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7.xml" ContentType="application/vnd.openxmlformats-officedocument.drawingml.chart+xml"/>
  <Override PartName="/xl/drawings/drawing19.xml" ContentType="application/vnd.openxmlformats-officedocument.drawing+xml"/>
  <Override PartName="/xl/charts/chart18.xml" ContentType="application/vnd.openxmlformats-officedocument.drawingml.chart+xml"/>
  <Override PartName="/xl/drawings/drawing20.xml" ContentType="application/vnd.openxmlformats-officedocument.drawing+xml"/>
  <Override PartName="/xl/charts/chart19.xml" ContentType="application/vnd.openxmlformats-officedocument.drawingml.chart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drawings/drawing22.xml" ContentType="application/vnd.openxmlformats-officedocument.drawingml.chartshapes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12060" windowWidth="6330" windowHeight="12435" tabRatio="892" firstSheet="13" activeTab="26"/>
  </bookViews>
  <sheets>
    <sheet name="E.F. 1" sheetId="73" r:id="rId1"/>
    <sheet name="1.1" sheetId="2" r:id="rId2"/>
    <sheet name="1.2" sheetId="90" r:id="rId3"/>
    <sheet name="1.3" sheetId="4" r:id="rId4"/>
    <sheet name="1.4" sheetId="6" r:id="rId5"/>
    <sheet name="1.5" sheetId="94" r:id="rId6"/>
    <sheet name="1.6" sheetId="7" r:id="rId7"/>
    <sheet name="1.7" sheetId="104" r:id="rId8"/>
    <sheet name="1.8" sheetId="9" r:id="rId9"/>
    <sheet name="1.9" sheetId="103" r:id="rId10"/>
    <sheet name="1.10" sheetId="98" r:id="rId11"/>
    <sheet name="E.F. 2" sheetId="74" r:id="rId12"/>
    <sheet name="2.1" sheetId="99" r:id="rId13"/>
    <sheet name="2.3" sheetId="46" r:id="rId14"/>
    <sheet name="2.5" sheetId="102" r:id="rId15"/>
    <sheet name="E.F. 7" sheetId="79" r:id="rId16"/>
    <sheet name="7.1a" sheetId="19" r:id="rId17"/>
    <sheet name="7.2" sheetId="21" r:id="rId18"/>
    <sheet name="7.3" sheetId="42" r:id="rId19"/>
    <sheet name="E.F. 11" sheetId="84" r:id="rId20"/>
    <sheet name="11.1" sheetId="28" r:id="rId21"/>
    <sheet name="11.3" sheetId="156" r:id="rId22"/>
    <sheet name="11.4" sheetId="86" r:id="rId23"/>
    <sheet name="11.5" sheetId="25" r:id="rId24"/>
    <sheet name="11.6" sheetId="113" r:id="rId25"/>
    <sheet name="11.10" sheetId="109" r:id="rId26"/>
    <sheet name="11.11" sheetId="85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</externalReferences>
  <definedNames>
    <definedName name="\a">'[1]R. Natural'!#REF!</definedName>
    <definedName name="\b">'[2]PASO 3 UNION DPT-PROV Y DIST'!#REF!</definedName>
    <definedName name="\c">#N/A</definedName>
    <definedName name="\D">#REF!</definedName>
    <definedName name="\g">[3]PFRATIO!#REF!</definedName>
    <definedName name="\h">[3]PFRATIO!#REF!</definedName>
    <definedName name="\i">#N/A</definedName>
    <definedName name="\K">#REF!</definedName>
    <definedName name="\M">[4]Data!#REF!</definedName>
    <definedName name="\N">#REF!</definedName>
    <definedName name="\p">#REF!</definedName>
    <definedName name="\q">#N/A</definedName>
    <definedName name="\s">#N/A</definedName>
    <definedName name="\t">#N/A</definedName>
    <definedName name="\w">#N/A</definedName>
    <definedName name="\X">#REF!</definedName>
    <definedName name="\Z">[4]Data!#REF!</definedName>
    <definedName name="_______cdr2">'[5]Cdr 9'!#REF!</definedName>
    <definedName name="_______Cdr7">'[6]Cdrs 1-2'!$A$1:$S$46</definedName>
    <definedName name="_______Cdr8">'[6]Cdrs 1-2'!$A$69:$S$114</definedName>
    <definedName name="_______key2" hidden="1">#REF!</definedName>
    <definedName name="______A2">'[1]R. Natural'!#REF!</definedName>
    <definedName name="______bol52">[7]PAG_35!#REF!</definedName>
    <definedName name="______BTP1">[8]BTPMP!$A$2:$M$19922</definedName>
    <definedName name="______BTP2">[8]BTPMS!$A$2:$N$19683</definedName>
    <definedName name="______CDB1">[8]CDMP!$B$2:$N$20020</definedName>
    <definedName name="______CDB2">[8]CDMS!$A$2:$M$20027</definedName>
    <definedName name="______cdr2">'[5]Cdr 9'!#REF!</definedName>
    <definedName name="______Cdr7">'[6]Cdrs 1-2'!$A$1:$S$46</definedName>
    <definedName name="______Cdr8">'[6]Cdrs 1-2'!$A$69:$S$114</definedName>
    <definedName name="______Dur1">[8]Dur!$A$2:$I$27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localSheetId="21" hidden="1">#REF!</definedName>
    <definedName name="______key2" hidden="1">#REF!</definedName>
    <definedName name="______p1">#REF!</definedName>
    <definedName name="______RM1">[9]PAG19!$B$3:$I$39</definedName>
    <definedName name="______RM2">[9]PAG19!$J$3:$P$39</definedName>
    <definedName name="_____A2">'[1]R. Natural'!#REF!</definedName>
    <definedName name="_____bol52">[7]PAG_35!#REF!</definedName>
    <definedName name="_____BTP1">[8]BTPMP!$A$2:$M$19922</definedName>
    <definedName name="_____BTP2">[8]BTPMS!$A$2:$N$19683</definedName>
    <definedName name="_____CDB1">[8]CDMP!$B$2:$N$20020</definedName>
    <definedName name="_____CDB2">[8]CDMS!$A$2:$M$20027</definedName>
    <definedName name="_____cdr2">'[5]Cdr 9'!#REF!</definedName>
    <definedName name="_____Cdr7">'[6]Cdrs 1-2'!$A$1:$S$46</definedName>
    <definedName name="_____Cdr8">'[6]Cdrs 1-2'!$A$69:$S$114</definedName>
    <definedName name="_____Dur1">[8]Dur!$A$2:$I$27</definedName>
    <definedName name="_____G7" localSheetId="21" hidden="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localSheetId="21" hidden="1">#REF!</definedName>
    <definedName name="_____key2" hidden="1">#REF!</definedName>
    <definedName name="_____p1">#REF!</definedName>
    <definedName name="_____RM1">[9]PAG19!$B$3:$I$39</definedName>
    <definedName name="_____RM2">[9]PAG19!$J$3:$P$39</definedName>
    <definedName name="____A2">'[1]R. Natural'!#REF!</definedName>
    <definedName name="____bol52">[7]PAG_35!#REF!</definedName>
    <definedName name="____BTP1">[8]BTPMP!$A$2:$M$19922</definedName>
    <definedName name="____BTP2">[8]BTPMS!$A$2:$N$19683</definedName>
    <definedName name="____CDB1">[8]CDMP!$B$2:$N$20020</definedName>
    <definedName name="____CDB2">[8]CDMS!$A$2:$M$20027</definedName>
    <definedName name="____cdr2">'[5]Cdr 9'!#REF!</definedName>
    <definedName name="____Cdr7">'[6]Cdrs 1-2'!$A$1:$S$46</definedName>
    <definedName name="____Cdr8">'[6]Cdrs 1-2'!$A$69:$S$114</definedName>
    <definedName name="____Dur1">[8]Dur!$A$2:$I$27</definedName>
    <definedName name="____G7" localSheetId="21" hidden="1">#REF!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localSheetId="21" hidden="1">#REF!</definedName>
    <definedName name="____key2" hidden="1">#REF!</definedName>
    <definedName name="____p1">#REF!</definedName>
    <definedName name="____RM1">[10]PAG19!$B$3:$I$39</definedName>
    <definedName name="____RM2">[10]PAG19!$J$3:$P$39</definedName>
    <definedName name="___A2">'[1]R. Natural'!#REF!</definedName>
    <definedName name="___bol52">[7]PAG_35!#REF!</definedName>
    <definedName name="___BTP1">[8]BTPMP!$A$2:$M$19922</definedName>
    <definedName name="___BTP2">[8]BTPMS!$A$2:$N$19683</definedName>
    <definedName name="___CDB1">[8]CDMP!$B$2:$N$20020</definedName>
    <definedName name="___CDB2">[8]CDMS!$A$2:$M$20027</definedName>
    <definedName name="___cdr2">'[5]Cdr 9'!#REF!</definedName>
    <definedName name="___Cdr7">'[6]Cdrs 1-2'!$A$1:$S$46</definedName>
    <definedName name="___Cdr8">'[6]Cdrs 1-2'!$A$69:$S$114</definedName>
    <definedName name="___Dur1">[8]Dur!$A$2:$I$27</definedName>
    <definedName name="___G7" localSheetId="21" hidden="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localSheetId="21" hidden="1">#REF!</definedName>
    <definedName name="___key2" hidden="1">#REF!</definedName>
    <definedName name="___p1">#REF!</definedName>
    <definedName name="___RM1">[11]PAG19!$B$3:$I$39</definedName>
    <definedName name="___RM2">[11]PAG19!$J$3:$P$39</definedName>
    <definedName name="__123Graph_A" localSheetId="10" hidden="1">[12]balance!#REF!</definedName>
    <definedName name="__123Graph_A" localSheetId="2" hidden="1">[12]balance!#REF!</definedName>
    <definedName name="__123Graph_A" localSheetId="5" hidden="1">[12]balance!#REF!</definedName>
    <definedName name="__123Graph_A" localSheetId="7" hidden="1">[12]balance!#REF!</definedName>
    <definedName name="__123Graph_A" localSheetId="9" hidden="1">[12]balance!#REF!</definedName>
    <definedName name="__123Graph_A" localSheetId="25" hidden="1">[12]balance!#REF!</definedName>
    <definedName name="__123Graph_A" localSheetId="24" hidden="1">[12]balance!#REF!</definedName>
    <definedName name="__123Graph_A" localSheetId="12" hidden="1">[12]balance!#REF!</definedName>
    <definedName name="__123Graph_A" localSheetId="14" hidden="1">[12]balance!#REF!</definedName>
    <definedName name="__123Graph_A" localSheetId="19" hidden="1">[12]balance!#REF!</definedName>
    <definedName name="__123Graph_A" localSheetId="11" hidden="1">[12]balance!#REF!</definedName>
    <definedName name="__123Graph_A" localSheetId="15" hidden="1">[12]balance!#REF!</definedName>
    <definedName name="__123Graph_A" hidden="1">[12]balance!#REF!</definedName>
    <definedName name="__123Graph_ACURRENT" localSheetId="10" hidden="1">[12]balance!#REF!</definedName>
    <definedName name="__123Graph_ACURRENT" localSheetId="2" hidden="1">[12]balance!#REF!</definedName>
    <definedName name="__123Graph_ACURRENT" localSheetId="5" hidden="1">[12]balance!#REF!</definedName>
    <definedName name="__123Graph_ACURRENT" localSheetId="7" hidden="1">[12]balance!#REF!</definedName>
    <definedName name="__123Graph_ACURRENT" localSheetId="9" hidden="1">[12]balance!#REF!</definedName>
    <definedName name="__123Graph_ACURRENT" localSheetId="25" hidden="1">[12]balance!#REF!</definedName>
    <definedName name="__123Graph_ACURRENT" localSheetId="24" hidden="1">[12]balance!#REF!</definedName>
    <definedName name="__123Graph_ACURRENT" localSheetId="12" hidden="1">[12]balance!#REF!</definedName>
    <definedName name="__123Graph_ACURRENT" localSheetId="14" hidden="1">[12]balance!#REF!</definedName>
    <definedName name="__123Graph_ACURRENT" localSheetId="19" hidden="1">[12]balance!#REF!</definedName>
    <definedName name="__123Graph_ACURRENT" localSheetId="11" hidden="1">[12]balance!#REF!</definedName>
    <definedName name="__123Graph_ACURRENT" localSheetId="15" hidden="1">[12]balance!#REF!</definedName>
    <definedName name="__123Graph_ACURRENT" hidden="1">[12]balance!#REF!</definedName>
    <definedName name="__123Graph_B" localSheetId="10" hidden="1">[12]balance!#REF!</definedName>
    <definedName name="__123Graph_B" localSheetId="2" hidden="1">[12]balance!#REF!</definedName>
    <definedName name="__123Graph_B" localSheetId="5" hidden="1">[12]balance!#REF!</definedName>
    <definedName name="__123Graph_B" localSheetId="7" hidden="1">[12]balance!#REF!</definedName>
    <definedName name="__123Graph_B" localSheetId="9" hidden="1">[12]balance!#REF!</definedName>
    <definedName name="__123Graph_B" localSheetId="25" hidden="1">[12]balance!#REF!</definedName>
    <definedName name="__123Graph_B" localSheetId="24" hidden="1">[12]balance!#REF!</definedName>
    <definedName name="__123Graph_B" localSheetId="12" hidden="1">[12]balance!#REF!</definedName>
    <definedName name="__123Graph_B" localSheetId="14" hidden="1">[12]balance!#REF!</definedName>
    <definedName name="__123Graph_B" localSheetId="19" hidden="1">[12]balance!#REF!</definedName>
    <definedName name="__123Graph_B" localSheetId="11" hidden="1">[12]balance!#REF!</definedName>
    <definedName name="__123Graph_B" localSheetId="15" hidden="1">[12]balance!#REF!</definedName>
    <definedName name="__123Graph_B" hidden="1">[12]balance!#REF!</definedName>
    <definedName name="__123Graph_BCURRENT" localSheetId="10" hidden="1">[12]balance!#REF!</definedName>
    <definedName name="__123Graph_BCURRENT" localSheetId="2" hidden="1">[12]balance!#REF!</definedName>
    <definedName name="__123Graph_BCURRENT" localSheetId="5" hidden="1">[12]balance!#REF!</definedName>
    <definedName name="__123Graph_BCURRENT" localSheetId="7" hidden="1">[12]balance!#REF!</definedName>
    <definedName name="__123Graph_BCURRENT" localSheetId="9" hidden="1">[12]balance!#REF!</definedName>
    <definedName name="__123Graph_BCURRENT" localSheetId="25" hidden="1">[12]balance!#REF!</definedName>
    <definedName name="__123Graph_BCURRENT" localSheetId="24" hidden="1">[12]balance!#REF!</definedName>
    <definedName name="__123Graph_BCURRENT" localSheetId="12" hidden="1">[12]balance!#REF!</definedName>
    <definedName name="__123Graph_BCURRENT" localSheetId="14" hidden="1">[12]balance!#REF!</definedName>
    <definedName name="__123Graph_BCURRENT" localSheetId="19" hidden="1">[12]balance!#REF!</definedName>
    <definedName name="__123Graph_BCURRENT" localSheetId="11" hidden="1">[12]balance!#REF!</definedName>
    <definedName name="__123Graph_BCURRENT" localSheetId="15" hidden="1">[12]balance!#REF!</definedName>
    <definedName name="__123Graph_BCURRENT" hidden="1">[12]balance!#REF!</definedName>
    <definedName name="__123Graph_D" localSheetId="10" hidden="1">[12]balance!#REF!</definedName>
    <definedName name="__123Graph_D" localSheetId="2" hidden="1">[12]balance!#REF!</definedName>
    <definedName name="__123Graph_D" localSheetId="5" hidden="1">[12]balance!#REF!</definedName>
    <definedName name="__123Graph_D" localSheetId="7" hidden="1">[12]balance!#REF!</definedName>
    <definedName name="__123Graph_D" localSheetId="9" hidden="1">[12]balance!#REF!</definedName>
    <definedName name="__123Graph_D" localSheetId="25" hidden="1">[12]balance!#REF!</definedName>
    <definedName name="__123Graph_D" localSheetId="24" hidden="1">[12]balance!#REF!</definedName>
    <definedName name="__123Graph_D" localSheetId="12" hidden="1">[12]balance!#REF!</definedName>
    <definedName name="__123Graph_D" localSheetId="14" hidden="1">[12]balance!#REF!</definedName>
    <definedName name="__123Graph_D" localSheetId="19" hidden="1">[12]balance!#REF!</definedName>
    <definedName name="__123Graph_D" localSheetId="11" hidden="1">[12]balance!#REF!</definedName>
    <definedName name="__123Graph_D" localSheetId="15" hidden="1">[12]balance!#REF!</definedName>
    <definedName name="__123Graph_D" hidden="1">[12]balance!#REF!</definedName>
    <definedName name="__123Graph_DCURRENT" localSheetId="10" hidden="1">[12]balance!#REF!</definedName>
    <definedName name="__123Graph_DCURRENT" localSheetId="2" hidden="1">[12]balance!#REF!</definedName>
    <definedName name="__123Graph_DCURRENT" localSheetId="5" hidden="1">[12]balance!#REF!</definedName>
    <definedName name="__123Graph_DCURRENT" localSheetId="7" hidden="1">[12]balance!#REF!</definedName>
    <definedName name="__123Graph_DCURRENT" localSheetId="9" hidden="1">[12]balance!#REF!</definedName>
    <definedName name="__123Graph_DCURRENT" localSheetId="25" hidden="1">[12]balance!#REF!</definedName>
    <definedName name="__123Graph_DCURRENT" localSheetId="24" hidden="1">[12]balance!#REF!</definedName>
    <definedName name="__123Graph_DCURRENT" localSheetId="12" hidden="1">[12]balance!#REF!</definedName>
    <definedName name="__123Graph_DCURRENT" localSheetId="14" hidden="1">[12]balance!#REF!</definedName>
    <definedName name="__123Graph_DCURRENT" localSheetId="19" hidden="1">[12]balance!#REF!</definedName>
    <definedName name="__123Graph_DCURRENT" localSheetId="11" hidden="1">[12]balance!#REF!</definedName>
    <definedName name="__123Graph_DCURRENT" localSheetId="15" hidden="1">[12]balance!#REF!</definedName>
    <definedName name="__123Graph_DCURRENT" hidden="1">[12]balance!#REF!</definedName>
    <definedName name="__123Graph_F" localSheetId="10" hidden="1">[12]balance!#REF!</definedName>
    <definedName name="__123Graph_F" localSheetId="2" hidden="1">[12]balance!#REF!</definedName>
    <definedName name="__123Graph_F" localSheetId="5" hidden="1">[12]balance!#REF!</definedName>
    <definedName name="__123Graph_F" localSheetId="7" hidden="1">[12]balance!#REF!</definedName>
    <definedName name="__123Graph_F" localSheetId="9" hidden="1">[12]balance!#REF!</definedName>
    <definedName name="__123Graph_F" localSheetId="25" hidden="1">[12]balance!#REF!</definedName>
    <definedName name="__123Graph_F" localSheetId="24" hidden="1">[12]balance!#REF!</definedName>
    <definedName name="__123Graph_F" localSheetId="12" hidden="1">[12]balance!#REF!</definedName>
    <definedName name="__123Graph_F" localSheetId="14" hidden="1">[12]balance!#REF!</definedName>
    <definedName name="__123Graph_F" localSheetId="19" hidden="1">[12]balance!#REF!</definedName>
    <definedName name="__123Graph_F" localSheetId="11" hidden="1">[12]balance!#REF!</definedName>
    <definedName name="__123Graph_F" localSheetId="15" hidden="1">[12]balance!#REF!</definedName>
    <definedName name="__123Graph_F" hidden="1">[12]balance!#REF!</definedName>
    <definedName name="__123Graph_FCURRENT" localSheetId="10" hidden="1">[12]balance!#REF!</definedName>
    <definedName name="__123Graph_FCURRENT" localSheetId="2" hidden="1">[12]balance!#REF!</definedName>
    <definedName name="__123Graph_FCURRENT" localSheetId="5" hidden="1">[12]balance!#REF!</definedName>
    <definedName name="__123Graph_FCURRENT" localSheetId="7" hidden="1">[12]balance!#REF!</definedName>
    <definedName name="__123Graph_FCURRENT" localSheetId="9" hidden="1">[12]balance!#REF!</definedName>
    <definedName name="__123Graph_FCURRENT" localSheetId="25" hidden="1">[12]balance!#REF!</definedName>
    <definedName name="__123Graph_FCURRENT" localSheetId="24" hidden="1">[12]balance!#REF!</definedName>
    <definedName name="__123Graph_FCURRENT" localSheetId="12" hidden="1">[12]balance!#REF!</definedName>
    <definedName name="__123Graph_FCURRENT" localSheetId="14" hidden="1">[12]balance!#REF!</definedName>
    <definedName name="__123Graph_FCURRENT" localSheetId="19" hidden="1">[12]balance!#REF!</definedName>
    <definedName name="__123Graph_FCURRENT" localSheetId="11" hidden="1">[12]balance!#REF!</definedName>
    <definedName name="__123Graph_FCURRENT" localSheetId="15" hidden="1">[12]balance!#REF!</definedName>
    <definedName name="__123Graph_FCURRENT" hidden="1">[12]balance!#REF!</definedName>
    <definedName name="__123Graph_X" localSheetId="10" hidden="1">[12]balance!#REF!</definedName>
    <definedName name="__123Graph_X" localSheetId="2" hidden="1">[12]balance!#REF!</definedName>
    <definedName name="__123Graph_X" localSheetId="5" hidden="1">[12]balance!#REF!</definedName>
    <definedName name="__123Graph_X" localSheetId="7" hidden="1">[12]balance!#REF!</definedName>
    <definedName name="__123Graph_X" localSheetId="9" hidden="1">[12]balance!#REF!</definedName>
    <definedName name="__123Graph_X" localSheetId="25" hidden="1">[12]balance!#REF!</definedName>
    <definedName name="__123Graph_X" localSheetId="24" hidden="1">[12]balance!#REF!</definedName>
    <definedName name="__123Graph_X" localSheetId="12" hidden="1">[12]balance!#REF!</definedName>
    <definedName name="__123Graph_X" localSheetId="14" hidden="1">[12]balance!#REF!</definedName>
    <definedName name="__123Graph_X" localSheetId="19" hidden="1">[12]balance!#REF!</definedName>
    <definedName name="__123Graph_X" localSheetId="11" hidden="1">[12]balance!#REF!</definedName>
    <definedName name="__123Graph_X" localSheetId="15" hidden="1">[12]balance!#REF!</definedName>
    <definedName name="__123Graph_X" hidden="1">[12]balance!#REF!</definedName>
    <definedName name="__123Graph_XCURRENT" localSheetId="10" hidden="1">[12]balance!#REF!</definedName>
    <definedName name="__123Graph_XCURRENT" localSheetId="2" hidden="1">[12]balance!#REF!</definedName>
    <definedName name="__123Graph_XCURRENT" localSheetId="5" hidden="1">[12]balance!#REF!</definedName>
    <definedName name="__123Graph_XCURRENT" localSheetId="7" hidden="1">[12]balance!#REF!</definedName>
    <definedName name="__123Graph_XCURRENT" localSheetId="9" hidden="1">[12]balance!#REF!</definedName>
    <definedName name="__123Graph_XCURRENT" localSheetId="25" hidden="1">[12]balance!#REF!</definedName>
    <definedName name="__123Graph_XCURRENT" localSheetId="24" hidden="1">[12]balance!#REF!</definedName>
    <definedName name="__123Graph_XCURRENT" localSheetId="12" hidden="1">[12]balance!#REF!</definedName>
    <definedName name="__123Graph_XCURRENT" localSheetId="14" hidden="1">[12]balance!#REF!</definedName>
    <definedName name="__123Graph_XCURRENT" localSheetId="19" hidden="1">[12]balance!#REF!</definedName>
    <definedName name="__123Graph_XCURRENT" localSheetId="11" hidden="1">[12]balance!#REF!</definedName>
    <definedName name="__123Graph_XCURRENT" localSheetId="15" hidden="1">[12]balance!#REF!</definedName>
    <definedName name="__123Graph_XCURRENT" hidden="1">[12]balance!#REF!</definedName>
    <definedName name="__a1">[13]g1!#REF!</definedName>
    <definedName name="__A2">'[1]R. Natural'!#REF!</definedName>
    <definedName name="__bol52">[7]PAG_35!#REF!</definedName>
    <definedName name="__BTP1">[8]BTPMP!$A$2:$M$19922</definedName>
    <definedName name="__BTP2">[8]BTPMS!$A$2:$N$19683</definedName>
    <definedName name="__CDB1">[8]CDMP!$B$2:$N$20020</definedName>
    <definedName name="__CDB2">[8]CDMS!$A$2:$M$20027</definedName>
    <definedName name="__cdr1">#REF!</definedName>
    <definedName name="__cdr2">#REF!</definedName>
    <definedName name="__Cdr7">'[14]Cdrs 1-2'!$A$1:$S$46</definedName>
    <definedName name="__Cdr8">'[14]Cdrs 1-2'!$A$69:$S$114</definedName>
    <definedName name="__Dur1">[8]Dur!$A$2:$I$27</definedName>
    <definedName name="__f" localSheetId="21" hidden="1">{"SUNAT_AD_AGO96",#N/A,FALSE,"ADUANAS";"CAJA_AGO96",#N/A,FALSE,"CAJA3";"ING_CORR_AGO96",#N/A,FALSE,"CAJA3"}</definedName>
    <definedName name="__f" hidden="1">{"SUNAT_AD_AGO96",#N/A,FALSE,"ADUANAS";"CAJA_AGO96",#N/A,FALSE,"CAJA3";"ING_CORR_AGO96",#N/A,FALSE,"CAJA3"}</definedName>
    <definedName name="__G7" localSheetId="21" hidden="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localSheetId="10" hidden="1">#REF!</definedName>
    <definedName name="__key2" localSheetId="2" hidden="1">#REF!</definedName>
    <definedName name="__key2" localSheetId="5" hidden="1">#REF!</definedName>
    <definedName name="__key2" localSheetId="7" hidden="1">#REF!</definedName>
    <definedName name="__key2" localSheetId="9" hidden="1">#REF!</definedName>
    <definedName name="__key2" localSheetId="25" hidden="1">#REF!</definedName>
    <definedName name="__key2" localSheetId="21" hidden="1">#REF!</definedName>
    <definedName name="__key2" localSheetId="24" hidden="1">#REF!</definedName>
    <definedName name="__key2" localSheetId="12" hidden="1">#REF!</definedName>
    <definedName name="__key2" localSheetId="14" hidden="1">#REF!</definedName>
    <definedName name="__key2" localSheetId="19" hidden="1">#REF!</definedName>
    <definedName name="__key2" localSheetId="11" hidden="1">#REF!</definedName>
    <definedName name="__key2" localSheetId="15" hidden="1">#REF!</definedName>
    <definedName name="__key2" hidden="1">#REF!</definedName>
    <definedName name="__p1">#REF!</definedName>
    <definedName name="__POR95">#REF!</definedName>
    <definedName name="__POR96">#REF!</definedName>
    <definedName name="__RM1">[9]PAG19!$B$3:$I$39</definedName>
    <definedName name="__RM2">[9]PAG19!$J$3:$P$39</definedName>
    <definedName name="_1_">#REF!</definedName>
    <definedName name="_1__123Graph_BCHART_1" hidden="1">[15]EST_PB!$B$18:$D$18</definedName>
    <definedName name="_1992">#REF!</definedName>
    <definedName name="_1993">#REF!</definedName>
    <definedName name="_1994">#REF!</definedName>
    <definedName name="_2__123Graph_CCHART_1" hidden="1">[15]EST_PB!$B$19:$D$19</definedName>
    <definedName name="_2_0">#REF!</definedName>
    <definedName name="_3__123Graph_FGráfico_1A" hidden="1">[15]HIERRO!#REF!</definedName>
    <definedName name="_311">#REF!</definedName>
    <definedName name="_313">#REF!</definedName>
    <definedName name="_314">#REF!</definedName>
    <definedName name="_321">#REF!</definedName>
    <definedName name="_323">#REF!</definedName>
    <definedName name="_341">#REF!</definedName>
    <definedName name="_3IMPB1">[16]Demanda!$A$1:$A$30</definedName>
    <definedName name="_4__123Graph_XGráfico_1A" localSheetId="21" hidden="1">[15]HIERRO!#REF!</definedName>
    <definedName name="_4__123Graph_XGráfico_1A" hidden="1">[15]HIERRO!#REF!</definedName>
    <definedName name="_7.4">#N/A</definedName>
    <definedName name="_7.5">#REF!</definedName>
    <definedName name="_7.6">#N/A</definedName>
    <definedName name="_7.7">#N/A</definedName>
    <definedName name="_a1">[13]g1!#REF!</definedName>
    <definedName name="_A2">'[1]R. Natural'!#REF!</definedName>
    <definedName name="_bol52">[7]PAG_35!#REF!</definedName>
    <definedName name="_BTP1">[8]BTPMP!$A$2:$M$19922</definedName>
    <definedName name="_BTP2">[8]BTPMS!$A$2:$N$19683</definedName>
    <definedName name="_CDB1">[8]CDMP!$B$2:$N$20020</definedName>
    <definedName name="_CDB2">[8]CDMS!$A$2:$M$20027</definedName>
    <definedName name="_cdr1">#REF!</definedName>
    <definedName name="_cdr2">'[5]Cdr 9'!#REF!</definedName>
    <definedName name="_Cdr7">'[6]Cdrs 1-2'!$A$1:$S$46</definedName>
    <definedName name="_Cdr8">'[6]Cdrs 1-2'!$A$69:$S$114</definedName>
    <definedName name="_Dur1">[8]Dur!$A$2:$I$27</definedName>
    <definedName name="_f" localSheetId="21" hidden="1">{"SUNAT_AD_AGO96",#N/A,FALSE,"ADUANAS";"CAJA_AGO96",#N/A,FALSE,"CAJA3";"ING_CORR_AGO96",#N/A,FALSE,"CAJA3"}</definedName>
    <definedName name="_f" hidden="1">{"SUNAT_AD_AGO96",#N/A,FALSE,"ADUANAS";"CAJA_AGO96",#N/A,FALSE,"CAJA3";"ING_CORR_AGO96",#N/A,FALSE,"CAJA3"}</definedName>
    <definedName name="_Fill" localSheetId="10" hidden="1">#REF!</definedName>
    <definedName name="_Fill" localSheetId="2" hidden="1">#REF!</definedName>
    <definedName name="_Fill" localSheetId="5" hidden="1">#REF!</definedName>
    <definedName name="_Fill" localSheetId="7" hidden="1">#REF!</definedName>
    <definedName name="_Fill" localSheetId="9" hidden="1">#REF!</definedName>
    <definedName name="_Fill" localSheetId="25" hidden="1">#REF!</definedName>
    <definedName name="_Fill" localSheetId="21" hidden="1">#REF!</definedName>
    <definedName name="_Fill" localSheetId="24" hidden="1">#REF!</definedName>
    <definedName name="_Fill" localSheetId="12" hidden="1">#REF!</definedName>
    <definedName name="_Fill" localSheetId="14" hidden="1">#REF!</definedName>
    <definedName name="_Fill" localSheetId="19" hidden="1">#REF!</definedName>
    <definedName name="_Fill" localSheetId="11" hidden="1">#REF!</definedName>
    <definedName name="_Fill" localSheetId="15" hidden="1">#REF!</definedName>
    <definedName name="_Fill" hidden="1">#REF!</definedName>
    <definedName name="_fill1" localSheetId="10" hidden="1">#REF!</definedName>
    <definedName name="_fill1" localSheetId="2" hidden="1">#REF!</definedName>
    <definedName name="_fill1" localSheetId="5" hidden="1">#REF!</definedName>
    <definedName name="_fill1" localSheetId="7" hidden="1">#REF!</definedName>
    <definedName name="_fill1" localSheetId="9" hidden="1">#REF!</definedName>
    <definedName name="_fill1" localSheetId="25" hidden="1">#REF!</definedName>
    <definedName name="_fill1" localSheetId="21" hidden="1">#REF!</definedName>
    <definedName name="_fill1" localSheetId="24" hidden="1">#REF!</definedName>
    <definedName name="_fill1" localSheetId="12" hidden="1">#REF!</definedName>
    <definedName name="_fill1" localSheetId="14" hidden="1">#REF!</definedName>
    <definedName name="_fill1" localSheetId="19" hidden="1">#REF!</definedName>
    <definedName name="_fill1" localSheetId="11" hidden="1">#REF!</definedName>
    <definedName name="_fill1" localSheetId="15" hidden="1">#REF!</definedName>
    <definedName name="_fill1" hidden="1">#REF!</definedName>
    <definedName name="_xlnm._FilterDatabase" localSheetId="1" hidden="1">'1.1'!$A$1:$A$28</definedName>
    <definedName name="_xlnm._FilterDatabase" localSheetId="10" hidden="1">'1.10'!$A$1:$A$2052</definedName>
    <definedName name="_xlnm._FilterDatabase" localSheetId="2" hidden="1">'1.2'!$A$1:$A$26</definedName>
    <definedName name="_xlnm._FilterDatabase" localSheetId="5" hidden="1">'1.5'!$A$1:$A$2138</definedName>
    <definedName name="_xlnm._FilterDatabase" localSheetId="7" hidden="1">'1.7'!$A$1:$A$29</definedName>
    <definedName name="_xlnm._FilterDatabase" localSheetId="8" hidden="1">'1.8'!$S$1:$S$34</definedName>
    <definedName name="_xlnm._FilterDatabase" localSheetId="9" hidden="1">'1.9'!$A$1:$A$2114</definedName>
    <definedName name="_xlnm._FilterDatabase" localSheetId="12" hidden="1">'2.1'!$A$1:$A$29</definedName>
    <definedName name="_xlnm._FilterDatabase" localSheetId="14" hidden="1">'2.5'!$A$1:$A$20</definedName>
    <definedName name="_G7" localSheetId="10" hidden="1">#REF!</definedName>
    <definedName name="_G7" localSheetId="2" hidden="1">#REF!</definedName>
    <definedName name="_G7" localSheetId="5" hidden="1">#REF!</definedName>
    <definedName name="_G7" localSheetId="7" hidden="1">#REF!</definedName>
    <definedName name="_G7" localSheetId="9" hidden="1">#REF!</definedName>
    <definedName name="_G7" localSheetId="25" hidden="1">#REF!</definedName>
    <definedName name="_G7" localSheetId="21" hidden="1">#REF!</definedName>
    <definedName name="_G7" localSheetId="24" hidden="1">#REF!</definedName>
    <definedName name="_G7" localSheetId="12" hidden="1">#REF!</definedName>
    <definedName name="_G7" localSheetId="14" hidden="1">#REF!</definedName>
    <definedName name="_G7" localSheetId="19" hidden="1">#REF!</definedName>
    <definedName name="_G7" localSheetId="11" hidden="1">#REF!</definedName>
    <definedName name="_G7" localSheetId="15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localSheetId="10" hidden="1">#REF!</definedName>
    <definedName name="_key01" localSheetId="2" hidden="1">#REF!</definedName>
    <definedName name="_key01" localSheetId="5" hidden="1">#REF!</definedName>
    <definedName name="_key01" localSheetId="7" hidden="1">#REF!</definedName>
    <definedName name="_key01" localSheetId="9" hidden="1">#REF!</definedName>
    <definedName name="_key01" localSheetId="25" hidden="1">#REF!</definedName>
    <definedName name="_key01" localSheetId="21" hidden="1">#REF!</definedName>
    <definedName name="_key01" localSheetId="24" hidden="1">#REF!</definedName>
    <definedName name="_key01" localSheetId="12" hidden="1">#REF!</definedName>
    <definedName name="_key01" localSheetId="14" hidden="1">#REF!</definedName>
    <definedName name="_key01" localSheetId="19" hidden="1">#REF!</definedName>
    <definedName name="_key01" localSheetId="11" hidden="1">#REF!</definedName>
    <definedName name="_key01" localSheetId="15" hidden="1">#REF!</definedName>
    <definedName name="_key01" hidden="1">#REF!</definedName>
    <definedName name="_Key1" localSheetId="10" hidden="1">[4]Data!#REF!</definedName>
    <definedName name="_Key1" localSheetId="2" hidden="1">[4]Data!#REF!</definedName>
    <definedName name="_Key1" localSheetId="5" hidden="1">[4]Data!#REF!</definedName>
    <definedName name="_Key1" localSheetId="7" hidden="1">[4]Data!#REF!</definedName>
    <definedName name="_Key1" localSheetId="9" hidden="1">[4]Data!#REF!</definedName>
    <definedName name="_Key1" localSheetId="25" hidden="1">[4]Data!#REF!</definedName>
    <definedName name="_Key1" localSheetId="24" hidden="1">[4]Data!#REF!</definedName>
    <definedName name="_Key1" localSheetId="12" hidden="1">[4]Data!#REF!</definedName>
    <definedName name="_Key1" localSheetId="14" hidden="1">[4]Data!#REF!</definedName>
    <definedName name="_Key1" localSheetId="19" hidden="1">[4]Data!#REF!</definedName>
    <definedName name="_Key1" localSheetId="11" hidden="1">[4]Data!#REF!</definedName>
    <definedName name="_Key1" localSheetId="15" hidden="1">[4]Data!#REF!</definedName>
    <definedName name="_Key1" hidden="1">[4]Data!#REF!</definedName>
    <definedName name="_Key2" hidden="1">[17]plomo!$J$7:$J$17</definedName>
    <definedName name="_Key2A" localSheetId="21" hidden="1">#REF!</definedName>
    <definedName name="_Key2A" hidden="1">#REF!</definedName>
    <definedName name="_key3" localSheetId="10" hidden="1">#REF!</definedName>
    <definedName name="_key3" localSheetId="2" hidden="1">#REF!</definedName>
    <definedName name="_key3" localSheetId="5" hidden="1">#REF!</definedName>
    <definedName name="_key3" localSheetId="7" hidden="1">#REF!</definedName>
    <definedName name="_key3" localSheetId="9" hidden="1">#REF!</definedName>
    <definedName name="_key3" localSheetId="25" hidden="1">#REF!</definedName>
    <definedName name="_key3" localSheetId="21" hidden="1">#REF!</definedName>
    <definedName name="_key3" localSheetId="24" hidden="1">#REF!</definedName>
    <definedName name="_key3" localSheetId="12" hidden="1">#REF!</definedName>
    <definedName name="_key3" localSheetId="14" hidden="1">#REF!</definedName>
    <definedName name="_key3" localSheetId="19" hidden="1">#REF!</definedName>
    <definedName name="_key3" localSheetId="11" hidden="1">#REF!</definedName>
    <definedName name="_key3" localSheetId="15" hidden="1">#REF!</definedName>
    <definedName name="_key3" hidden="1">#REF!</definedName>
    <definedName name="_M">#N/A</definedName>
    <definedName name="_MatInverse_In" localSheetId="21" hidden="1">#REF!</definedName>
    <definedName name="_MatInverse_In" hidden="1">#REF!</definedName>
    <definedName name="_MatInverse_Out" localSheetId="21" hidden="1">#REF!</definedName>
    <definedName name="_MatInverse_Out" hidden="1">#REF!</definedName>
    <definedName name="_MatMult_A" localSheetId="21" hidden="1">#REF!</definedName>
    <definedName name="_MatMult_A" hidden="1">#REF!</definedName>
    <definedName name="_MatMult_AxB" localSheetId="21" hidden="1">#REF!</definedName>
    <definedName name="_MatMult_AxB" hidden="1">#REF!</definedName>
    <definedName name="_MatMult_B" localSheetId="21" hidden="1">#REF!</definedName>
    <definedName name="_MatMult_B" hidden="1">#REF!</definedName>
    <definedName name="_Order1" hidden="1">255</definedName>
    <definedName name="_Order2" hidden="1">255</definedName>
    <definedName name="_P">#REF!</definedName>
    <definedName name="_p1">#REF!</definedName>
    <definedName name="_Parse_Out" localSheetId="10" hidden="1">#REF!</definedName>
    <definedName name="_Parse_Out" localSheetId="2" hidden="1">#REF!</definedName>
    <definedName name="_Parse_Out" localSheetId="5" hidden="1">#REF!</definedName>
    <definedName name="_Parse_Out" localSheetId="7" hidden="1">#REF!</definedName>
    <definedName name="_Parse_Out" localSheetId="9" hidden="1">#REF!</definedName>
    <definedName name="_Parse_Out" localSheetId="25" hidden="1">#REF!</definedName>
    <definedName name="_Parse_Out" localSheetId="21" hidden="1">#REF!</definedName>
    <definedName name="_Parse_Out" localSheetId="24" hidden="1">#REF!</definedName>
    <definedName name="_Parse_Out" localSheetId="12" hidden="1">#REF!</definedName>
    <definedName name="_Parse_Out" localSheetId="14" hidden="1">#REF!</definedName>
    <definedName name="_Parse_Out" localSheetId="19" hidden="1">#REF!</definedName>
    <definedName name="_Parse_Out" localSheetId="11" hidden="1">#REF!</definedName>
    <definedName name="_Parse_Out" localSheetId="15" hidden="1">#REF!</definedName>
    <definedName name="_Parse_Out" hidden="1">#REF!</definedName>
    <definedName name="_POR95">#REF!</definedName>
    <definedName name="_POR96">#REF!</definedName>
    <definedName name="_RM1">[18]PAG19!$B$3:$I$39</definedName>
    <definedName name="_RM2">[18]PAG19!$J$3:$P$39</definedName>
    <definedName name="_S">#REF!</definedName>
    <definedName name="_Sort" localSheetId="10" hidden="1">#REF!</definedName>
    <definedName name="_Sort" localSheetId="2" hidden="1">#REF!</definedName>
    <definedName name="_Sort" localSheetId="5" hidden="1">#REF!</definedName>
    <definedName name="_Sort" localSheetId="7" hidden="1">#REF!</definedName>
    <definedName name="_Sort" localSheetId="9" hidden="1">#REF!</definedName>
    <definedName name="_Sort" localSheetId="25" hidden="1">#REF!</definedName>
    <definedName name="_Sort" localSheetId="21" hidden="1">#REF!</definedName>
    <definedName name="_Sort" localSheetId="24" hidden="1">#REF!</definedName>
    <definedName name="_Sort" localSheetId="12" hidden="1">#REF!</definedName>
    <definedName name="_Sort" localSheetId="14" hidden="1">#REF!</definedName>
    <definedName name="_Sort" localSheetId="19" hidden="1">#REF!</definedName>
    <definedName name="_Sort" localSheetId="11" hidden="1">#REF!</definedName>
    <definedName name="_Sort" localSheetId="15" hidden="1">#REF!</definedName>
    <definedName name="_Sort" hidden="1">#REF!</definedName>
    <definedName name="_sort01" localSheetId="10" hidden="1">#REF!</definedName>
    <definedName name="_sort01" localSheetId="2" hidden="1">#REF!</definedName>
    <definedName name="_sort01" localSheetId="5" hidden="1">#REF!</definedName>
    <definedName name="_sort01" localSheetId="7" hidden="1">#REF!</definedName>
    <definedName name="_sort01" localSheetId="9" hidden="1">#REF!</definedName>
    <definedName name="_sort01" localSheetId="25" hidden="1">#REF!</definedName>
    <definedName name="_sort01" localSheetId="21" hidden="1">#REF!</definedName>
    <definedName name="_sort01" localSheetId="24" hidden="1">#REF!</definedName>
    <definedName name="_sort01" localSheetId="12" hidden="1">#REF!</definedName>
    <definedName name="_sort01" localSheetId="14" hidden="1">#REF!</definedName>
    <definedName name="_sort01" localSheetId="19" hidden="1">#REF!</definedName>
    <definedName name="_sort01" localSheetId="11" hidden="1">#REF!</definedName>
    <definedName name="_sort01" localSheetId="15" hidden="1">#REF!</definedName>
    <definedName name="_sort01" hidden="1">#REF!</definedName>
    <definedName name="_sort1" localSheetId="10" hidden="1">#REF!</definedName>
    <definedName name="_sort1" localSheetId="2" hidden="1">#REF!</definedName>
    <definedName name="_sort1" localSheetId="5" hidden="1">#REF!</definedName>
    <definedName name="_sort1" localSheetId="7" hidden="1">#REF!</definedName>
    <definedName name="_sort1" localSheetId="9" hidden="1">#REF!</definedName>
    <definedName name="_sort1" localSheetId="25" hidden="1">#REF!</definedName>
    <definedName name="_sort1" localSheetId="21" hidden="1">#REF!</definedName>
    <definedName name="_sort1" localSheetId="24" hidden="1">#REF!</definedName>
    <definedName name="_sort1" localSheetId="12" hidden="1">#REF!</definedName>
    <definedName name="_sort1" localSheetId="14" hidden="1">#REF!</definedName>
    <definedName name="_sort1" localSheetId="19" hidden="1">#REF!</definedName>
    <definedName name="_sort1" localSheetId="11" hidden="1">#REF!</definedName>
    <definedName name="_sort1" localSheetId="15" hidden="1">#REF!</definedName>
    <definedName name="_sort1" hidden="1">#REF!</definedName>
    <definedName name="_Table1_Out" localSheetId="21" hidden="1">#REF!</definedName>
    <definedName name="_Table1_Out" hidden="1">#REF!</definedName>
    <definedName name="_TC1">#REF!</definedName>
    <definedName name="_TC2">[19]ONO!#REF!</definedName>
    <definedName name="a" localSheetId="10" hidden="1">#REF!</definedName>
    <definedName name="a" localSheetId="2" hidden="1">#REF!</definedName>
    <definedName name="a" localSheetId="5" hidden="1">#REF!</definedName>
    <definedName name="a" localSheetId="7" hidden="1">#REF!</definedName>
    <definedName name="a" localSheetId="9" hidden="1">#REF!</definedName>
    <definedName name="a" localSheetId="25" hidden="1">#REF!</definedName>
    <definedName name="a" localSheetId="21" hidden="1">#REF!</definedName>
    <definedName name="a" localSheetId="24" hidden="1">#REF!</definedName>
    <definedName name="a" localSheetId="12" hidden="1">#REF!</definedName>
    <definedName name="a" localSheetId="14" hidden="1">#REF!</definedName>
    <definedName name="a" localSheetId="19" hidden="1">#REF!</definedName>
    <definedName name="a" localSheetId="11" hidden="1">#REF!</definedName>
    <definedName name="a" localSheetId="15" hidden="1">#REF!</definedName>
    <definedName name="a" hidden="1">#REF!</definedName>
    <definedName name="a_01">#REF!</definedName>
    <definedName name="a_02">#REF!</definedName>
    <definedName name="a_03">#REF!</definedName>
    <definedName name="a_04">#REF!</definedName>
    <definedName name="A_1">[20]set!$A$1:$G$20</definedName>
    <definedName name="A_2">[20]set!$I$1:$O$16</definedName>
    <definedName name="A_impresión_AG">#REF!</definedName>
    <definedName name="A_Impresión_COBRE">#REF!</definedName>
    <definedName name="A_impresión_ESTR">[21]PRODUC_ESTRATOS!#REF!</definedName>
    <definedName name="A_impresión_EXTRA">#REF!</definedName>
    <definedName name="A_impresión_IM">[22]IECE4001!$A$1:$N$42</definedName>
    <definedName name="A_impresión_META">#REF!</definedName>
    <definedName name="A_Impresión_ORO">#REF!</definedName>
    <definedName name="A_impresión_PLOMO">#REF!</definedName>
    <definedName name="A_impresión_PRO">#REF!</definedName>
    <definedName name="A_impresión_ZN">#REF!</definedName>
    <definedName name="A87_">#REF!</definedName>
    <definedName name="aaa">'[23]EST. FINANC - RATIOS'!#REF!</definedName>
    <definedName name="aaaa">#REF!</definedName>
    <definedName name="aaamamamamma" localSheetId="21" hidden="1">{"'CUODE'!$B$11:$O$98"}</definedName>
    <definedName name="aaamamamamma" hidden="1">{"'CUODE'!$B$11:$O$98"}</definedName>
    <definedName name="aas">#REF!</definedName>
    <definedName name="Actual_prices_through_December_1999">#REF!</definedName>
    <definedName name="Actual_prices_through_March_1999">[24]T3!$A$1:$P$77</definedName>
    <definedName name="adicional">#REF!</definedName>
    <definedName name="Afiliados_inicio">'[25]Tras Efec'!$A$7:$H$115</definedName>
    <definedName name="AfiliadosyPEA">#REF!</definedName>
    <definedName name="Ag_Emp">#REF!</definedName>
    <definedName name="AGUACON">[26]AGUACON!$A$17:$K$162</definedName>
    <definedName name="AGUADIS">[26]AGUADIS!$A$5:$BY$170</definedName>
    <definedName name="AGUAENER">[26]AGUAENER!$A$6:$J$90</definedName>
    <definedName name="AGUAP">[26]AGUAP!$A$5:$K$301</definedName>
    <definedName name="AGUASUB">[26]AGUASUB!$A$5:$J$120</definedName>
    <definedName name="AIE">#REF!</definedName>
    <definedName name="alasxassdac">#REF!</definedName>
    <definedName name="ALIMENTOS">#REF!</definedName>
    <definedName name="analisisporc">'[27]EST. FINANC. - RATIOS'!#REF!</definedName>
    <definedName name="AnalisisPorcentual">'[28]EST. FINANC - RATIOS'!#REF!</definedName>
    <definedName name="ANEX1">#REF!</definedName>
    <definedName name="anexo">[29]PAG_35!#REF!</definedName>
    <definedName name="Anexo_4A">#REF!</definedName>
    <definedName name="anexo_especial">[30]PAG_37!#REF!</definedName>
    <definedName name="anexos">[31]PAG_35!#REF!</definedName>
    <definedName name="Aportesporcotizante">[25]Cotizacion!$AP$17:$AV$151</definedName>
    <definedName name="APOY_TRIM_SOLES">#REF!</definedName>
    <definedName name="APOYO_TRIMPBI">#REF!</definedName>
    <definedName name="_xlnm.Print_Area" localSheetId="26">'11.11'!#REF!</definedName>
    <definedName name="_xlnm.Print_Area" localSheetId="22">'11.4'!#REF!</definedName>
    <definedName name="_xlnm.Print_Area" localSheetId="12">'2.1'!#REF!</definedName>
    <definedName name="_xlnm.Print_Area">'[32]Gs 2 y 3'!$L$3:$R$11</definedName>
    <definedName name="Area1">#REF!</definedName>
    <definedName name="Area2">#REF!</definedName>
    <definedName name="Área2">#REF!</definedName>
    <definedName name="area3">#REF!</definedName>
    <definedName name="area4">#REF!</definedName>
    <definedName name="AreaDeFechasC1">[33]c1!$D$2:$N$2</definedName>
    <definedName name="AreaDeFechasC3">[33]c3!$D$2:$N$2</definedName>
    <definedName name="AreaDeFechasC5">[33]c5!$D$2:$N$2</definedName>
    <definedName name="AreaDeFechasC6">[33]c6!$D$2:$N$2</definedName>
    <definedName name="AreaDeFechasC8">#REF!</definedName>
    <definedName name="AreaDeFechasDeCuadro1">[33]AhoF!$F$4:$P$4</definedName>
    <definedName name="AreaDeFechasDeCuadro3">[33]Bon!$E$6:$O$6</definedName>
    <definedName name="AreaDeFechasDeCuadro5">[33]BVL!$E$5:$N$5</definedName>
    <definedName name="AreaDeFechasDeCuadro6">#REF!</definedName>
    <definedName name="AreaDeFechasDeCuadro8">'[33]Anex-SFN'!$J$7:$R$7</definedName>
    <definedName name="asd" localSheetId="21" hidden="1">{"CAJA_SET96",#N/A,FALSE,"CAJA3";"ING_CORR_SET96",#N/A,FALSE,"CAJA3";"SUNAT_AD_SET96",#N/A,FALSE,"ADUANAS"}</definedName>
    <definedName name="asd" hidden="1">{"CAJA_SET96",#N/A,FALSE,"CAJA3";"ING_CORR_SET96",#N/A,FALSE,"CAJA3";"SUNAT_AD_SET96",#N/A,FALSE,"ADUANAS"}</definedName>
    <definedName name="asdadasdsaas" localSheetId="21" hidden="1">{"SUNAT_AD_AGO96",#N/A,FALSE,"ADUANAS";"CAJA_AGO96",#N/A,FALSE,"CAJA3";"ING_CORR_AGO96",#N/A,FALSE,"CAJA3"}</definedName>
    <definedName name="asdadasdsaas" hidden="1">{"SUNAT_AD_AGO96",#N/A,FALSE,"ADUANAS";"CAJA_AGO96",#N/A,FALSE,"CAJA3";"ING_CORR_AGO96",#N/A,FALSE,"CAJA3"}</definedName>
    <definedName name="asdas">[22]IECE4001!#REF!</definedName>
    <definedName name="asdd" localSheetId="21" hidden="1">{"CAJA_SET96",#N/A,FALSE,"CAJA3";"ING_CORR_SET96",#N/A,FALSE,"CAJA3";"SUNAT_AD_SET96",#N/A,FALSE,"ADUANAS"}</definedName>
    <definedName name="asdd" hidden="1">{"CAJA_SET96",#N/A,FALSE,"CAJA3";"ING_CORR_SET96",#N/A,FALSE,"CAJA3";"SUNAT_AD_SET96",#N/A,FALSE,"ADUANAS"}</definedName>
    <definedName name="asdsaadsasaassa">'[23]EST. FINANC - RATIOS'!#REF!</definedName>
    <definedName name="asdsabsdsdfsmfbsdfd" localSheetId="21" hidden="1">{"'CUODE'!$B$11:$O$98"}</definedName>
    <definedName name="asdsabsdsdfsmfbsdfd" hidden="1">{"'CUODE'!$B$11:$O$98"}</definedName>
    <definedName name="asdsadsasasadsadas" localSheetId="21" hidden="1">#REF!</definedName>
    <definedName name="asdsadsasasadsadas" hidden="1">#REF!</definedName>
    <definedName name="awer">[34]IECM1601!$A$1:$AH$18</definedName>
    <definedName name="b">#REF!</definedName>
    <definedName name="base0">[35]Sem!#REF!</definedName>
    <definedName name="_xlnm.Database">[36]OPERACIONES!#REF!</definedName>
    <definedName name="baseFP">[35]BASFinP!$DW$1</definedName>
    <definedName name="baseProm">[35]BASPromP!#REF!</definedName>
    <definedName name="BASEYEAR">#REF!</definedName>
    <definedName name="bb">'[37]EST. FINANC - RATIOS'!#REF!</definedName>
    <definedName name="bbbb">'[38]EST. FINANC - RATIOS'!#REF!</definedName>
    <definedName name="BLPH1" localSheetId="10" hidden="1">#REF!</definedName>
    <definedName name="BLPH1" localSheetId="2" hidden="1">#REF!</definedName>
    <definedName name="BLPH1" localSheetId="5" hidden="1">#REF!</definedName>
    <definedName name="BLPH1" localSheetId="7" hidden="1">#REF!</definedName>
    <definedName name="BLPH1" localSheetId="9" hidden="1">#REF!</definedName>
    <definedName name="BLPH1" localSheetId="25" hidden="1">#REF!</definedName>
    <definedName name="BLPH1" localSheetId="21" hidden="1">#REF!</definedName>
    <definedName name="BLPH1" localSheetId="24" hidden="1">#REF!</definedName>
    <definedName name="BLPH1" localSheetId="12" hidden="1">#REF!</definedName>
    <definedName name="BLPH1" localSheetId="14" hidden="1">#REF!</definedName>
    <definedName name="BLPH1" localSheetId="19" hidden="1">#REF!</definedName>
    <definedName name="BLPH1" localSheetId="11" hidden="1">#REF!</definedName>
    <definedName name="BLPH1" localSheetId="15" hidden="1">#REF!</definedName>
    <definedName name="BLPH1" hidden="1">#REF!</definedName>
    <definedName name="BLPH2" hidden="1">[39]Sheet1!$B$4</definedName>
    <definedName name="bol03_98">[7]PAG_35!#REF!</definedName>
    <definedName name="boooo">'[40]EST. FINANC - RATIOS'!#REF!</definedName>
    <definedName name="bos">#REF!</definedName>
    <definedName name="brrrrr">#REF!</definedName>
    <definedName name="BSPNF">#REF!</definedName>
    <definedName name="CABEZA1">[41]IECM4303!$A$4</definedName>
    <definedName name="caj_res_0001_mes_soles">#REF!</definedName>
    <definedName name="caja_2000_01_mes_soles">#REF!</definedName>
    <definedName name="Can">[42]B!$A$1:$M$44</definedName>
    <definedName name="CANON">#REF!</definedName>
    <definedName name="CAPACIDA">#REF!</definedName>
    <definedName name="cara">[35]Grafico!$A$3</definedName>
    <definedName name="Cartera_SemActual">#REF!</definedName>
    <definedName name="Cartera_SemAnterior">#REF!</definedName>
    <definedName name="caudal">[43]PAG_33!#REF!</definedName>
    <definedName name="caudal1">#REF!</definedName>
    <definedName name="cc">'[37]EST. FINANC - RATIOS'!#REF!</definedName>
    <definedName name="cdr">[44]cd1!$A$1:$Q$68</definedName>
    <definedName name="Certera_SemAnterior">#REF!</definedName>
    <definedName name="CGC">#REF!</definedName>
    <definedName name="CGHJCGHJ" localSheetId="21" hidden="1">{"CAJA_SET96",#N/A,FALSE,"CAJA3";"ING_CORR_SET96",#N/A,FALSE,"CAJA3";"SUNAT_AD_SET96",#N/A,FALSE,"ADUANAS"}</definedName>
    <definedName name="CGHJCGHJ" hidden="1">{"CAJA_SET96",#N/A,FALSE,"CAJA3";"ING_CORR_SET96",#N/A,FALSE,"CAJA3";"SUNAT_AD_SET96",#N/A,FALSE,"ADUANAS"}</definedName>
    <definedName name="CHKPAS">[3]PFRATIO!#REF!</definedName>
    <definedName name="CHKSAVE">[3]PFRATIO!#REF!</definedName>
    <definedName name="cobre">"Gráfico 4"</definedName>
    <definedName name="CODIGO">#N/A</definedName>
    <definedName name="CONCENT">#REF!</definedName>
    <definedName name="CONS_97">[15]CONSUMO!$A$1:$G$51</definedName>
    <definedName name="consulta">#REF!</definedName>
    <definedName name="COPPER_Query">#REF!</definedName>
    <definedName name="COTI_97">#REF!</definedName>
    <definedName name="CSP">#REF!</definedName>
    <definedName name="Cu_Est">[15]EST_CU!$A$2:$G$37</definedName>
    <definedName name="cua">[31]PAG_35!#REF!</definedName>
    <definedName name="Cuad_1">#REF!</definedName>
    <definedName name="Cuad_2">#REF!</definedName>
    <definedName name="cuado6">#REF!</definedName>
    <definedName name="cuadrado">#REF!</definedName>
    <definedName name="CUADRITO">#REF!</definedName>
    <definedName name="cuadro">[45]PAG_37!#REF!</definedName>
    <definedName name="Cuadro__28">'[46]Cuad-28'!$B$5:$I$29</definedName>
    <definedName name="Cuadro_1">#REF!</definedName>
    <definedName name="Cuadro_1.1.1_Cuadro_Derivados_8099">'[47]5 Demanda de Derivados'!$B$1:$V$27</definedName>
    <definedName name="Cuadro_1.2.1_Demanda_Derivados_Febrero99">'[47]5 Demanda de Derivados'!$Z$1:$AB$17</definedName>
    <definedName name="Cuadro_1.3.1_Variables_Macroeconómicas_9910">'[47]5 Demanda de Derivados'!$AF$1:$AP$19</definedName>
    <definedName name="Cuadro_1.3.2_Demanda_Derivados_9910_singas">'[47]5 Demanda de Derivados'!$AS$1:$BC$27</definedName>
    <definedName name="Cuadro_1.3.3_Sustitución_Derivados_9910">'[47]5 Demanda de Derivados'!$BF$1:$BP$24</definedName>
    <definedName name="Cuadro_1.3.4_Demanda_Derivados_9910_congas">'[47]5 Demanda de Derivados'!$BS$1:$CC$27</definedName>
    <definedName name="Cuadro_1.3.5_Porcentaje_Sustitución_9910">'[47]5 Demanda de Derivados'!$CF$1:$CP$24</definedName>
    <definedName name="Cuadro_10">#REF!</definedName>
    <definedName name="Cuadro_11">#REF!</definedName>
    <definedName name="Cuadro_12">#REF!</definedName>
    <definedName name="Cuadro_13">#REF!</definedName>
    <definedName name="Cuadro_14">#REF!</definedName>
    <definedName name="Cuadro_15">#REF!</definedName>
    <definedName name="Cuadro_16">#REF!</definedName>
    <definedName name="Cuadro_17">#REF!</definedName>
    <definedName name="Cuadro_18">#REF!</definedName>
    <definedName name="Cuadro_19">#REF!</definedName>
    <definedName name="Cuadro_2">#REF!</definedName>
    <definedName name="Cuadro_20">#REF!</definedName>
    <definedName name="Cuadro_21">#REF!</definedName>
    <definedName name="Cuadro_22">#REF!</definedName>
    <definedName name="Cuadro_23">#REF!</definedName>
    <definedName name="Cuadro_24">#REF!</definedName>
    <definedName name="Cuadro_25">#REF!</definedName>
    <definedName name="Cuadro_26">#REF!</definedName>
    <definedName name="Cuadro_27">#REF!</definedName>
    <definedName name="Cuadro_28">#REF!</definedName>
    <definedName name="Cuadro_29">#REF!</definedName>
    <definedName name="Cuadro_3">#REF!</definedName>
    <definedName name="Cuadro_30">#REF!</definedName>
    <definedName name="Cuadro_31">#REF!</definedName>
    <definedName name="Cuadro_32">#REF!</definedName>
    <definedName name="Cuadro_33">#REF!</definedName>
    <definedName name="Cuadro_34">#REF!</definedName>
    <definedName name="Cuadro_35">#REF!</definedName>
    <definedName name="Cuadro_36">#REF!</definedName>
    <definedName name="Cuadro_37">#REF!</definedName>
    <definedName name="Cuadro_4">#REF!</definedName>
    <definedName name="Cuadro_5">#REF!</definedName>
    <definedName name="Cuadro_6">#REF!</definedName>
    <definedName name="Cuadro_7">#REF!</definedName>
    <definedName name="Cuadro_8">#REF!</definedName>
    <definedName name="Cuadro_9">#REF!</definedName>
    <definedName name="cuadro_dia">#REF!</definedName>
    <definedName name="cuadro_larg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[48]Cdr7!#REF!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'[5]Cdr 9'!#REF!</definedName>
    <definedName name="Cuadro_N__22">'[5]Cdr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'[49]Cdrs 3-4'!#REF!</definedName>
    <definedName name="Cuadro_N__4_2">'[50]COMPARA_AÑO_FORMATO_ NOTA'!#REF!</definedName>
    <definedName name="Cuadro_N__5">'[49]Cdrs 3-4'!#REF!</definedName>
    <definedName name="Cuadro_N__6">#REF!</definedName>
    <definedName name="Cuadro_N__7">#REF!</definedName>
    <definedName name="Cuadro_N__8">'[5]Cdr 9'!#REF!</definedName>
    <definedName name="Cuadro_N__9">[48]Cdr7!#REF!</definedName>
    <definedName name="Cuadro_N_1">#REF!</definedName>
    <definedName name="Cuadro01_Precio_Combustible_Petroperu_NS">'[51]Precios Combustibles 1'!$B$3:$Q$86</definedName>
    <definedName name="Cuadro01_Precio_Gráfico">[51]Gráficos!$B$3:$H$21</definedName>
    <definedName name="Cuadro02_Precio_Combustible_Relapasa_NS">'[51]Precios Combustibles 1'!$T$3:$AI$86</definedName>
    <definedName name="Cuadro02_Precio_Gráfico">[51]Gráficos!$L$4:$R$21</definedName>
    <definedName name="Cuadro03_Precio_Combustible_Petroperu_vs_Relapasa_NS">'[51]Precios Combustibles 1'!$AL$3:$BB$86</definedName>
    <definedName name="Cuadro03_Precio_Gráfico">[51]Gráficos!$V$3:$AB$21</definedName>
    <definedName name="Cuadro04_Comparación_Precio_Combustible_NS">'[51]Precios Combustibles 1'!$BE$3:$CG$86</definedName>
    <definedName name="Cuadro04_Precio_Gráfico">[51]Gráficos!$AF$3:$AL$21</definedName>
    <definedName name="Cuadro05_Precio_Combustible_Petroperu_US">'[51]Precios Combustibles 1'!A$90:Q$173</definedName>
    <definedName name="Cuadro05_Precio_Gráfico">[51]Gráficos!$B$25:$H$42</definedName>
    <definedName name="Cuadro06_Precio_Combustible_Relapasa_US">'[51]Precios Combustibles 1'!$T$90:$AI$173</definedName>
    <definedName name="Cuadro06_Precio_Gráfico">[51]Gráficos!$L$25:$R$42</definedName>
    <definedName name="Cuadro07_Precio_Combustible_Petroperu_vs_Relapasa_US">'[51]Precios Combustibles 1'!AL$90:BB$173</definedName>
    <definedName name="Cuadro07_Precio_Gráfico">[51]Gráficos!$V$24:$AB$42</definedName>
    <definedName name="Cuadro08_Comparación_Precio_Combustible_US">'[51]Precios Combustibles 1'!BE$90:CG$173</definedName>
    <definedName name="Cuadro08_Precio_Gráfico">[51]Gráficos!$AF$24:$AL$42</definedName>
    <definedName name="Cuadro09_Variación_Componentes_Combustible_Petroperu_NS">'[51]Precios Combustibles 2'!$B$3:$Q$86</definedName>
    <definedName name="Cuadro09_Variación_Precio_Gráfico">[51]Gráficos!$B$45:$H$63</definedName>
    <definedName name="cuadro1">[52]Hoja1!$B$1:$K$67</definedName>
    <definedName name="Cuadro10_Variación_Componentes_Combustible_Relapasa_NS">'[51]Precios Combustibles 2'!$T$3:$AI$86</definedName>
    <definedName name="Cuadro10_Variación_Precio_Gráfico">[51]Gráficos!$L$45:$R$63</definedName>
    <definedName name="Cuadro11_Variación_Componentes_Combustible_Petroperu_US">'[51]Precios Combustibles 2'!$B$90:$Q$173</definedName>
    <definedName name="Cuadro11_Variación_Precio_Gráfico">[51]Gráficos!$B$66:$H$84</definedName>
    <definedName name="Cuadro12_Variación_Componentes_Combustible_Relapasa_US">'[51]Precios Combustibles 2'!$T$90:$AI$173</definedName>
    <definedName name="Cuadro12_Variación_Precio_Gráfico">[51]Gráficos!$L$66:$R$84</definedName>
    <definedName name="Cuadro13_Composición_Precio_Combustible_Petroperu_NS">'[51]Precios Combustibles 3'!$B$3:$Q$86</definedName>
    <definedName name="Cuadro13_Composición_Precio_Gráfico">[51]Gráficos!$B$87:$H$105</definedName>
    <definedName name="Cuadro14_Composición_Precio_Combustible_Relapasa_NS">'[51]Precios Combustibles 3'!$T$3:$AI$86</definedName>
    <definedName name="Cuadro14_Composición_Precio_Gráfico">[51]Gráficos!$L$87:$R$105</definedName>
    <definedName name="Cuadro15_Composición_Precio_Combustible_Petroperu_US">'[51]Precios Combustibles 3'!$B$90:$Q$173</definedName>
    <definedName name="Cuadro15_Composición_Precio_Gráfico">[51]Gráficos!$B$108:$H$126</definedName>
    <definedName name="Cuadro16_Composición_Precio_Combustible_Relapasa_US">'[51]Precios Combustibles 3'!$T$90:$AI$173</definedName>
    <definedName name="Cuadro16_Composición_Precio_Gráfico">[51]Gráficos!$L$108:$R$126</definedName>
    <definedName name="cuadro2">[52]Hoja1!$B$68:$K$136</definedName>
    <definedName name="cuadro3">[52]Hoja1!$B$138:$J$207</definedName>
    <definedName name="cuadro4">[52]Hoja1!$B$208:$J$239</definedName>
    <definedName name="Cuadro5">[52]Hoja3!$B$5:$K$111</definedName>
    <definedName name="cuadro7">#REF!</definedName>
    <definedName name="cuadro9">#REF!</definedName>
    <definedName name="cuadros">'[6]Cdrs 1-2'!$A$69:$S$114</definedName>
    <definedName name="cv.smv.vmdfmv.dv.dmdf" localSheetId="21" hidden="1">{"SUNAT_AD_AGO96",#N/A,FALSE,"ADUANAS";"CAJA_AGO96",#N/A,FALSE,"CAJA3";"ING_CORR_AGO96",#N/A,FALSE,"CAJA3"}</definedName>
    <definedName name="cv.smv.vmdfmv.dv.dmdf" hidden="1">{"SUNAT_AD_AGO96",#N/A,FALSE,"ADUANAS";"CAJA_AGO96",#N/A,FALSE,"CAJA3";"ING_CORR_AGO96",#N/A,FALSE,"CAJA3"}</definedName>
    <definedName name="cvx">#REF!</definedName>
    <definedName name="czcz" localSheetId="21" hidden="1">{"SUNAT_AD_AGO96",#N/A,FALSE,"ADUANAS";"CAJA_AGO96",#N/A,FALSE,"CAJA3";"ING_CORR_AGO96",#N/A,FALSE,"CAJA3"}</definedName>
    <definedName name="czcz" hidden="1">{"SUNAT_AD_AGO96",#N/A,FALSE,"ADUANAS";"CAJA_AGO96",#N/A,FALSE,"CAJA3";"ING_CORR_AGO96",#N/A,FALSE,"CAJA3"}</definedName>
    <definedName name="d">#REF!</definedName>
    <definedName name="daklsñjfkjasñ">[31]PAG_35!#REF!</definedName>
    <definedName name="dassdadsfdsfsafsdfsdfsdfsdafds" localSheetId="21" hidden="1">#REF!</definedName>
    <definedName name="dassdadsfdsfsafsdfsdfsdfsdafds" hidden="1">#REF!</definedName>
    <definedName name="DATA">[19]ONO!#REF!</definedName>
    <definedName name="DATA_V9">#REF!</definedName>
    <definedName name="DATES">#REF!</definedName>
    <definedName name="DATESW">#REF!</definedName>
    <definedName name="Datos_para_ApéndiceC1">[33]c1!$B$1:$N$164</definedName>
    <definedName name="DatosBase">[53]DatosBase!$A$1:$IV$20</definedName>
    <definedName name="DatosExternos1">#REF!</definedName>
    <definedName name="ddd">'[23]EST. FINANC - RATIOS'!#REF!</definedName>
    <definedName name="DDDD">#REF!</definedName>
    <definedName name="de">#REF!</definedName>
    <definedName name="deer">#REF!</definedName>
    <definedName name="DEPNF">#REF!</definedName>
    <definedName name="dewss" localSheetId="21" hidden="1">{"CAJA_SET96",#N/A,FALSE,"CAJA3";"ING_CORR_SET96",#N/A,FALSE,"CAJA3";"SUNAT_AD_SET96",#N/A,FALSE,"ADUANAS"}</definedName>
    <definedName name="dewss" hidden="1">{"CAJA_SET96",#N/A,FALSE,"CAJA3";"ING_CORR_SET96",#N/A,FALSE,"CAJA3";"SUNAT_AD_SET96",#N/A,FALSE,"ADUANAS"}</definedName>
    <definedName name="dewwwwwww" localSheetId="21" hidden="1">{"CAJA_SET96",#N/A,FALSE,"CAJA3";"ING_CORR_SET96",#N/A,FALSE,"CAJA3";"SUNAT_AD_SET96",#N/A,FALSE,"ADUANAS"}</definedName>
    <definedName name="dewwwwwww" hidden="1">{"CAJA_SET96",#N/A,FALSE,"CAJA3";"ING_CORR_SET96",#N/A,FALSE,"CAJA3";"SUNAT_AD_SET96",#N/A,FALSE,"ADUANAS"}</definedName>
    <definedName name="dfasñljskña">[31]PAG_35!#REF!</definedName>
    <definedName name="dfdv">[34]IECM1601!$A$1:$AH$18</definedName>
    <definedName name="dfffdfd" localSheetId="21" hidden="1">{"'CUODE'!$B$11:$O$98"}</definedName>
    <definedName name="dfffdfd" hidden="1">{"'CUODE'!$B$11:$O$98"}</definedName>
    <definedName name="dfgh">#REF!</definedName>
    <definedName name="dfsfd">#REF!</definedName>
    <definedName name="dgh">#REF!</definedName>
    <definedName name="DíasHábiles">[8]Util!$A$2:$B$134</definedName>
    <definedName name="Dic_98">'[25]Sol Tra Acep_Orig'!$L$46:$T$142</definedName>
    <definedName name="djd">#REF!</definedName>
    <definedName name="dklñfjadskfjañdf">[54]PAG_33!#REF!</definedName>
    <definedName name="dos">[31]PAG_35!#REF!</definedName>
    <definedName name="dsf" hidden="1">[12]balance!#REF!</definedName>
    <definedName name="DurA">[8]Dur!$A$30:$I$55</definedName>
    <definedName name="edswqa" localSheetId="21" hidden="1">{"CAJA_SET96",#N/A,FALSE,"CAJA3";"ING_CORR_SET96",#N/A,FALSE,"CAJA3";"SUNAT_AD_SET96",#N/A,FALSE,"ADUANAS"}</definedName>
    <definedName name="edswqa" hidden="1">{"CAJA_SET96",#N/A,FALSE,"CAJA3";"ING_CORR_SET96",#N/A,FALSE,"CAJA3";"SUNAT_AD_SET96",#N/A,FALSE,"ADUANAS"}</definedName>
    <definedName name="eee">#REF!</definedName>
    <definedName name="EFE">#REF!</definedName>
    <definedName name="ELEAGUA">[26]ELEDATA!$A$8:$R$312</definedName>
    <definedName name="ELEMP">[26]ELEMP!$A$6:$BV$203</definedName>
    <definedName name="ELETIPO">[55]ELETIP!$A$6:$V$300</definedName>
    <definedName name="EMBI">[56]CotizInternac!$A$1:$H$134</definedName>
    <definedName name="Ends">[56]CotizInternac!$A$154:$H$169</definedName>
    <definedName name="Enlaces_1">#REF!</definedName>
    <definedName name="Enlaces_2">#REF!</definedName>
    <definedName name="ERR_LOC">[3]PFRATIO!#REF!</definedName>
    <definedName name="ERR_MSG">[3]PFRATIO!#REF!</definedName>
    <definedName name="essalud_onp_mes">#REF!</definedName>
    <definedName name="EstadosFinancieros">#REF!</definedName>
    <definedName name="estim">#REF!</definedName>
    <definedName name="ewq" localSheetId="21" hidden="1">{"SUNAT_AD_AGO96",#N/A,FALSE,"ADUANAS";"CAJA_AGO96",#N/A,FALSE,"CAJA3";"ING_CORR_AGO96",#N/A,FALSE,"CAJA3"}</definedName>
    <definedName name="ewq" hidden="1">{"SUNAT_AD_AGO96",#N/A,FALSE,"ADUANAS";"CAJA_AGO96",#N/A,FALSE,"CAJA3";"ING_CORR_AGO96",#N/A,FALSE,"CAJA3"}</definedName>
    <definedName name="fadsfkañlj">#REF!,#REF!</definedName>
    <definedName name="fajkdlñfjafklñdfjak">[57]PAG_34!#REF!</definedName>
    <definedName name="fdfsersefdsv" localSheetId="21" hidden="1">{"CAJA_SET96",#N/A,FALSE,"CAJA3";"ING_CORR_SET96",#N/A,FALSE,"CAJA3";"SUNAT_AD_SET96",#N/A,FALSE,"ADUANAS"}</definedName>
    <definedName name="fdfsersefdsv" hidden="1">{"CAJA_SET96",#N/A,FALSE,"CAJA3";"ING_CORR_SET96",#N/A,FALSE,"CAJA3";"SUNAT_AD_SET96",#N/A,FALSE,"ADUANAS"}</definedName>
    <definedName name="fds">'[58]EST. FINANC - RATIOS'!#REF!</definedName>
    <definedName name="fdsfhjkklljkhhg" localSheetId="21" hidden="1">{"SUNAT_AD_AGO96",#N/A,FALSE,"ADUANAS";"CAJA_AGO96",#N/A,FALSE,"CAJA3";"ING_CORR_AGO96",#N/A,FALSE,"CAJA3"}</definedName>
    <definedName name="fdsfhjkklljkhhg" hidden="1">{"SUNAT_AD_AGO96",#N/A,FALSE,"ADUANAS";"CAJA_AGO96",#N/A,FALSE,"CAJA3";"ING_CORR_AGO96",#N/A,FALSE,"CAJA3"}</definedName>
    <definedName name="fecha">#REF!</definedName>
    <definedName name="Fechas_Nombr">'[59]Precio Ex-Refinería'!$B$4:$C$128</definedName>
    <definedName name="Fechas_Nombre">'[60]Precio Ex-Refinería'!$A$4:$B$134</definedName>
    <definedName name="FechasDeCuadroAnexo">[33]Fechas!$B$75:$B$86</definedName>
    <definedName name="FechasDeCuadroDeAFP">[33]Fechas!$B$51:$B$73</definedName>
    <definedName name="FechasDeCuadroDeAhorro">[33]Fechas!$B$3:$B$25</definedName>
    <definedName name="FechasDeCuadroDeBonos">[33]Fechas!$B$27:$B$49</definedName>
    <definedName name="FechasPanelDeCuadroAnexo">[33]Fechas!$A$74:$F$86</definedName>
    <definedName name="FechasPanelDeCuadroDeAFP">[33]Fechas!$A$50:$F$73</definedName>
    <definedName name="FechasPanelDeCuadroDeAhorro">[33]Fechas!$A$2:$F$25</definedName>
    <definedName name="FechasPanelDeCuadroDeBolsa">[33]Fechas!$A$26:$F$49</definedName>
    <definedName name="FechasPanelDeCuadroDeBonos">[33]Fechas!$A$26:$F$49</definedName>
    <definedName name="FechasPanelDeCuadroExtra">[33]Fechas!$A$87:$F$89</definedName>
    <definedName name="FechasPanelDeTodosLosCuadros">[33]Fechas!$A$50:$F$79</definedName>
    <definedName name="FemaleDa">#REF!</definedName>
    <definedName name="ff" localSheetId="21" hidden="1">{"CAJA_SET96",#N/A,FALSE,"CAJA3";"ING_CORR_SET96",#N/A,FALSE,"CAJA3";"SUNAT_AD_SET96",#N/A,FALSE,"ADUANAS"}</definedName>
    <definedName name="ff" hidden="1">{"CAJA_SET96",#N/A,FALSE,"CAJA3";"ING_CORR_SET96",#N/A,FALSE,"CAJA3";"SUNAT_AD_SET96",#N/A,FALSE,"ADUANAS"}</definedName>
    <definedName name="FFF" localSheetId="21" hidden="1">{"CAJA_SET96",#N/A,FALSE,"CAJA3";"ING_CORR_SET96",#N/A,FALSE,"CAJA3";"SUNAT_AD_SET96",#N/A,FALSE,"ADUANAS"}</definedName>
    <definedName name="FFF" hidden="1">{"CAJA_SET96",#N/A,FALSE,"CAJA3";"ING_CORR_SET96",#N/A,FALSE,"CAJA3";"SUNAT_AD_SET96",#N/A,FALSE,"ADUANAS"}</definedName>
    <definedName name="ffgf">'[61]EST. FINANC - RATIOS'!#REF!</definedName>
    <definedName name="ffjfdd">#REF!</definedName>
    <definedName name="FFNSPC">#REF!</definedName>
    <definedName name="fgsg">[31]PAG_35!#REF!</definedName>
    <definedName name="fgvjk">'[38]EST. FINANC - RATIOS'!#REF!</definedName>
    <definedName name="fhfhfh" localSheetId="21" hidden="1">{"SUNAT_AD_AGO96",#N/A,FALSE,"ADUANAS";"CAJA_AGO96",#N/A,FALSE,"CAJA3";"ING_CORR_AGO96",#N/A,FALSE,"CAJA3"}</definedName>
    <definedName name="fhfhfh" hidden="1">{"SUNAT_AD_AGO96",#N/A,FALSE,"ADUANAS";"CAJA_AGO96",#N/A,FALSE,"CAJA3";"ING_CORR_AGO96",#N/A,FALSE,"CAJA3"}</definedName>
    <definedName name="fhh">[62]ELETIP!$A$6:$V$300</definedName>
    <definedName name="fhj">[34]IECM1601!$A$1:$AH$18</definedName>
    <definedName name="FILENAME">[3]PFRATIO!#REF!</definedName>
    <definedName name="FIN">#N/A</definedName>
    <definedName name="FLOPDIR">[3]PFRATIO!#REF!</definedName>
    <definedName name="FLOPPY">[3]PFRATIO!#REF!</definedName>
    <definedName name="FLUJO">'[63]FLUJO-TURISTICO'!#REF!</definedName>
    <definedName name="Fod">'[64]EST. FINANC - RATIOS'!#REF!</definedName>
    <definedName name="formato">#REF!</definedName>
    <definedName name="frdd" localSheetId="21" hidden="1">{"CAJA_SET96",#N/A,FALSE,"CAJA3";"ING_CORR_SET96",#N/A,FALSE,"CAJA3";"SUNAT_AD_SET96",#N/A,FALSE,"ADUANAS"}</definedName>
    <definedName name="frdd" hidden="1">{"CAJA_SET96",#N/A,FALSE,"CAJA3";"ING_CORR_SET96",#N/A,FALSE,"CAJA3";"SUNAT_AD_SET96",#N/A,FALSE,"ADUANAS"}</definedName>
    <definedName name="FRE">#REF!</definedName>
    <definedName name="fresne" localSheetId="21" hidden="1">{"CAJA_SET96",#N/A,FALSE,"CAJA3";"ING_CORR_SET96",#N/A,FALSE,"CAJA3";"SUNAT_AD_SET96",#N/A,FALSE,"ADUANAS"}</definedName>
    <definedName name="fresne" hidden="1">{"CAJA_SET96",#N/A,FALSE,"CAJA3";"ING_CORR_SET96",#N/A,FALSE,"CAJA3";"SUNAT_AD_SET96",#N/A,FALSE,"ADUANAS"}</definedName>
    <definedName name="frewaq" localSheetId="21" hidden="1">{"SUNAT_AD_AGO96",#N/A,FALSE,"ADUANAS";"CAJA_AGO96",#N/A,FALSE,"CAJA3";"ING_CORR_AGO96",#N/A,FALSE,"CAJA3"}</definedName>
    <definedName name="frewaq" hidden="1">{"SUNAT_AD_AGO96",#N/A,FALSE,"ADUANAS";"CAJA_AGO96",#N/A,FALSE,"CAJA3";"ING_CORR_AGO96",#N/A,FALSE,"CAJA3"}</definedName>
    <definedName name="fsfsss">'[38]EST. FINANC - RATIOS'!#REF!</definedName>
    <definedName name="FUENTE">[22]IECE4001!#REF!</definedName>
    <definedName name="GAS">#REF!</definedName>
    <definedName name="gdgdg" localSheetId="10" hidden="1">#REF!</definedName>
    <definedName name="gdgdg" localSheetId="2" hidden="1">#REF!</definedName>
    <definedName name="gdgdg" localSheetId="5" hidden="1">#REF!</definedName>
    <definedName name="gdgdg" localSheetId="7" hidden="1">#REF!</definedName>
    <definedName name="gdgdg" localSheetId="9" hidden="1">#REF!</definedName>
    <definedName name="gdgdg" localSheetId="25" hidden="1">#REF!</definedName>
    <definedName name="gdgdg" localSheetId="21" hidden="1">#REF!</definedName>
    <definedName name="gdgdg" localSheetId="24" hidden="1">#REF!</definedName>
    <definedName name="gdgdg" localSheetId="12" hidden="1">#REF!</definedName>
    <definedName name="gdgdg" localSheetId="14" hidden="1">#REF!</definedName>
    <definedName name="gdgdg" localSheetId="19" hidden="1">#REF!</definedName>
    <definedName name="gdgdg" localSheetId="11" hidden="1">#REF!</definedName>
    <definedName name="gdgdg" localSheetId="15" hidden="1">#REF!</definedName>
    <definedName name="gdgdg" hidden="1">#REF!</definedName>
    <definedName name="GEEDFF" localSheetId="21" hidden="1">{"CAJA_SET96",#N/A,FALSE,"CAJA3";"ING_CORR_SET96",#N/A,FALSE,"CAJA3";"SUNAT_AD_SET96",#N/A,FALSE,"ADUANAS"}</definedName>
    <definedName name="GEEDFF" hidden="1">{"CAJA_SET96",#N/A,FALSE,"CAJA3";"ING_CORR_SET96",#N/A,FALSE,"CAJA3";"SUNAT_AD_SET96",#N/A,FALSE,"ADUANAS"}</definedName>
    <definedName name="GETFILE">[3]PFRATIO!#REF!</definedName>
    <definedName name="gf" localSheetId="21" hidden="1">{"SUNAT_AD_AGO96",#N/A,FALSE,"ADUANAS";"CAJA_AGO96",#N/A,FALSE,"CAJA3";"ING_CORR_AGO96",#N/A,FALSE,"CAJA3"}</definedName>
    <definedName name="gf" hidden="1">{"SUNAT_AD_AGO96",#N/A,FALSE,"ADUANAS";"CAJA_AGO96",#N/A,FALSE,"CAJA3";"ING_CORR_AGO96",#N/A,FALSE,"CAJA3"}</definedName>
    <definedName name="gfhty">#REF!</definedName>
    <definedName name="gfsg">[65]PAG_33!#REF!</definedName>
    <definedName name="gg.">#REF!</definedName>
    <definedName name="gghgf">'[66]estados Financieros '!$B$175:$H$249</definedName>
    <definedName name="ghjkfghk">'[61]EST. FINANC - RATIOS'!#REF!</definedName>
    <definedName name="gkjl" localSheetId="21" hidden="1">#REF!</definedName>
    <definedName name="gkjl" hidden="1">#REF!</definedName>
    <definedName name="gl">#REF!</definedName>
    <definedName name="GM">#REF!</definedName>
    <definedName name="graf" localSheetId="10" hidden="1">#REF!</definedName>
    <definedName name="graf" localSheetId="2" hidden="1">#REF!</definedName>
    <definedName name="graf" localSheetId="5" hidden="1">#REF!</definedName>
    <definedName name="graf" localSheetId="7" hidden="1">#REF!</definedName>
    <definedName name="graf" localSheetId="9" hidden="1">#REF!</definedName>
    <definedName name="graf" localSheetId="25" hidden="1">#REF!</definedName>
    <definedName name="graf" localSheetId="21" hidden="1">#REF!</definedName>
    <definedName name="graf" localSheetId="24" hidden="1">#REF!</definedName>
    <definedName name="graf" localSheetId="12" hidden="1">#REF!</definedName>
    <definedName name="graf" localSheetId="14" hidden="1">#REF!</definedName>
    <definedName name="graf" localSheetId="19" hidden="1">#REF!</definedName>
    <definedName name="graf" localSheetId="11" hidden="1">#REF!</definedName>
    <definedName name="graf" localSheetId="15" hidden="1">#REF!</definedName>
    <definedName name="graf" hidden="1">#REF!</definedName>
    <definedName name="Graf_Options">[8]Curva!#REF!</definedName>
    <definedName name="Gráfico_Combustibles">[51]Análisis!$A$1:$L$35</definedName>
    <definedName name="Grafico22n" localSheetId="10" hidden="1">#REF!</definedName>
    <definedName name="Grafico22n" localSheetId="2" hidden="1">#REF!</definedName>
    <definedName name="Grafico22n" localSheetId="5" hidden="1">#REF!</definedName>
    <definedName name="Grafico22n" localSheetId="7" hidden="1">#REF!</definedName>
    <definedName name="Grafico22n" localSheetId="9" hidden="1">#REF!</definedName>
    <definedName name="Grafico22n" localSheetId="25" hidden="1">#REF!</definedName>
    <definedName name="Grafico22n" localSheetId="21" hidden="1">#REF!</definedName>
    <definedName name="Grafico22n" localSheetId="24" hidden="1">#REF!</definedName>
    <definedName name="Grafico22n" localSheetId="12" hidden="1">#REF!</definedName>
    <definedName name="Grafico22n" localSheetId="14" hidden="1">#REF!</definedName>
    <definedName name="Grafico22n" localSheetId="19" hidden="1">#REF!</definedName>
    <definedName name="Grafico22n" localSheetId="11" hidden="1">#REF!</definedName>
    <definedName name="Grafico22n" localSheetId="15" hidden="1">#REF!</definedName>
    <definedName name="Grafico22n" hidden="1">#REF!</definedName>
    <definedName name="Graficos">'[67]Diario Actual'!$T$246</definedName>
    <definedName name="GRDIR">[3]PFRATIO!#REF!</definedName>
    <definedName name="grer" localSheetId="21" hidden="1">{"CAJA_SET96",#N/A,FALSE,"CAJA3";"ING_CORR_SET96",#N/A,FALSE,"CAJA3";"SUNAT_AD_SET96",#N/A,FALSE,"ADUANAS"}</definedName>
    <definedName name="grer" hidden="1">{"CAJA_SET96",#N/A,FALSE,"CAJA3";"ING_CORR_SET96",#N/A,FALSE,"CAJA3";"SUNAT_AD_SET96",#N/A,FALSE,"ADUANAS"}</definedName>
    <definedName name="GRTES">#REF!</definedName>
    <definedName name="gsfdgs">#REF!,#REF!,#REF!,#REF!,#REF!</definedName>
    <definedName name="GTRESW" localSheetId="21" hidden="1">{"SUNAT_AD_AGO96",#N/A,FALSE,"ADUANAS";"CAJA_AGO96",#N/A,FALSE,"CAJA3";"ING_CORR_AGO96",#N/A,FALSE,"CAJA3"}</definedName>
    <definedName name="GTRESW" hidden="1">{"SUNAT_AD_AGO96",#N/A,FALSE,"ADUANAS";"CAJA_AGO96",#N/A,FALSE,"CAJA3";"ING_CORR_AGO96",#N/A,FALSE,"CAJA3"}</definedName>
    <definedName name="gtrrrrrrr" localSheetId="21" hidden="1">{"CAJA_SET96",#N/A,FALSE,"CAJA3";"ING_CORR_SET96",#N/A,FALSE,"CAJA3";"SUNAT_AD_SET96",#N/A,FALSE,"ADUANAS"}</definedName>
    <definedName name="gtrrrrrrr" hidden="1">{"CAJA_SET96",#N/A,FALSE,"CAJA3";"ING_CORR_SET96",#N/A,FALSE,"CAJA3";"SUNAT_AD_SET96",#N/A,FALSE,"ADUANAS"}</definedName>
    <definedName name="gxfgsgsd">#REF!</definedName>
    <definedName name="h">'[66]estados Financieros '!$C$64:$F$115</definedName>
    <definedName name="HAR">#REF!</definedName>
    <definedName name="hechos">#REF!</definedName>
    <definedName name="hfghfh">#REF!</definedName>
    <definedName name="hh">#REF!</definedName>
    <definedName name="hhh">[68]PAG_33!#REF!</definedName>
    <definedName name="hj" localSheetId="21" hidden="1">#REF!</definedName>
    <definedName name="hj" hidden="1">#REF!</definedName>
    <definedName name="hjil">#REF!</definedName>
    <definedName name="hjk" localSheetId="21" hidden="1">#REF!</definedName>
    <definedName name="hjk" hidden="1">#REF!</definedName>
    <definedName name="HO">#REF!</definedName>
    <definedName name="HO_2">[69]PAG13!#REF!</definedName>
    <definedName name="HTML_CodePage" hidden="1">1252</definedName>
    <definedName name="HTML_Control" localSheetId="21" hidden="1">{"'CUODE'!$B$11:$O$98"}</definedName>
    <definedName name="HTML_Control" hidden="1">{"'CUODE'!$B$11:$O$98"}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"G:\PRODES\WWW\WEB1\ADUANAS\INFORMAE\mescuo.htm"</definedName>
    <definedName name="HTML_PathTemplate" hidden="1">"G:\PRODES\WWW\WEB1\MESCUO.HTM"</definedName>
    <definedName name="HTML_Title" hidden="1">""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2_1" hidden="1">"[CUODE.XLS]CUODE!$B$9:$K$100"</definedName>
    <definedName name="HTML2_11" hidden="1">1</definedName>
    <definedName name="HTML2_12" hidden="1">"G:\PRODES\WWW\WEB1\FUENTE\Cuoset.htm"</definedName>
    <definedName name="HTML2_2" hidden="1">-4146</definedName>
    <definedName name="HTML2_3" hidden="1">"G:\PRODES\WWW\WEB1\CUOAGO.HTM"</definedName>
    <definedName name="HTML3_1" hidden="1">"[CUODE.XLS]CUODE!$G$13:$I$99"</definedName>
    <definedName name="HTML3_11" hidden="1">1</definedName>
    <definedName name="HTML3_12" hidden="1">"G:\WORKSE\LUCY\WEB\MyHTML.htm"</definedName>
    <definedName name="HTML3_2" hidden="1">-4146</definedName>
    <definedName name="HTML3_3" hidden="1">"G:\WORKSE\LUCY\WEB1\CUOAGO.HTM"</definedName>
    <definedName name="HTML4_1" hidden="1">"[CUODE.XLS]CUODE!$B$10:$K$100"</definedName>
    <definedName name="HTML4_11" hidden="1">1</definedName>
    <definedName name="HTML4_12" hidden="1">"G:\PRODES\WWW\WEB1\FUENTE\Cuoset.htm"</definedName>
    <definedName name="HTML4_2" hidden="1">-4146</definedName>
    <definedName name="HTML4_3" hidden="1">"G:\PRODES\WWW\WEB1\CUOAGO.HTM"</definedName>
    <definedName name="HTML5_1" hidden="1">"[CUODE.XLS]CUODE!$B$10:$I$100"</definedName>
    <definedName name="HTML5_11" hidden="1">1</definedName>
    <definedName name="HTML5_12" hidden="1">"G:\PRODES\WWW\WEB1\FUENTE\Cuoset.htm"</definedName>
    <definedName name="HTML5_2" hidden="1">-4146</definedName>
    <definedName name="HTML5_3" hidden="1">"G:\PRODES\WWW\WEB1\CUOAGO.HTM"</definedName>
    <definedName name="HTML6_1" hidden="1">"[CUODE.XLS]CUODE!$B$10:$H$100"</definedName>
    <definedName name="HTML6_11" hidden="1">1</definedName>
    <definedName name="HTML6_12" hidden="1">"G:\PRODES\WWW\WEB1\FUENTE\JULIO\Cuoset.htm"</definedName>
    <definedName name="HTML6_2" hidden="1">-4146</definedName>
    <definedName name="HTML6_3" hidden="1">"G:\PRODES\WWW\WEB1\CUOAGO.HTM"</definedName>
    <definedName name="HTML7_1" hidden="1">"[MESCUO.XLS]CUODE!$B$11:$M$100"</definedName>
    <definedName name="HTML7_11" hidden="1">1</definedName>
    <definedName name="HTML7_12" hidden="1">"G:\PRODES\WWW\WEB1\FUENTE\JULIO\MESCUO.htm"</definedName>
    <definedName name="HTML7_2" hidden="1">-4146</definedName>
    <definedName name="HTML7_3" hidden="1">"G:\PRODES\WWW\WEB1\MESCUO.HTM"</definedName>
    <definedName name="HTML8_1" hidden="1">"[MESCUO.XLS]CUODE!$B$11:$K$99"</definedName>
    <definedName name="HTML8_11" hidden="1">1</definedName>
    <definedName name="HTML8_12" hidden="1">"G:\PRODES\WWW\WEB1\FUENTE\AGO\MESCUO.htm"</definedName>
    <definedName name="HTML8_2" hidden="1">-4146</definedName>
    <definedName name="HTML8_3" hidden="1">"G:\PRODES\WWW\WEB1\MESCUO.HTM"</definedName>
    <definedName name="HTML9_1" hidden="1">"[MESCUO.XLS]CUODE!$B$11:$J$99"</definedName>
    <definedName name="HTML9_11" hidden="1">1</definedName>
    <definedName name="HTML9_12" hidden="1">"G:\PRODES\WWW\WEB1\FUENTE\JULIO\Mescuo.htm"</definedName>
    <definedName name="HTML9_2" hidden="1">-4146</definedName>
    <definedName name="HTML9_3" hidden="1">"G:\PRODES\WWW\WEB1\MESCUO.HTM"</definedName>
    <definedName name="HTMLCount" hidden="1">1</definedName>
    <definedName name="htrfb" localSheetId="21" hidden="1">{"CAJA_SET96",#N/A,FALSE,"CAJA3";"ING_CORR_SET96",#N/A,FALSE,"CAJA3";"SUNAT_AD_SET96",#N/A,FALSE,"ADUANAS"}</definedName>
    <definedName name="htrfb" hidden="1">{"CAJA_SET96",#N/A,FALSE,"CAJA3";"ING_CORR_SET96",#N/A,FALSE,"CAJA3";"SUNAT_AD_SET96",#N/A,FALSE,"ADUANAS"}</definedName>
    <definedName name="hyui" localSheetId="21" hidden="1">{"SUNAT_AD_AGO96",#N/A,FALSE,"ADUANAS";"CAJA_AGO96",#N/A,FALSE,"CAJA3";"ING_CORR_AGO96",#N/A,FALSE,"CAJA3"}</definedName>
    <definedName name="hyui" hidden="1">{"SUNAT_AD_AGO96",#N/A,FALSE,"ADUANAS";"CAJA_AGO96",#N/A,FALSE,"CAJA3";"ING_CORR_AGO96",#N/A,FALSE,"CAJA3"}</definedName>
    <definedName name="ic_2000_01_mes_soles">#REF!</definedName>
    <definedName name="II">[7]PAG_35!#REF!</definedName>
    <definedName name="IMP">#REF!,#REF!,#REF!,#REF!,#REF!</definedName>
    <definedName name="IMPB1">[16]Demanda!$A$1:$A$30</definedName>
    <definedName name="IMPR">#REF!,#REF!,#REF!</definedName>
    <definedName name="IMPRESION">#REF!,#REF!</definedName>
    <definedName name="Imprimir_área_IM">#REF!</definedName>
    <definedName name="Impuesto_IGV_Petroperu">[60]Impuestos!$T$4:$AD$134</definedName>
    <definedName name="Impuesto_IGV_Relapasa">[60]Impuestos!#REF!</definedName>
    <definedName name="Impuesto_Rodaje_Petroperu">[60]Impuestos!$M$4:$R$134</definedName>
    <definedName name="Impuesto_Rodaje_Relapasa">[60]Impuestos!#REF!</definedName>
    <definedName name="Impuesto_Selectivo_Consumo">[60]Impuestos!$A$4:$K$134</definedName>
    <definedName name="Impuesto_Total_Petroperu">[60]Impuestos!$AF$4:$AP$134</definedName>
    <definedName name="Impuesto_Total_Relapasa">[60]Impuestos!#REF!</definedName>
    <definedName name="IN">#REF!</definedName>
    <definedName name="IN_2">[69]PAG13!#REF!</definedName>
    <definedName name="INDICE">#N/A</definedName>
    <definedName name="Índice">#REF!</definedName>
    <definedName name="INDICEALFABETICO">#REF!</definedName>
    <definedName name="INGRESOS_ACUMULADO_ANUAL">'[25]Tras Efec'!$AC$7:$AJ$115</definedName>
    <definedName name="INGRESOS_ACUMULADOANUAL_MONTOS">'[25]Tras Efec'!$DR$7:$DY$115</definedName>
    <definedName name="INGRESOS_INICIO">'[25]Tras Efec'!$BH$7:$BO$115</definedName>
    <definedName name="inicio">[35]Grafico!$A$3</definedName>
    <definedName name="inicio1">[35]Grafico!$A$60</definedName>
    <definedName name="Input_File">#REF!</definedName>
    <definedName name="Inputs_C1">[33]c1!$A$1:$O$164</definedName>
    <definedName name="Inputs_C1F">[33]c1!$A$4:$O$164</definedName>
    <definedName name="Inputs_C3">[33]c3!$B$1:$O$55</definedName>
    <definedName name="Inputs_C3F">[33]c3!$B$4:$O$55</definedName>
    <definedName name="Inputs_C5">[33]c5!$A$1:$N$31</definedName>
    <definedName name="Inputs_C5F">[33]c5!$A$3:$N$31</definedName>
    <definedName name="Inputs_C6">[33]c6!$B$1:$O$33</definedName>
    <definedName name="Inputs_C6F">[33]c6!$B$4:$O$33</definedName>
    <definedName name="Inputs_C8">#REF!</definedName>
    <definedName name="Inputs_C8F">#REF!</definedName>
    <definedName name="INTERVALS">[8]Pre!$Q$3:$S$30</definedName>
    <definedName name="INTERVALS_OLD">[8]Pre!$Q$35:$S$62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[70]Precios!$A$337:$U$339</definedName>
    <definedName name="IPCs_2002_3a">[70]Precios!$A$373:$U$383</definedName>
    <definedName name="IPE_03_04">[70]IPE!$A$280:$M$353</definedName>
    <definedName name="jenny">'[6]Cdrs 1-2'!$A$69:$S$114</definedName>
    <definedName name="JET">#N/A</definedName>
    <definedName name="jhgfjh">#REF!,#REF!,#REF!</definedName>
    <definedName name="jhgttfd" localSheetId="21" hidden="1">{"CAJA_SET96",#N/A,FALSE,"CAJA3";"ING_CORR_SET96",#N/A,FALSE,"CAJA3";"SUNAT_AD_SET96",#N/A,FALSE,"ADUANAS"}</definedName>
    <definedName name="jhgttfd" hidden="1">{"CAJA_SET96",#N/A,FALSE,"CAJA3";"ING_CORR_SET96",#N/A,FALSE,"CAJA3";"SUNAT_AD_SET96",#N/A,FALSE,"ADUANAS"}</definedName>
    <definedName name="jiuig" localSheetId="21" hidden="1">{"CAJA_SET96",#N/A,FALSE,"CAJA3";"ING_CORR_SET96",#N/A,FALSE,"CAJA3";"SUNAT_AD_SET96",#N/A,FALSE,"ADUANAS"}</definedName>
    <definedName name="jiuig" hidden="1">{"CAJA_SET96",#N/A,FALSE,"CAJA3";"ING_CORR_SET96",#N/A,FALSE,"CAJA3";"SUNAT_AD_SET96",#N/A,FALSE,"ADUANAS"}</definedName>
    <definedName name="jjj">#REF!</definedName>
    <definedName name="joanna">#REF!</definedName>
    <definedName name="julio">'[71]EST. FINANC - RATIOS'!#REF!</definedName>
    <definedName name="juyfres" localSheetId="21" hidden="1">{"SUNAT_AD_AGO96",#N/A,FALSE,"ADUANAS";"CAJA_AGO96",#N/A,FALSE,"CAJA3";"ING_CORR_AGO96",#N/A,FALSE,"CAJA3"}</definedName>
    <definedName name="juyfres" hidden="1">{"SUNAT_AD_AGO96",#N/A,FALSE,"ADUANAS";"CAJA_AGO96",#N/A,FALSE,"CAJA3";"ING_CORR_AGO96",#N/A,FALSE,"CAJA3"}</definedName>
    <definedName name="kghiog">#REF!,#REF!</definedName>
    <definedName name="kjj">'[72]EST. FINANC - RATIOS'!#REF!</definedName>
    <definedName name="ksjdscjksdcjds." localSheetId="21" hidden="1">{"CAJA_SET96",#N/A,FALSE,"CAJA3";"ING_CORR_SET96",#N/A,FALSE,"CAJA3";"SUNAT_AD_SET96",#N/A,FALSE,"ADUANAS"}</definedName>
    <definedName name="ksjdscjksdcjds." hidden="1">{"CAJA_SET96",#N/A,FALSE,"CAJA3";"ING_CORR_SET96",#N/A,FALSE,"CAJA3";"SUNAT_AD_SET96",#N/A,FALSE,"ADUANAS"}</definedName>
    <definedName name="KSJSYYEHNFJDKD5822" localSheetId="21" hidden="1">{"SUNAT_AD_AGO96",#N/A,FALSE,"ADUANAS";"CAJA_AGO96",#N/A,FALSE,"CAJA3";"ING_CORR_AGO96",#N/A,FALSE,"CAJA3"}</definedName>
    <definedName name="KSJSYYEHNFJDKD5822" hidden="1">{"SUNAT_AD_AGO96",#N/A,FALSE,"ADUANAS";"CAJA_AGO96",#N/A,FALSE,"CAJA3";"ING_CORR_AGO96",#N/A,FALSE,"CAJA3"}</definedName>
    <definedName name="leña">#REF!</definedName>
    <definedName name="Libor">[73]Resumen!$K$3:$R$26</definedName>
    <definedName name="LIST0">[74]Fuentes!$BD$10:$BD$29</definedName>
    <definedName name="lll">#REF!</definedName>
    <definedName name="LTP">[8]LTP!$A$2:$L$1000</definedName>
    <definedName name="m" localSheetId="21" hidden="1">{"CAJA_SET96",#N/A,FALSE,"CAJA3";"ING_CORR_SET96",#N/A,FALSE,"CAJA3";"SUNAT_AD_SET96",#N/A,FALSE,"ADUANAS"}</definedName>
    <definedName name="m" hidden="1">{"CAJA_SET96",#N/A,FALSE,"CAJA3";"ING_CORR_SET96",#N/A,FALSE,"CAJA3";"SUNAT_AD_SET96",#N/A,FALSE,"ADUANAS"}</definedName>
    <definedName name="MACRO">#N/A</definedName>
    <definedName name="MACRO_TRIM_SOLES">#REF!</definedName>
    <definedName name="MACRO_TRIMPBI">#REF!</definedName>
    <definedName name="MaleData">#REF!</definedName>
    <definedName name="matr12">#REF!</definedName>
    <definedName name="Maximum">#REF!</definedName>
    <definedName name="Maximum_used">#REF!</definedName>
    <definedName name="me">[75]mn!#REF!</definedName>
    <definedName name="MENU">[76]Menu!$A$3:$K$12</definedName>
    <definedName name="Meses">[8]Pre!$A$68:$C$79</definedName>
    <definedName name="Meses1">'[76]Curva (2)'!$A$45:$B$56</definedName>
    <definedName name="MESSAGE">[3]PFRATIO!#REF!</definedName>
    <definedName name="Met_96">#REF!</definedName>
    <definedName name="million">[77]Proyecciones!$A$3</definedName>
    <definedName name="millon">[78]Proyecciones!$A$3</definedName>
    <definedName name="MINERIA">[79]SupuestosLPX!$A$6:$AV$110</definedName>
    <definedName name="MINHID">#REF!</definedName>
    <definedName name="mio">[36]OPERACIONES!#REF!</definedName>
    <definedName name="miuo">#REF!</definedName>
    <definedName name="mk" localSheetId="21" hidden="1">{"CAJA_SET96",#N/A,FALSE,"CAJA3";"ING_CORR_SET96",#N/A,FALSE,"CAJA3";"SUNAT_AD_SET96",#N/A,FALSE,"ADUANAS"}</definedName>
    <definedName name="mk" hidden="1">{"CAJA_SET96",#N/A,FALSE,"CAJA3";"ING_CORR_SET96",#N/A,FALSE,"CAJA3";"SUNAT_AD_SET96",#N/A,FALSE,"ADUANAS"}</definedName>
    <definedName name="MM">#REF!</definedName>
    <definedName name="mmm">#REF!</definedName>
    <definedName name="mn">[75]mn!$B$6:$N$40</definedName>
    <definedName name="MSG_CELL">[3]PFRATIO!#REF!</definedName>
    <definedName name="NADA" localSheetId="21" hidden="1">{"CAJA_SET96",#N/A,FALSE,"CAJA3";"ING_CORR_SET96",#N/A,FALSE,"CAJA3";"SUNAT_AD_SET96",#N/A,FALSE,"ADUANAS"}</definedName>
    <definedName name="NADA" hidden="1">{"CAJA_SET96",#N/A,FALSE,"CAJA3";"ING_CORR_SET96",#N/A,FALSE,"CAJA3";"SUNAT_AD_SET96",#N/A,FALSE,"ADUANAS"}</definedName>
    <definedName name="NAMES">#REF!</definedName>
    <definedName name="NAMESW">#REF!</definedName>
    <definedName name="NDXNAMES">#REF!</definedName>
    <definedName name="NDXWEEKS">#REF!</definedName>
    <definedName name="nh" localSheetId="21" hidden="1">{"CAJA_SET96",#N/A,FALSE,"CAJA3";"ING_CORR_SET96",#N/A,FALSE,"CAJA3";"SUNAT_AD_SET96",#N/A,FALSE,"ADUANAS"}</definedName>
    <definedName name="nh" hidden="1">{"CAJA_SET96",#N/A,FALSE,"CAJA3";"ING_CORR_SET96",#N/A,FALSE,"CAJA3";"SUNAT_AD_SET96",#N/A,FALSE,"ADUANAS"}</definedName>
    <definedName name="NOM">#REF!</definedName>
    <definedName name="NombresDeSeriesC1">[33]c1!$O$9:$O$164</definedName>
    <definedName name="NombresDeSeriesC3">[33]c3!$O$10:$O$41</definedName>
    <definedName name="NombresDeSeriesC5">[33]c5!#REF!</definedName>
    <definedName name="NombresDeSeriesC6">[33]c6!$O$10:$O$31</definedName>
    <definedName name="NOPAS">[3]PFRATIO!#REF!</definedName>
    <definedName name="NOPAS3">[3]PFRATIO!#REF!</definedName>
    <definedName name="NUEVA">[76]CD!$M$11</definedName>
    <definedName name="nuevo">'[80]EST. FINANC - RATIOS'!#REF!</definedName>
    <definedName name="NUMERO">#N/A</definedName>
    <definedName name="NumeroDeFechasDeCuadroDeAFP">[33]Fechas!$A$51:$A$73</definedName>
    <definedName name="NumeroDeFechasDeCuadroDeAhorro">[33]Fechas!$A$3:$A$25</definedName>
    <definedName name="NumeroDeFechasDeCuadroDeAnexo">[33]Fechas!$A$75:$A$86</definedName>
    <definedName name="NumeroDeFechasDeCuadroDeBonos">[33]Fechas!$A$27:$A$49</definedName>
    <definedName name="NV">#REF!</definedName>
    <definedName name="NV_2">[69]PAG13!#REF!</definedName>
    <definedName name="ñññ">#REF!</definedName>
    <definedName name="ñp" localSheetId="21" hidden="1">{"CAJA_SET96",#N/A,FALSE,"CAJA3";"ING_CORR_SET96",#N/A,FALSE,"CAJA3";"SUNAT_AD_SET96",#N/A,FALSE,"ADUANAS"}</definedName>
    <definedName name="ñp" hidden="1">{"CAJA_SET96",#N/A,FALSE,"CAJA3";"ING_CORR_SET96",#N/A,FALSE,"CAJA3";"SUNAT_AD_SET96",#N/A,FALSE,"ADUANAS"}</definedName>
    <definedName name="OCT">#REF!</definedName>
    <definedName name="ojo" localSheetId="21" hidden="1">{"CAJA_SET96",#N/A,FALSE,"CAJA3";"ING_CORR_SET96",#N/A,FALSE,"CAJA3";"SUNAT_AD_SET96",#N/A,FALSE,"ADUANAS"}</definedName>
    <definedName name="ojo" hidden="1">{"CAJA_SET96",#N/A,FALSE,"CAJA3";"ING_CORR_SET96",#N/A,FALSE,"CAJA3";"SUNAT_AD_SET96",#N/A,FALSE,"ADUANAS"}</definedName>
    <definedName name="OLD_MSG">[3]PFRATIO!#REF!</definedName>
    <definedName name="opo">#REF!</definedName>
    <definedName name="Ordenrent">'[81]Sol traspaso'!#REF!</definedName>
    <definedName name="otro">[82]ELETIP!$A$6:$V$300</definedName>
    <definedName name="p">#REF!</definedName>
    <definedName name="pa">#REF!</definedName>
    <definedName name="PanelDeOpciones">[33]Menu!$B$6:$J$15</definedName>
    <definedName name="PanelDeOpcionesParaMenú">[33]Menu!$B$22:$J$26</definedName>
    <definedName name="PanelDeOpcionesSinTítulos">[33]Menu!$B$7:$J$15</definedName>
    <definedName name="PAS_MSG1">[3]PFRATIO!#REF!</definedName>
    <definedName name="PAS_MSG2">[3]PFRATIO!#REF!</definedName>
    <definedName name="PAS_MSG3">[3]PFRATIO!#REF!</definedName>
    <definedName name="PAUSE">[3]PFRATIO!#REF!</definedName>
    <definedName name="Pb_Estra">[15]EST_PB!$A$1:$F$34</definedName>
    <definedName name="PBI">[73]Resumen!$A$3:$I$27</definedName>
    <definedName name="pegado" localSheetId="10" hidden="1">#REF!</definedName>
    <definedName name="pegado" localSheetId="2" hidden="1">#REF!</definedName>
    <definedName name="pegado" localSheetId="5" hidden="1">#REF!</definedName>
    <definedName name="pegado" localSheetId="7" hidden="1">#REF!</definedName>
    <definedName name="pegado" localSheetId="9" hidden="1">#REF!</definedName>
    <definedName name="pegado" localSheetId="25" hidden="1">#REF!</definedName>
    <definedName name="pegado" localSheetId="21" hidden="1">#REF!</definedName>
    <definedName name="pegado" localSheetId="24" hidden="1">#REF!</definedName>
    <definedName name="pegado" localSheetId="12" hidden="1">#REF!</definedName>
    <definedName name="pegado" localSheetId="14" hidden="1">#REF!</definedName>
    <definedName name="pegado" localSheetId="19" hidden="1">#REF!</definedName>
    <definedName name="pegado" localSheetId="11" hidden="1">#REF!</definedName>
    <definedName name="pegado" localSheetId="15" hidden="1">#REF!</definedName>
    <definedName name="pegado" hidden="1">#REF!</definedName>
    <definedName name="pepe">#REF!</definedName>
    <definedName name="pero_97">#REF!</definedName>
    <definedName name="Petroperu_Diesel2">#REF!</definedName>
    <definedName name="Petroperu_Gasolina84">#REF!</definedName>
    <definedName name="Petroperu_Gasolina90">#REF!</definedName>
    <definedName name="Petroperu_Gasolina95">#REF!</definedName>
    <definedName name="Petroperu_Gasolina97">#REF!</definedName>
    <definedName name="Petroperu_GLP">#REF!</definedName>
    <definedName name="Petroperu_Kerosene">#REF!</definedName>
    <definedName name="Petroperu_Residual6">#REF!</definedName>
    <definedName name="pgraficos" hidden="1">[83]Hoja3!$A$368:$A$408</definedName>
    <definedName name="PM">#REF!</definedName>
    <definedName name="po">'[84]Cua-15'!$B$1:$X$28</definedName>
    <definedName name="POBLA">[22]IECE4001!$G$3:$G$30</definedName>
    <definedName name="pobr1">#REF!</definedName>
    <definedName name="POIU" localSheetId="21" hidden="1">{"CAJA_SET96",#N/A,FALSE,"CAJA3";"ING_CORR_SET96",#N/A,FALSE,"CAJA3";"SUNAT_AD_SET96",#N/A,FALSE,"ADUANAS"}</definedName>
    <definedName name="POIU" hidden="1">{"CAJA_SET96",#N/A,FALSE,"CAJA3";"ING_CORR_SET96",#N/A,FALSE,"CAJA3";"SUNAT_AD_SET96",#N/A,FALSE,"ADUANAS"}</definedName>
    <definedName name="poo" localSheetId="21" hidden="1">{"CAJA_SET96",#N/A,FALSE,"CAJA3";"ING_CORR_SET96",#N/A,FALSE,"CAJA3";"SUNAT_AD_SET96",#N/A,FALSE,"ADUANAS"}</definedName>
    <definedName name="poo" hidden="1">{"CAJA_SET96",#N/A,FALSE,"CAJA3";"ING_CORR_SET96",#N/A,FALSE,"CAJA3";"SUNAT_AD_SET96",#N/A,FALSE,"ADUANAS"}</definedName>
    <definedName name="porcentajes">#REF!</definedName>
    <definedName name="ppp">'[38]EST. FINANC - RATIOS'!#REF!</definedName>
    <definedName name="PR">#REF!</definedName>
    <definedName name="PR_2">[85]PAG13!#REF!</definedName>
    <definedName name="preci">[86]PAG_33!#REF!</definedName>
    <definedName name="Precio_G84">'[87]Estructura de Precios'!$B$3:$R$136</definedName>
    <definedName name="Precios_ExPlanta_Petroperu">'[60]Precio Ex-Planta'!$A$4:$K$134</definedName>
    <definedName name="Precios_ExPlanta_Relapasa">'[60]Precio Ex-Planta'!#REF!</definedName>
    <definedName name="Precios_ExRefinería_Petroperu">'[60]Precio Ex-Refinería'!$A$4:$K$134</definedName>
    <definedName name="Precios_Exrefinería_Relapasa">'[60]Precio Ex-Refinería'!#REF!</definedName>
    <definedName name="Precios_Internacionales">'[60]Precios Internacionales'!$AC$4:$AO$75</definedName>
    <definedName name="Precios_Internacionales_Anexo">'[60]Precios Internacionales'!$A$4:$N$75</definedName>
    <definedName name="Precios_Público">'[60]Precio Público'!$A$4:$K$134</definedName>
    <definedName name="precipitacion">[88]PAG_37!#REF!</definedName>
    <definedName name="PreCuadro">[8]Pre!$A$2:$J$32</definedName>
    <definedName name="PreCuadroA">[8]Pre!$A$34:$J$64</definedName>
    <definedName name="prefix">#REF!</definedName>
    <definedName name="PREPARA">#N/A</definedName>
    <definedName name="presenta">[4]Data!#REF!</definedName>
    <definedName name="Print_Area_MI">'[89]Uso mayor2'!#REF!</definedName>
    <definedName name="Prod_Au">[90]DEPAR!#REF!</definedName>
    <definedName name="PROD_h97">#REF!</definedName>
    <definedName name="prod_hidro">#REF!</definedName>
    <definedName name="prod_ter">#REF!</definedName>
    <definedName name="prod_total">#REF!</definedName>
    <definedName name="PROGvsEJE">'[50]Fmi04dic00_version SUNAT(2001)'!#REF!</definedName>
    <definedName name="projred">[24]T7!$C$43:$G$57</definedName>
    <definedName name="Proms">[56]CotizInternac!$A$137:$H$152</definedName>
    <definedName name="Pyramid_Filename">#REF!</definedName>
    <definedName name="Pyramid_Title">#REF!</definedName>
    <definedName name="PZs">#REF!</definedName>
    <definedName name="qasdasc" localSheetId="21" hidden="1">{"'CUODE'!$B$11:$O$98"}</definedName>
    <definedName name="qasdasc" hidden="1">{"'CUODE'!$B$11:$O$98"}</definedName>
    <definedName name="qopep">#REF!</definedName>
    <definedName name="qqq">'[38]EST. FINANC - RATIOS'!#REF!</definedName>
    <definedName name="qw" localSheetId="21" hidden="1">{"CAJA_SET96",#N/A,FALSE,"CAJA3";"ING_CORR_SET96",#N/A,FALSE,"CAJA3";"SUNAT_AD_SET96",#N/A,FALSE,"ADUANAS"}</definedName>
    <definedName name="qw" hidden="1">{"CAJA_SET96",#N/A,FALSE,"CAJA3";"ING_CORR_SET96",#N/A,FALSE,"CAJA3";"SUNAT_AD_SET96",#N/A,FALSE,"ADUANAS"}</definedName>
    <definedName name="qwñqx" localSheetId="21" hidden="1">{"CAJA_SET96",#N/A,FALSE,"CAJA3";"ING_CORR_SET96",#N/A,FALSE,"CAJA3";"SUNAT_AD_SET96",#N/A,FALSE,"ADUANAS"}</definedName>
    <definedName name="qwñqx" hidden="1">{"CAJA_SET96",#N/A,FALSE,"CAJA3";"ING_CORR_SET96",#N/A,FALSE,"CAJA3";"SUNAT_AD_SET96",#N/A,FALSE,"ADUANAS"}</definedName>
    <definedName name="Rango_Maestro">[33]Inputs!$C$2:$M$48</definedName>
    <definedName name="rango0">[35]Banda!$B$626:$Q$648</definedName>
    <definedName name="rango1">[35]Banda!$D$631:$F$639</definedName>
    <definedName name="REAL">#REF!</definedName>
    <definedName name="RedsBTPLTP">[8]SOB!$B$8:$B$33</definedName>
    <definedName name="RedsCDBCRP">[8]CDMP!$H$3:$H$1801</definedName>
    <definedName name="Ref01_Gasolina84_2">[91]Gasolina84!$A$4:$AZ$134</definedName>
    <definedName name="Ref02_Gasolina90_2">[91]Gasolina90!$A$4:$AZ$134</definedName>
    <definedName name="Ref03_Gasolina95_2">[91]Gasolina95!$A$4:$AZ$134</definedName>
    <definedName name="Ref04_Gasolina97_2">[91]Gasolina97!$A$4:$AZ$134</definedName>
    <definedName name="Ref05_Diesel2_2">[91]Diesel2!$A$4:$AZ$134</definedName>
    <definedName name="Ref06_GLP_2">[91]GLP!$A$4:$AZ$134</definedName>
    <definedName name="Ref07_Kerosene_2">[91]Kerosene!$A$4:$AZ$134</definedName>
    <definedName name="Ref08_Residual6_2">[91]Residual6!$A$4:$AZ$134</definedName>
    <definedName name="Relapasa_Diesel2">#REF!</definedName>
    <definedName name="Relapasa_Gasolina84">#REF!</definedName>
    <definedName name="Relapasa_Gasolina90">#REF!</definedName>
    <definedName name="Relapasa_Gasolina95">#REF!</definedName>
    <definedName name="Relapasa_Gasolina97">#REF!</definedName>
    <definedName name="Relapasa_GLP">#REF!</definedName>
    <definedName name="Relapasa_Kerosene">#REF!</definedName>
    <definedName name="Relapasa_Residual6">#REF!</definedName>
    <definedName name="rentames">'[81]Sol traspaso'!#REF!</definedName>
    <definedName name="Res">[42]A!$S$1:$AA$33</definedName>
    <definedName name="RESDIR">[3]PFRATIO!#REF!</definedName>
    <definedName name="ResEMBIe">[8]EXT!$S$312:$AA$327</definedName>
    <definedName name="ResEMBIf">[8]EXT!$S$330:$AA$345</definedName>
    <definedName name="ResEMBIp">[8]EXT!$S$293:$AA$309</definedName>
    <definedName name="RESPC">#REF!</definedName>
    <definedName name="RESTYPE">[3]PFRATIO!#REF!</definedName>
    <definedName name="Resum">[42]A!$M$1:$Q$48</definedName>
    <definedName name="RESUMEN">[19]ONO!#REF!</definedName>
    <definedName name="rfd">[31]PAG_35!#REF!</definedName>
    <definedName name="RO">#REF!</definedName>
    <definedName name="RO_2">[85]PAG13!#REF!</definedName>
    <definedName name="rrrr">#REF!</definedName>
    <definedName name="RSVMENU">[3]PFRATIO!#REF!</definedName>
    <definedName name="rt">'[38]EST. FINANC - RATIOS'!#REF!</definedName>
    <definedName name="sad">[31]PAG_35!#REF!</definedName>
    <definedName name="sadgfdfs">#REF!,#REF!</definedName>
    <definedName name="SALIDAS_ACUMULADO_ANUAL">'[25]Tras Efec'!$AM$7:$AT$115</definedName>
    <definedName name="SALIDAS_ACUMULADOANUAL_MONTOS">'[25]Tras Efec'!$EA$7:$EH$115</definedName>
    <definedName name="SALIDAS_INICIO">'[25]Tras Efec'!$BS$7:$BZ$115</definedName>
    <definedName name="Salidasdeafiliados_inicio">'[25]Tras Efec'!$K$7:$R$115</definedName>
    <definedName name="sasaasdsadasdas" localSheetId="21" hidden="1">{"CAJA_SET96",#N/A,FALSE,"CAJA3";"ING_CORR_SET96",#N/A,FALSE,"CAJA3";"SUNAT_AD_SET96",#N/A,FALSE,"ADUANAS"}</definedName>
    <definedName name="sasaasdsadasdas" hidden="1">{"CAJA_SET96",#N/A,FALSE,"CAJA3";"ING_CORR_SET96",#N/A,FALSE,"CAJA3";"SUNAT_AD_SET96",#N/A,FALSE,"ADUANAS"}</definedName>
    <definedName name="saslasasasasjdasjda" localSheetId="21" hidden="1">#REF!</definedName>
    <definedName name="saslasasasasjdasjda" hidden="1">#REF!</definedName>
    <definedName name="SAVE">[3]PFRATIO!#REF!</definedName>
    <definedName name="SAVE_MSG">[3]PFRATIO!#REF!</definedName>
    <definedName name="SAVED">[3]PFRATIO!#REF!</definedName>
    <definedName name="SAVENGO">[3]PFRATIO!#REF!</definedName>
    <definedName name="sd.sdnfsdnfsns" localSheetId="21" hidden="1">{"SUNAT_AD_AGO96",#N/A,FALSE,"ADUANAS";"CAJA_AGO96",#N/A,FALSE,"CAJA3";"ING_CORR_AGO96",#N/A,FALSE,"CAJA3"}</definedName>
    <definedName name="sd.sdnfsdnfsns" hidden="1">{"SUNAT_AD_AGO96",#N/A,FALSE,"ADUANAS";"CAJA_AGO96",#N/A,FALSE,"CAJA3";"ING_CORR_AGO96",#N/A,FALSE,"CAJA3"}</definedName>
    <definedName name="sdcsdcsdcsadcasa" localSheetId="21" hidden="1">{"CAJA_SET96",#N/A,FALSE,"CAJA3";"ING_CORR_SET96",#N/A,FALSE,"CAJA3";"SUNAT_AD_SET96",#N/A,FALSE,"ADUANAS"}</definedName>
    <definedName name="sdcsdcsdcsadcasa" hidden="1">{"CAJA_SET96",#N/A,FALSE,"CAJA3";"ING_CORR_SET96",#N/A,FALSE,"CAJA3";"SUNAT_AD_SET96",#N/A,FALSE,"ADUANAS"}</definedName>
    <definedName name="sdd">#REF!,#REF!,#REF!,#REF!,#REF!</definedName>
    <definedName name="sddd">#REF!</definedName>
    <definedName name="sdfzsdf">#REF!</definedName>
    <definedName name="sdsadfd">#REF!,#REF!,#REF!</definedName>
    <definedName name="sdtysdf">#REF!</definedName>
    <definedName name="SFRWIOEONDTXRSWWA" localSheetId="21" hidden="1">{"CAJA_SET96",#N/A,FALSE,"CAJA3";"ING_CORR_SET96",#N/A,FALSE,"CAJA3";"SUNAT_AD_SET96",#N/A,FALSE,"ADUANAS"}</definedName>
    <definedName name="SFRWIOEONDTXRSWWA" hidden="1">{"CAJA_SET96",#N/A,FALSE,"CAJA3";"ING_CORR_SET96",#N/A,FALSE,"CAJA3";"SUNAT_AD_SET96",#N/A,FALSE,"ADUANAS"}</definedName>
    <definedName name="sgffhg" localSheetId="21" hidden="1">{"CAJA_SET96",#N/A,FALSE,"CAJA3";"ING_CORR_SET96",#N/A,FALSE,"CAJA3";"SUNAT_AD_SET96",#N/A,FALSE,"ADUANAS"}</definedName>
    <definedName name="sgffhg" hidden="1">{"CAJA_SET96",#N/A,FALSE,"CAJA3";"ING_CORR_SET96",#N/A,FALSE,"CAJA3";"SUNAT_AD_SET96",#N/A,FALSE,"ADUANAS"}</definedName>
    <definedName name="sgfsg">#REF!</definedName>
    <definedName name="SN_PRO97">#REF!</definedName>
    <definedName name="SOBREVIVENCIA">#REF!</definedName>
    <definedName name="SolTrasAcepAcum">'[25]Sol Tra Acep_Des'!$K$44:$S$151</definedName>
    <definedName name="SolTrasAcepOrig">'[25]Sol Tra Acep_Orig'!$A$8:$I$142</definedName>
    <definedName name="SolTrasAcepOrigAcum">'[25]Sol Tra Acep_Orig'!$L$46:$T$142</definedName>
    <definedName name="SolTrasAceptadas">'[25]Sol Tra Acep_Des'!$A$6:$I$140</definedName>
    <definedName name="SPSS">#REF!</definedName>
    <definedName name="sss">#REF!,#REF!</definedName>
    <definedName name="ssss">#REF!</definedName>
    <definedName name="ssunat_2000_01_mes_soles">#REF!</definedName>
    <definedName name="Stop_at_age">#REF!</definedName>
    <definedName name="svs">[92]PAG42!#REF!</definedName>
    <definedName name="swa" localSheetId="21" hidden="1">{"CAJA_SET96",#N/A,FALSE,"CAJA3";"ING_CORR_SET96",#N/A,FALSE,"CAJA3";"SUNAT_AD_SET96",#N/A,FALSE,"ADUANAS"}</definedName>
    <definedName name="swa" hidden="1">{"CAJA_SET96",#N/A,FALSE,"CAJA3";"ING_CORR_SET96",#N/A,FALSE,"CAJA3";"SUNAT_AD_SET96",#N/A,FALSE,"ADUANAS"}</definedName>
    <definedName name="swqghykii" localSheetId="21" hidden="1">{"SUNAT_AD_AGO96",#N/A,FALSE,"ADUANAS";"CAJA_AGO96",#N/A,FALSE,"CAJA3";"ING_CORR_AGO96",#N/A,FALSE,"CAJA3"}</definedName>
    <definedName name="swqghykii" hidden="1">{"SUNAT_AD_AGO96",#N/A,FALSE,"ADUANAS";"CAJA_AGO96",#N/A,FALSE,"CAJA3";"ING_CORR_AGO96",#N/A,FALSE,"CAJA3"}</definedName>
    <definedName name="szdfghutrff" localSheetId="21" hidden="1">{"CAJA_SET96",#N/A,FALSE,"CAJA3";"ING_CORR_SET96",#N/A,FALSE,"CAJA3";"SUNAT_AD_SET96",#N/A,FALSE,"ADUANAS"}</definedName>
    <definedName name="szdfghutrff" hidden="1">{"CAJA_SET96",#N/A,FALSE,"CAJA3";"ING_CORR_SET96",#N/A,FALSE,"CAJA3";"SUNAT_AD_SET96",#N/A,FALSE,"ADUANAS"}</definedName>
    <definedName name="T">"Texto estático 49"</definedName>
    <definedName name="Tab_Títulos">[33]Titles!$A$5:$E$19</definedName>
    <definedName name="tabla">#REF!</definedName>
    <definedName name="Tabla_de_Meses">[33]Inputs!$E$52:$H$63</definedName>
    <definedName name="TablaMeses">[93]Meses!$A$1:$C$14</definedName>
    <definedName name="TABLE1">[24]T1!$A$1:$R$85</definedName>
    <definedName name="TABLE10">[24]T10!$A$1:$H$63</definedName>
    <definedName name="TABLE1B">#REF!</definedName>
    <definedName name="TABLE2">[24]T2!$A$1:$O$78</definedName>
    <definedName name="TABLE3">[24]T3!$A$1:$P$77</definedName>
    <definedName name="TABLE4">[24]T4!$A$2:$O$78</definedName>
    <definedName name="TABLE5">#REF!</definedName>
    <definedName name="TABLE6">#REF!</definedName>
    <definedName name="TABLE7">[24]T7!$A$1:$G$61</definedName>
    <definedName name="TABLE8">[24]T8!$A$1:$J$60</definedName>
    <definedName name="TABLE8A">[24]T8A!$A$1:$J$59</definedName>
    <definedName name="TABLE9">[24]T9!$A$1:$J$59</definedName>
    <definedName name="TABLE9A">[24]T9A!$A$1:$J$59</definedName>
    <definedName name="TASA">#REF!</definedName>
    <definedName name="TASA1">#REF!</definedName>
    <definedName name="TASA2">#REF!</definedName>
    <definedName name="TC">[73]Resumen!$AH$3:$AN$18</definedName>
    <definedName name="TC_2002_3">[70]Monedas!$A$268:$U$291</definedName>
    <definedName name="TC_2002_3a">[70]Monedas!$A$356:$U$379</definedName>
    <definedName name="TCambio">[42]B!$C$44</definedName>
    <definedName name="TCambio1">[42]B!$E$44</definedName>
    <definedName name="Tcambio2">[42]A!$D$27</definedName>
    <definedName name="TCR">[73]Resumen!$U$3:$AF$18</definedName>
    <definedName name="TEMP">[3]PFRATIO!#REF!</definedName>
    <definedName name="Test">#REF!</definedName>
    <definedName name="th" localSheetId="21" hidden="1">{"'CUODE'!$B$11:$O$98"}</definedName>
    <definedName name="th" hidden="1">{"'CUODE'!$B$11:$O$98"}</definedName>
    <definedName name="thh" localSheetId="21" hidden="1">{"CAJA_SET96",#N/A,FALSE,"CAJA3";"ING_CORR_SET96",#N/A,FALSE,"CAJA3";"SUNAT_AD_SET96",#N/A,FALSE,"ADUANAS"}</definedName>
    <definedName name="thh" hidden="1">{"CAJA_SET96",#N/A,FALSE,"CAJA3";"ING_CORR_SET96",#N/A,FALSE,"CAJA3";"SUNAT_AD_SET96",#N/A,FALSE,"ADUANAS"}</definedName>
    <definedName name="tibi">'[28]EST. FINANC - RATIOS'!#REF!</definedName>
    <definedName name="TITL">#REF!</definedName>
    <definedName name="TOT">#REF!</definedName>
    <definedName name="treint">[36]OPERACIONES!#REF!</definedName>
    <definedName name="Tres">[42]A!$G$46:$K$94</definedName>
    <definedName name="trgr" localSheetId="21" hidden="1">{"SUNAT_AD_AGO96",#N/A,FALSE,"ADUANAS";"CAJA_AGO96",#N/A,FALSE,"CAJA3";"ING_CORR_AGO96",#N/A,FALSE,"CAJA3"}</definedName>
    <definedName name="trgr" hidden="1">{"SUNAT_AD_AGO96",#N/A,FALSE,"ADUANAS";"CAJA_AGO96",#N/A,FALSE,"CAJA3";"ING_CORR_AGO96",#N/A,FALSE,"CAJA3"}</definedName>
    <definedName name="TRIMES2000">'[94]prog_2000-trim'!#REF!</definedName>
    <definedName name="TRIMES99">'[94]prog_2000-trim'!#REF!</definedName>
    <definedName name="TTT" localSheetId="21" hidden="1">{"CAJA_SET96",#N/A,FALSE,"CAJA3";"ING_CORR_SET96",#N/A,FALSE,"CAJA3";"SUNAT_AD_SET96",#N/A,FALSE,"ADUANAS"}</definedName>
    <definedName name="TTT" hidden="1">{"CAJA_SET96",#N/A,FALSE,"CAJA3";"ING_CORR_SET96",#N/A,FALSE,"CAJA3";"SUNAT_AD_SET96",#N/A,FALSE,"ADUANAS"}</definedName>
    <definedName name="tttt">'[23]EST. FINANC - RATIOS'!#REF!</definedName>
    <definedName name="TUTOR">#REF!</definedName>
    <definedName name="ui">#REF!</definedName>
    <definedName name="UN">#REF!</definedName>
    <definedName name="UN_2">[85]PAG13!#REF!</definedName>
    <definedName name="uno">#REF!</definedName>
    <definedName name="Unos">[42]A!$G$1:$K$44</definedName>
    <definedName name="UPD_date">#REF!</definedName>
    <definedName name="UPD_NAME">#REF!</definedName>
    <definedName name="v" localSheetId="21" hidden="1">{"CAJA_SET96",#N/A,FALSE,"CAJA3";"ING_CORR_SET96",#N/A,FALSE,"CAJA3";"SUNAT_AD_SET96",#N/A,FALSE,"ADUANAS"}</definedName>
    <definedName name="v" hidden="1">{"CAJA_SET96",#N/A,FALSE,"CAJA3";"ING_CORR_SET96",#N/A,FALSE,"CAJA3";"SUNAT_AD_SET96",#N/A,FALSE,"ADUANAS"}</definedName>
    <definedName name="VALOR">#N/A</definedName>
    <definedName name="VARACU">#N/A</definedName>
    <definedName name="VARMEN">#N/A</definedName>
    <definedName name="VC_Rentab">'[95]CD 1-2'!$A$1:$S$26</definedName>
    <definedName name="vddtytjji" localSheetId="21" hidden="1">{"CAJA_SET96",#N/A,FALSE,"CAJA3";"ING_CORR_SET96",#N/A,FALSE,"CAJA3";"SUNAT_AD_SET96",#N/A,FALSE,"ADUANAS"}</definedName>
    <definedName name="vddtytjji" hidden="1">{"CAJA_SET96",#N/A,FALSE,"CAJA3";"ING_CORR_SET96",#N/A,FALSE,"CAJA3";"SUNAT_AD_SET96",#N/A,FALSE,"ADUANAS"}</definedName>
    <definedName name="vdfee" localSheetId="21" hidden="1">{"SUNAT_AD_AGO96",#N/A,FALSE,"ADUANAS";"CAJA_AGO96",#N/A,FALSE,"CAJA3";"ING_CORR_AGO96",#N/A,FALSE,"CAJA3"}</definedName>
    <definedName name="vdfee" hidden="1">{"SUNAT_AD_AGO96",#N/A,FALSE,"ADUANAS";"CAJA_AGO96",#N/A,FALSE,"CAJA3";"ING_CORR_AGO96",#N/A,FALSE,"CAJA3"}</definedName>
    <definedName name="vfg" localSheetId="21" hidden="1">{"CAJA_SET96",#N/A,FALSE,"CAJA3";"ING_CORR_SET96",#N/A,FALSE,"CAJA3";"SUNAT_AD_SET96",#N/A,FALSE,"ADUANAS"}</definedName>
    <definedName name="vfg" hidden="1">{"CAJA_SET96",#N/A,FALSE,"CAJA3";"ING_CORR_SET96",#N/A,FALSE,"CAJA3";"SUNAT_AD_SET96",#N/A,FALSE,"ADUANAS"}</definedName>
    <definedName name="vfgt" localSheetId="21" hidden="1">{"CAJA_SET96",#N/A,FALSE,"CAJA3";"ING_CORR_SET96",#N/A,FALSE,"CAJA3";"SUNAT_AD_SET96",#N/A,FALSE,"ADUANAS"}</definedName>
    <definedName name="vfgt" hidden="1">{"CAJA_SET96",#N/A,FALSE,"CAJA3";"ING_CORR_SET96",#N/A,FALSE,"CAJA3";"SUNAT_AD_SET96",#N/A,FALSE,"ADUANAS"}</definedName>
    <definedName name="vghjf">#REF!</definedName>
    <definedName name="VOLUMEN">#REF!</definedName>
    <definedName name="VVALOR">#N/A</definedName>
    <definedName name="Waldy">#REF!</definedName>
    <definedName name="WEIGHTS">#REF!</definedName>
    <definedName name="wrn.CAJA_AGO96." localSheetId="21" hidden="1">{"SUNAT_AD_AGO96",#N/A,FALSE,"ADUANAS";"CAJA_AGO96",#N/A,FALSE,"CAJA3";"ING_CORR_AGO96",#N/A,FALSE,"CAJA3"}</definedName>
    <definedName name="wrn.CAJA_AGO96." hidden="1">{"SUNAT_AD_AGO96",#N/A,FALSE,"ADUANAS";"CAJA_AGO96",#N/A,FALSE,"CAJA3";"ING_CORR_AGO96",#N/A,FALSE,"CAJA3"}</definedName>
    <definedName name="wrn.CAJA_SET96." localSheetId="21" hidden="1">{"CAJA_SET96",#N/A,FALSE,"CAJA3";"ING_CORR_SET96",#N/A,FALSE,"CAJA3";"SUNAT_AD_SET96",#N/A,FALSE,"ADUANAS"}</definedName>
    <definedName name="wrn.CAJA_SET96." hidden="1">{"CAJA_SET96",#N/A,FALSE,"CAJA3";"ING_CORR_SET96",#N/A,FALSE,"CAJA3";"SUNAT_AD_SET96",#N/A,FALSE,"ADUANAS"}</definedName>
    <definedName name="WTESD" localSheetId="21" hidden="1">{"CAJA_SET96",#N/A,FALSE,"CAJA3";"ING_CORR_SET96",#N/A,FALSE,"CAJA3";"SUNAT_AD_SET96",#N/A,FALSE,"ADUANAS"}</definedName>
    <definedName name="WTESD" hidden="1">{"CAJA_SET96",#N/A,FALSE,"CAJA3";"ING_CORR_SET96",#N/A,FALSE,"CAJA3";"SUNAT_AD_SET96",#N/A,FALSE,"ADUANAS"}</definedName>
    <definedName name="www">'[38]EST. FINANC - RATIOS'!#REF!</definedName>
    <definedName name="x">#REF!</definedName>
    <definedName name="xCol">[96]Dat!$E$1</definedName>
    <definedName name="xcsdcsdcsdcsdcsdcs" localSheetId="21" hidden="1">{"CAJA_SET96",#N/A,FALSE,"CAJA3";"ING_CORR_SET96",#N/A,FALSE,"CAJA3";"SUNAT_AD_SET96",#N/A,FALSE,"ADUANAS"}</definedName>
    <definedName name="xcsdcsdcsdcsdcsdcs" hidden="1">{"CAJA_SET96",#N/A,FALSE,"CAJA3";"ING_CORR_SET96",#N/A,FALSE,"CAJA3";"SUNAT_AD_SET96",#N/A,FALSE,"ADUANAS"}</definedName>
    <definedName name="xCurrent">[96]Dat!$C$1</definedName>
    <definedName name="xRuta">[33]Menu!$C$17:$C$17</definedName>
    <definedName name="xRuta2">[33]Menu!$C$19</definedName>
    <definedName name="xx">[56]CotizInternac!$A$1:$H$134</definedName>
    <definedName name="xxAMano">[33]c1!$N$164</definedName>
    <definedName name="xxDate">#REF!</definedName>
    <definedName name="xxDEF">[33]Titles!$A$27</definedName>
    <definedName name="xxDesF">#REF!</definedName>
    <definedName name="xxEditarCifrasEnCuadros">[33]Inputs!$D$45</definedName>
    <definedName name="xxEscalaMínima">[97]SERIES!$V$1</definedName>
    <definedName name="xxFechaFin">[98]Tabla!$AP$3</definedName>
    <definedName name="xxFechaInicio">[98]Tabla!$AP$2</definedName>
    <definedName name="xxFinalFechasC1">[33]c1!$N$3</definedName>
    <definedName name="xxFinalFechasC3">[33]c3!$N$3</definedName>
    <definedName name="xxFinalFechasC5">[33]c5!$N$3</definedName>
    <definedName name="xxFinalFechasC6">[33]c6!$N$3</definedName>
    <definedName name="xxFinalFechasC8">#REF!</definedName>
    <definedName name="xxFinalSeriesC1">[33]c1!$B$164</definedName>
    <definedName name="xxFinalSeriesC3">[33]c3!$B$54</definedName>
    <definedName name="xxFinalSeriesC5">[33]c5!$B$31</definedName>
    <definedName name="xxFinalSeriesC6">[33]c6!$B$32</definedName>
    <definedName name="xxFinalSeriesC8">#REF!</definedName>
    <definedName name="xxIdiomaEspañol">[33]Titles!$A$22</definedName>
    <definedName name="xxIdiomaInglés">[33]Titles!$A$23</definedName>
    <definedName name="xxInicioFechasC1">[33]c1!$D$3</definedName>
    <definedName name="xxInicioFechasC3">[33]c3!$D$3</definedName>
    <definedName name="xxInicioFechasC5">[33]c5!$D$3</definedName>
    <definedName name="xxInicioFechasC6">[33]c6!$D$3</definedName>
    <definedName name="xxInicioFechasC8">#REF!</definedName>
    <definedName name="xxInicioSeriesC1">[33]c1!$B$10</definedName>
    <definedName name="xxInicioSeriesC3">[33]c3!$B$10</definedName>
    <definedName name="xxInicioSeriesC5">[33]c5!$B$10</definedName>
    <definedName name="xxInicioSeriesC6">[33]c6!$B$10</definedName>
    <definedName name="xxInicioSeriesC8">#REF!</definedName>
    <definedName name="xxInterpol">#REF!</definedName>
    <definedName name="xxLanguage">[33]Titles!$A$3</definedName>
    <definedName name="xxLapso">#REF!</definedName>
    <definedName name="xxLastDate">#REF!</definedName>
    <definedName name="xxMercado">#REF!</definedName>
    <definedName name="xxNumeroDeFechasC1">[33]c1!$N$1</definedName>
    <definedName name="xxNumeroDeFechasC3">[33]c3!$N$1</definedName>
    <definedName name="xxNumeroDeFechasC5">[33]c5!$N$1</definedName>
    <definedName name="xxNumeroDeFechasC6">[33]c6!$N$1</definedName>
    <definedName name="xxNumeroDeFechasC8">#REF!</definedName>
    <definedName name="xxOpcionesFAME">[33]Inputs!$A$2</definedName>
    <definedName name="xxPorcentaje">[97]SERIES!$U$1</definedName>
    <definedName name="xxPromD">[8]SerM!$V$1</definedName>
    <definedName name="xxReal">[33]Titles!$A$32</definedName>
    <definedName name="xxSecundary">#REF!</definedName>
    <definedName name="xxSelectBTP1">[8]BTPMS!$O$1</definedName>
    <definedName name="xxSelectCDB1">[8]CDMS!$N$1</definedName>
    <definedName name="xxSufijoEspañol">[33]Titles!$C$22</definedName>
    <definedName name="xxSufijoInglés">[33]Titles!$C$23</definedName>
    <definedName name="xxTC">[56]Empresas!$H$1</definedName>
    <definedName name="xxTolerance">#REF!</definedName>
    <definedName name="xxUltimaFechaCuadroDeAFP">[33]Menu!$K$12</definedName>
    <definedName name="xxUltimaFechaCuadroDeAhorro">[33]Menu!$K$7</definedName>
    <definedName name="xxUltimaFechaCuadroDeBolsa">[33]Menu!$K$9</definedName>
    <definedName name="xxUltimaFechaCuadroDeBonos">[33]Menu!$K$9</definedName>
    <definedName name="xxUltimaFechaCuadroDeTasas">[33]Menu!$K$11</definedName>
    <definedName name="xxUltimaFechaDeCuadroAnexo">[33]Menu!$K$14</definedName>
    <definedName name="xxx" localSheetId="10" hidden="1">#REF!</definedName>
    <definedName name="xxx" localSheetId="2" hidden="1">#REF!</definedName>
    <definedName name="xxx" localSheetId="5" hidden="1">#REF!</definedName>
    <definedName name="xxx" localSheetId="7" hidden="1">#REF!</definedName>
    <definedName name="xxx" localSheetId="9" hidden="1">#REF!</definedName>
    <definedName name="xxx" localSheetId="25" hidden="1">#REF!</definedName>
    <definedName name="xxx" localSheetId="21" hidden="1">#REF!</definedName>
    <definedName name="xxx" localSheetId="24" hidden="1">#REF!</definedName>
    <definedName name="xxx" localSheetId="12" hidden="1">#REF!</definedName>
    <definedName name="xxx" localSheetId="14" hidden="1">#REF!</definedName>
    <definedName name="xxx" localSheetId="19" hidden="1">#REF!</definedName>
    <definedName name="xxx" localSheetId="11" hidden="1">#REF!</definedName>
    <definedName name="xxx" localSheetId="15" hidden="1">#REF!</definedName>
    <definedName name="xxx" hidden="1">#REF!</definedName>
    <definedName name="xxxx" localSheetId="10" hidden="1">#REF!</definedName>
    <definedName name="xxxx" localSheetId="2" hidden="1">#REF!</definedName>
    <definedName name="xxxx" localSheetId="5" hidden="1">#REF!</definedName>
    <definedName name="xxxx" localSheetId="7" hidden="1">#REF!</definedName>
    <definedName name="xxxx" localSheetId="9" hidden="1">#REF!</definedName>
    <definedName name="xxxx" localSheetId="25" hidden="1">#REF!</definedName>
    <definedName name="xxxx" localSheetId="21" hidden="1">#REF!</definedName>
    <definedName name="xxxx" localSheetId="24" hidden="1">#REF!</definedName>
    <definedName name="xxxx" localSheetId="12" hidden="1">#REF!</definedName>
    <definedName name="xxxx" localSheetId="14" hidden="1">#REF!</definedName>
    <definedName name="xxxx" localSheetId="19" hidden="1">#REF!</definedName>
    <definedName name="xxxx" localSheetId="11" hidden="1">#REF!</definedName>
    <definedName name="xxxx" localSheetId="15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">#REF!</definedName>
    <definedName name="YieldsDAY">[8]EXT!$A$1:$P$290</definedName>
    <definedName name="YieldsFIN">[8]SerX!$A$18:$Q$31</definedName>
    <definedName name="YieldsPRM">[8]SerX!$A$2:$Q$15</definedName>
    <definedName name="yil">#REF!</definedName>
    <definedName name="ykl">#REF!</definedName>
    <definedName name="yryt" localSheetId="21" hidden="1">{"CAJA_SET96",#N/A,FALSE,"CAJA3";"ING_CORR_SET96",#N/A,FALSE,"CAJA3";"SUNAT_AD_SET96",#N/A,FALSE,"ADUANAS"}</definedName>
    <definedName name="yryt" hidden="1">{"CAJA_SET96",#N/A,FALSE,"CAJA3";"ING_CORR_SET96",#N/A,FALSE,"CAJA3";"SUNAT_AD_SET96",#N/A,FALSE,"ADUANAS"}</definedName>
    <definedName name="YTJYTR" localSheetId="21" hidden="1">{"CAJA_SET96",#N/A,FALSE,"CAJA3";"ING_CORR_SET96",#N/A,FALSE,"CAJA3";"SUNAT_AD_SET96",#N/A,FALSE,"ADUANAS"}</definedName>
    <definedName name="YTJYTR" hidden="1">{"CAJA_SET96",#N/A,FALSE,"CAJA3";"ING_CORR_SET96",#N/A,FALSE,"CAJA3";"SUNAT_AD_SET96",#N/A,FALSE,"ADUANAS"}</definedName>
    <definedName name="yu" localSheetId="21" hidden="1">#REF!</definedName>
    <definedName name="yu" hidden="1">#REF!</definedName>
    <definedName name="yyy">'[38]EST. FINANC - RATIOS'!#REF!</definedName>
    <definedName name="z">#REF!</definedName>
    <definedName name="zbbbh">'[61]EST. FINANC - RATIOS'!#REF!</definedName>
    <definedName name="zdf">[34]IECM1601!$A$1:$AH$18</definedName>
    <definedName name="zssdd">#REF!</definedName>
    <definedName name="zxs" localSheetId="21" hidden="1">{"CAJA_SET96",#N/A,FALSE,"CAJA3";"ING_CORR_SET96",#N/A,FALSE,"CAJA3";"SUNAT_AD_SET96",#N/A,FALSE,"ADUANAS"}</definedName>
    <definedName name="zxs" hidden="1">{"CAJA_SET96",#N/A,FALSE,"CAJA3";"ING_CORR_SET96",#N/A,FALSE,"CAJA3";"SUNAT_AD_SET96",#N/A,FALSE,"ADUANAS"}</definedName>
    <definedName name="zzz" localSheetId="10" hidden="1">[12]balance!#REF!</definedName>
    <definedName name="zzz" localSheetId="5" hidden="1">[12]balance!#REF!</definedName>
    <definedName name="zzz" localSheetId="7" hidden="1">[12]balance!#REF!</definedName>
    <definedName name="zzz" localSheetId="9" hidden="1">[12]balance!#REF!</definedName>
    <definedName name="zzz" localSheetId="25" hidden="1">[12]balance!#REF!</definedName>
    <definedName name="zzz" localSheetId="21" hidden="1">[12]balance!#REF!</definedName>
    <definedName name="zzz" localSheetId="24" hidden="1">[12]balance!#REF!</definedName>
    <definedName name="zzz" localSheetId="12" hidden="1">[12]balance!#REF!</definedName>
    <definedName name="zzz" localSheetId="14" hidden="1">[12]balance!#REF!</definedName>
    <definedName name="zzz" hidden="1">[12]balance!#REF!</definedName>
    <definedName name="zzzz">[99]PAG_33!#REF!</definedName>
  </definedNames>
  <calcPr calcId="145621"/>
</workbook>
</file>

<file path=xl/calcChain.xml><?xml version="1.0" encoding="utf-8"?>
<calcChain xmlns="http://schemas.openxmlformats.org/spreadsheetml/2006/main">
  <c r="AD12" i="104" l="1"/>
  <c r="AC20" i="104"/>
  <c r="AC22" i="104"/>
  <c r="AD22" i="104"/>
  <c r="AD24" i="104"/>
  <c r="AE18" i="104"/>
  <c r="AE22" i="104"/>
  <c r="AF22" i="104" s="1"/>
  <c r="AE24" i="104"/>
  <c r="AC19" i="104"/>
  <c r="AC25" i="104"/>
  <c r="AD19" i="104"/>
  <c r="AD21" i="104"/>
  <c r="AD25" i="104"/>
  <c r="AE19" i="104"/>
  <c r="AE21" i="104"/>
  <c r="AE25" i="104"/>
  <c r="AC12" i="104"/>
  <c r="AE12" i="104"/>
  <c r="AC13" i="104"/>
  <c r="AD13" i="104"/>
  <c r="AE13" i="104"/>
  <c r="AC14" i="104"/>
  <c r="AD14" i="104"/>
  <c r="AE14" i="104"/>
  <c r="AF14" i="104" s="1"/>
  <c r="AC15" i="104"/>
  <c r="AD15" i="104"/>
  <c r="AE15" i="104"/>
  <c r="AC16" i="104"/>
  <c r="AD16" i="104"/>
  <c r="AE16" i="104"/>
  <c r="AF16" i="104" s="1"/>
  <c r="AC17" i="104"/>
  <c r="AD17" i="104"/>
  <c r="AE17" i="104"/>
  <c r="AC18" i="104"/>
  <c r="AD18" i="104"/>
  <c r="AD20" i="104"/>
  <c r="AE20" i="104"/>
  <c r="AF20" i="104" s="1"/>
  <c r="AC21" i="104"/>
  <c r="AD23" i="104"/>
  <c r="AE23" i="104"/>
  <c r="AC26" i="104"/>
  <c r="AD26" i="104"/>
  <c r="AE26" i="104"/>
  <c r="AC27" i="104"/>
  <c r="AD27" i="104"/>
  <c r="AE27" i="104"/>
  <c r="AC23" i="104"/>
  <c r="AC24" i="104"/>
  <c r="AF24" i="104"/>
  <c r="P16" i="104"/>
  <c r="O16" i="104"/>
  <c r="P18" i="104"/>
  <c r="P15" i="104"/>
  <c r="P13" i="104"/>
  <c r="O19" i="104"/>
  <c r="O13" i="104"/>
  <c r="O14" i="104"/>
  <c r="O15" i="104"/>
  <c r="O17" i="104"/>
  <c r="O18" i="104"/>
  <c r="O12" i="104"/>
  <c r="P12" i="104"/>
  <c r="P17" i="104"/>
  <c r="P14" i="104"/>
  <c r="W13" i="109"/>
  <c r="W12" i="109"/>
  <c r="W11" i="109"/>
  <c r="P19" i="104"/>
  <c r="Q16" i="104"/>
  <c r="Q13" i="104"/>
  <c r="Q17" i="104"/>
  <c r="Q18" i="104"/>
  <c r="Q14" i="104"/>
  <c r="Q15" i="104"/>
  <c r="Q19" i="104"/>
  <c r="Q12" i="104"/>
  <c r="N8" i="46"/>
  <c r="N10" i="46"/>
  <c r="N9" i="46"/>
  <c r="N12" i="46"/>
  <c r="N11" i="46"/>
  <c r="N13" i="46"/>
  <c r="M13" i="46"/>
  <c r="M11" i="46"/>
  <c r="M12" i="46"/>
  <c r="M9" i="46"/>
  <c r="M8" i="46"/>
  <c r="M10" i="46"/>
  <c r="R84" i="25"/>
  <c r="S84" i="25" s="1"/>
  <c r="R96" i="25"/>
  <c r="S96" i="25" s="1"/>
  <c r="R108" i="25"/>
  <c r="R120" i="25"/>
  <c r="R132" i="25"/>
  <c r="R144" i="25"/>
  <c r="R156" i="25"/>
  <c r="R168" i="25"/>
  <c r="R180" i="25"/>
  <c r="R192" i="25"/>
  <c r="S192" i="25" s="1"/>
  <c r="R204" i="25"/>
  <c r="R216" i="25"/>
  <c r="S216" i="25" s="1"/>
  <c r="S120" i="25"/>
  <c r="S132" i="25"/>
  <c r="S204" i="25" l="1"/>
  <c r="AF27" i="104"/>
  <c r="S180" i="25"/>
  <c r="AF19" i="104"/>
  <c r="AF13" i="104"/>
  <c r="S156" i="25"/>
  <c r="AF12" i="104"/>
  <c r="AF23" i="104"/>
  <c r="S168" i="25"/>
  <c r="S144" i="25"/>
  <c r="S108" i="25"/>
  <c r="AF21" i="104"/>
  <c r="AF18" i="104"/>
  <c r="AF26" i="104"/>
  <c r="AF15" i="104"/>
  <c r="AF17" i="104"/>
  <c r="AF25" i="104"/>
</calcChain>
</file>

<file path=xl/sharedStrings.xml><?xml version="1.0" encoding="utf-8"?>
<sst xmlns="http://schemas.openxmlformats.org/spreadsheetml/2006/main" count="405" uniqueCount="116">
  <si>
    <t xml:space="preserve"> </t>
  </si>
  <si>
    <t>Total</t>
  </si>
  <si>
    <t>Sexo</t>
  </si>
  <si>
    <t>Hombre</t>
  </si>
  <si>
    <t>Mujer</t>
  </si>
  <si>
    <t>Año</t>
  </si>
  <si>
    <t>Anual</t>
  </si>
  <si>
    <t>Área de residencia 
y sexo</t>
  </si>
  <si>
    <t>(Porcentaje)</t>
  </si>
  <si>
    <t>P/ Información preliminar.</t>
  </si>
  <si>
    <t>Fuente: INEI - Encuesta Nacional de Hogares (ENAHO), 2001-2011.</t>
  </si>
  <si>
    <t>Ámbito geográfico</t>
  </si>
  <si>
    <t>Fuente: INEI - Encuesta Nacional de Hogares ENAHO, 2004 - 2011.</t>
  </si>
  <si>
    <t>Secundaria</t>
  </si>
  <si>
    <t>Superior</t>
  </si>
  <si>
    <t>Asalariado</t>
  </si>
  <si>
    <t>Descripción de Variable</t>
  </si>
  <si>
    <t>&gt;</t>
  </si>
  <si>
    <r>
      <t xml:space="preserve">Nombre : </t>
    </r>
    <r>
      <rPr>
        <sz val="8"/>
        <color indexed="8"/>
        <rFont val="Arial"/>
        <family val="2"/>
      </rPr>
      <t>Índice de Precios al Consumidor</t>
    </r>
  </si>
  <si>
    <r>
      <t xml:space="preserve">Medida : </t>
    </r>
    <r>
      <rPr>
        <sz val="8"/>
        <color indexed="8"/>
        <rFont val="Arial"/>
        <family val="2"/>
      </rPr>
      <t>Índice Base 2009=100,0</t>
    </r>
  </si>
  <si>
    <r>
      <t xml:space="preserve">Perido Base : </t>
    </r>
    <r>
      <rPr>
        <sz val="8"/>
        <color indexed="8"/>
        <rFont val="Arial"/>
        <family val="2"/>
      </rPr>
      <t>2009</t>
    </r>
  </si>
  <si>
    <r>
      <t xml:space="preserve">Tipo Variable : </t>
    </r>
    <r>
      <rPr>
        <sz val="8"/>
        <color indexed="8"/>
        <rFont val="Arial"/>
        <family val="2"/>
      </rPr>
      <t>Índice</t>
    </r>
  </si>
  <si>
    <r>
      <t xml:space="preserve">Frecuencia: </t>
    </r>
    <r>
      <rPr>
        <sz val="8"/>
        <color indexed="8"/>
        <rFont val="Arial"/>
        <family val="2"/>
      </rPr>
      <t>Mensual</t>
    </r>
  </si>
  <si>
    <r>
      <t xml:space="preserve">Cobertura : </t>
    </r>
    <r>
      <rPr>
        <sz val="8"/>
        <color indexed="8"/>
        <rFont val="Arial"/>
        <family val="2"/>
      </rPr>
      <t>Lima Metropolitana</t>
    </r>
  </si>
  <si>
    <t>Cuadro de Datos</t>
  </si>
  <si>
    <t>Mes</t>
  </si>
  <si>
    <t>Índice</t>
  </si>
  <si>
    <t> Enero</t>
  </si>
  <si>
    <t> Febrero</t>
  </si>
  <si>
    <t> Marzo</t>
  </si>
  <si>
    <t> Abril</t>
  </si>
  <si>
    <t> Mayo</t>
  </si>
  <si>
    <t> Junio</t>
  </si>
  <si>
    <t> Julio</t>
  </si>
  <si>
    <t> Agosto</t>
  </si>
  <si>
    <t> Setiembre</t>
  </si>
  <si>
    <t> Octubre</t>
  </si>
  <si>
    <t> Noviembre</t>
  </si>
  <si>
    <t> Diciembre</t>
  </si>
  <si>
    <t>Inflación a precios de Lima Metropolitana</t>
  </si>
  <si>
    <t>Fuerzas Armadas y Policiales</t>
  </si>
  <si>
    <t>Miembros del Poder Ejecutivo</t>
  </si>
  <si>
    <t>Trabajadores no calificados</t>
  </si>
  <si>
    <t>Prof. Técnicos, jefes y empleados</t>
  </si>
  <si>
    <t>Trab.Calificados de serv. y agrop</t>
  </si>
  <si>
    <t>Obreros</t>
  </si>
  <si>
    <t>Trab.Calificados de serv. y agropecuarios</t>
  </si>
  <si>
    <t>(Población ocupada de 14 y más años de edad)</t>
  </si>
  <si>
    <t>Característica seleccionada</t>
  </si>
  <si>
    <t>Prof. Técn., jefes y empleados de ofc.</t>
  </si>
  <si>
    <t>Oportunidades 
de empleo</t>
  </si>
  <si>
    <t>INGRESOS ADECUADOS Y BAJO PRODUCTIVO</t>
  </si>
  <si>
    <t>Igualdad de Oportunidades y de Trato en el Empleo</t>
  </si>
  <si>
    <t>Contexto Económico y Social del Trabajo Decente</t>
  </si>
  <si>
    <r>
      <rPr>
        <b/>
        <sz val="9"/>
        <rFont val="Century Schoolbook"/>
        <family val="1"/>
      </rPr>
      <t>Nota</t>
    </r>
    <r>
      <rPr>
        <sz val="9"/>
        <rFont val="Century Schoolbook"/>
        <family val="1"/>
      </rPr>
      <t>: Excluye agricultura, silvicultura, caza y pesca.</t>
    </r>
  </si>
  <si>
    <t>Ejemplo de tasa de crecimiento promedio anual</t>
  </si>
  <si>
    <t>pbi constante</t>
  </si>
  <si>
    <t>Años transcurridos</t>
  </si>
  <si>
    <t>Pob. Ocupada (ENAHO)</t>
  </si>
  <si>
    <t>Productividad laboral</t>
  </si>
  <si>
    <t>Indicador</t>
  </si>
  <si>
    <t>Relación Empleo-Población</t>
  </si>
  <si>
    <t xml:space="preserve">Indicador 1.2
</t>
  </si>
  <si>
    <t>Tasa de Desempleo</t>
  </si>
  <si>
    <t xml:space="preserve">Indicador 1.3
</t>
  </si>
  <si>
    <t>Jóvenes que No están Estudiando Ni Trabajando</t>
  </si>
  <si>
    <t>(Porcentaje de la población de 14 a 24 años)</t>
  </si>
  <si>
    <t>Tasa de Actividad</t>
  </si>
  <si>
    <t>(Distribución porcentual)</t>
  </si>
  <si>
    <t>Otro</t>
  </si>
  <si>
    <t xml:space="preserve">Indicador 1.9
</t>
  </si>
  <si>
    <t xml:space="preserve">Indicador 1.10
</t>
  </si>
  <si>
    <t xml:space="preserve">Indicador 2.1
</t>
  </si>
  <si>
    <t>Trabajadores Pobres</t>
  </si>
  <si>
    <t>Tasa de Desempleo Juvenil</t>
  </si>
  <si>
    <t>Proporción del Empleo Asalariado en el Empleo No Agrícola</t>
  </si>
  <si>
    <t>Nota: Los cálculos de la pobreza fueron estimados con la metodología de 1993.</t>
  </si>
  <si>
    <t>Fuente: INEI - Encuesta Nacional de Hogares (ENAHO), 2001-2010.</t>
  </si>
  <si>
    <t>Empleadores</t>
  </si>
  <si>
    <t>Obreros y operadores const. Minas y canteras</t>
  </si>
  <si>
    <t>Indicador 1.4: Empleo Informal no Agrícola</t>
  </si>
  <si>
    <t>Técnicos de nivel medio y trabajadores asimilados</t>
  </si>
  <si>
    <t>Jefes y empledos de oficina</t>
  </si>
  <si>
    <t>Trabajadores calificados de los serv.pers.</t>
  </si>
  <si>
    <t>Agricultores (explotadores); trabajadores calificados</t>
  </si>
  <si>
    <t>Obreros y operadores de las activ. De minas</t>
  </si>
  <si>
    <t>Obreros de la contrucción, confeccionadores</t>
  </si>
  <si>
    <t>6-11 años</t>
  </si>
  <si>
    <t>12-16 años</t>
  </si>
  <si>
    <t>Servicios</t>
  </si>
  <si>
    <t>Industria</t>
  </si>
  <si>
    <t>Hasta primaria 1/</t>
  </si>
  <si>
    <t>Cuenta propia</t>
  </si>
  <si>
    <t>Actividades extractivas</t>
  </si>
  <si>
    <t>Trabajador Familiar No Remunerado</t>
  </si>
  <si>
    <t>Servicios 1/</t>
  </si>
  <si>
    <t>Nota: Corresponde a la inflación de Lima Metropolitana</t>
  </si>
  <si>
    <t>Variación porcentual</t>
  </si>
  <si>
    <t>Desempleo según Nivel de Educación Alcanzado</t>
  </si>
  <si>
    <t>Empleo según Categoría de Ocupación</t>
  </si>
  <si>
    <t>Proporción de Trabajadores por Cuenta Propia y Trabajadores Familiares No Remunerados en el empleo Total</t>
  </si>
  <si>
    <t xml:space="preserve">Indicador 1.1
</t>
  </si>
  <si>
    <t xml:space="preserve">Indicador 1.5
</t>
  </si>
  <si>
    <t xml:space="preserve">Indicador 1.6
</t>
  </si>
  <si>
    <t>Indicador 1.7</t>
  </si>
  <si>
    <t>Indicador 1.8</t>
  </si>
  <si>
    <t>Indicador (C ) 11.4
 DESIGUALDAD DE INGRESOS POR TRABAJO
(Cocientes de percentiles 90/10)</t>
  </si>
  <si>
    <t>Indicador (C )11.10
 EMPLEO POR RAMA DE ACTIVIDAD ECONÓMICA</t>
  </si>
  <si>
    <t>Indicador (C ) 11.11
DESIGUALDAD SALARIAL
(Cocientes de percentiles 90/10)</t>
  </si>
  <si>
    <t>Indicador (A) 2.3
Remuneración Promedio por Hora de los Ocupados Asalariados, 2004-2011</t>
  </si>
  <si>
    <t>Indicador  (A) 2.5
Remuneración Mínima Vital como Porcentaje de la Remuneración Mediano, 2004-2011</t>
  </si>
  <si>
    <t xml:space="preserve">Indicador 7.3
Brecha Salarial por Sexo
</t>
  </si>
  <si>
    <t>Indicador 7.2
Mujeres Ocupadas en Puestos de Dirección</t>
  </si>
  <si>
    <t>Indicador 7.1a
Distribución Ocupacional por Sexo, 2004 y 2011</t>
  </si>
  <si>
    <t>Indicador 11.6
Empleo por Rama de Actividad Económica</t>
  </si>
  <si>
    <t>Indicador (C) 11.1
 Niñas, Niños y Adolescentes No Escolarizados por Grupo de edad y Ambito geográfico
(Porcentaje)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</si>
</sst>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41" formatCode="_ * #,##0_ ;_ * \-#,##0_ ;_ * &quot;-&quot;_ ;_ @_ "/>
    <numFmt numFmtId="43" formatCode="_ * #,##0.00_ ;_ * \-#,##0.00_ ;_ * &quot;-&quot;??_ ;_ @_ "/>
    <numFmt numFmtId="164" formatCode="0.0"/>
    <numFmt numFmtId="165" formatCode="#,##0.0"/>
    <numFmt numFmtId="166" formatCode="General_)"/>
    <numFmt numFmtId="167" formatCode="\$#.00"/>
    <numFmt numFmtId="168" formatCode="_-[$€-2]* #,##0.00_-;\-[$€-2]* #,##0.00_-;_-[$€-2]* &quot;-&quot;??_-"/>
    <numFmt numFmtId="169" formatCode="#.00"/>
    <numFmt numFmtId="170" formatCode="_ #,##0.0__\ ;_ \-#,##0.0__\ ;_ \ &quot;-.-&quot;__\ ;_ @__"/>
    <numFmt numFmtId="171" formatCode="_ #,##0.0__\ ;_ \-#,##0.0__\ ;_ \ &quot;-.-&quot;__\ ;_ @\ __"/>
    <numFmt numFmtId="172" formatCode="_ * #,##0_ ;_ * \-#,##0_ ;_ * &quot;-&quot;_ ;_ @_ \l"/>
    <numFmt numFmtId="173" formatCode="%#.00"/>
    <numFmt numFmtId="174" formatCode="0.0000"/>
    <numFmt numFmtId="176" formatCode="_-* #,##0.00\ _€_-;\-* #,##0.00\ _€_-;_-* &quot;-&quot;??\ _€_-;_-@_-"/>
    <numFmt numFmtId="177" formatCode="&quot;$&quot;#,##0.0000_);\(&quot;$&quot;#,##0.0000\)"/>
    <numFmt numFmtId="178" formatCode="_-* #,##0_-;\-* #,##0_-;_-* &quot;-&quot;_-;_-@_-"/>
    <numFmt numFmtId="179" formatCode="&quot;$&quot;#,##0_);[Red]\(&quot;$&quot;#,##0\)"/>
    <numFmt numFmtId="180" formatCode="&quot;S/.&quot;\ #,##0.00_);\(&quot;S/.&quot;\ #,##0.00\)"/>
    <numFmt numFmtId="181" formatCode="_(&quot;$&quot;* #,##0.00_);_(&quot;$&quot;* \(#,##0.00\);_(&quot;$&quot;* &quot;-&quot;??_);_(@_)"/>
    <numFmt numFmtId="182" formatCode="_([$€]* #,##0.00_);_([$€]* \(#,##0.00\);_([$€]* &quot;-&quot;??_);_(@_)"/>
    <numFmt numFmtId="183" formatCode="_([$€-2]\ * #,##0.00_);_([$€-2]\ * \(#,##0.00\);_([$€-2]\ * &quot;-&quot;??_)"/>
    <numFmt numFmtId="184" formatCode="#,##0.0_);\(#,##0.0\)"/>
    <numFmt numFmtId="185" formatCode="_-* #,##0\ _F_-;\-* #,##0\ _F_-;_-* &quot;-&quot;\ _F_-;_-@_-"/>
    <numFmt numFmtId="186" formatCode="_-* #,##0.00\ _F_-;\-* #,##0.00\ _F_-;_-* &quot;-&quot;??\ _F_-;_-@_-"/>
    <numFmt numFmtId="187" formatCode="_-* #,##0\ &quot;F&quot;_-;\-* #,##0\ &quot;F&quot;_-;_-* &quot;-&quot;\ &quot;F&quot;_-;_-@_-"/>
    <numFmt numFmtId="188" formatCode="_-* #,##0.00\ &quot;F&quot;_-;\-* #,##0.00\ &quot;F&quot;_-;_-* &quot;-&quot;??\ &quot;F&quot;_-;_-@_-"/>
    <numFmt numFmtId="189" formatCode="&quot;$&quot;#,##0.00\ ;\(&quot;$&quot;#,##0.00\)"/>
    <numFmt numFmtId="190" formatCode="&quot;$&quot;#,##0_);\(&quot;$&quot;#,##0\)"/>
    <numFmt numFmtId="191" formatCode="mm/dd/\y\y"/>
  </numFmts>
  <fonts count="8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9"/>
      <color indexed="8"/>
      <name val="Century Schoolbook"/>
      <family val="1"/>
    </font>
    <font>
      <b/>
      <sz val="9"/>
      <name val="Century Schoolbook"/>
      <family val="1"/>
    </font>
    <font>
      <b/>
      <sz val="9"/>
      <color indexed="8"/>
      <name val="Century Schoolbook"/>
      <family val="1"/>
    </font>
    <font>
      <sz val="10"/>
      <name val="Arial"/>
      <family val="2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9"/>
      <color indexed="10"/>
      <name val="Geneva"/>
      <family val="2"/>
    </font>
    <font>
      <b/>
      <sz val="11"/>
      <color indexed="9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8"/>
      <name val="Helv"/>
    </font>
    <font>
      <i/>
      <sz val="11"/>
      <color indexed="23"/>
      <name val="Calibri"/>
      <family val="2"/>
    </font>
    <font>
      <sz val="12"/>
      <color indexed="24"/>
      <name val="Arial"/>
      <family val="2"/>
    </font>
    <font>
      <sz val="11"/>
      <color indexed="17"/>
      <name val="Calibri"/>
      <family val="2"/>
    </font>
    <font>
      <b/>
      <sz val="12"/>
      <name val="Helv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Times New Roman"/>
      <family val="1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u/>
      <sz val="7.5"/>
      <color indexed="12"/>
      <name val="Arial"/>
      <family val="2"/>
    </font>
    <font>
      <sz val="10"/>
      <name val="Courier"/>
      <family val="3"/>
    </font>
    <font>
      <b/>
      <sz val="36"/>
      <color indexed="62"/>
      <name val="Castellar"/>
      <family val="1"/>
    </font>
    <font>
      <b/>
      <sz val="36"/>
      <color indexed="49"/>
      <name val="Castellar"/>
      <family val="1"/>
    </font>
    <font>
      <b/>
      <sz val="36"/>
      <color indexed="62"/>
      <name val="Georgia"/>
      <family val="1"/>
    </font>
    <font>
      <sz val="11"/>
      <color indexed="8"/>
      <name val="Calibri"/>
      <family val="2"/>
    </font>
    <font>
      <b/>
      <sz val="10"/>
      <color indexed="8"/>
      <name val="Century Schoolbook"/>
      <family val="1"/>
    </font>
    <font>
      <sz val="9"/>
      <name val="Century Schoolbook"/>
      <family val="1"/>
    </font>
    <font>
      <b/>
      <sz val="10"/>
      <name val="Century Schoolbook"/>
      <family val="1"/>
    </font>
    <font>
      <sz val="10"/>
      <color indexed="8"/>
      <name val="Century Schoolbook"/>
      <family val="1"/>
    </font>
    <font>
      <sz val="9"/>
      <color indexed="9"/>
      <name val="Century Schoolbook"/>
      <family val="1"/>
    </font>
    <font>
      <sz val="9"/>
      <color indexed="8"/>
      <name val="Century"/>
      <family val="1"/>
    </font>
    <font>
      <b/>
      <sz val="10"/>
      <name val="Tahoma"/>
      <family val="2"/>
    </font>
    <font>
      <sz val="10"/>
      <color indexed="10"/>
      <name val="Arial Narrow"/>
      <family val="2"/>
    </font>
    <font>
      <sz val="10"/>
      <name val="Tahoma"/>
      <family val="2"/>
    </font>
    <font>
      <sz val="12"/>
      <name val="Arial"/>
      <family val="2"/>
    </font>
    <font>
      <b/>
      <sz val="8.0500000000000007"/>
      <color indexed="8"/>
      <name val="Times New Roman"/>
      <family val="1"/>
    </font>
    <font>
      <sz val="8"/>
      <name val="Times New Roman"/>
      <family val="1"/>
    </font>
    <font>
      <sz val="10"/>
      <name val="MS Sans Serif"/>
      <family val="2"/>
    </font>
    <font>
      <sz val="72"/>
      <name val="Arial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b/>
      <sz val="12"/>
      <color indexed="24"/>
      <name val="Arial"/>
      <family val="2"/>
    </font>
    <font>
      <sz val="10"/>
      <color indexed="16"/>
      <name val="MS Serif"/>
      <family val="1"/>
    </font>
    <font>
      <sz val="12"/>
      <name val="Helv"/>
    </font>
    <font>
      <sz val="1"/>
      <color indexed="8"/>
      <name val="Courier"/>
      <family val="3"/>
    </font>
    <font>
      <sz val="10"/>
      <color indexed="2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color indexed="9"/>
      <name val="Helv"/>
    </font>
    <font>
      <sz val="7"/>
      <name val="Small Fonts"/>
      <family val="2"/>
    </font>
    <font>
      <sz val="11"/>
      <name val="‚l‚r –¾’©"/>
      <charset val="128"/>
    </font>
    <font>
      <sz val="10"/>
      <name val="Tms Rmn"/>
    </font>
    <font>
      <b/>
      <sz val="8"/>
      <color indexed="8"/>
      <name val="Helv"/>
    </font>
    <font>
      <b/>
      <sz val="9"/>
      <name val="Bookman"/>
      <family val="1"/>
    </font>
    <font>
      <sz val="10"/>
      <color indexed="8"/>
      <name val="MS Sans Serif"/>
      <family val="2"/>
    </font>
    <font>
      <sz val="10"/>
      <name val="Bookman Old Style"/>
      <family val="1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</font>
    <font>
      <sz val="10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48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/>
      <right/>
      <top style="medium">
        <color indexed="48"/>
      </top>
      <bottom/>
      <diagonal/>
    </border>
    <border>
      <left/>
      <right/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17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2"/>
      </top>
      <bottom style="medium">
        <color indexed="49"/>
      </bottom>
      <diagonal/>
    </border>
    <border>
      <left style="double">
        <color indexed="53"/>
      </left>
      <right/>
      <top style="double">
        <color indexed="53"/>
      </top>
      <bottom/>
      <diagonal/>
    </border>
    <border>
      <left/>
      <right/>
      <top style="double">
        <color indexed="53"/>
      </top>
      <bottom/>
      <diagonal/>
    </border>
    <border>
      <left/>
      <right style="double">
        <color indexed="53"/>
      </right>
      <top style="double">
        <color indexed="53"/>
      </top>
      <bottom/>
      <diagonal/>
    </border>
    <border>
      <left style="double">
        <color indexed="53"/>
      </left>
      <right/>
      <top/>
      <bottom/>
      <diagonal/>
    </border>
    <border>
      <left/>
      <right style="double">
        <color indexed="53"/>
      </right>
      <top/>
      <bottom/>
      <diagonal/>
    </border>
    <border>
      <left style="double">
        <color indexed="53"/>
      </left>
      <right/>
      <top/>
      <bottom style="double">
        <color indexed="53"/>
      </bottom>
      <diagonal/>
    </border>
    <border>
      <left/>
      <right/>
      <top/>
      <bottom style="double">
        <color indexed="53"/>
      </bottom>
      <diagonal/>
    </border>
    <border>
      <left/>
      <right style="double">
        <color indexed="53"/>
      </right>
      <top/>
      <bottom style="double">
        <color indexed="53"/>
      </bottom>
      <diagonal/>
    </border>
    <border>
      <left/>
      <right/>
      <top style="medium">
        <color indexed="49"/>
      </top>
      <bottom style="thin">
        <color indexed="62"/>
      </bottom>
      <diagonal/>
    </border>
    <border>
      <left/>
      <right/>
      <top style="medium">
        <color indexed="17"/>
      </top>
      <bottom/>
      <diagonal/>
    </border>
    <border>
      <left/>
      <right/>
      <top style="medium">
        <color indexed="17"/>
      </top>
      <bottom style="thin">
        <color indexed="17"/>
      </bottom>
      <diagonal/>
    </border>
    <border>
      <left/>
      <right/>
      <top style="medium">
        <color indexed="30"/>
      </top>
      <bottom style="medium">
        <color indexed="30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54"/>
      </left>
      <right style="thin">
        <color indexed="54"/>
      </right>
      <top/>
      <bottom/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/>
      <top/>
      <bottom style="thin">
        <color indexed="54"/>
      </bottom>
      <diagonal/>
    </border>
  </borders>
  <cellStyleXfs count="67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61" fillId="0" borderId="0">
      <alignment horizontal="center" wrapText="1"/>
      <protection locked="0"/>
    </xf>
    <xf numFmtId="0" fontId="61" fillId="0" borderId="0">
      <alignment horizontal="center" wrapText="1"/>
      <protection locked="0"/>
    </xf>
    <xf numFmtId="0" fontId="16" fillId="3" borderId="0" applyNumberFormat="0" applyBorder="0" applyAlignment="0" applyProtection="0"/>
    <xf numFmtId="177" fontId="3" fillId="0" borderId="0" applyFill="0" applyBorder="0" applyAlignment="0"/>
    <xf numFmtId="177" fontId="3" fillId="0" borderId="0" applyFill="0" applyBorder="0" applyAlignment="0"/>
    <xf numFmtId="177" fontId="3" fillId="0" borderId="0" applyFill="0" applyBorder="0" applyAlignment="0"/>
    <xf numFmtId="0" fontId="17" fillId="20" borderId="1" applyNumberFormat="0" applyAlignment="0" applyProtection="0"/>
    <xf numFmtId="0" fontId="18" fillId="0" borderId="0"/>
    <xf numFmtId="0" fontId="19" fillId="21" borderId="2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" fontId="20" fillId="0" borderId="0">
      <protection locked="0"/>
    </xf>
    <xf numFmtId="38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165" fontId="63" fillId="0" borderId="0" applyFill="0" applyBorder="0" applyAlignment="0" applyProtection="0"/>
    <xf numFmtId="165" fontId="63" fillId="0" borderId="0" applyFill="0" applyBorder="0" applyAlignment="0" applyProtection="0"/>
    <xf numFmtId="165" fontId="63" fillId="0" borderId="0" applyFill="0" applyBorder="0" applyAlignment="0" applyProtection="0"/>
    <xf numFmtId="165" fontId="63" fillId="0" borderId="0" applyFill="0" applyBorder="0" applyAlignment="0" applyProtection="0"/>
    <xf numFmtId="165" fontId="63" fillId="0" borderId="0" applyFill="0" applyBorder="0" applyAlignment="0" applyProtection="0"/>
    <xf numFmtId="165" fontId="63" fillId="0" borderId="0" applyFill="0" applyBorder="0" applyAlignment="0" applyProtection="0"/>
    <xf numFmtId="165" fontId="63" fillId="0" borderId="0" applyFill="0" applyBorder="0" applyAlignment="0" applyProtection="0"/>
    <xf numFmtId="165" fontId="63" fillId="0" borderId="0" applyFill="0" applyBorder="0" applyAlignment="0" applyProtection="0"/>
    <xf numFmtId="178" fontId="3" fillId="0" borderId="0" applyFont="0" applyFill="0" applyBorder="0" applyAlignment="0" applyProtection="0"/>
    <xf numFmtId="17" fontId="24" fillId="0" borderId="0" applyFont="0" applyFill="0" applyBorder="0" applyAlignment="0" applyProtection="0"/>
    <xf numFmtId="0" fontId="64" fillId="0" borderId="0"/>
    <xf numFmtId="0" fontId="65" fillId="0" borderId="0"/>
    <xf numFmtId="17" fontId="24" fillId="0" borderId="0" applyFont="0" applyFill="0" applyBorder="0" applyAlignment="0" applyProtection="0"/>
    <xf numFmtId="17" fontId="24" fillId="0" borderId="0" applyFont="0" applyFill="0" applyBorder="0" applyAlignment="0" applyProtection="0"/>
    <xf numFmtId="17" fontId="24" fillId="0" borderId="0" applyFont="0" applyFill="0" applyBorder="0" applyAlignment="0" applyProtection="0"/>
    <xf numFmtId="17" fontId="24" fillId="0" borderId="0" applyFont="0" applyFill="0" applyBorder="0" applyAlignment="0" applyProtection="0"/>
    <xf numFmtId="17" fontId="24" fillId="0" borderId="0" applyFont="0" applyFill="0" applyBorder="0" applyAlignment="0" applyProtection="0"/>
    <xf numFmtId="17" fontId="24" fillId="0" borderId="0" applyFont="0" applyFill="0" applyBorder="0" applyAlignment="0" applyProtection="0"/>
    <xf numFmtId="17" fontId="24" fillId="0" borderId="0" applyFont="0" applyFill="0" applyBorder="0" applyAlignment="0" applyProtection="0"/>
    <xf numFmtId="17" fontId="24" fillId="0" borderId="0" applyFont="0" applyFill="0" applyBorder="0" applyAlignment="0" applyProtection="0"/>
    <xf numFmtId="3" fontId="59" fillId="0" borderId="0" applyFont="0" applyFill="0" applyBorder="0" applyAlignment="0" applyProtection="0"/>
    <xf numFmtId="0" fontId="64" fillId="0" borderId="0"/>
    <xf numFmtId="0" fontId="65" fillId="0" borderId="0"/>
    <xf numFmtId="0" fontId="66" fillId="0" borderId="0" applyNumberFormat="0" applyAlignment="0">
      <alignment horizontal="left"/>
    </xf>
    <xf numFmtId="0" fontId="66" fillId="0" borderId="0" applyNumberFormat="0" applyAlignment="0">
      <alignment horizontal="left"/>
    </xf>
    <xf numFmtId="0" fontId="45" fillId="0" borderId="0" applyNumberFormat="0" applyAlignment="0"/>
    <xf numFmtId="0" fontId="45" fillId="0" borderId="0" applyNumberFormat="0" applyAlignment="0"/>
    <xf numFmtId="166" fontId="21" fillId="0" borderId="0"/>
    <xf numFmtId="166" fontId="22" fillId="0" borderId="0"/>
    <xf numFmtId="167" fontId="20" fillId="0" borderId="0">
      <protection locked="0"/>
    </xf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80" fontId="59" fillId="0" borderId="0" applyFill="0" applyBorder="0" applyAlignment="0" applyProtection="0"/>
    <xf numFmtId="180" fontId="59" fillId="0" borderId="0" applyFill="0" applyBorder="0" applyAlignment="0" applyProtection="0"/>
    <xf numFmtId="180" fontId="59" fillId="0" borderId="0" applyFill="0" applyBorder="0" applyAlignment="0" applyProtection="0"/>
    <xf numFmtId="180" fontId="59" fillId="0" borderId="0" applyFill="0" applyBorder="0" applyAlignment="0" applyProtection="0"/>
    <xf numFmtId="180" fontId="59" fillId="0" borderId="0" applyFill="0" applyBorder="0" applyAlignment="0" applyProtection="0"/>
    <xf numFmtId="180" fontId="59" fillId="0" borderId="0" applyFill="0" applyBorder="0" applyAlignment="0" applyProtection="0"/>
    <xf numFmtId="180" fontId="59" fillId="0" borderId="0" applyFill="0" applyBorder="0" applyAlignment="0" applyProtection="0"/>
    <xf numFmtId="180" fontId="59" fillId="0" borderId="0" applyFill="0" applyBorder="0" applyAlignment="0" applyProtection="0"/>
    <xf numFmtId="181" fontId="3" fillId="0" borderId="0" applyFon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20" fillId="0" borderId="0">
      <protection locked="0"/>
    </xf>
    <xf numFmtId="4" fontId="24" fillId="0" borderId="0" applyFont="0" applyFill="0" applyBorder="0" applyAlignment="0" applyProtection="0"/>
    <xf numFmtId="0" fontId="24" fillId="0" borderId="0" applyProtection="0"/>
    <xf numFmtId="0" fontId="24" fillId="0" borderId="0" applyProtection="0"/>
    <xf numFmtId="0" fontId="3" fillId="0" borderId="0"/>
    <xf numFmtId="0" fontId="3" fillId="0" borderId="0"/>
    <xf numFmtId="0" fontId="3" fillId="0" borderId="0"/>
    <xf numFmtId="0" fontId="24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67" fillId="0" borderId="0" applyProtection="0"/>
    <xf numFmtId="0" fontId="67" fillId="0" borderId="0" applyProtection="0"/>
    <xf numFmtId="0" fontId="68" fillId="0" borderId="0" applyNumberFormat="0" applyAlignment="0">
      <alignment horizontal="left"/>
    </xf>
    <xf numFmtId="0" fontId="68" fillId="0" borderId="0" applyNumberFormat="0" applyAlignment="0">
      <alignment horizontal="left"/>
    </xf>
    <xf numFmtId="0" fontId="3" fillId="0" borderId="0"/>
    <xf numFmtId="168" fontId="3" fillId="0" borderId="0" applyFont="0" applyFill="0" applyBorder="0" applyAlignment="0" applyProtection="0"/>
    <xf numFmtId="182" fontId="69" fillId="0" borderId="0" applyFont="0" applyFill="0" applyBorder="0" applyAlignment="0" applyProtection="0"/>
    <xf numFmtId="182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70" fillId="0" borderId="0">
      <protection locked="0"/>
    </xf>
    <xf numFmtId="0" fontId="24" fillId="0" borderId="0" applyNumberFormat="0" applyFill="0" applyBorder="0" applyAlignment="0" applyProtection="0"/>
    <xf numFmtId="15" fontId="3" fillId="0" borderId="4" applyFill="0" applyBorder="0" applyProtection="0">
      <alignment horizontal="center" wrapText="1" shrinkToFit="1"/>
    </xf>
    <xf numFmtId="2" fontId="24" fillId="0" borderId="0" applyFill="0" applyBorder="0" applyAlignment="0" applyProtection="0"/>
    <xf numFmtId="2" fontId="24" fillId="0" borderId="0" applyProtection="0"/>
    <xf numFmtId="4" fontId="24" fillId="0" borderId="0" applyProtection="0"/>
    <xf numFmtId="4" fontId="24" fillId="0" borderId="0" applyProtection="0"/>
    <xf numFmtId="169" fontId="20" fillId="0" borderId="0">
      <protection locked="0"/>
    </xf>
    <xf numFmtId="2" fontId="71" fillId="0" borderId="0" applyFont="0" applyFill="0" applyBorder="0" applyAlignment="0" applyProtection="0"/>
    <xf numFmtId="0" fontId="25" fillId="4" borderId="0" applyNumberFormat="0" applyBorder="0" applyAlignment="0" applyProtection="0"/>
    <xf numFmtId="38" fontId="72" fillId="22" borderId="0" applyNumberFormat="0" applyBorder="0" applyAlignment="0" applyProtection="0"/>
    <xf numFmtId="0" fontId="73" fillId="0" borderId="5" applyNumberFormat="0" applyAlignment="0" applyProtection="0">
      <alignment horizontal="left" vertical="center"/>
    </xf>
    <xf numFmtId="0" fontId="73" fillId="0" borderId="6">
      <alignment horizontal="left" vertical="center"/>
    </xf>
    <xf numFmtId="0" fontId="26" fillId="0" borderId="0"/>
    <xf numFmtId="0" fontId="27" fillId="0" borderId="7" applyNumberFormat="0" applyFill="0" applyAlignment="0" applyProtection="0"/>
    <xf numFmtId="3" fontId="24" fillId="0" borderId="0" applyFont="0" applyFill="0" applyBorder="0" applyAlignment="0" applyProtection="0"/>
    <xf numFmtId="0" fontId="28" fillId="0" borderId="8" applyNumberFormat="0" applyFill="0" applyAlignment="0" applyProtection="0"/>
    <xf numFmtId="2" fontId="24" fillId="0" borderId="0" applyFont="0" applyFill="0" applyBorder="0" applyAlignment="0" applyProtection="0"/>
    <xf numFmtId="0" fontId="29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>
      <protection locked="0"/>
    </xf>
    <xf numFmtId="0" fontId="31" fillId="0" borderId="0"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32" fillId="7" borderId="1" applyNumberFormat="0" applyAlignment="0" applyProtection="0"/>
    <xf numFmtId="10" fontId="72" fillId="23" borderId="4" applyNumberFormat="0" applyBorder="0" applyAlignment="0" applyProtection="0"/>
    <xf numFmtId="184" fontId="69" fillId="24" borderId="0"/>
    <xf numFmtId="0" fontId="33" fillId="0" borderId="3" applyNumberFormat="0" applyFill="0" applyAlignment="0" applyProtection="0"/>
    <xf numFmtId="184" fontId="74" fillId="25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0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60" fillId="0" borderId="0" applyFont="0" applyFill="0" applyBorder="0" applyAlignment="0" applyProtection="0"/>
    <xf numFmtId="176" fontId="60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170" fontId="34" fillId="0" borderId="0" applyFont="0" applyFill="0" applyBorder="0" applyAlignment="0" applyProtection="0"/>
    <xf numFmtId="171" fontId="34" fillId="0" borderId="0" applyFill="0" applyBorder="0" applyAlignment="0" applyProtection="0"/>
    <xf numFmtId="185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9" fontId="24" fillId="0" borderId="0" applyProtection="0"/>
    <xf numFmtId="189" fontId="24" fillId="0" borderId="0" applyProtection="0"/>
    <xf numFmtId="37" fontId="75" fillId="0" borderId="0"/>
    <xf numFmtId="37" fontId="75" fillId="0" borderId="0"/>
    <xf numFmtId="0" fontId="45" fillId="0" borderId="0"/>
    <xf numFmtId="0" fontId="45" fillId="0" borderId="0"/>
    <xf numFmtId="174" fontId="3" fillId="0" borderId="0"/>
    <xf numFmtId="174" fontId="3" fillId="0" borderId="0"/>
    <xf numFmtId="174" fontId="3" fillId="0" borderId="0"/>
    <xf numFmtId="0" fontId="82" fillId="0" borderId="0"/>
    <xf numFmtId="0" fontId="82" fillId="0" borderId="0"/>
    <xf numFmtId="0" fontId="82" fillId="0" borderId="0"/>
    <xf numFmtId="0" fontId="14" fillId="0" borderId="0"/>
    <xf numFmtId="0" fontId="14" fillId="0" borderId="0"/>
    <xf numFmtId="0" fontId="14" fillId="0" borderId="0"/>
    <xf numFmtId="0" fontId="82" fillId="0" borderId="0"/>
    <xf numFmtId="0" fontId="82" fillId="0" borderId="0"/>
    <xf numFmtId="0" fontId="83" fillId="0" borderId="0"/>
    <xf numFmtId="0" fontId="81" fillId="0" borderId="0"/>
    <xf numFmtId="0" fontId="7" fillId="0" borderId="0"/>
    <xf numFmtId="0" fontId="82" fillId="0" borderId="0"/>
    <xf numFmtId="0" fontId="3" fillId="0" borderId="0"/>
    <xf numFmtId="0" fontId="14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8" fillId="0" borderId="0"/>
    <xf numFmtId="0" fontId="14" fillId="0" borderId="0"/>
    <xf numFmtId="0" fontId="3" fillId="0" borderId="0"/>
    <xf numFmtId="0" fontId="80" fillId="0" borderId="0"/>
    <xf numFmtId="0" fontId="14" fillId="0" borderId="0"/>
    <xf numFmtId="0" fontId="82" fillId="0" borderId="0"/>
    <xf numFmtId="0" fontId="14" fillId="0" borderId="0"/>
    <xf numFmtId="0" fontId="82" fillId="0" borderId="0"/>
    <xf numFmtId="0" fontId="3" fillId="0" borderId="0"/>
    <xf numFmtId="0" fontId="3" fillId="0" borderId="0"/>
    <xf numFmtId="0" fontId="3" fillId="0" borderId="0"/>
    <xf numFmtId="0" fontId="82" fillId="0" borderId="0"/>
    <xf numFmtId="0" fontId="82" fillId="0" borderId="0"/>
    <xf numFmtId="0" fontId="3" fillId="0" borderId="0"/>
    <xf numFmtId="0" fontId="3" fillId="0" borderId="0"/>
    <xf numFmtId="0" fontId="3" fillId="0" borderId="0"/>
    <xf numFmtId="166" fontId="35" fillId="0" borderId="0"/>
    <xf numFmtId="0" fontId="3" fillId="26" borderId="10" applyNumberFormat="0" applyFont="0" applyAlignment="0" applyProtection="0"/>
    <xf numFmtId="40" fontId="76" fillId="0" borderId="0" applyFont="0" applyFill="0" applyBorder="0" applyAlignment="0" applyProtection="0"/>
    <xf numFmtId="38" fontId="76" fillId="0" borderId="0" applyFont="0" applyFill="0" applyBorder="0" applyAlignment="0" applyProtection="0"/>
    <xf numFmtId="172" fontId="36" fillId="0" borderId="0" applyFont="0" applyFill="0" applyBorder="0" applyAlignment="0" applyProtection="0"/>
    <xf numFmtId="0" fontId="37" fillId="20" borderId="11" applyNumberFormat="0" applyAlignment="0" applyProtection="0"/>
    <xf numFmtId="4" fontId="38" fillId="0" borderId="12" applyBorder="0"/>
    <xf numFmtId="3" fontId="38" fillId="0" borderId="12" applyBorder="0"/>
    <xf numFmtId="0" fontId="39" fillId="0" borderId="12" applyBorder="0">
      <alignment horizontal="center"/>
    </xf>
    <xf numFmtId="0" fontId="39" fillId="0" borderId="0"/>
    <xf numFmtId="0" fontId="40" fillId="0" borderId="12" applyBorder="0"/>
    <xf numFmtId="14" fontId="61" fillId="0" borderId="0">
      <alignment horizontal="center" wrapText="1"/>
      <protection locked="0"/>
    </xf>
    <xf numFmtId="14" fontId="61" fillId="0" borderId="0">
      <alignment horizontal="center" wrapText="1"/>
      <protection locked="0"/>
    </xf>
    <xf numFmtId="173" fontId="20" fillId="0" borderId="0">
      <protection locked="0"/>
    </xf>
    <xf numFmtId="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59" fillId="0" borderId="0" applyFill="0" applyBorder="0" applyAlignment="0" applyProtection="0"/>
    <xf numFmtId="10" fontId="59" fillId="0" borderId="0" applyFill="0" applyBorder="0" applyAlignment="0" applyProtection="0"/>
    <xf numFmtId="10" fontId="59" fillId="0" borderId="0" applyFill="0" applyBorder="0" applyAlignment="0" applyProtection="0"/>
    <xf numFmtId="10" fontId="59" fillId="0" borderId="0" applyFill="0" applyBorder="0" applyAlignment="0" applyProtection="0"/>
    <xf numFmtId="10" fontId="59" fillId="0" borderId="0" applyFill="0" applyBorder="0" applyAlignment="0" applyProtection="0"/>
    <xf numFmtId="10" fontId="59" fillId="0" borderId="0" applyFill="0" applyBorder="0" applyAlignment="0" applyProtection="0"/>
    <xf numFmtId="10" fontId="59" fillId="0" borderId="0" applyFill="0" applyBorder="0" applyAlignment="0" applyProtection="0"/>
    <xf numFmtId="10" fontId="59" fillId="0" borderId="0" applyFill="0" applyBorder="0" applyAlignment="0" applyProtection="0"/>
    <xf numFmtId="10" fontId="59" fillId="0" borderId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190" fontId="77" fillId="0" borderId="0"/>
    <xf numFmtId="0" fontId="61" fillId="0" borderId="13" applyNumberFormat="0" applyAlignment="0"/>
    <xf numFmtId="0" fontId="61" fillId="0" borderId="13" applyNumberFormat="0" applyAlignment="0"/>
    <xf numFmtId="0" fontId="61" fillId="0" borderId="13" applyNumberFormat="0" applyAlignment="0"/>
    <xf numFmtId="0" fontId="62" fillId="0" borderId="0" applyNumberFormat="0" applyFont="0" applyFill="0" applyBorder="0" applyAlignment="0" applyProtection="0">
      <alignment horizontal="left"/>
    </xf>
    <xf numFmtId="0" fontId="62" fillId="0" borderId="0" applyNumberFormat="0" applyFont="0" applyFill="0" applyBorder="0" applyAlignment="0" applyProtection="0">
      <alignment horizontal="left"/>
    </xf>
    <xf numFmtId="166" fontId="41" fillId="27" borderId="0"/>
    <xf numFmtId="191" fontId="22" fillId="0" borderId="0" applyNumberFormat="0" applyFill="0" applyBorder="0" applyAlignment="0" applyProtection="0">
      <alignment horizontal="left"/>
    </xf>
    <xf numFmtId="38" fontId="22" fillId="0" borderId="0"/>
    <xf numFmtId="40" fontId="78" fillId="0" borderId="0" applyBorder="0">
      <alignment horizontal="right"/>
    </xf>
    <xf numFmtId="0" fontId="42" fillId="0" borderId="0" applyNumberFormat="0" applyFill="0" applyBorder="0" applyAlignment="0" applyProtection="0"/>
    <xf numFmtId="166" fontId="41" fillId="0" borderId="0"/>
    <xf numFmtId="166" fontId="79" fillId="0" borderId="0"/>
    <xf numFmtId="3" fontId="24" fillId="0" borderId="0" applyFont="0" applyFill="0" applyBorder="0" applyAlignment="0">
      <protection locked="0"/>
    </xf>
    <xf numFmtId="3" fontId="24" fillId="0" borderId="0" applyFont="0" applyFill="0" applyBorder="0" applyAlignment="0">
      <protection locked="0"/>
    </xf>
    <xf numFmtId="3" fontId="24" fillId="0" borderId="0" applyFont="0" applyFill="0" applyBorder="0" applyAlignment="0">
      <protection locked="0"/>
    </xf>
    <xf numFmtId="3" fontId="24" fillId="0" borderId="0" applyFont="0" applyFill="0" applyBorder="0" applyAlignment="0">
      <protection locked="0"/>
    </xf>
    <xf numFmtId="3" fontId="24" fillId="0" borderId="0" applyFont="0" applyFill="0" applyBorder="0" applyAlignment="0">
      <protection locked="0"/>
    </xf>
    <xf numFmtId="3" fontId="24" fillId="0" borderId="0" applyFont="0" applyFill="0" applyBorder="0" applyAlignment="0">
      <protection locked="0"/>
    </xf>
    <xf numFmtId="3" fontId="24" fillId="0" borderId="0" applyFont="0" applyFill="0" applyBorder="0" applyAlignment="0">
      <protection locked="0"/>
    </xf>
    <xf numFmtId="3" fontId="24" fillId="0" borderId="0" applyFont="0" applyFill="0" applyBorder="0" applyAlignment="0">
      <protection locked="0"/>
    </xf>
    <xf numFmtId="3" fontId="24" fillId="0" borderId="0" applyFont="0" applyFill="0" applyBorder="0" applyAlignment="0">
      <protection locked="0"/>
    </xf>
    <xf numFmtId="3" fontId="24" fillId="0" borderId="0" applyFont="0" applyFill="0" applyBorder="0" applyAlignment="0">
      <protection locked="0"/>
    </xf>
    <xf numFmtId="0" fontId="43" fillId="0" borderId="0" applyNumberFormat="0" applyFill="0" applyBorder="0" applyAlignment="0" applyProtection="0"/>
    <xf numFmtId="0" fontId="84" fillId="0" borderId="0"/>
    <xf numFmtId="0" fontId="1" fillId="11" borderId="0" applyNumberFormat="0" applyBorder="0" applyAlignment="0" applyProtection="0"/>
    <xf numFmtId="0" fontId="1" fillId="0" borderId="0"/>
    <xf numFmtId="0" fontId="83" fillId="0" borderId="0"/>
    <xf numFmtId="0" fontId="3" fillId="0" borderId="0"/>
    <xf numFmtId="0" fontId="84" fillId="0" borderId="0"/>
    <xf numFmtId="0" fontId="72" fillId="0" borderId="0"/>
    <xf numFmtId="9" fontId="84" fillId="0" borderId="0" applyFont="0" applyFill="0" applyBorder="0" applyAlignment="0" applyProtection="0"/>
  </cellStyleXfs>
  <cellXfs count="212">
    <xf numFmtId="0" fontId="0" fillId="0" borderId="0" xfId="0"/>
    <xf numFmtId="0" fontId="4" fillId="0" borderId="0" xfId="0" applyFont="1"/>
    <xf numFmtId="0" fontId="6" fillId="0" borderId="0" xfId="0" applyFont="1"/>
    <xf numFmtId="0" fontId="4" fillId="0" borderId="0" xfId="0" applyFont="1" applyBorder="1"/>
    <xf numFmtId="0" fontId="4" fillId="0" borderId="14" xfId="0" applyFont="1" applyBorder="1"/>
    <xf numFmtId="164" fontId="4" fillId="0" borderId="0" xfId="0" applyNumberFormat="1" applyFont="1" applyBorder="1"/>
    <xf numFmtId="0" fontId="0" fillId="0" borderId="0" xfId="0" applyBorder="1"/>
    <xf numFmtId="0" fontId="0" fillId="0" borderId="14" xfId="0" applyBorder="1"/>
    <xf numFmtId="0" fontId="6" fillId="0" borderId="0" xfId="0" applyFont="1" applyFill="1" applyAlignment="1">
      <alignment horizontal="center" wrapText="1"/>
    </xf>
    <xf numFmtId="0" fontId="0" fillId="0" borderId="0" xfId="0" applyFill="1"/>
    <xf numFmtId="0" fontId="5" fillId="0" borderId="0" xfId="611" applyFont="1" applyFill="1" applyBorder="1" applyAlignment="1">
      <alignment horizontal="center" wrapText="1"/>
    </xf>
    <xf numFmtId="3" fontId="5" fillId="0" borderId="0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2" fillId="28" borderId="0" xfId="0" applyFont="1" applyFill="1"/>
    <xf numFmtId="164" fontId="6" fillId="0" borderId="0" xfId="0" applyNumberFormat="1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0" fontId="6" fillId="0" borderId="0" xfId="0" applyFont="1" applyAlignment="1">
      <alignment horizontal="center" wrapText="1"/>
    </xf>
    <xf numFmtId="0" fontId="2" fillId="0" borderId="0" xfId="0" applyFont="1" applyFill="1"/>
    <xf numFmtId="0" fontId="2" fillId="29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1" fillId="30" borderId="0" xfId="0" applyFont="1" applyFill="1" applyAlignment="1">
      <alignment wrapText="1"/>
    </xf>
    <xf numFmtId="0" fontId="13" fillId="31" borderId="15" xfId="0" applyFont="1" applyFill="1" applyBorder="1" applyAlignment="1">
      <alignment horizontal="center" wrapText="1"/>
    </xf>
    <xf numFmtId="0" fontId="12" fillId="29" borderId="15" xfId="0" applyFont="1" applyFill="1" applyBorder="1" applyAlignment="1">
      <alignment horizontal="left" wrapText="1"/>
    </xf>
    <xf numFmtId="0" fontId="12" fillId="29" borderId="15" xfId="0" applyFont="1" applyFill="1" applyBorder="1" applyAlignment="1">
      <alignment horizontal="right"/>
    </xf>
    <xf numFmtId="164" fontId="0" fillId="0" borderId="1" xfId="0" applyNumberFormat="1" applyBorder="1" applyAlignment="1">
      <alignment horizontal="right" wrapText="1"/>
    </xf>
    <xf numFmtId="4" fontId="0" fillId="0" borderId="0" xfId="0" applyNumberFormat="1"/>
    <xf numFmtId="0" fontId="0" fillId="0" borderId="0" xfId="0"/>
    <xf numFmtId="0" fontId="0" fillId="0" borderId="0" xfId="0"/>
    <xf numFmtId="0" fontId="4" fillId="0" borderId="0" xfId="0" applyFont="1" applyAlignment="1">
      <alignment horizontal="center" wrapText="1"/>
    </xf>
    <xf numFmtId="164" fontId="0" fillId="0" borderId="0" xfId="0" applyNumberFormat="1" applyFill="1"/>
    <xf numFmtId="0" fontId="0" fillId="0" borderId="0" xfId="0"/>
    <xf numFmtId="164" fontId="2" fillId="0" borderId="0" xfId="0" applyNumberFormat="1" applyFont="1" applyFill="1"/>
    <xf numFmtId="0" fontId="0" fillId="0" borderId="0" xfId="0"/>
    <xf numFmtId="2" fontId="0" fillId="0" borderId="0" xfId="0" applyNumberFormat="1"/>
    <xf numFmtId="165" fontId="0" fillId="0" borderId="0" xfId="0" applyNumberFormat="1"/>
    <xf numFmtId="0" fontId="6" fillId="0" borderId="0" xfId="0" applyFont="1" applyFill="1" applyBorder="1" applyAlignment="1">
      <alignment horizontal="left" wrapText="1"/>
    </xf>
    <xf numFmtId="3" fontId="5" fillId="0" borderId="0" xfId="0" applyNumberFormat="1" applyFont="1" applyFill="1" applyBorder="1" applyAlignment="1">
      <alignment vertical="center" wrapText="1"/>
    </xf>
    <xf numFmtId="0" fontId="0" fillId="0" borderId="0" xfId="0"/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center" wrapText="1"/>
    </xf>
    <xf numFmtId="0" fontId="0" fillId="0" borderId="0" xfId="0"/>
    <xf numFmtId="0" fontId="3" fillId="0" borderId="0" xfId="610"/>
    <xf numFmtId="0" fontId="6" fillId="0" borderId="0" xfId="0" applyFont="1" applyAlignment="1">
      <alignment horizontal="center" wrapText="1"/>
    </xf>
    <xf numFmtId="0" fontId="0" fillId="0" borderId="0" xfId="0"/>
    <xf numFmtId="3" fontId="5" fillId="0" borderId="0" xfId="0" applyNumberFormat="1" applyFont="1" applyFill="1" applyBorder="1" applyAlignment="1">
      <alignment vertical="center"/>
    </xf>
    <xf numFmtId="0" fontId="4" fillId="0" borderId="0" xfId="0" applyFont="1" applyFill="1"/>
    <xf numFmtId="0" fontId="4" fillId="0" borderId="0" xfId="0" quotePrefix="1" applyFont="1"/>
    <xf numFmtId="164" fontId="4" fillId="0" borderId="0" xfId="0" applyNumberFormat="1" applyFont="1"/>
    <xf numFmtId="164" fontId="4" fillId="0" borderId="0" xfId="0" applyNumberFormat="1" applyFont="1" applyFill="1"/>
    <xf numFmtId="0" fontId="6" fillId="0" borderId="0" xfId="0" applyFont="1" applyAlignment="1">
      <alignment horizontal="center" wrapText="1"/>
    </xf>
    <xf numFmtId="0" fontId="53" fillId="0" borderId="0" xfId="0" applyFont="1"/>
    <xf numFmtId="0" fontId="54" fillId="0" borderId="0" xfId="0" applyFont="1" applyBorder="1"/>
    <xf numFmtId="0" fontId="6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indent="1"/>
    </xf>
    <xf numFmtId="0" fontId="53" fillId="0" borderId="0" xfId="0" applyFont="1" applyFill="1"/>
    <xf numFmtId="0" fontId="51" fillId="0" borderId="0" xfId="586" applyFont="1" applyFill="1" applyBorder="1"/>
    <xf numFmtId="0" fontId="51" fillId="0" borderId="0" xfId="586" applyFont="1" applyFill="1"/>
    <xf numFmtId="3" fontId="51" fillId="0" borderId="0" xfId="586" applyNumberFormat="1" applyFont="1" applyFill="1"/>
    <xf numFmtId="165" fontId="51" fillId="0" borderId="0" xfId="586" applyNumberFormat="1" applyFont="1" applyFill="1"/>
    <xf numFmtId="0" fontId="5" fillId="0" borderId="0" xfId="586" applyFont="1" applyFill="1"/>
    <xf numFmtId="0" fontId="51" fillId="0" borderId="0" xfId="586" applyFont="1" applyFill="1" applyAlignment="1">
      <alignment horizontal="left" indent="1"/>
    </xf>
    <xf numFmtId="0" fontId="51" fillId="0" borderId="18" xfId="586" applyFont="1" applyFill="1" applyBorder="1"/>
    <xf numFmtId="3" fontId="51" fillId="0" borderId="18" xfId="586" applyNumberFormat="1" applyFont="1" applyFill="1" applyBorder="1"/>
    <xf numFmtId="0" fontId="51" fillId="0" borderId="0" xfId="611" applyFont="1"/>
    <xf numFmtId="0" fontId="51" fillId="0" borderId="0" xfId="0" applyFont="1"/>
    <xf numFmtId="2" fontId="51" fillId="0" borderId="0" xfId="0" applyNumberFormat="1" applyFont="1"/>
    <xf numFmtId="0" fontId="55" fillId="0" borderId="0" xfId="0" applyFont="1"/>
    <xf numFmtId="164" fontId="53" fillId="0" borderId="0" xfId="0" applyNumberFormat="1" applyFont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Fill="1"/>
    <xf numFmtId="1" fontId="10" fillId="0" borderId="0" xfId="0" applyNumberFormat="1" applyFont="1" applyFill="1"/>
    <xf numFmtId="0" fontId="10" fillId="0" borderId="0" xfId="0" applyFont="1" applyFill="1" applyAlignment="1">
      <alignment horizontal="center"/>
    </xf>
    <xf numFmtId="0" fontId="56" fillId="0" borderId="19" xfId="0" applyFont="1" applyFill="1" applyBorder="1" applyAlignment="1">
      <alignment horizontal="center" vertical="center"/>
    </xf>
    <xf numFmtId="165" fontId="10" fillId="0" borderId="0" xfId="0" applyNumberFormat="1" applyFont="1" applyFill="1" applyAlignment="1">
      <alignment horizontal="center"/>
    </xf>
    <xf numFmtId="165" fontId="57" fillId="0" borderId="0" xfId="0" applyNumberFormat="1" applyFont="1" applyFill="1" applyAlignment="1">
      <alignment horizontal="center"/>
    </xf>
    <xf numFmtId="1" fontId="56" fillId="0" borderId="19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 indent="1"/>
    </xf>
    <xf numFmtId="0" fontId="5" fillId="0" borderId="0" xfId="611" applyFont="1" applyFill="1" applyBorder="1" applyAlignment="1">
      <alignment horizontal="center" vertical="center" wrapText="1"/>
    </xf>
    <xf numFmtId="164" fontId="53" fillId="0" borderId="0" xfId="0" applyNumberFormat="1" applyFont="1" applyFill="1"/>
    <xf numFmtId="1" fontId="5" fillId="30" borderId="20" xfId="0" applyNumberFormat="1" applyFont="1" applyFill="1" applyBorder="1" applyAlignment="1">
      <alignment vertical="center"/>
    </xf>
    <xf numFmtId="1" fontId="5" fillId="30" borderId="20" xfId="0" applyNumberFormat="1" applyFont="1" applyFill="1" applyBorder="1" applyAlignment="1">
      <alignment horizontal="right" vertical="center"/>
    </xf>
    <xf numFmtId="164" fontId="6" fillId="30" borderId="0" xfId="0" applyNumberFormat="1" applyFont="1" applyFill="1" applyBorder="1"/>
    <xf numFmtId="0" fontId="6" fillId="30" borderId="0" xfId="0" applyFont="1" applyFill="1" applyBorder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Fill="1"/>
    <xf numFmtId="0" fontId="5" fillId="28" borderId="0" xfId="0" applyFont="1" applyFill="1"/>
    <xf numFmtId="164" fontId="5" fillId="28" borderId="0" xfId="0" applyNumberFormat="1" applyFont="1" applyFill="1"/>
    <xf numFmtId="164" fontId="5" fillId="0" borderId="0" xfId="0" applyNumberFormat="1" applyFont="1" applyFill="1"/>
    <xf numFmtId="1" fontId="5" fillId="0" borderId="0" xfId="0" applyNumberFormat="1" applyFont="1" applyFill="1" applyBorder="1" applyAlignment="1">
      <alignment horizontal="right" vertical="center"/>
    </xf>
    <xf numFmtId="164" fontId="51" fillId="0" borderId="0" xfId="0" applyNumberFormat="1" applyFont="1" applyFill="1"/>
    <xf numFmtId="0" fontId="6" fillId="0" borderId="0" xfId="0" applyFont="1" applyAlignment="1">
      <alignment horizontal="center" wrapText="1"/>
    </xf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Fill="1" applyAlignment="1">
      <alignment horizontal="center"/>
    </xf>
    <xf numFmtId="0" fontId="50" fillId="0" borderId="0" xfId="0" applyFont="1" applyFill="1" applyAlignment="1">
      <alignment horizontal="center" vertical="top" wrapText="1"/>
    </xf>
    <xf numFmtId="0" fontId="5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  <xf numFmtId="0" fontId="53" fillId="0" borderId="0" xfId="0" applyFont="1" applyFill="1" applyAlignment="1">
      <alignment horizontal="left" indent="1"/>
    </xf>
    <xf numFmtId="3" fontId="6" fillId="0" borderId="0" xfId="0" applyNumberFormat="1" applyFont="1" applyFill="1" applyAlignment="1"/>
    <xf numFmtId="3" fontId="4" fillId="0" borderId="0" xfId="0" applyNumberFormat="1" applyFont="1" applyFill="1" applyAlignment="1"/>
    <xf numFmtId="3" fontId="53" fillId="0" borderId="0" xfId="0" applyNumberFormat="1" applyFont="1" applyFill="1" applyAlignment="1"/>
    <xf numFmtId="0" fontId="0" fillId="0" borderId="0" xfId="0"/>
    <xf numFmtId="1" fontId="51" fillId="0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0" fillId="0" borderId="0" xfId="0"/>
    <xf numFmtId="1" fontId="51" fillId="0" borderId="0" xfId="0" applyNumberFormat="1" applyFont="1" applyFill="1" applyAlignment="1">
      <alignment vertical="center"/>
    </xf>
    <xf numFmtId="0" fontId="6" fillId="0" borderId="0" xfId="0" applyFont="1" applyAlignment="1">
      <alignment horizontal="center" wrapText="1"/>
    </xf>
    <xf numFmtId="0" fontId="0" fillId="0" borderId="0" xfId="0"/>
    <xf numFmtId="0" fontId="0" fillId="0" borderId="0" xfId="0"/>
    <xf numFmtId="0" fontId="4" fillId="0" borderId="0" xfId="0" applyFont="1" applyAlignment="1"/>
    <xf numFmtId="0" fontId="56" fillId="0" borderId="0" xfId="0" applyFont="1" applyFill="1" applyBorder="1" applyAlignment="1">
      <alignment horizontal="center" vertical="center"/>
    </xf>
    <xf numFmtId="1" fontId="58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164" fontId="5" fillId="0" borderId="0" xfId="0" applyNumberFormat="1" applyFont="1" applyFill="1" applyBorder="1"/>
    <xf numFmtId="0" fontId="0" fillId="0" borderId="0" xfId="0" applyFill="1" applyBorder="1"/>
    <xf numFmtId="174" fontId="0" fillId="0" borderId="0" xfId="0" applyNumberFormat="1" applyFill="1" applyBorder="1"/>
    <xf numFmtId="0" fontId="85" fillId="0" borderId="0" xfId="0" applyFont="1"/>
    <xf numFmtId="0" fontId="9" fillId="32" borderId="0" xfId="0" applyFont="1" applyFill="1" applyAlignment="1">
      <alignment horizontal="center" vertical="center"/>
    </xf>
    <xf numFmtId="0" fontId="9" fillId="32" borderId="0" xfId="0" applyFont="1" applyFill="1" applyAlignment="1">
      <alignment horizontal="center" vertical="center" wrapText="1"/>
    </xf>
    <xf numFmtId="3" fontId="85" fillId="0" borderId="0" xfId="0" applyNumberFormat="1" applyFont="1" applyFill="1"/>
    <xf numFmtId="164" fontId="85" fillId="0" borderId="0" xfId="0" applyNumberFormat="1" applyFont="1"/>
    <xf numFmtId="0" fontId="85" fillId="0" borderId="0" xfId="0" applyFont="1" applyFill="1"/>
    <xf numFmtId="1" fontId="85" fillId="0" borderId="0" xfId="0" applyNumberFormat="1" applyFont="1" applyFill="1"/>
    <xf numFmtId="0" fontId="5" fillId="33" borderId="0" xfId="611" applyFont="1" applyFill="1" applyBorder="1" applyAlignment="1">
      <alignment horizontal="center" wrapText="1"/>
    </xf>
    <xf numFmtId="3" fontId="5" fillId="33" borderId="14" xfId="0" applyNumberFormat="1" applyFont="1" applyFill="1" applyBorder="1" applyAlignment="1">
      <alignment vertical="center"/>
    </xf>
    <xf numFmtId="0" fontId="6" fillId="33" borderId="0" xfId="0" applyFont="1" applyFill="1" applyBorder="1"/>
    <xf numFmtId="164" fontId="6" fillId="33" borderId="0" xfId="0" applyNumberFormat="1" applyFont="1" applyFill="1" applyBorder="1"/>
    <xf numFmtId="3" fontId="5" fillId="33" borderId="0" xfId="0" applyNumberFormat="1" applyFont="1" applyFill="1" applyBorder="1" applyAlignment="1">
      <alignment vertical="center"/>
    </xf>
    <xf numFmtId="3" fontId="5" fillId="33" borderId="14" xfId="0" applyNumberFormat="1" applyFont="1" applyFill="1" applyBorder="1" applyAlignment="1">
      <alignment horizontal="right" vertical="center"/>
    </xf>
    <xf numFmtId="0" fontId="86" fillId="33" borderId="0" xfId="0" applyFont="1" applyFill="1"/>
    <xf numFmtId="164" fontId="86" fillId="33" borderId="0" xfId="0" applyNumberFormat="1" applyFont="1" applyFill="1"/>
    <xf numFmtId="0" fontId="0" fillId="33" borderId="0" xfId="0" applyFill="1"/>
    <xf numFmtId="164" fontId="87" fillId="33" borderId="0" xfId="0" applyNumberFormat="1" applyFont="1" applyFill="1"/>
    <xf numFmtId="3" fontId="5" fillId="33" borderId="17" xfId="0" applyNumberFormat="1" applyFont="1" applyFill="1" applyBorder="1" applyAlignment="1">
      <alignment vertical="center"/>
    </xf>
    <xf numFmtId="3" fontId="5" fillId="33" borderId="17" xfId="0" applyNumberFormat="1" applyFont="1" applyFill="1" applyBorder="1" applyAlignment="1">
      <alignment horizontal="right" vertical="center"/>
    </xf>
    <xf numFmtId="1" fontId="5" fillId="33" borderId="20" xfId="0" applyNumberFormat="1" applyFont="1" applyFill="1" applyBorder="1" applyAlignment="1">
      <alignment vertical="center"/>
    </xf>
    <xf numFmtId="1" fontId="5" fillId="33" borderId="20" xfId="0" applyNumberFormat="1" applyFont="1" applyFill="1" applyBorder="1" applyAlignment="1">
      <alignment horizontal="right" vertical="center"/>
    </xf>
    <xf numFmtId="0" fontId="6" fillId="33" borderId="0" xfId="0" applyFont="1" applyFill="1" applyBorder="1" applyAlignment="1">
      <alignment wrapText="1"/>
    </xf>
    <xf numFmtId="1" fontId="5" fillId="33" borderId="18" xfId="0" applyNumberFormat="1" applyFont="1" applyFill="1" applyBorder="1" applyAlignment="1">
      <alignment vertical="center"/>
    </xf>
    <xf numFmtId="1" fontId="5" fillId="33" borderId="18" xfId="0" applyNumberFormat="1" applyFont="1" applyFill="1" applyBorder="1" applyAlignment="1">
      <alignment horizontal="right" vertical="center"/>
    </xf>
    <xf numFmtId="0" fontId="47" fillId="0" borderId="21" xfId="0" applyFont="1" applyBorder="1" applyAlignment="1">
      <alignment horizontal="center" vertical="center" wrapText="1"/>
    </xf>
    <xf numFmtId="0" fontId="47" fillId="0" borderId="22" xfId="0" applyFont="1" applyBorder="1" applyAlignment="1">
      <alignment horizontal="center" vertical="center"/>
    </xf>
    <xf numFmtId="0" fontId="47" fillId="0" borderId="23" xfId="0" applyFont="1" applyBorder="1" applyAlignment="1">
      <alignment horizontal="center" vertical="center"/>
    </xf>
    <xf numFmtId="0" fontId="47" fillId="0" borderId="24" xfId="0" applyFont="1" applyBorder="1" applyAlignment="1">
      <alignment horizontal="center" vertical="center"/>
    </xf>
    <xf numFmtId="0" fontId="47" fillId="0" borderId="0" xfId="0" applyFont="1" applyBorder="1" applyAlignment="1">
      <alignment horizontal="center" vertical="center"/>
    </xf>
    <xf numFmtId="0" fontId="47" fillId="0" borderId="25" xfId="0" applyFont="1" applyBorder="1" applyAlignment="1">
      <alignment horizontal="center" vertical="center"/>
    </xf>
    <xf numFmtId="0" fontId="47" fillId="0" borderId="26" xfId="0" applyFont="1" applyBorder="1" applyAlignment="1">
      <alignment horizontal="center" vertical="center"/>
    </xf>
    <xf numFmtId="0" fontId="47" fillId="0" borderId="27" xfId="0" applyFont="1" applyBorder="1" applyAlignment="1">
      <alignment horizontal="center" vertical="center"/>
    </xf>
    <xf numFmtId="0" fontId="47" fillId="0" borderId="28" xfId="0" applyFont="1" applyBorder="1" applyAlignment="1">
      <alignment horizontal="center" vertical="center"/>
    </xf>
    <xf numFmtId="0" fontId="50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50" fillId="0" borderId="0" xfId="0" applyFont="1" applyAlignment="1">
      <alignment horizontal="center" vertical="center" wrapText="1"/>
    </xf>
    <xf numFmtId="0" fontId="6" fillId="33" borderId="29" xfId="0" applyFont="1" applyFill="1" applyBorder="1" applyAlignment="1">
      <alignment horizontal="left" vertical="center" wrapText="1"/>
    </xf>
    <xf numFmtId="0" fontId="6" fillId="33" borderId="20" xfId="0" applyFont="1" applyFill="1" applyBorder="1" applyAlignment="1">
      <alignment horizontal="left" vertical="center" wrapText="1"/>
    </xf>
    <xf numFmtId="0" fontId="5" fillId="33" borderId="29" xfId="611" applyFont="1" applyFill="1" applyBorder="1" applyAlignment="1">
      <alignment horizontal="center" vertical="center" wrapText="1"/>
    </xf>
    <xf numFmtId="0" fontId="6" fillId="30" borderId="29" xfId="0" applyFont="1" applyFill="1" applyBorder="1" applyAlignment="1">
      <alignment horizontal="left" vertical="center" wrapText="1"/>
    </xf>
    <xf numFmtId="0" fontId="6" fillId="30" borderId="20" xfId="0" applyFont="1" applyFill="1" applyBorder="1" applyAlignment="1">
      <alignment horizontal="left" vertical="center" wrapText="1"/>
    </xf>
    <xf numFmtId="0" fontId="5" fillId="30" borderId="29" xfId="611" applyFont="1" applyFill="1" applyBorder="1" applyAlignment="1">
      <alignment horizontal="center" vertical="center" wrapText="1"/>
    </xf>
    <xf numFmtId="0" fontId="52" fillId="0" borderId="0" xfId="586" applyFont="1" applyFill="1" applyAlignment="1">
      <alignment horizontal="center" vertical="center" wrapText="1"/>
    </xf>
    <xf numFmtId="3" fontId="5" fillId="33" borderId="30" xfId="0" applyNumberFormat="1" applyFont="1" applyFill="1" applyBorder="1" applyAlignment="1">
      <alignment horizontal="left" vertical="center"/>
    </xf>
    <xf numFmtId="3" fontId="5" fillId="33" borderId="18" xfId="0" applyNumberFormat="1" applyFont="1" applyFill="1" applyBorder="1" applyAlignment="1">
      <alignment horizontal="left" vertical="center"/>
    </xf>
    <xf numFmtId="1" fontId="5" fillId="33" borderId="3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46" fillId="0" borderId="21" xfId="0" applyFont="1" applyBorder="1" applyAlignment="1">
      <alignment horizontal="center" vertical="center" wrapText="1"/>
    </xf>
    <xf numFmtId="0" fontId="46" fillId="0" borderId="22" xfId="0" applyFont="1" applyBorder="1" applyAlignment="1">
      <alignment horizontal="center" vertical="center"/>
    </xf>
    <xf numFmtId="0" fontId="46" fillId="0" borderId="23" xfId="0" applyFont="1" applyBorder="1" applyAlignment="1">
      <alignment horizontal="center" vertical="center"/>
    </xf>
    <xf numFmtId="0" fontId="46" fillId="0" borderId="24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46" fillId="0" borderId="25" xfId="0" applyFont="1" applyBorder="1" applyAlignment="1">
      <alignment horizontal="center" vertical="center"/>
    </xf>
    <xf numFmtId="0" fontId="46" fillId="0" borderId="26" xfId="0" applyFont="1" applyBorder="1" applyAlignment="1">
      <alignment horizontal="center" vertical="center"/>
    </xf>
    <xf numFmtId="0" fontId="46" fillId="0" borderId="27" xfId="0" applyFont="1" applyBorder="1" applyAlignment="1">
      <alignment horizontal="center" vertical="center"/>
    </xf>
    <xf numFmtId="0" fontId="46" fillId="0" borderId="2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33" borderId="16" xfId="0" applyFont="1" applyFill="1" applyBorder="1" applyAlignment="1">
      <alignment horizontal="left" wrapText="1"/>
    </xf>
    <xf numFmtId="0" fontId="6" fillId="33" borderId="14" xfId="0" applyFont="1" applyFill="1" applyBorder="1" applyAlignment="1">
      <alignment horizontal="left" wrapText="1"/>
    </xf>
    <xf numFmtId="0" fontId="5" fillId="33" borderId="17" xfId="611" applyFont="1" applyFill="1" applyBorder="1" applyAlignment="1">
      <alignment horizontal="center" wrapText="1"/>
    </xf>
    <xf numFmtId="0" fontId="5" fillId="33" borderId="32" xfId="611" applyFont="1" applyFill="1" applyBorder="1" applyAlignment="1">
      <alignment horizontal="center" wrapText="1"/>
    </xf>
    <xf numFmtId="0" fontId="48" fillId="0" borderId="21" xfId="0" applyFont="1" applyBorder="1" applyAlignment="1">
      <alignment horizontal="center" vertical="center" wrapText="1"/>
    </xf>
    <xf numFmtId="0" fontId="48" fillId="0" borderId="22" xfId="0" applyFont="1" applyBorder="1" applyAlignment="1">
      <alignment horizontal="center" vertical="center"/>
    </xf>
    <xf numFmtId="0" fontId="48" fillId="0" borderId="23" xfId="0" applyFont="1" applyBorder="1" applyAlignment="1">
      <alignment horizontal="center" vertical="center"/>
    </xf>
    <xf numFmtId="0" fontId="48" fillId="0" borderId="24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8" fillId="0" borderId="25" xfId="0" applyFont="1" applyBorder="1" applyAlignment="1">
      <alignment horizontal="center" vertical="center"/>
    </xf>
    <xf numFmtId="0" fontId="48" fillId="0" borderId="26" xfId="0" applyFont="1" applyBorder="1" applyAlignment="1">
      <alignment horizontal="center" vertical="center"/>
    </xf>
    <xf numFmtId="0" fontId="48" fillId="0" borderId="27" xfId="0" applyFont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50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9" fillId="32" borderId="0" xfId="0" applyFont="1" applyFill="1" applyAlignment="1">
      <alignment horizontal="center" vertical="center" wrapText="1"/>
    </xf>
    <xf numFmtId="0" fontId="12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2" fillId="0" borderId="0" xfId="0" applyFont="1"/>
    <xf numFmtId="0" fontId="0" fillId="0" borderId="0" xfId="0"/>
    <xf numFmtId="0" fontId="11" fillId="30" borderId="0" xfId="0" applyFont="1" applyFill="1" applyAlignment="1">
      <alignment wrapText="1"/>
    </xf>
    <xf numFmtId="0" fontId="12" fillId="29" borderId="33" xfId="0" applyFont="1" applyFill="1" applyBorder="1" applyAlignment="1">
      <alignment horizontal="center" vertical="top" wrapText="1"/>
    </xf>
    <xf numFmtId="0" fontId="12" fillId="29" borderId="34" xfId="0" applyFont="1" applyFill="1" applyBorder="1" applyAlignment="1">
      <alignment horizontal="center" vertical="top" wrapText="1"/>
    </xf>
    <xf numFmtId="0" fontId="12" fillId="29" borderId="35" xfId="0" applyFont="1" applyFill="1" applyBorder="1" applyAlignment="1">
      <alignment horizontal="center" vertical="top" wrapText="1"/>
    </xf>
    <xf numFmtId="0" fontId="12" fillId="0" borderId="36" xfId="0" applyFont="1" applyBorder="1" applyAlignment="1">
      <alignment wrapText="1"/>
    </xf>
    <xf numFmtId="0" fontId="6" fillId="33" borderId="17" xfId="0" applyFont="1" applyFill="1" applyBorder="1" applyAlignment="1">
      <alignment horizontal="left" wrapText="1"/>
    </xf>
  </cellXfs>
  <cellStyles count="672">
    <cellStyle name="_1" xfId="1"/>
    <cellStyle name="_1-" xfId="2"/>
    <cellStyle name="_1 5 cap1 medio ambiente remitir ok" xfId="3"/>
    <cellStyle name="_1 5 cap1 medio ambiente remitir ok_cuadros adicionales de brechas2002 y 2008 (2)" xfId="4"/>
    <cellStyle name="_1 5 cap1 medio ambiente remitir ok_CUAD-TEXTO_" xfId="5"/>
    <cellStyle name="_1 5 cap1 medio ambiente remitir ok_Libro2" xfId="6"/>
    <cellStyle name="_1 5 cap1 medio ambiente remitir ok_solicita datos para el 2007-minedu remitio" xfId="7"/>
    <cellStyle name="_1-_1-UIRN-UTSIGnov-2008" xfId="8"/>
    <cellStyle name="_1_cuadros adicionales de brechas2002 y 2008 (2)" xfId="9"/>
    <cellStyle name="_1-_cuadros adicionales de brechas2002 y 2008 (2)" xfId="10"/>
    <cellStyle name="_1_CUAD-TEXTO_" xfId="11"/>
    <cellStyle name="_1-_CUAD-TEXTO_" xfId="12"/>
    <cellStyle name="_1_Libro2" xfId="13"/>
    <cellStyle name="_1-_Libro2" xfId="14"/>
    <cellStyle name="_1_solicita datos para el 2007-minedu remitio" xfId="15"/>
    <cellStyle name="_1-_solicita datos para el 2007-minedu remitio" xfId="16"/>
    <cellStyle name="_10-" xfId="17"/>
    <cellStyle name="_10.42 (omisos)" xfId="18"/>
    <cellStyle name="_10-_1-UIRN-UTSIGnov-2008" xfId="19"/>
    <cellStyle name="_10-_cuadros adicionales de brechas2002 y 2008 (2)" xfId="20"/>
    <cellStyle name="_10-_CUAD-TEXTO_" xfId="21"/>
    <cellStyle name="_10-_Libro2" xfId="22"/>
    <cellStyle name="_10-_solicita datos para el 2007-minedu remitio" xfId="23"/>
    <cellStyle name="_10-CALENTAMIENTOGLOBAL" xfId="24"/>
    <cellStyle name="_10-CALENTAMIENTOGLOBAL_1-UIRN-UTSIGnov-2008" xfId="25"/>
    <cellStyle name="_10-CALENTAMIENTOGLOBAL_cuadros adicionales de brechas2002 y 2008 (2)" xfId="26"/>
    <cellStyle name="_10-CALENTAMIENTOGLOBAL_CUAD-TEXTO_" xfId="27"/>
    <cellStyle name="_10-CALENTAMIENTOGLOBAL_Libro2" xfId="28"/>
    <cellStyle name="_10-CALENTAMIENTOGLOBAL_solicita datos para el 2007-minedu remitio" xfId="29"/>
    <cellStyle name="_11-12" xfId="30"/>
    <cellStyle name="_11-12_1-UIRN-UTSIGnov-2008" xfId="31"/>
    <cellStyle name="_11-12_cuadros adicionales de brechas2002 y 2008 (2)" xfId="32"/>
    <cellStyle name="_11-12_CUAD-TEXTO_" xfId="33"/>
    <cellStyle name="_11-12_Libro2" xfId="34"/>
    <cellStyle name="_11-12_solicita datos para el 2007-minedu remitio" xfId="35"/>
    <cellStyle name="_1-TERRITORIO Y SUELO-2008-ok" xfId="36"/>
    <cellStyle name="_1-TERRITORIO Y SUELO-2008-ok_1-UIRN-UTSIGnov-2008" xfId="37"/>
    <cellStyle name="_1-TERRITORIO Y SUELO-2008-ok_cuadros adicionales de brechas2002 y 2008 (2)" xfId="38"/>
    <cellStyle name="_1-TERRITORIO Y SUELO-2008-ok_CUAD-TEXTO_" xfId="39"/>
    <cellStyle name="_1-TERRITORIO Y SUELO-2008-ok_Libro2" xfId="40"/>
    <cellStyle name="_1-TERRITORIO Y SUELO-2008-ok_solicita datos para el 2007-minedu remitio" xfId="41"/>
    <cellStyle name="_2" xfId="42"/>
    <cellStyle name="_2-" xfId="43"/>
    <cellStyle name="_2.4" xfId="44"/>
    <cellStyle name="_2.4_1-UIRN-UTSIGnov-2008" xfId="45"/>
    <cellStyle name="_2.4_cuadros adicionales de brechas2002 y 2008 (2)" xfId="46"/>
    <cellStyle name="_2.4_CUAD-TEXTO_" xfId="47"/>
    <cellStyle name="_2.4_Libro2" xfId="48"/>
    <cellStyle name="_2.4_solicita datos para el 2007-minedu remitio" xfId="49"/>
    <cellStyle name="_2-_1-UIRN-UTSIGnov-2008" xfId="50"/>
    <cellStyle name="_2_cuadros adicionales de brechas2002 y 2008 (2)" xfId="51"/>
    <cellStyle name="_2-_cuadros adicionales de brechas2002 y 2008 (2)" xfId="52"/>
    <cellStyle name="_2_CUAD-TEXTO_" xfId="53"/>
    <cellStyle name="_2-_CUAD-TEXTO_" xfId="54"/>
    <cellStyle name="_2_Libro2" xfId="55"/>
    <cellStyle name="_2-_Libro2" xfId="56"/>
    <cellStyle name="_2_solicita datos para el 2007-minedu remitio" xfId="57"/>
    <cellStyle name="_2-_solicita datos para el 2007-minedu remitio" xfId="58"/>
    <cellStyle name="_2009-1-TERR-COM" xfId="59"/>
    <cellStyle name="_2009-1-TERR-COM_cuadros adicionales de brechas2002 y 2008 (2)" xfId="60"/>
    <cellStyle name="_2009-1-TERR-COM_CUAD-TEXTO_" xfId="61"/>
    <cellStyle name="_2009-1-TERR-COM_Libro2" xfId="62"/>
    <cellStyle name="_2009-1-TERR-COM_solicita datos para el 2007-minedu remitio" xfId="63"/>
    <cellStyle name="_2009-3agua-1-al-16-28.1" xfId="64"/>
    <cellStyle name="_2009-3agua-1-al-16-28.1_cuadros adicionales de brechas2002 y 2008 (2)" xfId="65"/>
    <cellStyle name="_2009-3agua-1-al-16-28.1_CUAD-TEXTO_" xfId="66"/>
    <cellStyle name="_2009-3agua-1-al-16-28.1_Libro2" xfId="67"/>
    <cellStyle name="_2009-3agua-1-al-16-28.1_solicita datos para el 2007-minedu remitio" xfId="68"/>
    <cellStyle name="_2009-6-FENO- NAT" xfId="69"/>
    <cellStyle name="_2009-6-FENO- NAT_cuadros adicionales de brechas2002 y 2008 (2)" xfId="70"/>
    <cellStyle name="_2009-6-FENO- NAT_CUAD-TEXTO_" xfId="71"/>
    <cellStyle name="_2009-6-FENO- NAT_Libro2" xfId="72"/>
    <cellStyle name="_2009-6-FENO- NAT_solicita datos para el 2007-minedu remitio" xfId="73"/>
    <cellStyle name="_2-biodiversidad" xfId="74"/>
    <cellStyle name="_2-biodiversidad_1-UIRN-UTSIGnov-2008" xfId="75"/>
    <cellStyle name="_2-biodiversidad_cuadros adicionales de brechas2002 y 2008 (2)" xfId="76"/>
    <cellStyle name="_2-biodiversidad_CUAD-TEXTO_" xfId="77"/>
    <cellStyle name="_2-biodiversidad_Libro2" xfId="78"/>
    <cellStyle name="_2-biodiversidad_solicita datos para el 2007-minedu remitio" xfId="79"/>
    <cellStyle name="_3.13--" xfId="80"/>
    <cellStyle name="_3.13--_1-UIRN-UTSIGnov-2008" xfId="81"/>
    <cellStyle name="_3.13--_cuadros adicionales de brechas2002 y 2008 (2)" xfId="82"/>
    <cellStyle name="_3.13--_CUAD-TEXTO_" xfId="83"/>
    <cellStyle name="_3.13--_Libro2" xfId="84"/>
    <cellStyle name="_3.13--_solicita datos para el 2007-minedu remitio" xfId="85"/>
    <cellStyle name="_3a" xfId="86"/>
    <cellStyle name="_3a_cuadros adicionales de brechas2002 y 2008 (2)" xfId="87"/>
    <cellStyle name="_3a_CUAD-TEXTO_" xfId="88"/>
    <cellStyle name="_3a_Libro2" xfId="89"/>
    <cellStyle name="_3a_solicita datos para el 2007-minedu remitio" xfId="90"/>
    <cellStyle name="_3agua-18-al-59" xfId="91"/>
    <cellStyle name="_3agua-18-al-59_1-UIRN-UTSIGnov-2008" xfId="92"/>
    <cellStyle name="_3agua-18-al-59_cuadros adicionales de brechas2002 y 2008 (2)" xfId="93"/>
    <cellStyle name="_3agua-18-al-59_CUAD-TEXTO_" xfId="94"/>
    <cellStyle name="_3agua-18-al-59_Libro2" xfId="95"/>
    <cellStyle name="_3agua-18-al-59_solicita datos para el 2007-minedu remitio" xfId="96"/>
    <cellStyle name="_3agua-1al--17" xfId="97"/>
    <cellStyle name="_3agua-1al--17_1-UIRN-UTSIGnov-2008" xfId="98"/>
    <cellStyle name="_3agua-1al--17_cuadros adicionales de brechas2002 y 2008 (2)" xfId="99"/>
    <cellStyle name="_3agua-1al--17_CUAD-TEXTO_" xfId="100"/>
    <cellStyle name="_3agua-1al--17_Libro2" xfId="101"/>
    <cellStyle name="_3agua-1al--17_solicita datos para el 2007-minedu remitio" xfId="102"/>
    <cellStyle name="_3b" xfId="103"/>
    <cellStyle name="_3b_cuadros adicionales de brechas2002 y 2008 (2)" xfId="104"/>
    <cellStyle name="_3b_CUAD-TEXTO_" xfId="105"/>
    <cellStyle name="_3b_Libro2" xfId="106"/>
    <cellStyle name="_3b_solicita datos para el 2007-minedu remitio" xfId="107"/>
    <cellStyle name="_4" xfId="108"/>
    <cellStyle name="_4_cuadros adicionales de brechas2002 y 2008 (2)" xfId="109"/>
    <cellStyle name="_4_CUAD-TEXTO_" xfId="110"/>
    <cellStyle name="_4_Libro2" xfId="111"/>
    <cellStyle name="_4_solicita datos para el 2007-minedu remitio" xfId="112"/>
    <cellStyle name="_4-AIRE-2" xfId="113"/>
    <cellStyle name="_4-AIRE-2_1-UIRN-UTSIGnov-2008" xfId="114"/>
    <cellStyle name="_4-AIRE-2_cuadros adicionales de brechas2002 y 2008 (2)" xfId="115"/>
    <cellStyle name="_4-AIRE-2_CUAD-TEXTO_" xfId="116"/>
    <cellStyle name="_4-AIRE-2_Libro2" xfId="117"/>
    <cellStyle name="_4-AIRE-2_solicita datos para el 2007-minedu remitio" xfId="118"/>
    <cellStyle name="_5 SIDA (anexo)" xfId="119"/>
    <cellStyle name="_5 SIDA." xfId="120"/>
    <cellStyle name="_8" xfId="121"/>
    <cellStyle name="_8_cuadros adicionales de brechas2002 y 2008 (2)" xfId="122"/>
    <cellStyle name="_8_CUAD-TEXTO_" xfId="123"/>
    <cellStyle name="_8_Libro2" xfId="124"/>
    <cellStyle name="_8_solicita datos para el 2007-minedu remitio" xfId="125"/>
    <cellStyle name="_8-9" xfId="126"/>
    <cellStyle name="_8-9_1-UIRN-UTSIGnov-2008" xfId="127"/>
    <cellStyle name="_8-9_cuadros adicionales de brechas2002 y 2008 (2)" xfId="128"/>
    <cellStyle name="_8-9_CUAD-TEXTO_" xfId="129"/>
    <cellStyle name="_8-9_Libro2" xfId="130"/>
    <cellStyle name="_8-9_solicita datos para el 2007-minedu remitio" xfId="131"/>
    <cellStyle name="_9-POCK-PARTIC CIUD" xfId="132"/>
    <cellStyle name="_9-POCK-PARTIC CIUD_cuadros adicionales de brechas2002 y 2008 (2)" xfId="133"/>
    <cellStyle name="_9-POCK-PARTIC CIUD_CUAD-TEXTO_" xfId="134"/>
    <cellStyle name="_9-POCK-PARTIC CIUD_Libro2" xfId="135"/>
    <cellStyle name="_9-POCK-PARTIC CIUD_solicita datos para el 2007-minedu remitio" xfId="136"/>
    <cellStyle name="_Cap02_cuadros-educación -provincias de Lim" xfId="137"/>
    <cellStyle name="_Cap02_cuadros-educación -provincias de Lima sin Lima" xfId="138"/>
    <cellStyle name="_Cap02_cuadros-educación_-Lima_y_callao_fin" xfId="139"/>
    <cellStyle name="_cap1.2009" xfId="140"/>
    <cellStyle name="_cap1.2009_cuadros adicionales de brechas2002 y 2008 (2)" xfId="141"/>
    <cellStyle name="_cap1.2009_CUAD-TEXTO_" xfId="142"/>
    <cellStyle name="_cap1.2009_Libro2" xfId="143"/>
    <cellStyle name="_cap1.2009_solicita datos para el 2007-minedu remitio" xfId="144"/>
    <cellStyle name="_Cap10.2009.xls ACTUALIZADO" xfId="145"/>
    <cellStyle name="_Cap10.2009.xls ACTUALIZADO_cuadros adicionales de brechas2002 y 2008 (2)" xfId="146"/>
    <cellStyle name="_Cap10.2009.xls ACTUALIZADO_CUAD-TEXTO_" xfId="147"/>
    <cellStyle name="_Cap10.2009.xls ACTUALIZADO_Libro2" xfId="148"/>
    <cellStyle name="_Cap10.2009.xls ACTUALIZADO_solicita datos para el 2007-minedu remitio" xfId="149"/>
    <cellStyle name="_CAP-2-MAMBIENTE-2008" xfId="150"/>
    <cellStyle name="_CAP-2-MAMBIENTE-2008_cuadros adicionales de brechas2002 y 2008 (2)" xfId="151"/>
    <cellStyle name="_CAP-2-MAMBIENTE-2008_CUAD-TEXTO_" xfId="152"/>
    <cellStyle name="_CAP-2-MAMBIENTE-2008_Libro2" xfId="153"/>
    <cellStyle name="_CAP-2-MAMBIENTE-2008_solicita datos para el 2007-minedu remitio" xfId="154"/>
    <cellStyle name="_CAP-2-MAMBIENTE-2009-corr-2" xfId="155"/>
    <cellStyle name="_CAP-2-MAMBIENTE-2009-corr-2_cuadros adicionales de brechas2002 y 2008 (2)" xfId="156"/>
    <cellStyle name="_CAP-2-MAMBIENTE-2009-corr-2_CUAD-TEXTO_" xfId="157"/>
    <cellStyle name="_CAP-2-MAMBIENTE-2009-corr-2_Libro2" xfId="158"/>
    <cellStyle name="_CAP-2-MAMBIENTE-2009-corr-2_solicita datos para el 2007-minedu remitio" xfId="159"/>
    <cellStyle name="_CAP-2-MA-NEW-2009" xfId="160"/>
    <cellStyle name="_CAP-2-MA-NEW-2009_cuadros adicionales de brechas2002 y 2008 (2)" xfId="161"/>
    <cellStyle name="_CAP-2-MA-NEW-2009_CUAD-TEXTO_" xfId="162"/>
    <cellStyle name="_CAP-2-MA-NEW-2009_Libro2" xfId="163"/>
    <cellStyle name="_CAP-2-MA-NEW-2009_solicita datos para el 2007-minedu remitio" xfId="164"/>
    <cellStyle name="_CAP-2-Med-AMB-2008" xfId="165"/>
    <cellStyle name="_CAP-2-Med-AMB-2008_1-UIRN-UTSIGnov-2008" xfId="166"/>
    <cellStyle name="_CAP-2-Med-AMB-2008_cuadros adicionales de brechas2002 y 2008 (2)" xfId="167"/>
    <cellStyle name="_CAP-2-Med-AMB-2008_CUAD-TEXTO_" xfId="168"/>
    <cellStyle name="_CAP-2-Med-AMB-2008_Libro2" xfId="169"/>
    <cellStyle name="_CAP-2-Med-AMB-2008_solicita datos para el 2007-minedu remitio" xfId="170"/>
    <cellStyle name="_CAP-2-MEDIO AMBIENTE" xfId="171"/>
    <cellStyle name="_CAP-2-MEDIO AMBIENTE -" xfId="172"/>
    <cellStyle name="_CAP-2-MEDIO AMBIENTE -_1-UIRN-UTSIGnov-2008" xfId="173"/>
    <cellStyle name="_CAP-2-MEDIO AMBIENTE -_cuadros adicionales de brechas2002 y 2008 (2)" xfId="174"/>
    <cellStyle name="_CAP-2-MEDIO AMBIENTE -_CUAD-TEXTO_" xfId="175"/>
    <cellStyle name="_CAP-2-MEDIO AMBIENTE -_Libro2" xfId="176"/>
    <cellStyle name="_CAP-2-MEDIO AMBIENTE -_solicita datos para el 2007-minedu remitio" xfId="177"/>
    <cellStyle name="_CAP-2-MEDIO AMBIENTE- trabajado" xfId="178"/>
    <cellStyle name="_CAP-2-MEDIO AMBIENTE- trabajado_1-UIRN-UTSIGnov-2008" xfId="179"/>
    <cellStyle name="_CAP-2-MEDIO AMBIENTE- trabajado_cuadros adicionales de brechas2002 y 2008 (2)" xfId="180"/>
    <cellStyle name="_CAP-2-MEDIO AMBIENTE- trabajado_CUAD-TEXTO_" xfId="181"/>
    <cellStyle name="_CAP-2-MEDIO AMBIENTE- trabajado_Libro2" xfId="182"/>
    <cellStyle name="_CAP-2-MEDIO AMBIENTE- trabajado_solicita datos para el 2007-minedu remitio" xfId="183"/>
    <cellStyle name="_CAP-2-MEDIO AMBIENTE_cuadros adicionales de brechas2002 y 2008 (2)" xfId="184"/>
    <cellStyle name="_CAP-2-MEDIO AMBIENTE_CUAD-TEXTO_" xfId="185"/>
    <cellStyle name="_CAP-2-MEDIO AMBIENTE_Libro2" xfId="186"/>
    <cellStyle name="_CAP-2-MEDIO AMBIENTE_solicita datos para el 2007-minedu remitio" xfId="187"/>
    <cellStyle name="_CAP-2-MedioAmbiente-edit" xfId="188"/>
    <cellStyle name="_CAP-2-MedioAmbiente-edit_1-UIRN-UTSIGnov-2008" xfId="189"/>
    <cellStyle name="_CAP-2-MedioAmbiente-edit_cuadros adicionales de brechas2002 y 2008 (2)" xfId="190"/>
    <cellStyle name="_CAP-2-MedioAmbiente-edit_CUAD-TEXTO_" xfId="191"/>
    <cellStyle name="_CAP-2-MedioAmbiente-edit_Libro2" xfId="192"/>
    <cellStyle name="_CAP-2-MedioAmbiente-edit_solicita datos para el 2007-minedu remitio" xfId="193"/>
    <cellStyle name="_cap3a.2009" xfId="194"/>
    <cellStyle name="_cap3a.2009_cuadros adicionales de brechas2002 y 2008 (2)" xfId="195"/>
    <cellStyle name="_cap3a.2009_CUAD-TEXTO_" xfId="196"/>
    <cellStyle name="_cap3a.2009_Libro2" xfId="197"/>
    <cellStyle name="_cap3a.2009_solicita datos para el 2007-minedu remitio" xfId="198"/>
    <cellStyle name="_cap4.2009" xfId="199"/>
    <cellStyle name="_cap4.2009_cuadros adicionales de brechas2002 y 2008 (2)" xfId="200"/>
    <cellStyle name="_cap4.2009_CUAD-TEXTO_" xfId="201"/>
    <cellStyle name="_cap4.2009_Libro2" xfId="202"/>
    <cellStyle name="_cap4.2009_solicita datos para el 2007-minedu remitio" xfId="203"/>
    <cellStyle name="_cap5-new-2009-" xfId="204"/>
    <cellStyle name="_cap5-new-2009-_cuadros adicionales de brechas2002 y 2008 (2)" xfId="205"/>
    <cellStyle name="_cap5-new-2009-_CUAD-TEXTO_" xfId="206"/>
    <cellStyle name="_cap5-new-2009-_Libro2" xfId="207"/>
    <cellStyle name="_cap5-new-2009-_solicita datos para el 2007-minedu remitio" xfId="208"/>
    <cellStyle name="_CAP----COMPENDIO-2008" xfId="209"/>
    <cellStyle name="_CAP----COMPENDIO-2008_cuadros adicionales de brechas2002 y 2008 (2)" xfId="210"/>
    <cellStyle name="_CAP----COMPENDIO-2008_CUAD-TEXTO_" xfId="211"/>
    <cellStyle name="_CAP----COMPENDIO-2008_Libro2" xfId="212"/>
    <cellStyle name="_CAP----COMPENDIO-2008_solicita datos para el 2007-minedu remitio" xfId="213"/>
    <cellStyle name="_Compendio Cap. 5  Anexo - HOGAR" xfId="214"/>
    <cellStyle name="_Compendio Cap. 5  Anexo - HOGAR_cuadros adicionales de brechas2002 y 2008 (2)" xfId="215"/>
    <cellStyle name="_Compendio Cap. 5  Anexo - HOGAR_CUAD-TEXTO_" xfId="216"/>
    <cellStyle name="_Compendio Cap. 5  Anexo - HOGAR_Libro2" xfId="217"/>
    <cellStyle name="_Compendio Cap. 5  Anexo - HOGAR_solicita datos para el 2007-minedu remitio" xfId="218"/>
    <cellStyle name="_COMPsolo-renamu-2008" xfId="219"/>
    <cellStyle name="_COMPsolo-renamu-2008_cuadros adicionales de brechas2002 y 2008 (2)" xfId="220"/>
    <cellStyle name="_COMPsolo-renamu-2008_CUAD-TEXTO_" xfId="221"/>
    <cellStyle name="_COMPsolo-renamu-2008_Libro2" xfId="222"/>
    <cellStyle name="_COMPsolo-renamu-2008_solicita datos para el 2007-minedu remitio" xfId="223"/>
    <cellStyle name="_CUA 1-5 CAP1 AGREGAR" xfId="224"/>
    <cellStyle name="_CUA 1-5 CAP1 AGREGAR_cuadros adicionales de brechas2002 y 2008 (2)" xfId="225"/>
    <cellStyle name="_CUA 1-5 CAP1 AGREGAR_CUAD-TEXTO_" xfId="226"/>
    <cellStyle name="_CUA 1-5 CAP1 AGREGAR_Libro2" xfId="227"/>
    <cellStyle name="_CUA 1-5 CAP1 AGREGAR_solicita datos para el 2007-minedu remitio" xfId="228"/>
    <cellStyle name="_Cuadro 22_Destino final  de la Basura Recolectada 2006" xfId="229"/>
    <cellStyle name="_Cuadro 22_Destino final  de la Basura Recolectada 2006_1-UIRN-UTSIGnov-2008" xfId="230"/>
    <cellStyle name="_Cuadro 22_Destino final  de la Basura Recolectada 2006_cuadros adicionales de brechas2002 y 2008 (2)" xfId="231"/>
    <cellStyle name="_Cuadro 22_Destino final  de la Basura Recolectada 2006_CUAD-TEXTO_" xfId="232"/>
    <cellStyle name="_Cuadro 22_Destino final  de la Basura Recolectada 2006_Libro2" xfId="233"/>
    <cellStyle name="_Cuadro 22_Destino final  de la Basura Recolectada 2006_solicita datos para el 2007-minedu remitio" xfId="234"/>
    <cellStyle name="_Cuadro 22_destino-nOOOOOOO" xfId="235"/>
    <cellStyle name="_Cuadro 22_destino-nOOOOOOO_1-UIRN-UTSIGnov-2008" xfId="236"/>
    <cellStyle name="_Cuadro 22_destino-nOOOOOOO_cuadros adicionales de brechas2002 y 2008 (2)" xfId="237"/>
    <cellStyle name="_Cuadro 22_destino-nOOOOOOO_CUAD-TEXTO_" xfId="238"/>
    <cellStyle name="_Cuadro 22_destino-nOOOOOOO_Libro2" xfId="239"/>
    <cellStyle name="_Cuadro 22_destino-nOOOOOOO_solicita datos para el 2007-minedu remitio" xfId="240"/>
    <cellStyle name="_cuadro73-racionamiento de agua" xfId="241"/>
    <cellStyle name="_cuadro73-racionamiento de agua_1-UIRN-UTSIGnov-2008" xfId="242"/>
    <cellStyle name="_cuadro73-racionamiento de agua_cuadros adicionales de brechas2002 y 2008 (2)" xfId="243"/>
    <cellStyle name="_cuadro73-racionamiento de agua_CUAD-TEXTO_" xfId="244"/>
    <cellStyle name="_cuadro73-racionamiento de agua_Libro2" xfId="245"/>
    <cellStyle name="_cuadro73-racionamiento de agua_solicita datos para el 2007-minedu remitio" xfId="246"/>
    <cellStyle name="_CUADRO-diponibilidad" xfId="247"/>
    <cellStyle name="_CUADRO-diponibilidad_1-UIRN-UTSIGnov-2008" xfId="248"/>
    <cellStyle name="_CUADRO-diponibilidad_cuadros adicionales de brechas2002 y 2008 (2)" xfId="249"/>
    <cellStyle name="_CUADRO-diponibilidad_CUAD-TEXTO_" xfId="250"/>
    <cellStyle name="_CUADRO-diponibilidad_Libro2" xfId="251"/>
    <cellStyle name="_CUADRO-diponibilidad_solicita datos para el 2007-minedu remitio" xfId="252"/>
    <cellStyle name="_cuadros IMARPE trabajados por Isabel" xfId="253"/>
    <cellStyle name="_cuadros IMARPE trabajados por Isabel_1-UIRN-UTSIGnov-2008" xfId="254"/>
    <cellStyle name="_cuadros IMARPE trabajados por Isabel_cuadros adicionales de brechas2002 y 2008 (2)" xfId="255"/>
    <cellStyle name="_cuadros IMARPE trabajados por Isabel_CUAD-TEXTO_" xfId="256"/>
    <cellStyle name="_cuadros IMARPE trabajados por Isabel_Libro2" xfId="257"/>
    <cellStyle name="_cuadros IMARPE trabajados por Isabel_solicita datos para el 2007-minedu remitio" xfId="258"/>
    <cellStyle name="_CUADROS Turismo y Ecoloia-PNP" xfId="259"/>
    <cellStyle name="_CUADROS Turismo y Ecoloia-PNP_1-UIRN-UTSIGnov-2008" xfId="260"/>
    <cellStyle name="_CUADROS Turismo y Ecoloia-PNP_cuadros adicionales de brechas2002 y 2008 (2)" xfId="261"/>
    <cellStyle name="_CUADROS Turismo y Ecoloia-PNP_CUAD-TEXTO_" xfId="262"/>
    <cellStyle name="_CUADROS Turismo y Ecoloia-PNP_Libro2" xfId="263"/>
    <cellStyle name="_CUADROS Turismo y Ecoloia-PNP_solicita datos para el 2007-minedu remitio" xfId="264"/>
    <cellStyle name="_elimina-3" xfId="265"/>
    <cellStyle name="_elimina-3_cuadros adicionales de brechas2002 y 2008 (2)" xfId="266"/>
    <cellStyle name="_elimina-3_CUAD-TEXTO_" xfId="267"/>
    <cellStyle name="_elimina-3_Libro2" xfId="268"/>
    <cellStyle name="_elimina-3_solicita datos para el 2007-minedu remitio" xfId="269"/>
    <cellStyle name="_elimina-aire" xfId="270"/>
    <cellStyle name="_elimina-aire_1-UIRN-UTSIGnov-2008" xfId="271"/>
    <cellStyle name="_elimina-aire_cuadros adicionales de brechas2002 y 2008 (2)" xfId="272"/>
    <cellStyle name="_elimina-aire_CUAD-TEXTO_" xfId="273"/>
    <cellStyle name="_elimina-aire_Libro2" xfId="274"/>
    <cellStyle name="_elimina-aire_solicita datos para el 2007-minedu remitio" xfId="275"/>
    <cellStyle name="_elimina-compe" xfId="276"/>
    <cellStyle name="_elimina-compe_1-UIRN-UTSIGnov-2008" xfId="277"/>
    <cellStyle name="_elimina-compe_cuadros adicionales de brechas2002 y 2008 (2)" xfId="278"/>
    <cellStyle name="_elimina-compe_CUAD-TEXTO_" xfId="279"/>
    <cellStyle name="_elimina-compe_Libro2" xfId="280"/>
    <cellStyle name="_elimina-compe_solicita datos para el 2007-minedu remitio" xfId="281"/>
    <cellStyle name="_eliminar" xfId="282"/>
    <cellStyle name="_eliminar_cuadros adicionales de brechas2002 y 2008 (2)" xfId="283"/>
    <cellStyle name="_eliminar_CUAD-TEXTO_" xfId="284"/>
    <cellStyle name="_eliminar_Libro2" xfId="285"/>
    <cellStyle name="_eliminar_solicita datos para el 2007-minedu remitio" xfId="286"/>
    <cellStyle name="_ELIMINAR-COM" xfId="287"/>
    <cellStyle name="_ELIMINAR-COM_cuadros adicionales de brechas2002 y 2008 (2)" xfId="288"/>
    <cellStyle name="_ELIMINAR-COM_CUAD-TEXTO_" xfId="289"/>
    <cellStyle name="_ELIMINAR-COM_Libro2" xfId="290"/>
    <cellStyle name="_ELIMINAR-COM_solicita datos para el 2007-minedu remitio" xfId="291"/>
    <cellStyle name="_eliminar-compendio" xfId="292"/>
    <cellStyle name="_eliminar-compendio_1-UIRN-UTSIGnov-2008" xfId="293"/>
    <cellStyle name="_eliminar-compendio_cuadros adicionales de brechas2002 y 2008 (2)" xfId="294"/>
    <cellStyle name="_eliminar-compendio_CUAD-TEXTO_" xfId="295"/>
    <cellStyle name="_eliminar-compendio_Libro2" xfId="296"/>
    <cellStyle name="_eliminar-compendio_solicita datos para el 2007-minedu remitio" xfId="297"/>
    <cellStyle name="_exell-indic-sh" xfId="298"/>
    <cellStyle name="_exell-indic-sh_cuadros adicionales de brechas2002 y 2008 (2)" xfId="299"/>
    <cellStyle name="_exell-indic-sh_CUAD-TEXTO_" xfId="300"/>
    <cellStyle name="_exell-indic-sh_Libro2" xfId="301"/>
    <cellStyle name="_exell-indic-sh_solicita datos para el 2007-minedu remitio" xfId="302"/>
    <cellStyle name="_GES-AMB-considerar" xfId="303"/>
    <cellStyle name="_GES-AMB-considerar_1-UIRN-UTSIGnov-2008" xfId="304"/>
    <cellStyle name="_GES-AMB-considerar_cuadros adicionales de brechas2002 y 2008 (2)" xfId="305"/>
    <cellStyle name="_GES-AMB-considerar_CUAD-TEXTO_" xfId="306"/>
    <cellStyle name="_GES-AMB-considerar_Libro2" xfId="307"/>
    <cellStyle name="_GES-AMB-considerar_solicita datos para el 2007-minedu remitio" xfId="308"/>
    <cellStyle name="_graficos-texto-16-03" xfId="309"/>
    <cellStyle name="_graficos-texto-16-03_cuadros adicionales de brechas2002 y 2008 (2)" xfId="310"/>
    <cellStyle name="_graficos-texto-16-03_CUAD-TEXTO_" xfId="311"/>
    <cellStyle name="_graficos-texto-16-03_Libro2" xfId="312"/>
    <cellStyle name="_graficos-texto-16-03_solicita datos para el 2007-minedu remitio" xfId="313"/>
    <cellStyle name="_Hoja1" xfId="314"/>
    <cellStyle name="_Hoja1 (2)" xfId="315"/>
    <cellStyle name="_Hoja1 (2)_cuadros adicionales de brechas2002 y 2008 (2)" xfId="316"/>
    <cellStyle name="_Hoja1 (2)_CUAD-TEXTO_" xfId="317"/>
    <cellStyle name="_Hoja1 (2)_Libro2" xfId="318"/>
    <cellStyle name="_Hoja1 (2)_solicita datos para el 2007-minedu remitio" xfId="319"/>
    <cellStyle name="_Hoja1_1-UIRN-UTSIGnov-2008" xfId="320"/>
    <cellStyle name="_Hoja1_cuadros adicionales de brechas2002 y 2008 (2)" xfId="321"/>
    <cellStyle name="_Hoja1_cuadros-INEI-2008" xfId="322"/>
    <cellStyle name="_Hoja1_CUAD-TEXTO_" xfId="323"/>
    <cellStyle name="_Hoja1_Libro2" xfId="324"/>
    <cellStyle name="_Hoja1_solicita datos para el 2007-minedu remitio" xfId="325"/>
    <cellStyle name="_IDENTIDAD-LIMA-2007 Diciembre" xfId="326"/>
    <cellStyle name="_Ingresos Reales 2008-2009 PANEL (16-04-10)" xfId="327"/>
    <cellStyle name="_Ingresos Reales 2008-2009 PANEL (16-04-10)_FONCODES-respuesta" xfId="328"/>
    <cellStyle name="_Ingresos Reales 2008-2009 PANEL (16-04-10)_INABIF(respuesta)" xfId="329"/>
    <cellStyle name="_ipen.actualizado" xfId="330"/>
    <cellStyle name="_ipen.actualizado_1-UIRN-UTSIGnov-2008" xfId="331"/>
    <cellStyle name="_ipen.actualizado_cuadros adicionales de brechas2002 y 2008 (2)" xfId="332"/>
    <cellStyle name="_ipen.actualizado_CUAD-TEXTO_" xfId="333"/>
    <cellStyle name="_ipen.actualizado_Libro2" xfId="334"/>
    <cellStyle name="_ipen.actualizado_solicita datos para el 2007-minedu remitio" xfId="335"/>
    <cellStyle name="_Libro2" xfId="336"/>
    <cellStyle name="_Libro2_1-UIRN-UTSIGnov-2008" xfId="337"/>
    <cellStyle name="_Libro2_cuadros adicionales de brechas2002 y 2008 (2)" xfId="338"/>
    <cellStyle name="_Libro2_CUAD-TEXTO_" xfId="339"/>
    <cellStyle name="_Libro2_Libro2" xfId="340"/>
    <cellStyle name="_Libro2_solicita datos para el 2007-minedu remitio" xfId="341"/>
    <cellStyle name="_MARINA" xfId="342"/>
    <cellStyle name="_MARINA_1-UIRN-UTSIGnov-2008" xfId="343"/>
    <cellStyle name="_MARINA_cuadros adicionales de brechas2002 y 2008 (2)" xfId="344"/>
    <cellStyle name="_MARINA_CUAD-TEXTO_" xfId="345"/>
    <cellStyle name="_MARINA_Libro2" xfId="346"/>
    <cellStyle name="_MARINA_solicita datos para el 2007-minedu remitio" xfId="347"/>
    <cellStyle name="_MINEM" xfId="348"/>
    <cellStyle name="_MINEM_cuadros adicionales de brechas2002 y 2008 (2)" xfId="349"/>
    <cellStyle name="_MINEM_CUAD-TEXTO_" xfId="350"/>
    <cellStyle name="_MINEM_Libro2" xfId="351"/>
    <cellStyle name="_MINEM_solicita datos para el 2007-minedu remitio" xfId="352"/>
    <cellStyle name="_Para Anexo- CAP-6-SALUD-" xfId="353"/>
    <cellStyle name="_para poket" xfId="354"/>
    <cellStyle name="_pedir-biodiversidad" xfId="355"/>
    <cellStyle name="_pedir-biodiversidad_1-UIRN-UTSIGnov-2008" xfId="356"/>
    <cellStyle name="_pedir-biodiversidad_cuadros adicionales de brechas2002 y 2008 (2)" xfId="357"/>
    <cellStyle name="_pedir-biodiversidad_CUAD-TEXTO_" xfId="358"/>
    <cellStyle name="_pedir-biodiversidad_Libro2" xfId="359"/>
    <cellStyle name="_pedir-biodiversidad_solicita datos para el 2007-minedu remitio" xfId="360"/>
    <cellStyle name="_pedir-TERRITORIO-2008" xfId="361"/>
    <cellStyle name="_pedir-TERRITORIO-2008_cuadros adicionales de brechas2002 y 2008 (2)" xfId="362"/>
    <cellStyle name="_pedir-TERRITORIO-2008_CUAD-TEXTO_" xfId="363"/>
    <cellStyle name="_pedir-TERRITORIO-2008_Libro2" xfId="364"/>
    <cellStyle name="_pedir-TERRITORIO-2008_solicita datos para el 2007-minedu remitio" xfId="365"/>
    <cellStyle name="_PRONAMACHS" xfId="366"/>
    <cellStyle name="_PRONAMACHS_1-UIRN-UTSIGnov-2008" xfId="367"/>
    <cellStyle name="_PRONAMACHS_cuadros adicionales de brechas2002 y 2008 (2)" xfId="368"/>
    <cellStyle name="_PRONAMACHS_CUAD-TEXTO_" xfId="369"/>
    <cellStyle name="_PRONAMACHS_Libro2" xfId="370"/>
    <cellStyle name="_PRONAMACHS_solicita datos para el 2007-minedu remitio" xfId="371"/>
    <cellStyle name="_PRONAMACHS-2009" xfId="372"/>
    <cellStyle name="_PRONAMACHS-2009_cuadros adicionales de brechas2002 y 2008 (2)" xfId="373"/>
    <cellStyle name="_PRONAMACHS-2009_CUAD-TEXTO_" xfId="374"/>
    <cellStyle name="_PRONAMACHS-2009_Libro2" xfId="375"/>
    <cellStyle name="_PRONAMACHS-2009_solicita datos para el 2007-minedu remitio" xfId="376"/>
    <cellStyle name="_pronamachs-Nelly" xfId="377"/>
    <cellStyle name="_pronamachs-Nelly_cuadros adicionales de brechas2002 y 2008 (2)" xfId="378"/>
    <cellStyle name="_pronamachs-Nelly_CUAD-TEXTO_" xfId="379"/>
    <cellStyle name="_pronamachs-Nelly_Libro2" xfId="380"/>
    <cellStyle name="_pronamachs-Nelly_solicita datos para el 2007-minedu remitio" xfId="381"/>
    <cellStyle name="_-s-eliminar" xfId="382"/>
    <cellStyle name="_-s-eliminar_cuadros adicionales de brechas2002 y 2008 (2)" xfId="383"/>
    <cellStyle name="_-s-eliminar_CUAD-TEXTO_" xfId="384"/>
    <cellStyle name="_-s-eliminar_Libro2" xfId="385"/>
    <cellStyle name="_-s-eliminar_solicita datos para el 2007-minedu remitio" xfId="386"/>
    <cellStyle name="_SISMOS-UNIDOS" xfId="387"/>
    <cellStyle name="_SISMOS-UNIDOS_cuadros adicionales de brechas2002 y 2008 (2)" xfId="388"/>
    <cellStyle name="_SISMOS-UNIDOS_CUAD-TEXTO_" xfId="389"/>
    <cellStyle name="_SISMOS-UNIDOS_Libro2" xfId="390"/>
    <cellStyle name="_SISMOS-UNIDOS_solicita datos para el 2007-minedu remitio" xfId="391"/>
    <cellStyle name="_superficial-huacho" xfId="392"/>
    <cellStyle name="_superficial-huacho_1-UIRN-UTSIGnov-2008" xfId="393"/>
    <cellStyle name="_superficial-huacho_cuadros adicionales de brechas2002 y 2008 (2)" xfId="394"/>
    <cellStyle name="_superficial-huacho_CUAD-TEXTO_" xfId="395"/>
    <cellStyle name="_superficial-huacho_Libro2" xfId="396"/>
    <cellStyle name="_superficial-huacho_solicita datos para el 2007-minedu remitio" xfId="397"/>
    <cellStyle name="_trabajo-1" xfId="398"/>
    <cellStyle name="_trabajo-1_cuadros adicionales de brechas2002 y 2008 (2)" xfId="399"/>
    <cellStyle name="_trabajo-1_CUAD-TEXTO_" xfId="400"/>
    <cellStyle name="_trabajo-1_Libro2" xfId="401"/>
    <cellStyle name="_trabajo-1_solicita datos para el 2007-minedu remitio" xfId="402"/>
    <cellStyle name="_ULTIMO - Compen Esta 2009 CAP_10_PART_CIUDA" xfId="403"/>
    <cellStyle name="20% - Accent1" xfId="404"/>
    <cellStyle name="20% - Accent2" xfId="405"/>
    <cellStyle name="20% - Accent3" xfId="406"/>
    <cellStyle name="20% - Accent4" xfId="407"/>
    <cellStyle name="20% - Accent5" xfId="408"/>
    <cellStyle name="20% - Accent6" xfId="409"/>
    <cellStyle name="40% - Accent1" xfId="410"/>
    <cellStyle name="40% - Accent2" xfId="411"/>
    <cellStyle name="40% - Accent3" xfId="412"/>
    <cellStyle name="40% - Accent4" xfId="413"/>
    <cellStyle name="40% - Accent5" xfId="414"/>
    <cellStyle name="40% - Accent6" xfId="415"/>
    <cellStyle name="40% - Énfasis6 2" xfId="416"/>
    <cellStyle name="40% - Énfasis6 3" xfId="665"/>
    <cellStyle name="60% - Accent1" xfId="417"/>
    <cellStyle name="60% - Accent2" xfId="418"/>
    <cellStyle name="60% - Accent3" xfId="419"/>
    <cellStyle name="60% - Accent4" xfId="420"/>
    <cellStyle name="60% - Accent5" xfId="421"/>
    <cellStyle name="60% - Accent6" xfId="422"/>
    <cellStyle name="Accent1" xfId="423"/>
    <cellStyle name="Accent2" xfId="424"/>
    <cellStyle name="Accent3" xfId="425"/>
    <cellStyle name="Accent4" xfId="426"/>
    <cellStyle name="Accent5" xfId="427"/>
    <cellStyle name="Accent6" xfId="428"/>
    <cellStyle name="args.style" xfId="429"/>
    <cellStyle name="args.style 2" xfId="430"/>
    <cellStyle name="Bad" xfId="431"/>
    <cellStyle name="Calc Currency (0)" xfId="432"/>
    <cellStyle name="Calc Currency (0) 2" xfId="433"/>
    <cellStyle name="Calc Currency (0)_GNF GC" xfId="434"/>
    <cellStyle name="Calculation" xfId="435"/>
    <cellStyle name="Cancel" xfId="436"/>
    <cellStyle name="Check Cell" xfId="437"/>
    <cellStyle name="Coma 2" xfId="438"/>
    <cellStyle name="Coma 3" xfId="439"/>
    <cellStyle name="Comma" xfId="440"/>
    <cellStyle name="Comma [0]" xfId="441"/>
    <cellStyle name="Comma [0] 2" xfId="442"/>
    <cellStyle name="Comma 2" xfId="443"/>
    <cellStyle name="Comma 3" xfId="444"/>
    <cellStyle name="Comma 4" xfId="445"/>
    <cellStyle name="Comma 5" xfId="446"/>
    <cellStyle name="Comma 6" xfId="447"/>
    <cellStyle name="Comma 7" xfId="448"/>
    <cellStyle name="Comma 8" xfId="449"/>
    <cellStyle name="Comma 9" xfId="450"/>
    <cellStyle name="Comma_!!!GO" xfId="451"/>
    <cellStyle name="Comma0" xfId="452"/>
    <cellStyle name="Comma0 - Modelo1" xfId="453"/>
    <cellStyle name="Comma0 - Style1" xfId="454"/>
    <cellStyle name="Comma0 2" xfId="455"/>
    <cellStyle name="Comma0 3" xfId="456"/>
    <cellStyle name="Comma0 4" xfId="457"/>
    <cellStyle name="Comma0 5" xfId="458"/>
    <cellStyle name="Comma0 6" xfId="459"/>
    <cellStyle name="Comma0 7" xfId="460"/>
    <cellStyle name="Comma0 8" xfId="461"/>
    <cellStyle name="Comma0 9" xfId="462"/>
    <cellStyle name="Comma0_anexos MMM_fiscal20.08.03" xfId="463"/>
    <cellStyle name="Comma1 - Modelo2" xfId="464"/>
    <cellStyle name="Comma1 - Style2" xfId="465"/>
    <cellStyle name="Copied" xfId="466"/>
    <cellStyle name="Copied 2" xfId="467"/>
    <cellStyle name="COST1" xfId="468"/>
    <cellStyle name="COST1 2" xfId="469"/>
    <cellStyle name="CUADRO - Style1" xfId="470"/>
    <cellStyle name="CUERPO - Style2" xfId="471"/>
    <cellStyle name="Currency" xfId="472"/>
    <cellStyle name="Currency [0]" xfId="473"/>
    <cellStyle name="Currency [0] 2" xfId="474"/>
    <cellStyle name="Currency 2" xfId="475"/>
    <cellStyle name="Currency 3" xfId="476"/>
    <cellStyle name="Currency 4" xfId="477"/>
    <cellStyle name="Currency 5" xfId="478"/>
    <cellStyle name="Currency 6" xfId="479"/>
    <cellStyle name="Currency 7" xfId="480"/>
    <cellStyle name="Currency 8" xfId="481"/>
    <cellStyle name="Currency 9" xfId="482"/>
    <cellStyle name="Currency_ SG&amp;A Bridge " xfId="483"/>
    <cellStyle name="Currency0" xfId="484"/>
    <cellStyle name="Currency0 2" xfId="485"/>
    <cellStyle name="Date" xfId="486"/>
    <cellStyle name="Date 2" xfId="487"/>
    <cellStyle name="DIA" xfId="488"/>
    <cellStyle name="DIA 2" xfId="489"/>
    <cellStyle name="Diseño" xfId="490"/>
    <cellStyle name="Diseño 2" xfId="491"/>
    <cellStyle name="Diseño_Consu_Inver_Pública" xfId="492"/>
    <cellStyle name="ENCABEZ1" xfId="493"/>
    <cellStyle name="ENCABEZ1 2" xfId="494"/>
    <cellStyle name="ENCABEZ2" xfId="495"/>
    <cellStyle name="ENCABEZ2 2" xfId="496"/>
    <cellStyle name="Entered" xfId="497"/>
    <cellStyle name="Entered 2" xfId="498"/>
    <cellStyle name="Estilo 1" xfId="499"/>
    <cellStyle name="Euro" xfId="500"/>
    <cellStyle name="Euro 2" xfId="501"/>
    <cellStyle name="Euro 3" xfId="502"/>
    <cellStyle name="Euro_Resumen" xfId="503"/>
    <cellStyle name="Explanatory Text" xfId="504"/>
    <cellStyle name="F2" xfId="505"/>
    <cellStyle name="F2 2" xfId="506"/>
    <cellStyle name="F3" xfId="507"/>
    <cellStyle name="F3 2" xfId="508"/>
    <cellStyle name="F4" xfId="509"/>
    <cellStyle name="F4 2" xfId="510"/>
    <cellStyle name="F5" xfId="511"/>
    <cellStyle name="F5 2" xfId="512"/>
    <cellStyle name="F6" xfId="513"/>
    <cellStyle name="F6 2" xfId="514"/>
    <cellStyle name="F7" xfId="515"/>
    <cellStyle name="F7 2" xfId="516"/>
    <cellStyle name="F8" xfId="517"/>
    <cellStyle name="F8 2" xfId="518"/>
    <cellStyle name="Fecha" xfId="519"/>
    <cellStyle name="Fechas" xfId="520"/>
    <cellStyle name="Fijo" xfId="521"/>
    <cellStyle name="FIJO 2" xfId="522"/>
    <cellStyle name="FINANCIERO" xfId="523"/>
    <cellStyle name="FINANCIERO 2" xfId="524"/>
    <cellStyle name="Fixed" xfId="525"/>
    <cellStyle name="Fixed 2" xfId="526"/>
    <cellStyle name="Good" xfId="527"/>
    <cellStyle name="Grey" xfId="528"/>
    <cellStyle name="Header1" xfId="529"/>
    <cellStyle name="Header2" xfId="530"/>
    <cellStyle name="Headin - Estilo3" xfId="531"/>
    <cellStyle name="Heading 1" xfId="532"/>
    <cellStyle name="Heading 1 2" xfId="533"/>
    <cellStyle name="Heading 2" xfId="534"/>
    <cellStyle name="Heading 2 2" xfId="535"/>
    <cellStyle name="Heading 3" xfId="536"/>
    <cellStyle name="Heading 4" xfId="537"/>
    <cellStyle name="Heading1" xfId="538"/>
    <cellStyle name="Heading2" xfId="539"/>
    <cellStyle name="Hipervínculo 2" xfId="540"/>
    <cellStyle name="Input" xfId="541"/>
    <cellStyle name="Input [yellow]" xfId="542"/>
    <cellStyle name="Input Cells" xfId="543"/>
    <cellStyle name="Linked Cell" xfId="544"/>
    <cellStyle name="Linked Cells" xfId="545"/>
    <cellStyle name="Millares [0] 2" xfId="546"/>
    <cellStyle name="Millares 2" xfId="547"/>
    <cellStyle name="Millares 2 2" xfId="548"/>
    <cellStyle name="Millares 2 3" xfId="549"/>
    <cellStyle name="Millares 2 4" xfId="550"/>
    <cellStyle name="Millares 2 4 2" xfId="551"/>
    <cellStyle name="Millares 2 5" xfId="552"/>
    <cellStyle name="Millares 2_Resumen" xfId="553"/>
    <cellStyle name="Millares 3" xfId="554"/>
    <cellStyle name="Millares 3 2" xfId="555"/>
    <cellStyle name="Millares 4" xfId="556"/>
    <cellStyle name="Millares 5" xfId="557"/>
    <cellStyle name="Millares 6" xfId="558"/>
    <cellStyle name="Millares 7" xfId="559"/>
    <cellStyle name="Millares 7 2" xfId="560"/>
    <cellStyle name="Millares Sangría" xfId="561"/>
    <cellStyle name="Millares Sangría 1" xfId="562"/>
    <cellStyle name="Milliers [0]_!!!GO" xfId="563"/>
    <cellStyle name="Milliers_!!!GO" xfId="564"/>
    <cellStyle name="Monétaire [0]_!!!GO" xfId="565"/>
    <cellStyle name="Monétaire_!!!GO" xfId="566"/>
    <cellStyle name="MONETARIO" xfId="567"/>
    <cellStyle name="MONETARIO 2" xfId="568"/>
    <cellStyle name="no dec" xfId="569"/>
    <cellStyle name="no dec 2" xfId="570"/>
    <cellStyle name="No-definido" xfId="571"/>
    <cellStyle name="No-definido 2" xfId="572"/>
    <cellStyle name="Normal" xfId="0" builtinId="0"/>
    <cellStyle name="Normal - Style1" xfId="573"/>
    <cellStyle name="Normal - Style1 2" xfId="574"/>
    <cellStyle name="Normal - Style1_GNF GC" xfId="575"/>
    <cellStyle name="Normal 10" xfId="576"/>
    <cellStyle name="Normal 10 2" xfId="577"/>
    <cellStyle name="Normal 11" xfId="578"/>
    <cellStyle name="Normal 12" xfId="579"/>
    <cellStyle name="Normal 13" xfId="580"/>
    <cellStyle name="Normal 14" xfId="581"/>
    <cellStyle name="Normal 15" xfId="582"/>
    <cellStyle name="Normal 15 2" xfId="583"/>
    <cellStyle name="Normal 16" xfId="584"/>
    <cellStyle name="Normal 16 2" xfId="667"/>
    <cellStyle name="Normal 17" xfId="585"/>
    <cellStyle name="Normal 18" xfId="664"/>
    <cellStyle name="Normal 2" xfId="586"/>
    <cellStyle name="Normal 2 2" xfId="587"/>
    <cellStyle name="Normal 2 2 2" xfId="668"/>
    <cellStyle name="Normal 2 3" xfId="588"/>
    <cellStyle name="Normal 2 4" xfId="589"/>
    <cellStyle name="Normal 2 5" xfId="590"/>
    <cellStyle name="Normal 2 6" xfId="666"/>
    <cellStyle name="Normal 2_Gráficos y Tablas_Anexo Estadístico" xfId="591"/>
    <cellStyle name="Normal 3" xfId="592"/>
    <cellStyle name="Normal 3 2" xfId="593"/>
    <cellStyle name="Normal 3 3" xfId="594"/>
    <cellStyle name="Normal 3 4" xfId="595"/>
    <cellStyle name="Normal 3_cierre fiscal" xfId="596"/>
    <cellStyle name="Normal 4" xfId="597"/>
    <cellStyle name="Normal 4 2" xfId="598"/>
    <cellStyle name="Normal 4 3" xfId="669"/>
    <cellStyle name="Normal 4_Hoja3" xfId="599"/>
    <cellStyle name="Normal 5" xfId="600"/>
    <cellStyle name="Normal 5 2" xfId="601"/>
    <cellStyle name="Normal 5 3" xfId="670"/>
    <cellStyle name="Normal 6" xfId="602"/>
    <cellStyle name="Normal 6 2" xfId="603"/>
    <cellStyle name="Normal 7" xfId="604"/>
    <cellStyle name="Normal 7 2" xfId="605"/>
    <cellStyle name="Normal 7 2 2" xfId="606"/>
    <cellStyle name="Normal 8" xfId="607"/>
    <cellStyle name="Normal 8 2" xfId="608"/>
    <cellStyle name="Normal 9" xfId="609"/>
    <cellStyle name="Normal_11,6" xfId="610"/>
    <cellStyle name="Normal_indicadores MILENIO-ENCO" xfId="611"/>
    <cellStyle name="NOTAS - Style3" xfId="612"/>
    <cellStyle name="Note" xfId="613"/>
    <cellStyle name="Œ…‹æØ‚è [0.00]_!!!GO" xfId="614"/>
    <cellStyle name="Œ…‹æØ‚è_!!!GO" xfId="615"/>
    <cellStyle name="Original" xfId="616"/>
    <cellStyle name="Output" xfId="617"/>
    <cellStyle name="PEN-Cuerpo-dec" xfId="618"/>
    <cellStyle name="PEN-Cuerpo-no dec" xfId="619"/>
    <cellStyle name="PEN-Encabezado" xfId="620"/>
    <cellStyle name="PEN-Fuente" xfId="621"/>
    <cellStyle name="PEN-Titulo" xfId="622"/>
    <cellStyle name="per.style" xfId="623"/>
    <cellStyle name="per.style 2" xfId="624"/>
    <cellStyle name="Percent" xfId="625"/>
    <cellStyle name="Percent [2]" xfId="626"/>
    <cellStyle name="Percent [2] 2" xfId="627"/>
    <cellStyle name="Percent 2" xfId="628"/>
    <cellStyle name="Percent 3" xfId="629"/>
    <cellStyle name="Percent 4" xfId="630"/>
    <cellStyle name="Percent 5" xfId="631"/>
    <cellStyle name="Percent 6" xfId="632"/>
    <cellStyle name="Percent 7" xfId="633"/>
    <cellStyle name="Percent 8" xfId="634"/>
    <cellStyle name="Percent 9" xfId="635"/>
    <cellStyle name="Percent_Libro1" xfId="636"/>
    <cellStyle name="Porcentaje 2" xfId="637"/>
    <cellStyle name="Porcentaje 3" xfId="638"/>
    <cellStyle name="Porcentaje 4" xfId="671"/>
    <cellStyle name="Porcentual 2" xfId="639"/>
    <cellStyle name="pricing" xfId="640"/>
    <cellStyle name="producto" xfId="641"/>
    <cellStyle name="producto 2" xfId="642"/>
    <cellStyle name="producto_GNF GC" xfId="643"/>
    <cellStyle name="PSChar" xfId="644"/>
    <cellStyle name="PSChar 2" xfId="645"/>
    <cellStyle name="RECUAD - Style4" xfId="646"/>
    <cellStyle name="RevList" xfId="647"/>
    <cellStyle name="RM" xfId="648"/>
    <cellStyle name="Subtotal" xfId="649"/>
    <cellStyle name="Title" xfId="650"/>
    <cellStyle name="TITULO - Style5" xfId="651"/>
    <cellStyle name="TITULO - Style5 2" xfId="652"/>
    <cellStyle name="Total 2" xfId="653"/>
    <cellStyle name="Total 2 2" xfId="654"/>
    <cellStyle name="Total 2 2 2" xfId="655"/>
    <cellStyle name="Total 2 3" xfId="656"/>
    <cellStyle name="Total 2 3 2" xfId="657"/>
    <cellStyle name="Total 2 4" xfId="658"/>
    <cellStyle name="Total 3" xfId="659"/>
    <cellStyle name="Total 3 2" xfId="660"/>
    <cellStyle name="Total 4" xfId="661"/>
    <cellStyle name="Total 4 2" xfId="662"/>
    <cellStyle name="Warning Text" xfId="663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90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5.xml"/><Relationship Id="rId47" Type="http://schemas.openxmlformats.org/officeDocument/2006/relationships/externalLink" Target="externalLinks/externalLink20.xml"/><Relationship Id="rId63" Type="http://schemas.openxmlformats.org/officeDocument/2006/relationships/externalLink" Target="externalLinks/externalLink36.xml"/><Relationship Id="rId68" Type="http://schemas.openxmlformats.org/officeDocument/2006/relationships/externalLink" Target="externalLinks/externalLink41.xml"/><Relationship Id="rId84" Type="http://schemas.openxmlformats.org/officeDocument/2006/relationships/externalLink" Target="externalLinks/externalLink57.xml"/><Relationship Id="rId89" Type="http://schemas.openxmlformats.org/officeDocument/2006/relationships/externalLink" Target="externalLinks/externalLink62.xml"/><Relationship Id="rId112" Type="http://schemas.openxmlformats.org/officeDocument/2006/relationships/externalLink" Target="externalLinks/externalLink85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80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5.xml"/><Relationship Id="rId37" Type="http://schemas.openxmlformats.org/officeDocument/2006/relationships/externalLink" Target="externalLinks/externalLink10.xml"/><Relationship Id="rId53" Type="http://schemas.openxmlformats.org/officeDocument/2006/relationships/externalLink" Target="externalLinks/externalLink26.xml"/><Relationship Id="rId58" Type="http://schemas.openxmlformats.org/officeDocument/2006/relationships/externalLink" Target="externalLinks/externalLink31.xml"/><Relationship Id="rId74" Type="http://schemas.openxmlformats.org/officeDocument/2006/relationships/externalLink" Target="externalLinks/externalLink47.xml"/><Relationship Id="rId79" Type="http://schemas.openxmlformats.org/officeDocument/2006/relationships/externalLink" Target="externalLinks/externalLink52.xml"/><Relationship Id="rId102" Type="http://schemas.openxmlformats.org/officeDocument/2006/relationships/externalLink" Target="externalLinks/externalLink75.xml"/><Relationship Id="rId123" Type="http://schemas.openxmlformats.org/officeDocument/2006/relationships/externalLink" Target="externalLinks/externalLink96.xml"/><Relationship Id="rId128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63.xml"/><Relationship Id="rId95" Type="http://schemas.openxmlformats.org/officeDocument/2006/relationships/externalLink" Target="externalLinks/externalLink6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43" Type="http://schemas.openxmlformats.org/officeDocument/2006/relationships/externalLink" Target="externalLinks/externalLink16.xml"/><Relationship Id="rId48" Type="http://schemas.openxmlformats.org/officeDocument/2006/relationships/externalLink" Target="externalLinks/externalLink21.xml"/><Relationship Id="rId56" Type="http://schemas.openxmlformats.org/officeDocument/2006/relationships/externalLink" Target="externalLinks/externalLink29.xml"/><Relationship Id="rId64" Type="http://schemas.openxmlformats.org/officeDocument/2006/relationships/externalLink" Target="externalLinks/externalLink37.xml"/><Relationship Id="rId69" Type="http://schemas.openxmlformats.org/officeDocument/2006/relationships/externalLink" Target="externalLinks/externalLink42.xml"/><Relationship Id="rId77" Type="http://schemas.openxmlformats.org/officeDocument/2006/relationships/externalLink" Target="externalLinks/externalLink50.xml"/><Relationship Id="rId100" Type="http://schemas.openxmlformats.org/officeDocument/2006/relationships/externalLink" Target="externalLinks/externalLink73.xml"/><Relationship Id="rId105" Type="http://schemas.openxmlformats.org/officeDocument/2006/relationships/externalLink" Target="externalLinks/externalLink78.xml"/><Relationship Id="rId113" Type="http://schemas.openxmlformats.org/officeDocument/2006/relationships/externalLink" Target="externalLinks/externalLink86.xml"/><Relationship Id="rId118" Type="http://schemas.openxmlformats.org/officeDocument/2006/relationships/externalLink" Target="externalLinks/externalLink91.xml"/><Relationship Id="rId126" Type="http://schemas.openxmlformats.org/officeDocument/2006/relationships/externalLink" Target="externalLinks/externalLink9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4.xml"/><Relationship Id="rId72" Type="http://schemas.openxmlformats.org/officeDocument/2006/relationships/externalLink" Target="externalLinks/externalLink45.xml"/><Relationship Id="rId80" Type="http://schemas.openxmlformats.org/officeDocument/2006/relationships/externalLink" Target="externalLinks/externalLink53.xml"/><Relationship Id="rId85" Type="http://schemas.openxmlformats.org/officeDocument/2006/relationships/externalLink" Target="externalLinks/externalLink58.xml"/><Relationship Id="rId93" Type="http://schemas.openxmlformats.org/officeDocument/2006/relationships/externalLink" Target="externalLinks/externalLink66.xml"/><Relationship Id="rId98" Type="http://schemas.openxmlformats.org/officeDocument/2006/relationships/externalLink" Target="externalLinks/externalLink71.xml"/><Relationship Id="rId121" Type="http://schemas.openxmlformats.org/officeDocument/2006/relationships/externalLink" Target="externalLinks/externalLink9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38" Type="http://schemas.openxmlformats.org/officeDocument/2006/relationships/externalLink" Target="externalLinks/externalLink11.xml"/><Relationship Id="rId46" Type="http://schemas.openxmlformats.org/officeDocument/2006/relationships/externalLink" Target="externalLinks/externalLink19.xml"/><Relationship Id="rId59" Type="http://schemas.openxmlformats.org/officeDocument/2006/relationships/externalLink" Target="externalLinks/externalLink32.xml"/><Relationship Id="rId67" Type="http://schemas.openxmlformats.org/officeDocument/2006/relationships/externalLink" Target="externalLinks/externalLink40.xml"/><Relationship Id="rId103" Type="http://schemas.openxmlformats.org/officeDocument/2006/relationships/externalLink" Target="externalLinks/externalLink76.xml"/><Relationship Id="rId108" Type="http://schemas.openxmlformats.org/officeDocument/2006/relationships/externalLink" Target="externalLinks/externalLink81.xml"/><Relationship Id="rId116" Type="http://schemas.openxmlformats.org/officeDocument/2006/relationships/externalLink" Target="externalLinks/externalLink89.xml"/><Relationship Id="rId124" Type="http://schemas.openxmlformats.org/officeDocument/2006/relationships/externalLink" Target="externalLinks/externalLink97.xml"/><Relationship Id="rId12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4.xml"/><Relationship Id="rId54" Type="http://schemas.openxmlformats.org/officeDocument/2006/relationships/externalLink" Target="externalLinks/externalLink27.xml"/><Relationship Id="rId62" Type="http://schemas.openxmlformats.org/officeDocument/2006/relationships/externalLink" Target="externalLinks/externalLink35.xml"/><Relationship Id="rId70" Type="http://schemas.openxmlformats.org/officeDocument/2006/relationships/externalLink" Target="externalLinks/externalLink43.xml"/><Relationship Id="rId75" Type="http://schemas.openxmlformats.org/officeDocument/2006/relationships/externalLink" Target="externalLinks/externalLink48.xml"/><Relationship Id="rId83" Type="http://schemas.openxmlformats.org/officeDocument/2006/relationships/externalLink" Target="externalLinks/externalLink56.xml"/><Relationship Id="rId88" Type="http://schemas.openxmlformats.org/officeDocument/2006/relationships/externalLink" Target="externalLinks/externalLink61.xml"/><Relationship Id="rId91" Type="http://schemas.openxmlformats.org/officeDocument/2006/relationships/externalLink" Target="externalLinks/externalLink64.xml"/><Relationship Id="rId96" Type="http://schemas.openxmlformats.org/officeDocument/2006/relationships/externalLink" Target="externalLinks/externalLink69.xml"/><Relationship Id="rId111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externalLink" Target="externalLinks/externalLink9.xml"/><Relationship Id="rId49" Type="http://schemas.openxmlformats.org/officeDocument/2006/relationships/externalLink" Target="externalLinks/externalLink22.xml"/><Relationship Id="rId57" Type="http://schemas.openxmlformats.org/officeDocument/2006/relationships/externalLink" Target="externalLinks/externalLink30.xml"/><Relationship Id="rId106" Type="http://schemas.openxmlformats.org/officeDocument/2006/relationships/externalLink" Target="externalLinks/externalLink79.xml"/><Relationship Id="rId114" Type="http://schemas.openxmlformats.org/officeDocument/2006/relationships/externalLink" Target="externalLinks/externalLink87.xml"/><Relationship Id="rId119" Type="http://schemas.openxmlformats.org/officeDocument/2006/relationships/externalLink" Target="externalLinks/externalLink92.xml"/><Relationship Id="rId12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4.xml"/><Relationship Id="rId44" Type="http://schemas.openxmlformats.org/officeDocument/2006/relationships/externalLink" Target="externalLinks/externalLink17.xml"/><Relationship Id="rId52" Type="http://schemas.openxmlformats.org/officeDocument/2006/relationships/externalLink" Target="externalLinks/externalLink25.xml"/><Relationship Id="rId60" Type="http://schemas.openxmlformats.org/officeDocument/2006/relationships/externalLink" Target="externalLinks/externalLink33.xml"/><Relationship Id="rId65" Type="http://schemas.openxmlformats.org/officeDocument/2006/relationships/externalLink" Target="externalLinks/externalLink38.xml"/><Relationship Id="rId73" Type="http://schemas.openxmlformats.org/officeDocument/2006/relationships/externalLink" Target="externalLinks/externalLink46.xml"/><Relationship Id="rId78" Type="http://schemas.openxmlformats.org/officeDocument/2006/relationships/externalLink" Target="externalLinks/externalLink51.xml"/><Relationship Id="rId81" Type="http://schemas.openxmlformats.org/officeDocument/2006/relationships/externalLink" Target="externalLinks/externalLink54.xml"/><Relationship Id="rId86" Type="http://schemas.openxmlformats.org/officeDocument/2006/relationships/externalLink" Target="externalLinks/externalLink59.xml"/><Relationship Id="rId94" Type="http://schemas.openxmlformats.org/officeDocument/2006/relationships/externalLink" Target="externalLinks/externalLink67.xml"/><Relationship Id="rId99" Type="http://schemas.openxmlformats.org/officeDocument/2006/relationships/externalLink" Target="externalLinks/externalLink72.xml"/><Relationship Id="rId101" Type="http://schemas.openxmlformats.org/officeDocument/2006/relationships/externalLink" Target="externalLinks/externalLink74.xml"/><Relationship Id="rId122" Type="http://schemas.openxmlformats.org/officeDocument/2006/relationships/externalLink" Target="externalLinks/externalLink95.xml"/><Relationship Id="rId13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2.xml"/><Relationship Id="rId109" Type="http://schemas.openxmlformats.org/officeDocument/2006/relationships/externalLink" Target="externalLinks/externalLink82.xml"/><Relationship Id="rId34" Type="http://schemas.openxmlformats.org/officeDocument/2006/relationships/externalLink" Target="externalLinks/externalLink7.xml"/><Relationship Id="rId50" Type="http://schemas.openxmlformats.org/officeDocument/2006/relationships/externalLink" Target="externalLinks/externalLink23.xml"/><Relationship Id="rId55" Type="http://schemas.openxmlformats.org/officeDocument/2006/relationships/externalLink" Target="externalLinks/externalLink28.xml"/><Relationship Id="rId76" Type="http://schemas.openxmlformats.org/officeDocument/2006/relationships/externalLink" Target="externalLinks/externalLink49.xml"/><Relationship Id="rId97" Type="http://schemas.openxmlformats.org/officeDocument/2006/relationships/externalLink" Target="externalLinks/externalLink70.xml"/><Relationship Id="rId104" Type="http://schemas.openxmlformats.org/officeDocument/2006/relationships/externalLink" Target="externalLinks/externalLink77.xml"/><Relationship Id="rId120" Type="http://schemas.openxmlformats.org/officeDocument/2006/relationships/externalLink" Target="externalLinks/externalLink93.xml"/><Relationship Id="rId125" Type="http://schemas.openxmlformats.org/officeDocument/2006/relationships/externalLink" Target="externalLinks/externalLink9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4.xml"/><Relationship Id="rId92" Type="http://schemas.openxmlformats.org/officeDocument/2006/relationships/externalLink" Target="externalLinks/externalLink65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3.xml"/><Relationship Id="rId45" Type="http://schemas.openxmlformats.org/officeDocument/2006/relationships/externalLink" Target="externalLinks/externalLink18.xml"/><Relationship Id="rId66" Type="http://schemas.openxmlformats.org/officeDocument/2006/relationships/externalLink" Target="externalLinks/externalLink39.xml"/><Relationship Id="rId87" Type="http://schemas.openxmlformats.org/officeDocument/2006/relationships/externalLink" Target="externalLinks/externalLink60.xml"/><Relationship Id="rId110" Type="http://schemas.openxmlformats.org/officeDocument/2006/relationships/externalLink" Target="externalLinks/externalLink83.xml"/><Relationship Id="rId115" Type="http://schemas.openxmlformats.org/officeDocument/2006/relationships/externalLink" Target="externalLinks/externalLink88.xml"/><Relationship Id="rId61" Type="http://schemas.openxmlformats.org/officeDocument/2006/relationships/externalLink" Target="externalLinks/externalLink34.xml"/><Relationship Id="rId82" Type="http://schemas.openxmlformats.org/officeDocument/2006/relationships/externalLink" Target="externalLinks/externalLink5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'1.1'!$A$10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'1.1'!$B$10:$I$10</c:f>
              <c:numCache>
                <c:formatCode>0.0</c:formatCode>
                <c:ptCount val="8"/>
                <c:pt idx="0">
                  <c:v>77.713425662710705</c:v>
                </c:pt>
                <c:pt idx="1">
                  <c:v>76.969584415807688</c:v>
                </c:pt>
                <c:pt idx="2">
                  <c:v>78.594420570004431</c:v>
                </c:pt>
                <c:pt idx="3">
                  <c:v>79.386400345228211</c:v>
                </c:pt>
                <c:pt idx="4">
                  <c:v>79.646024320300285</c:v>
                </c:pt>
                <c:pt idx="5">
                  <c:v>79.502487217335911</c:v>
                </c:pt>
                <c:pt idx="6">
                  <c:v>79.685438011892217</c:v>
                </c:pt>
                <c:pt idx="7">
                  <c:v>79.572735128900291</c:v>
                </c:pt>
              </c:numCache>
            </c:numRef>
          </c:val>
        </c:ser>
        <c:ser>
          <c:idx val="2"/>
          <c:order val="2"/>
          <c:tx>
            <c:strRef>
              <c:f>'1.1'!$A$11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'1.1'!$B$11:$I$11</c:f>
              <c:numCache>
                <c:formatCode>0.0</c:formatCode>
                <c:ptCount val="8"/>
                <c:pt idx="0">
                  <c:v>58.775498379352612</c:v>
                </c:pt>
                <c:pt idx="1">
                  <c:v>57.64491293133419</c:v>
                </c:pt>
                <c:pt idx="2">
                  <c:v>59.324748451286268</c:v>
                </c:pt>
                <c:pt idx="3">
                  <c:v>61.283333745559368</c:v>
                </c:pt>
                <c:pt idx="4">
                  <c:v>61.252212203448622</c:v>
                </c:pt>
                <c:pt idx="5">
                  <c:v>61.94857948894402</c:v>
                </c:pt>
                <c:pt idx="6">
                  <c:v>62.575368296586518</c:v>
                </c:pt>
                <c:pt idx="7">
                  <c:v>62.360610395095406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4"/>
        <c:overlap val="43"/>
        <c:axId val="91742592"/>
        <c:axId val="91744128"/>
      </c:barChart>
      <c:lineChart>
        <c:grouping val="standard"/>
        <c:varyColors val="0"/>
        <c:ser>
          <c:idx val="0"/>
          <c:order val="0"/>
          <c:tx>
            <c:strRef>
              <c:f>'1.1'!$A$8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20"/>
            <c:spPr>
              <a:solidFill>
                <a:schemeClr val="bg1"/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'1.1'!$B$8:$I$8</c:f>
              <c:numCache>
                <c:formatCode>0.0</c:formatCode>
                <c:ptCount val="8"/>
                <c:pt idx="0">
                  <c:v>68.218135155006692</c:v>
                </c:pt>
                <c:pt idx="1">
                  <c:v>67.279064211726094</c:v>
                </c:pt>
                <c:pt idx="2">
                  <c:v>68.928556835011648</c:v>
                </c:pt>
                <c:pt idx="3">
                  <c:v>70.306122757679248</c:v>
                </c:pt>
                <c:pt idx="4">
                  <c:v>70.418712994160472</c:v>
                </c:pt>
                <c:pt idx="5">
                  <c:v>70.695366627111142</c:v>
                </c:pt>
                <c:pt idx="6">
                  <c:v>71.099846881751489</c:v>
                </c:pt>
                <c:pt idx="7">
                  <c:v>70.934738988720085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742592"/>
        <c:axId val="91744128"/>
      </c:lineChart>
      <c:catAx>
        <c:axId val="91742592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91744128"/>
        <c:crosses val="autoZero"/>
        <c:auto val="1"/>
        <c:lblAlgn val="ctr"/>
        <c:lblOffset val="100"/>
        <c:noMultiLvlLbl val="0"/>
      </c:catAx>
      <c:valAx>
        <c:axId val="91744128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91742592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0.2657514810648669"/>
          <c:y val="0.91852405505149415"/>
          <c:w val="0.53310491188601428"/>
          <c:h val="6.1176972167819144E-2"/>
        </c:manualLayout>
      </c:layout>
      <c:overlay val="0"/>
      <c:spPr>
        <a:ln w="19050">
          <a:solidFill>
            <a:schemeClr val="bg2">
              <a:lumMod val="50000"/>
            </a:schemeClr>
          </a:solidFill>
        </a:ln>
      </c:spPr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ln w="25400" cmpd="dbl">
      <a:noFill/>
    </a:ln>
    <a:scene3d>
      <a:camera prst="orthographicFront"/>
      <a:lightRig rig="threePt" dir="t"/>
    </a:scene3d>
    <a:sp3d/>
  </c:spPr>
  <c:txPr>
    <a:bodyPr/>
    <a:lstStyle/>
    <a:p>
      <a:pPr>
        <a:defRPr sz="900" b="0">
          <a:latin typeface="+mn-lt"/>
        </a:defRPr>
      </a:pPr>
      <a:endParaRPr lang="es-E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3"/>
          <c:order val="1"/>
          <c:tx>
            <c:strRef>
              <c:f>'1.2'!$A$11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'1.2'!$B$6:$I$6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'1.2'!$B$11:$I$11</c:f>
              <c:numCache>
                <c:formatCode>0.0</c:formatCode>
                <c:ptCount val="8"/>
                <c:pt idx="0">
                  <c:v>5.9383210146686665</c:v>
                </c:pt>
                <c:pt idx="1">
                  <c:v>5.8377564789715599</c:v>
                </c:pt>
                <c:pt idx="2">
                  <c:v>5.4956255742609645</c:v>
                </c:pt>
                <c:pt idx="3">
                  <c:v>5.2766856445025683</c:v>
                </c:pt>
                <c:pt idx="4">
                  <c:v>5.3218077126110197</c:v>
                </c:pt>
                <c:pt idx="5">
                  <c:v>4.7161275846070492</c:v>
                </c:pt>
                <c:pt idx="6">
                  <c:v>4.7185950403127102</c:v>
                </c:pt>
                <c:pt idx="7">
                  <c:v>4.3935097623578452</c:v>
                </c:pt>
              </c:numCache>
            </c:numRef>
          </c:val>
        </c:ser>
        <c:ser>
          <c:idx val="2"/>
          <c:order val="2"/>
          <c:tx>
            <c:strRef>
              <c:f>'1.2'!$A$10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rgbClr val="769AB2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'1.2'!$B$6:$I$6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'1.2'!$B$10:$I$10</c:f>
              <c:numCache>
                <c:formatCode>0.0</c:formatCode>
                <c:ptCount val="8"/>
                <c:pt idx="0">
                  <c:v>4.8133189495799424</c:v>
                </c:pt>
                <c:pt idx="1">
                  <c:v>5.036915215626804</c:v>
                </c:pt>
                <c:pt idx="2">
                  <c:v>4.06510644037734</c:v>
                </c:pt>
                <c:pt idx="3">
                  <c:v>4.3155500443207915</c:v>
                </c:pt>
                <c:pt idx="4">
                  <c:v>4.0546286283953012</c:v>
                </c:pt>
                <c:pt idx="5">
                  <c:v>4.2762469758474388</c:v>
                </c:pt>
                <c:pt idx="6">
                  <c:v>3.6128607951331682</c:v>
                </c:pt>
                <c:pt idx="7">
                  <c:v>3.7299243431606262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50"/>
        <c:axId val="137848320"/>
        <c:axId val="137849856"/>
      </c:barChart>
      <c:lineChart>
        <c:grouping val="standard"/>
        <c:varyColors val="0"/>
        <c:ser>
          <c:idx val="0"/>
          <c:order val="0"/>
          <c:tx>
            <c:strRef>
              <c:f>'1.2'!$A$8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14"/>
            <c:spPr>
              <a:solidFill>
                <a:schemeClr val="bg1"/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'1.2'!$B$6:$I$6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'1.2'!$B$8:$I$8</c:f>
              <c:numCache>
                <c:formatCode>0.0</c:formatCode>
                <c:ptCount val="8"/>
                <c:pt idx="0">
                  <c:v>5.3</c:v>
                </c:pt>
                <c:pt idx="1">
                  <c:v>5.4</c:v>
                </c:pt>
                <c:pt idx="2">
                  <c:v>4.7</c:v>
                </c:pt>
                <c:pt idx="3">
                  <c:v>4.7</c:v>
                </c:pt>
                <c:pt idx="4">
                  <c:v>4.5999999999999996</c:v>
                </c:pt>
                <c:pt idx="5">
                  <c:v>4.5</c:v>
                </c:pt>
                <c:pt idx="6">
                  <c:v>4.0999999999999996</c:v>
                </c:pt>
                <c:pt idx="7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848320"/>
        <c:axId val="137849856"/>
      </c:lineChart>
      <c:catAx>
        <c:axId val="13784832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" sourceLinked="1"/>
        <c:majorTickMark val="out"/>
        <c:minorTickMark val="none"/>
        <c:tickLblPos val="nextTo"/>
        <c:crossAx val="137849856"/>
        <c:crosses val="autoZero"/>
        <c:auto val="1"/>
        <c:lblAlgn val="ctr"/>
        <c:lblOffset val="100"/>
        <c:noMultiLvlLbl val="0"/>
      </c:catAx>
      <c:valAx>
        <c:axId val="13784985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1378483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030261399653234"/>
          <c:y val="0.91164934961642186"/>
          <c:w val="0.42242213411963053"/>
          <c:h val="6.6338980354728405E-2"/>
        </c:manualLayout>
      </c:layout>
      <c:overlay val="0"/>
      <c:spPr>
        <a:ln w="15875">
          <a:solidFill>
            <a:schemeClr val="bg2">
              <a:lumMod val="50000"/>
            </a:schemeClr>
          </a:solidFill>
        </a:ln>
      </c:spPr>
      <c:txPr>
        <a:bodyPr/>
        <a:lstStyle/>
        <a:p>
          <a:pPr>
            <a:defRPr sz="105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9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1"/>
          <c:tx>
            <c:strRef>
              <c:f>'1.3'!$A$10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3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'1.3'!$B$5:$I$5</c:f>
              <c:strCache>
                <c:ptCount val="1"/>
                <c:pt idx="0">
                  <c:v>Indicador</c:v>
                </c:pt>
              </c:strCache>
            </c:strRef>
          </c:cat>
          <c:val>
            <c:numRef>
              <c:f>'1.3'!$B$10:$I$10</c:f>
              <c:numCache>
                <c:formatCode>0.0</c:formatCode>
                <c:ptCount val="8"/>
                <c:pt idx="0">
                  <c:v>14.278789825333424</c:v>
                </c:pt>
                <c:pt idx="1">
                  <c:v>15.472633340541444</c:v>
                </c:pt>
                <c:pt idx="2">
                  <c:v>11.783546139326743</c:v>
                </c:pt>
                <c:pt idx="3">
                  <c:v>10.952900948969614</c:v>
                </c:pt>
                <c:pt idx="4">
                  <c:v>10.521960699727977</c:v>
                </c:pt>
                <c:pt idx="5">
                  <c:v>11.618793277477939</c:v>
                </c:pt>
                <c:pt idx="6">
                  <c:v>10.932444602887042</c:v>
                </c:pt>
                <c:pt idx="7">
                  <c:v>10.734054206989418</c:v>
                </c:pt>
              </c:numCache>
            </c:numRef>
          </c:val>
        </c:ser>
        <c:ser>
          <c:idx val="3"/>
          <c:order val="2"/>
          <c:tx>
            <c:strRef>
              <c:f>'1.3'!$A$11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'1.3'!$B$5:$I$5</c:f>
              <c:strCache>
                <c:ptCount val="1"/>
                <c:pt idx="0">
                  <c:v>Indicador</c:v>
                </c:pt>
              </c:strCache>
            </c:strRef>
          </c:cat>
          <c:val>
            <c:numRef>
              <c:f>'1.3'!$B$11:$I$11</c:f>
              <c:numCache>
                <c:formatCode>0.0</c:formatCode>
                <c:ptCount val="8"/>
                <c:pt idx="0">
                  <c:v>24.081115812670699</c:v>
                </c:pt>
                <c:pt idx="1">
                  <c:v>25.421254128492588</c:v>
                </c:pt>
                <c:pt idx="2">
                  <c:v>23.108284167187364</c:v>
                </c:pt>
                <c:pt idx="3">
                  <c:v>21.70450510388665</c:v>
                </c:pt>
                <c:pt idx="4">
                  <c:v>21.581998841810115</c:v>
                </c:pt>
                <c:pt idx="5">
                  <c:v>20.24258740274426</c:v>
                </c:pt>
                <c:pt idx="6">
                  <c:v>19.325520867900821</c:v>
                </c:pt>
                <c:pt idx="7">
                  <c:v>20.049092530729403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"/>
        <c:overlap val="3"/>
        <c:axId val="137919104"/>
        <c:axId val="137924992"/>
      </c:barChart>
      <c:lineChart>
        <c:grouping val="standard"/>
        <c:varyColors val="0"/>
        <c:ser>
          <c:idx val="0"/>
          <c:order val="0"/>
          <c:tx>
            <c:strRef>
              <c:f>'1.3'!$A$8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21"/>
            <c:spPr>
              <a:solidFill>
                <a:schemeClr val="bg1"/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'1.3'!$B$6:$I$6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'1.3'!$B$8:$I$8</c:f>
              <c:numCache>
                <c:formatCode>0.0</c:formatCode>
                <c:ptCount val="8"/>
                <c:pt idx="0">
                  <c:v>19.117860638225167</c:v>
                </c:pt>
                <c:pt idx="1">
                  <c:v>20.383815069236995</c:v>
                </c:pt>
                <c:pt idx="2">
                  <c:v>17.372046601052464</c:v>
                </c:pt>
                <c:pt idx="3">
                  <c:v>16.259671904825073</c:v>
                </c:pt>
                <c:pt idx="4">
                  <c:v>15.980373511820019</c:v>
                </c:pt>
                <c:pt idx="5">
                  <c:v>15.87429610382185</c:v>
                </c:pt>
                <c:pt idx="6">
                  <c:v>15.07349761944751</c:v>
                </c:pt>
                <c:pt idx="7">
                  <c:v>15.329245192838226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919104"/>
        <c:axId val="137924992"/>
      </c:lineChart>
      <c:catAx>
        <c:axId val="137919104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37924992"/>
        <c:crosses val="autoZero"/>
        <c:auto val="1"/>
        <c:lblAlgn val="ctr"/>
        <c:lblOffset val="100"/>
        <c:noMultiLvlLbl val="0"/>
      </c:catAx>
      <c:valAx>
        <c:axId val="13792499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137919104"/>
        <c:crosses val="autoZero"/>
        <c:crossBetween val="between"/>
      </c:valAx>
    </c:plotArea>
    <c:legend>
      <c:legendPos val="b"/>
      <c:layout/>
      <c:overlay val="0"/>
      <c:spPr>
        <a:ln w="19050">
          <a:solidFill>
            <a:schemeClr val="bg2">
              <a:lumMod val="50000"/>
            </a:schemeClr>
          </a:solidFill>
        </a:ln>
      </c:spPr>
    </c:legend>
    <c:plotVisOnly val="1"/>
    <c:dispBlanksAs val="gap"/>
    <c:showDLblsOverMax val="0"/>
  </c:chart>
  <c:spPr>
    <a:ln w="25400" cmpd="dbl">
      <a:noFill/>
    </a:ln>
  </c:spPr>
  <c:txPr>
    <a:bodyPr/>
    <a:lstStyle/>
    <a:p>
      <a:pPr>
        <a:defRPr sz="1000" b="0">
          <a:latin typeface="+mn-lt"/>
        </a:defRPr>
      </a:pPr>
      <a:endParaRPr lang="es-E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1"/>
          <c:tx>
            <c:strRef>
              <c:f>'1.4'!$A$8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'1.4'!$B$4:$I$4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'1.4'!$B$8:$I$8</c:f>
              <c:numCache>
                <c:formatCode>#,##0.0</c:formatCode>
                <c:ptCount val="8"/>
                <c:pt idx="0">
                  <c:v>79.99778927548121</c:v>
                </c:pt>
                <c:pt idx="1">
                  <c:v>81.039226949117676</c:v>
                </c:pt>
                <c:pt idx="2">
                  <c:v>79.557258214587421</c:v>
                </c:pt>
                <c:pt idx="3">
                  <c:v>77.209085455284338</c:v>
                </c:pt>
                <c:pt idx="4">
                  <c:v>77.757176694842883</c:v>
                </c:pt>
                <c:pt idx="5">
                  <c:v>75.750414808178519</c:v>
                </c:pt>
                <c:pt idx="6">
                  <c:v>75.851319845470272</c:v>
                </c:pt>
                <c:pt idx="7">
                  <c:v>73.032893057772725</c:v>
                </c:pt>
              </c:numCache>
            </c:numRef>
          </c:val>
        </c:ser>
        <c:ser>
          <c:idx val="1"/>
          <c:order val="2"/>
          <c:tx>
            <c:strRef>
              <c:f>'1.4'!$A$7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'1.4'!$B$4:$I$4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'1.4'!$B$7:$I$7</c:f>
              <c:numCache>
                <c:formatCode>#,##0.0</c:formatCode>
                <c:ptCount val="8"/>
                <c:pt idx="0">
                  <c:v>71.236600940181518</c:v>
                </c:pt>
                <c:pt idx="1">
                  <c:v>72.023504749988206</c:v>
                </c:pt>
                <c:pt idx="2">
                  <c:v>70.325288177796281</c:v>
                </c:pt>
                <c:pt idx="3">
                  <c:v>68.613684911622101</c:v>
                </c:pt>
                <c:pt idx="4">
                  <c:v>66.922682689718698</c:v>
                </c:pt>
                <c:pt idx="5">
                  <c:v>65.084246320281764</c:v>
                </c:pt>
                <c:pt idx="6">
                  <c:v>65.640516687703496</c:v>
                </c:pt>
                <c:pt idx="7">
                  <c:v>65.1764780687447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overlap val="41"/>
        <c:axId val="138247552"/>
        <c:axId val="138265728"/>
      </c:barChart>
      <c:lineChart>
        <c:grouping val="standard"/>
        <c:varyColors val="0"/>
        <c:ser>
          <c:idx val="0"/>
          <c:order val="0"/>
          <c:tx>
            <c:strRef>
              <c:f>'1.4'!$A$6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16"/>
            <c:spPr>
              <a:solidFill>
                <a:schemeClr val="bg1"/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'1.4'!$B$4:$I$4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'1.4'!$B$6:$I$6</c:f>
              <c:numCache>
                <c:formatCode>#,##0.0</c:formatCode>
                <c:ptCount val="8"/>
                <c:pt idx="0">
                  <c:v>75.215036771400761</c:v>
                </c:pt>
                <c:pt idx="1">
                  <c:v>76.10367761366436</c:v>
                </c:pt>
                <c:pt idx="2">
                  <c:v>74.51405714680952</c:v>
                </c:pt>
                <c:pt idx="3">
                  <c:v>72.571217038864887</c:v>
                </c:pt>
                <c:pt idx="4">
                  <c:v>71.884913615054074</c:v>
                </c:pt>
                <c:pt idx="5">
                  <c:v>69.971446814973831</c:v>
                </c:pt>
                <c:pt idx="6">
                  <c:v>70.324148984174741</c:v>
                </c:pt>
                <c:pt idx="7">
                  <c:v>68.797289162180064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247552"/>
        <c:axId val="138265728"/>
      </c:lineChart>
      <c:catAx>
        <c:axId val="138247552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" sourceLinked="1"/>
        <c:majorTickMark val="out"/>
        <c:minorTickMark val="none"/>
        <c:tickLblPos val="nextTo"/>
        <c:crossAx val="138265728"/>
        <c:crosses val="autoZero"/>
        <c:auto val="1"/>
        <c:lblAlgn val="ctr"/>
        <c:lblOffset val="100"/>
        <c:noMultiLvlLbl val="0"/>
      </c:catAx>
      <c:valAx>
        <c:axId val="13826572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.0" sourceLinked="1"/>
        <c:majorTickMark val="out"/>
        <c:minorTickMark val="none"/>
        <c:tickLblPos val="nextTo"/>
        <c:crossAx val="1382475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283257118633366"/>
          <c:y val="0.90942021292282282"/>
          <c:w val="0.46252762219155596"/>
          <c:h val="6.8012916924710232E-2"/>
        </c:manualLayout>
      </c:layout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'1.5'!$A$10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'1.5'!$B$10:$I$10</c:f>
              <c:numCache>
                <c:formatCode>0.0</c:formatCode>
                <c:ptCount val="8"/>
                <c:pt idx="0">
                  <c:v>81.643171928167561</c:v>
                </c:pt>
                <c:pt idx="1">
                  <c:v>81.052110502284137</c:v>
                </c:pt>
                <c:pt idx="2">
                  <c:v>81.924748810148756</c:v>
                </c:pt>
                <c:pt idx="3">
                  <c:v>82.966877462325044</c:v>
                </c:pt>
                <c:pt idx="4">
                  <c:v>83.01184640979092</c:v>
                </c:pt>
                <c:pt idx="5">
                  <c:v>83.054085016155966</c:v>
                </c:pt>
                <c:pt idx="6">
                  <c:v>82.672272119752506</c:v>
                </c:pt>
                <c:pt idx="7">
                  <c:v>82.655731374453993</c:v>
                </c:pt>
              </c:numCache>
            </c:numRef>
          </c:val>
        </c:ser>
        <c:ser>
          <c:idx val="2"/>
          <c:order val="2"/>
          <c:tx>
            <c:strRef>
              <c:f>'1.5'!$A$11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rgbClr val="E3B0AF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'1.5'!$B$11:$I$11</c:f>
              <c:numCache>
                <c:formatCode>0.0</c:formatCode>
                <c:ptCount val="8"/>
                <c:pt idx="0">
                  <c:v>62.486125075991893</c:v>
                </c:pt>
                <c:pt idx="1">
                  <c:v>61.218712273418859</c:v>
                </c:pt>
                <c:pt idx="2">
                  <c:v>62.774605738386427</c:v>
                </c:pt>
                <c:pt idx="3">
                  <c:v>64.697201700061413</c:v>
                </c:pt>
                <c:pt idx="4">
                  <c:v>64.695164455106863</c:v>
                </c:pt>
                <c:pt idx="5">
                  <c:v>65.014758446085636</c:v>
                </c:pt>
                <c:pt idx="6">
                  <c:v>65.674271200200621</c:v>
                </c:pt>
                <c:pt idx="7">
                  <c:v>65.226335827296182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4"/>
        <c:overlap val="43"/>
        <c:axId val="138371840"/>
        <c:axId val="138373376"/>
      </c:barChart>
      <c:lineChart>
        <c:grouping val="standard"/>
        <c:varyColors val="0"/>
        <c:ser>
          <c:idx val="0"/>
          <c:order val="0"/>
          <c:tx>
            <c:strRef>
              <c:f>'1.5'!$A$8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circle"/>
            <c:size val="20"/>
            <c:spPr>
              <a:solidFill>
                <a:schemeClr val="bg1"/>
              </a:solidFill>
              <a:ln>
                <a:solidFill>
                  <a:srgbClr val="C00000"/>
                </a:solidFill>
              </a:ln>
            </c:spPr>
          </c:marker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'1.5'!$B$6:$I$6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'1.5'!$B$8:$I$8</c:f>
              <c:numCache>
                <c:formatCode>0.0</c:formatCode>
                <c:ptCount val="8"/>
                <c:pt idx="0">
                  <c:v>72.038017023441483</c:v>
                </c:pt>
                <c:pt idx="1">
                  <c:v>71.106484963095127</c:v>
                </c:pt>
                <c:pt idx="2">
                  <c:v>72.31884206213131</c:v>
                </c:pt>
                <c:pt idx="3">
                  <c:v>73.803030749255271</c:v>
                </c:pt>
                <c:pt idx="4">
                  <c:v>73.823227662135139</c:v>
                </c:pt>
                <c:pt idx="5">
                  <c:v>74.003420803532464</c:v>
                </c:pt>
                <c:pt idx="6">
                  <c:v>74.142915527214413</c:v>
                </c:pt>
                <c:pt idx="7">
                  <c:v>73.908696723564105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371840"/>
        <c:axId val="138373376"/>
      </c:lineChart>
      <c:catAx>
        <c:axId val="13837184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38373376"/>
        <c:crosses val="autoZero"/>
        <c:auto val="1"/>
        <c:lblAlgn val="ctr"/>
        <c:lblOffset val="100"/>
        <c:noMultiLvlLbl val="0"/>
      </c:catAx>
      <c:valAx>
        <c:axId val="13837337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138371840"/>
        <c:crosses val="autoZero"/>
        <c:crossBetween val="between"/>
        <c:majorUnit val="20"/>
      </c:valAx>
    </c:plotArea>
    <c:legend>
      <c:legendPos val="b"/>
      <c:layout/>
      <c:overlay val="0"/>
    </c:legend>
    <c:plotVisOnly val="1"/>
    <c:dispBlanksAs val="gap"/>
    <c:showDLblsOverMax val="0"/>
  </c:chart>
  <c:spPr>
    <a:ln w="25400" cmpd="dbl">
      <a:noFill/>
    </a:ln>
    <a:scene3d>
      <a:camera prst="orthographicFront"/>
      <a:lightRig rig="threePt" dir="t"/>
    </a:scene3d>
    <a:sp3d/>
  </c:spPr>
  <c:txPr>
    <a:bodyPr/>
    <a:lstStyle/>
    <a:p>
      <a:pPr>
        <a:defRPr sz="900" b="0">
          <a:latin typeface="+mn-lt"/>
        </a:defRPr>
      </a:pPr>
      <a:endParaRPr lang="es-E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'1.6'!$A$10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'1.6'!$B$10:$I$10</c:f>
              <c:numCache>
                <c:formatCode>0.0</c:formatCode>
                <c:ptCount val="8"/>
                <c:pt idx="0">
                  <c:v>10.224303113998511</c:v>
                </c:pt>
                <c:pt idx="1">
                  <c:v>10.393115596414654</c:v>
                </c:pt>
                <c:pt idx="2">
                  <c:v>8.6995045048488784</c:v>
                </c:pt>
                <c:pt idx="3">
                  <c:v>10.482626844501986</c:v>
                </c:pt>
                <c:pt idx="4">
                  <c:v>9.4234999357867899</c:v>
                </c:pt>
                <c:pt idx="5">
                  <c:v>9.6814295556433052</c:v>
                </c:pt>
                <c:pt idx="6">
                  <c:v>9.0822954345786755</c:v>
                </c:pt>
                <c:pt idx="7">
                  <c:v>9.8372698002009216</c:v>
                </c:pt>
              </c:numCache>
            </c:numRef>
          </c:val>
        </c:ser>
        <c:ser>
          <c:idx val="2"/>
          <c:order val="2"/>
          <c:tx>
            <c:strRef>
              <c:f>'1.6'!$A$11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5"/>
              <c:layout>
                <c:manualLayout>
                  <c:x val="4.2335513612284364E-3"/>
                  <c:y val="1.87675927710187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'1.6'!$B$11:$I$11</c:f>
              <c:numCache>
                <c:formatCode>0.0</c:formatCode>
                <c:ptCount val="8"/>
                <c:pt idx="0">
                  <c:v>10.824358061481892</c:v>
                </c:pt>
                <c:pt idx="1">
                  <c:v>11.510230237521673</c:v>
                </c:pt>
                <c:pt idx="2">
                  <c:v>10.450458215169759</c:v>
                </c:pt>
                <c:pt idx="3">
                  <c:v>10.325074012910637</c:v>
                </c:pt>
                <c:pt idx="4">
                  <c:v>10.59033972704489</c:v>
                </c:pt>
                <c:pt idx="5">
                  <c:v>8.7091262797287694</c:v>
                </c:pt>
                <c:pt idx="6">
                  <c:v>10.240708940084566</c:v>
                </c:pt>
                <c:pt idx="7">
                  <c:v>9.8696994486606258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1640704"/>
        <c:axId val="1650688"/>
      </c:barChart>
      <c:lineChart>
        <c:grouping val="standard"/>
        <c:varyColors val="0"/>
        <c:ser>
          <c:idx val="0"/>
          <c:order val="0"/>
          <c:tx>
            <c:strRef>
              <c:f>'1.6'!$A$8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16"/>
            <c:spPr>
              <a:solidFill>
                <a:schemeClr val="bg1"/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'1.6'!$B$6:$I$6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'1.6'!$B$8:$I$8</c:f>
              <c:numCache>
                <c:formatCode>0.0</c:formatCode>
                <c:ptCount val="8"/>
                <c:pt idx="0">
                  <c:v>10.493249751843397</c:v>
                </c:pt>
                <c:pt idx="1">
                  <c:v>10.883338846398507</c:v>
                </c:pt>
                <c:pt idx="2">
                  <c:v>9.4629629187658804</c:v>
                </c:pt>
                <c:pt idx="3">
                  <c:v>10.413205110164665</c:v>
                </c:pt>
                <c:pt idx="4">
                  <c:v>9.9410468090836446</c:v>
                </c:pt>
                <c:pt idx="5">
                  <c:v>9.2531716271914721</c:v>
                </c:pt>
                <c:pt idx="6">
                  <c:v>9.593145759128852</c:v>
                </c:pt>
                <c:pt idx="7">
                  <c:v>9.8514897542286679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0704"/>
        <c:axId val="1650688"/>
      </c:lineChart>
      <c:catAx>
        <c:axId val="1640704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650688"/>
        <c:crosses val="autoZero"/>
        <c:auto val="1"/>
        <c:lblAlgn val="ctr"/>
        <c:lblOffset val="100"/>
        <c:noMultiLvlLbl val="0"/>
      </c:catAx>
      <c:valAx>
        <c:axId val="165068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164070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 w="25400" cmpd="dbl">
      <a:noFill/>
    </a:ln>
  </c:spPr>
  <c:txPr>
    <a:bodyPr/>
    <a:lstStyle/>
    <a:p>
      <a:pPr>
        <a:defRPr sz="800" b="0">
          <a:latin typeface="+mn-lt"/>
        </a:defRPr>
      </a:pPr>
      <a:endParaRPr lang="es-ES"/>
    </a:p>
  </c:txPr>
  <c:printSettings>
    <c:headerFooter/>
    <c:pageMargins b="0.75000000000000211" l="0.70000000000000062" r="0.70000000000000062" t="0.750000000000002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'1.7'!$O$11</c:f>
              <c:strCache>
                <c:ptCount val="1"/>
                <c:pt idx="0">
                  <c:v>Hasta primaria 1/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 w="50800" h="381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'1.7'!$M$12:$N$19</c:f>
              <c:strCach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strCache>
            </c:strRef>
          </c:cat>
          <c:val>
            <c:numRef>
              <c:f>'1.7'!$O$12:$O$19</c:f>
              <c:numCache>
                <c:formatCode>0.0</c:formatCode>
                <c:ptCount val="8"/>
                <c:pt idx="0">
                  <c:v>12.5</c:v>
                </c:pt>
                <c:pt idx="1">
                  <c:v>12</c:v>
                </c:pt>
                <c:pt idx="2">
                  <c:v>12.2</c:v>
                </c:pt>
                <c:pt idx="3">
                  <c:v>11.4</c:v>
                </c:pt>
                <c:pt idx="4">
                  <c:v>8.1999999999999993</c:v>
                </c:pt>
                <c:pt idx="5">
                  <c:v>10.9</c:v>
                </c:pt>
                <c:pt idx="6">
                  <c:v>8.3000000000000007</c:v>
                </c:pt>
                <c:pt idx="7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'1.7'!$P$11</c:f>
              <c:strCache>
                <c:ptCount val="1"/>
                <c:pt idx="0">
                  <c:v>Secundaria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 w="50800" h="381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'1.7'!$M$12:$N$19</c:f>
              <c:strCach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strCache>
            </c:strRef>
          </c:cat>
          <c:val>
            <c:numRef>
              <c:f>'1.7'!$P$12:$P$19</c:f>
              <c:numCache>
                <c:formatCode>0.0</c:formatCode>
                <c:ptCount val="8"/>
                <c:pt idx="0">
                  <c:v>54.4</c:v>
                </c:pt>
                <c:pt idx="1">
                  <c:v>56</c:v>
                </c:pt>
                <c:pt idx="2">
                  <c:v>55.800000000000004</c:v>
                </c:pt>
                <c:pt idx="3">
                  <c:v>52.1</c:v>
                </c:pt>
                <c:pt idx="4">
                  <c:v>54.9</c:v>
                </c:pt>
                <c:pt idx="5">
                  <c:v>53.6</c:v>
                </c:pt>
                <c:pt idx="6">
                  <c:v>53.3</c:v>
                </c:pt>
                <c:pt idx="7">
                  <c:v>54.1</c:v>
                </c:pt>
              </c:numCache>
            </c:numRef>
          </c:val>
        </c:ser>
        <c:ser>
          <c:idx val="2"/>
          <c:order val="2"/>
          <c:tx>
            <c:strRef>
              <c:f>'1.7'!$Q$11</c:f>
              <c:strCache>
                <c:ptCount val="1"/>
                <c:pt idx="0">
                  <c:v>Superior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 w="50800" h="381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'1.7'!$M$12:$N$19</c:f>
              <c:strCach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strCache>
            </c:strRef>
          </c:cat>
          <c:val>
            <c:numRef>
              <c:f>'1.7'!$Q$12:$Q$19</c:f>
              <c:numCache>
                <c:formatCode>0.0</c:formatCode>
                <c:ptCount val="8"/>
                <c:pt idx="0">
                  <c:v>33.1</c:v>
                </c:pt>
                <c:pt idx="1">
                  <c:v>32</c:v>
                </c:pt>
                <c:pt idx="2">
                  <c:v>32</c:v>
                </c:pt>
                <c:pt idx="3">
                  <c:v>36.5</c:v>
                </c:pt>
                <c:pt idx="4">
                  <c:v>36.9</c:v>
                </c:pt>
                <c:pt idx="5">
                  <c:v>35.5</c:v>
                </c:pt>
                <c:pt idx="6">
                  <c:v>38.4</c:v>
                </c:pt>
                <c:pt idx="7">
                  <c:v>35.1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7"/>
        <c:overlap val="100"/>
        <c:axId val="1691008"/>
        <c:axId val="1696896"/>
      </c:barChart>
      <c:catAx>
        <c:axId val="1691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696896"/>
        <c:crosses val="autoZero"/>
        <c:auto val="1"/>
        <c:lblAlgn val="ctr"/>
        <c:lblOffset val="100"/>
        <c:noMultiLvlLbl val="0"/>
      </c:catAx>
      <c:valAx>
        <c:axId val="169689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%" sourceLinked="1"/>
        <c:majorTickMark val="out"/>
        <c:minorTickMark val="none"/>
        <c:tickLblPos val="nextTo"/>
        <c:crossAx val="16910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785143648648117"/>
          <c:y val="0.92436661219234384"/>
          <c:w val="0.65221971691319691"/>
          <c:h val="5.6789976724607505E-2"/>
        </c:manualLayout>
      </c:layout>
      <c:overlay val="0"/>
      <c:spPr>
        <a:ln w="19050">
          <a:solidFill>
            <a:schemeClr val="bg2">
              <a:lumMod val="50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'1.7'!$AC$11</c:f>
              <c:strCache>
                <c:ptCount val="1"/>
                <c:pt idx="0">
                  <c:v>Hasta primaria 1/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 w="50800" h="381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'1.7'!$AA$12:$AB$27</c:f>
              <c:multiLvlStrCache>
                <c:ptCount val="16"/>
                <c:lvl>
                  <c:pt idx="0">
                    <c:v>Hombre</c:v>
                  </c:pt>
                  <c:pt idx="1">
                    <c:v>Mujer</c:v>
                  </c:pt>
                  <c:pt idx="2">
                    <c:v>Hombre</c:v>
                  </c:pt>
                  <c:pt idx="3">
                    <c:v>Mujer</c:v>
                  </c:pt>
                  <c:pt idx="4">
                    <c:v>Hombre</c:v>
                  </c:pt>
                  <c:pt idx="5">
                    <c:v>Mujer</c:v>
                  </c:pt>
                  <c:pt idx="6">
                    <c:v>Hombre</c:v>
                  </c:pt>
                  <c:pt idx="7">
                    <c:v>Mujer</c:v>
                  </c:pt>
                  <c:pt idx="8">
                    <c:v>Hombre</c:v>
                  </c:pt>
                  <c:pt idx="9">
                    <c:v>Mujer</c:v>
                  </c:pt>
                  <c:pt idx="10">
                    <c:v>Hombre</c:v>
                  </c:pt>
                  <c:pt idx="11">
                    <c:v>Mujer</c:v>
                  </c:pt>
                  <c:pt idx="12">
                    <c:v>Hombre</c:v>
                  </c:pt>
                  <c:pt idx="13">
                    <c:v>Mujer</c:v>
                  </c:pt>
                  <c:pt idx="14">
                    <c:v>Hombre</c:v>
                  </c:pt>
                  <c:pt idx="15">
                    <c:v>Mujer</c:v>
                  </c:pt>
                </c:lvl>
                <c:lvl>
                  <c:pt idx="0">
                    <c:v>2004</c:v>
                  </c:pt>
                  <c:pt idx="2">
                    <c:v>2005</c:v>
                  </c:pt>
                  <c:pt idx="4">
                    <c:v>2006</c:v>
                  </c:pt>
                  <c:pt idx="6">
                    <c:v>2007</c:v>
                  </c:pt>
                  <c:pt idx="8">
                    <c:v>2008</c:v>
                  </c:pt>
                  <c:pt idx="10">
                    <c:v>2009</c:v>
                  </c:pt>
                  <c:pt idx="12">
                    <c:v>2010</c:v>
                  </c:pt>
                  <c:pt idx="14">
                    <c:v>2011</c:v>
                  </c:pt>
                </c:lvl>
              </c:multiLvlStrCache>
            </c:multiLvlStrRef>
          </c:cat>
          <c:val>
            <c:numRef>
              <c:f>'1.7'!$AC$12:$AC$27</c:f>
              <c:numCache>
                <c:formatCode>0.0</c:formatCode>
                <c:ptCount val="16"/>
                <c:pt idx="0">
                  <c:v>12.8</c:v>
                </c:pt>
                <c:pt idx="1">
                  <c:v>12.3</c:v>
                </c:pt>
                <c:pt idx="2">
                  <c:v>12.7</c:v>
                </c:pt>
                <c:pt idx="3">
                  <c:v>11.3</c:v>
                </c:pt>
                <c:pt idx="4">
                  <c:v>12.1</c:v>
                </c:pt>
                <c:pt idx="5">
                  <c:v>12.4</c:v>
                </c:pt>
                <c:pt idx="6">
                  <c:v>9.6</c:v>
                </c:pt>
                <c:pt idx="7">
                  <c:v>13.4</c:v>
                </c:pt>
                <c:pt idx="8">
                  <c:v>6.7</c:v>
                </c:pt>
                <c:pt idx="9">
                  <c:v>9.6999999999999993</c:v>
                </c:pt>
                <c:pt idx="10">
                  <c:v>10.199999999999999</c:v>
                </c:pt>
                <c:pt idx="11">
                  <c:v>11.8</c:v>
                </c:pt>
                <c:pt idx="12">
                  <c:v>7.3</c:v>
                </c:pt>
                <c:pt idx="13">
                  <c:v>9.4</c:v>
                </c:pt>
                <c:pt idx="14">
                  <c:v>10.3</c:v>
                </c:pt>
                <c:pt idx="15">
                  <c:v>11.3</c:v>
                </c:pt>
              </c:numCache>
            </c:numRef>
          </c:val>
        </c:ser>
        <c:ser>
          <c:idx val="1"/>
          <c:order val="1"/>
          <c:tx>
            <c:strRef>
              <c:f>'1.7'!$AD$11</c:f>
              <c:strCache>
                <c:ptCount val="1"/>
                <c:pt idx="0">
                  <c:v>Secundaria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 w="50800" h="381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'1.7'!$AA$12:$AB$27</c:f>
              <c:multiLvlStrCache>
                <c:ptCount val="16"/>
                <c:lvl>
                  <c:pt idx="0">
                    <c:v>Hombre</c:v>
                  </c:pt>
                  <c:pt idx="1">
                    <c:v>Mujer</c:v>
                  </c:pt>
                  <c:pt idx="2">
                    <c:v>Hombre</c:v>
                  </c:pt>
                  <c:pt idx="3">
                    <c:v>Mujer</c:v>
                  </c:pt>
                  <c:pt idx="4">
                    <c:v>Hombre</c:v>
                  </c:pt>
                  <c:pt idx="5">
                    <c:v>Mujer</c:v>
                  </c:pt>
                  <c:pt idx="6">
                    <c:v>Hombre</c:v>
                  </c:pt>
                  <c:pt idx="7">
                    <c:v>Mujer</c:v>
                  </c:pt>
                  <c:pt idx="8">
                    <c:v>Hombre</c:v>
                  </c:pt>
                  <c:pt idx="9">
                    <c:v>Mujer</c:v>
                  </c:pt>
                  <c:pt idx="10">
                    <c:v>Hombre</c:v>
                  </c:pt>
                  <c:pt idx="11">
                    <c:v>Mujer</c:v>
                  </c:pt>
                  <c:pt idx="12">
                    <c:v>Hombre</c:v>
                  </c:pt>
                  <c:pt idx="13">
                    <c:v>Mujer</c:v>
                  </c:pt>
                  <c:pt idx="14">
                    <c:v>Hombre</c:v>
                  </c:pt>
                  <c:pt idx="15">
                    <c:v>Mujer</c:v>
                  </c:pt>
                </c:lvl>
                <c:lvl>
                  <c:pt idx="0">
                    <c:v>2004</c:v>
                  </c:pt>
                  <c:pt idx="2">
                    <c:v>2005</c:v>
                  </c:pt>
                  <c:pt idx="4">
                    <c:v>2006</c:v>
                  </c:pt>
                  <c:pt idx="6">
                    <c:v>2007</c:v>
                  </c:pt>
                  <c:pt idx="8">
                    <c:v>2008</c:v>
                  </c:pt>
                  <c:pt idx="10">
                    <c:v>2009</c:v>
                  </c:pt>
                  <c:pt idx="12">
                    <c:v>2010</c:v>
                  </c:pt>
                  <c:pt idx="14">
                    <c:v>2011</c:v>
                  </c:pt>
                </c:lvl>
              </c:multiLvlStrCache>
            </c:multiLvlStrRef>
          </c:cat>
          <c:val>
            <c:numRef>
              <c:f>'1.7'!$AD$12:$AD$27</c:f>
              <c:numCache>
                <c:formatCode>0.0</c:formatCode>
                <c:ptCount val="16"/>
                <c:pt idx="0">
                  <c:v>57.199999999999996</c:v>
                </c:pt>
                <c:pt idx="1">
                  <c:v>51.3</c:v>
                </c:pt>
                <c:pt idx="2">
                  <c:v>56.6</c:v>
                </c:pt>
                <c:pt idx="3">
                  <c:v>55.1</c:v>
                </c:pt>
                <c:pt idx="4">
                  <c:v>59.5</c:v>
                </c:pt>
                <c:pt idx="5">
                  <c:v>52.1</c:v>
                </c:pt>
                <c:pt idx="6">
                  <c:v>56.6</c:v>
                </c:pt>
                <c:pt idx="7">
                  <c:v>47.3</c:v>
                </c:pt>
                <c:pt idx="8">
                  <c:v>56.5</c:v>
                </c:pt>
                <c:pt idx="9">
                  <c:v>53.4</c:v>
                </c:pt>
                <c:pt idx="10">
                  <c:v>55.7</c:v>
                </c:pt>
                <c:pt idx="11">
                  <c:v>51</c:v>
                </c:pt>
                <c:pt idx="12">
                  <c:v>58.3</c:v>
                </c:pt>
                <c:pt idx="13">
                  <c:v>48.5</c:v>
                </c:pt>
                <c:pt idx="14">
                  <c:v>58</c:v>
                </c:pt>
                <c:pt idx="15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'1.7'!$AE$11</c:f>
              <c:strCache>
                <c:ptCount val="1"/>
                <c:pt idx="0">
                  <c:v>Superior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 w="50800" h="381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multiLvlStrRef>
              <c:f>'1.7'!$AA$12:$AB$27</c:f>
              <c:multiLvlStrCache>
                <c:ptCount val="16"/>
                <c:lvl>
                  <c:pt idx="0">
                    <c:v>Hombre</c:v>
                  </c:pt>
                  <c:pt idx="1">
                    <c:v>Mujer</c:v>
                  </c:pt>
                  <c:pt idx="2">
                    <c:v>Hombre</c:v>
                  </c:pt>
                  <c:pt idx="3">
                    <c:v>Mujer</c:v>
                  </c:pt>
                  <c:pt idx="4">
                    <c:v>Hombre</c:v>
                  </c:pt>
                  <c:pt idx="5">
                    <c:v>Mujer</c:v>
                  </c:pt>
                  <c:pt idx="6">
                    <c:v>Hombre</c:v>
                  </c:pt>
                  <c:pt idx="7">
                    <c:v>Mujer</c:v>
                  </c:pt>
                  <c:pt idx="8">
                    <c:v>Hombre</c:v>
                  </c:pt>
                  <c:pt idx="9">
                    <c:v>Mujer</c:v>
                  </c:pt>
                  <c:pt idx="10">
                    <c:v>Hombre</c:v>
                  </c:pt>
                  <c:pt idx="11">
                    <c:v>Mujer</c:v>
                  </c:pt>
                  <c:pt idx="12">
                    <c:v>Hombre</c:v>
                  </c:pt>
                  <c:pt idx="13">
                    <c:v>Mujer</c:v>
                  </c:pt>
                  <c:pt idx="14">
                    <c:v>Hombre</c:v>
                  </c:pt>
                  <c:pt idx="15">
                    <c:v>Mujer</c:v>
                  </c:pt>
                </c:lvl>
                <c:lvl>
                  <c:pt idx="0">
                    <c:v>2004</c:v>
                  </c:pt>
                  <c:pt idx="2">
                    <c:v>2005</c:v>
                  </c:pt>
                  <c:pt idx="4">
                    <c:v>2006</c:v>
                  </c:pt>
                  <c:pt idx="6">
                    <c:v>2007</c:v>
                  </c:pt>
                  <c:pt idx="8">
                    <c:v>2008</c:v>
                  </c:pt>
                  <c:pt idx="10">
                    <c:v>2009</c:v>
                  </c:pt>
                  <c:pt idx="12">
                    <c:v>2010</c:v>
                  </c:pt>
                  <c:pt idx="14">
                    <c:v>2011</c:v>
                  </c:pt>
                </c:lvl>
              </c:multiLvlStrCache>
            </c:multiLvlStrRef>
          </c:cat>
          <c:val>
            <c:numRef>
              <c:f>'1.7'!$AE$12:$AE$27</c:f>
              <c:numCache>
                <c:formatCode>0.0</c:formatCode>
                <c:ptCount val="16"/>
                <c:pt idx="0">
                  <c:v>30</c:v>
                </c:pt>
                <c:pt idx="1">
                  <c:v>36.4</c:v>
                </c:pt>
                <c:pt idx="2">
                  <c:v>30.7</c:v>
                </c:pt>
                <c:pt idx="3">
                  <c:v>33.6</c:v>
                </c:pt>
                <c:pt idx="4">
                  <c:v>28.4</c:v>
                </c:pt>
                <c:pt idx="5">
                  <c:v>35.5</c:v>
                </c:pt>
                <c:pt idx="6">
                  <c:v>33.799999999999997</c:v>
                </c:pt>
                <c:pt idx="7">
                  <c:v>39.299999999999997</c:v>
                </c:pt>
                <c:pt idx="8">
                  <c:v>36.799999999999997</c:v>
                </c:pt>
                <c:pt idx="9">
                  <c:v>36.9</c:v>
                </c:pt>
                <c:pt idx="10">
                  <c:v>34.1</c:v>
                </c:pt>
                <c:pt idx="11">
                  <c:v>37.200000000000003</c:v>
                </c:pt>
                <c:pt idx="12">
                  <c:v>34.4</c:v>
                </c:pt>
                <c:pt idx="13">
                  <c:v>42.1</c:v>
                </c:pt>
                <c:pt idx="14">
                  <c:v>31.7</c:v>
                </c:pt>
                <c:pt idx="15">
                  <c:v>38.799999999999997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1"/>
        <c:overlap val="100"/>
        <c:axId val="1753856"/>
        <c:axId val="1755392"/>
      </c:barChart>
      <c:catAx>
        <c:axId val="175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755392"/>
        <c:crosses val="autoZero"/>
        <c:auto val="1"/>
        <c:lblAlgn val="ctr"/>
        <c:lblOffset val="100"/>
        <c:noMultiLvlLbl val="0"/>
      </c:catAx>
      <c:valAx>
        <c:axId val="175539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%" sourceLinked="1"/>
        <c:majorTickMark val="out"/>
        <c:minorTickMark val="none"/>
        <c:tickLblPos val="nextTo"/>
        <c:crossAx val="1753856"/>
        <c:crosses val="autoZero"/>
        <c:crossBetween val="between"/>
      </c:valAx>
    </c:plotArea>
    <c:legend>
      <c:legendPos val="b"/>
      <c:overlay val="0"/>
      <c:spPr>
        <a:ln w="19050">
          <a:solidFill>
            <a:schemeClr val="bg2">
              <a:lumMod val="50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605140529198599E-2"/>
          <c:y val="4.8969276120370414E-2"/>
          <c:w val="0.92835596382855901"/>
          <c:h val="0.7931651063302126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'1.8'!$A$9</c:f>
              <c:strCache>
                <c:ptCount val="1"/>
                <c:pt idx="0">
                  <c:v>Asalariado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'1.8'!$B$6:$I$6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'1.8'!$B$9:$I$9</c:f>
              <c:numCache>
                <c:formatCode>0.0</c:formatCode>
                <c:ptCount val="8"/>
                <c:pt idx="0">
                  <c:v>41.1</c:v>
                </c:pt>
                <c:pt idx="1">
                  <c:v>42.3</c:v>
                </c:pt>
                <c:pt idx="2">
                  <c:v>43.699999999999996</c:v>
                </c:pt>
                <c:pt idx="3">
                  <c:v>44.9</c:v>
                </c:pt>
                <c:pt idx="4">
                  <c:v>45.5</c:v>
                </c:pt>
                <c:pt idx="5">
                  <c:v>46</c:v>
                </c:pt>
                <c:pt idx="6">
                  <c:v>46.300000000000004</c:v>
                </c:pt>
                <c:pt idx="7">
                  <c:v>46.6</c:v>
                </c:pt>
              </c:numCache>
            </c:numRef>
          </c:val>
        </c:ser>
        <c:ser>
          <c:idx val="2"/>
          <c:order val="1"/>
          <c:tx>
            <c:strRef>
              <c:f>'1.8'!$A$11</c:f>
              <c:strCache>
                <c:ptCount val="1"/>
                <c:pt idx="0">
                  <c:v>Cuenta propia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'1.8'!$B$6:$I$6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'1.8'!$B$11:$I$11</c:f>
              <c:numCache>
                <c:formatCode>0.0</c:formatCode>
                <c:ptCount val="8"/>
                <c:pt idx="0">
                  <c:v>34.9</c:v>
                </c:pt>
                <c:pt idx="1">
                  <c:v>35</c:v>
                </c:pt>
                <c:pt idx="2">
                  <c:v>33.9</c:v>
                </c:pt>
                <c:pt idx="3">
                  <c:v>34.799999999999997</c:v>
                </c:pt>
                <c:pt idx="4">
                  <c:v>35.1</c:v>
                </c:pt>
                <c:pt idx="5">
                  <c:v>34.700000000000003</c:v>
                </c:pt>
                <c:pt idx="6">
                  <c:v>35.1</c:v>
                </c:pt>
                <c:pt idx="7">
                  <c:v>35.1</c:v>
                </c:pt>
              </c:numCache>
            </c:numRef>
          </c:val>
        </c:ser>
        <c:ser>
          <c:idx val="3"/>
          <c:order val="2"/>
          <c:tx>
            <c:strRef>
              <c:f>'1.8'!$A$12</c:f>
              <c:strCache>
                <c:ptCount val="1"/>
                <c:pt idx="0">
                  <c:v>Trabajador Familiar No Remunerado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'1.8'!$B$6:$I$6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'1.8'!$B$12:$I$12</c:f>
              <c:numCache>
                <c:formatCode>0.0</c:formatCode>
                <c:ptCount val="8"/>
                <c:pt idx="0">
                  <c:v>18.3</c:v>
                </c:pt>
                <c:pt idx="1">
                  <c:v>16.899999999999999</c:v>
                </c:pt>
                <c:pt idx="2">
                  <c:v>16.600000000000001</c:v>
                </c:pt>
                <c:pt idx="3">
                  <c:v>14.1</c:v>
                </c:pt>
                <c:pt idx="4">
                  <c:v>13.4</c:v>
                </c:pt>
                <c:pt idx="5">
                  <c:v>13.3</c:v>
                </c:pt>
                <c:pt idx="6">
                  <c:v>12.5</c:v>
                </c:pt>
                <c:pt idx="7">
                  <c:v>12.7</c:v>
                </c:pt>
              </c:numCache>
            </c:numRef>
          </c:val>
        </c:ser>
        <c:ser>
          <c:idx val="1"/>
          <c:order val="3"/>
          <c:tx>
            <c:strRef>
              <c:f>'1.8'!$A$10</c:f>
              <c:strCache>
                <c:ptCount val="1"/>
                <c:pt idx="0">
                  <c:v>Empleadores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'1.8'!$B$6:$I$6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'1.8'!$B$10:$I$10</c:f>
              <c:numCache>
                <c:formatCode>0.0</c:formatCode>
                <c:ptCount val="8"/>
                <c:pt idx="0">
                  <c:v>5.3</c:v>
                </c:pt>
                <c:pt idx="1">
                  <c:v>5.4</c:v>
                </c:pt>
                <c:pt idx="2">
                  <c:v>5.4</c:v>
                </c:pt>
                <c:pt idx="3">
                  <c:v>5.8</c:v>
                </c:pt>
                <c:pt idx="4">
                  <c:v>5.6</c:v>
                </c:pt>
                <c:pt idx="5">
                  <c:v>5.6</c:v>
                </c:pt>
                <c:pt idx="6">
                  <c:v>5.8</c:v>
                </c:pt>
                <c:pt idx="7">
                  <c:v>5.3</c:v>
                </c:pt>
              </c:numCache>
            </c:numRef>
          </c:val>
        </c:ser>
        <c:ser>
          <c:idx val="4"/>
          <c:order val="4"/>
          <c:tx>
            <c:strRef>
              <c:f>'1.8'!$A$13</c:f>
              <c:strCache>
                <c:ptCount val="1"/>
                <c:pt idx="0">
                  <c:v>Otro</c:v>
                </c:pt>
              </c:strCache>
            </c:strRef>
          </c:tx>
          <c:spPr>
            <a:solidFill>
              <a:srgbClr val="FF0000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1.3365591968076377E-17"/>
                  <c:y val="-1.717967072297781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4580814220220351E-3"/>
                  <c:y val="-1.431639226914817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0"/>
                  <c:y val="-1.43163922691481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5.3462367872305508E-17"/>
                  <c:y val="-8.5898353614889088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0"/>
                  <c:y val="-1.145311381531854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0"/>
                  <c:y val="-1.43163922691481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0"/>
                  <c:y val="-1.431639226914817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1.0692473574461102E-16"/>
                  <c:y val="-1.145311381531853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'1.8'!$B$6:$I$6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'1.8'!$B$13:$I$13</c:f>
              <c:numCache>
                <c:formatCode>0.0</c:formatCode>
                <c:ptCount val="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0.3</c:v>
                </c:pt>
                <c:pt idx="7">
                  <c:v>0.3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852224"/>
        <c:axId val="138853760"/>
      </c:barChart>
      <c:catAx>
        <c:axId val="138852224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" sourceLinked="1"/>
        <c:majorTickMark val="out"/>
        <c:minorTickMark val="none"/>
        <c:tickLblPos val="nextTo"/>
        <c:crossAx val="138853760"/>
        <c:crosses val="autoZero"/>
        <c:auto val="1"/>
        <c:lblAlgn val="ctr"/>
        <c:lblOffset val="100"/>
        <c:noMultiLvlLbl val="0"/>
      </c:catAx>
      <c:valAx>
        <c:axId val="13885376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%" sourceLinked="1"/>
        <c:majorTickMark val="out"/>
        <c:minorTickMark val="none"/>
        <c:tickLblPos val="nextTo"/>
        <c:crossAx val="1388522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7329426313549762"/>
          <c:y val="0.91672757034402952"/>
          <c:w val="0.65632768700430399"/>
          <c:h val="5.1776366663844442E-2"/>
        </c:manualLayout>
      </c:layout>
      <c:overlay val="0"/>
      <c:spPr>
        <a:ln w="25400">
          <a:solidFill>
            <a:schemeClr val="bg2">
              <a:lumMod val="50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1"/>
          <c:tx>
            <c:strRef>
              <c:f>'1.9'!$A$11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rgbClr val="FFE1FF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'1.9'!$B$11:$I$11</c:f>
              <c:numCache>
                <c:formatCode>0.0</c:formatCode>
                <c:ptCount val="8"/>
                <c:pt idx="0">
                  <c:v>61.918769870662381</c:v>
                </c:pt>
                <c:pt idx="1">
                  <c:v>60.501144815574769</c:v>
                </c:pt>
                <c:pt idx="2">
                  <c:v>59.103351447068519</c:v>
                </c:pt>
                <c:pt idx="3">
                  <c:v>57.250016958868891</c:v>
                </c:pt>
                <c:pt idx="4">
                  <c:v>56.881257836133528</c:v>
                </c:pt>
                <c:pt idx="5">
                  <c:v>56.612606829401344</c:v>
                </c:pt>
                <c:pt idx="6">
                  <c:v>55.864876896819382</c:v>
                </c:pt>
                <c:pt idx="7">
                  <c:v>54.863481814210644</c:v>
                </c:pt>
              </c:numCache>
            </c:numRef>
          </c:val>
        </c:ser>
        <c:ser>
          <c:idx val="1"/>
          <c:order val="2"/>
          <c:tx>
            <c:strRef>
              <c:f>'1.9'!$A$10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'1.9'!$B$10:$I$10</c:f>
              <c:numCache>
                <c:formatCode>0.0</c:formatCode>
                <c:ptCount val="8"/>
                <c:pt idx="0">
                  <c:v>46.443052928293298</c:v>
                </c:pt>
                <c:pt idx="1">
                  <c:v>45.500828223380481</c:v>
                </c:pt>
                <c:pt idx="2">
                  <c:v>43.933038003458087</c:v>
                </c:pt>
                <c:pt idx="3">
                  <c:v>42.475642538441008</c:v>
                </c:pt>
                <c:pt idx="4">
                  <c:v>42.044388766963827</c:v>
                </c:pt>
                <c:pt idx="5">
                  <c:v>41.315528758350325</c:v>
                </c:pt>
                <c:pt idx="6">
                  <c:v>41.205124381378496</c:v>
                </c:pt>
                <c:pt idx="7">
                  <c:v>42.260561979582178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4"/>
        <c:overlap val="43"/>
        <c:axId val="129141760"/>
        <c:axId val="129143552"/>
      </c:barChart>
      <c:lineChart>
        <c:grouping val="standard"/>
        <c:varyColors val="0"/>
        <c:ser>
          <c:idx val="0"/>
          <c:order val="0"/>
          <c:tx>
            <c:strRef>
              <c:f>'1.9'!$A$8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20"/>
            <c:spPr>
              <a:solidFill>
                <a:schemeClr val="bg1"/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'1.9'!$B$6:$I$6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'1.9'!$B$8:$I$8</c:f>
              <c:numCache>
                <c:formatCode>0.0</c:formatCode>
                <c:ptCount val="8"/>
                <c:pt idx="0">
                  <c:v>53.128386269480053</c:v>
                </c:pt>
                <c:pt idx="1">
                  <c:v>51.945732067652898</c:v>
                </c:pt>
                <c:pt idx="2">
                  <c:v>50.482379214694802</c:v>
                </c:pt>
                <c:pt idx="3">
                  <c:v>48.935237860623069</c:v>
                </c:pt>
                <c:pt idx="4">
                  <c:v>48.518488522468928</c:v>
                </c:pt>
                <c:pt idx="5">
                  <c:v>48.040787785218818</c:v>
                </c:pt>
                <c:pt idx="6">
                  <c:v>47.67923045639089</c:v>
                </c:pt>
                <c:pt idx="7">
                  <c:v>47.82089850770474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9141760"/>
        <c:axId val="129143552"/>
      </c:lineChart>
      <c:catAx>
        <c:axId val="12914176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29143552"/>
        <c:crosses val="autoZero"/>
        <c:auto val="1"/>
        <c:lblAlgn val="ctr"/>
        <c:lblOffset val="100"/>
        <c:noMultiLvlLbl val="0"/>
      </c:catAx>
      <c:valAx>
        <c:axId val="12914355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1291417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 w="25400" cmpd="dbl">
      <a:noFill/>
    </a:ln>
    <a:scene3d>
      <a:camera prst="orthographicFront"/>
      <a:lightRig rig="threePt" dir="t"/>
    </a:scene3d>
    <a:sp3d/>
  </c:spPr>
  <c:txPr>
    <a:bodyPr/>
    <a:lstStyle/>
    <a:p>
      <a:pPr>
        <a:defRPr sz="900" b="0">
          <a:latin typeface="+mn-lt"/>
        </a:defRPr>
      </a:pPr>
      <a:endParaRPr lang="es-E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'1.10'!$A$10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rgbClr val="C4B7A6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'1.10'!$B$10:$I$10</c:f>
              <c:numCache>
                <c:formatCode>0.0</c:formatCode>
                <c:ptCount val="8"/>
                <c:pt idx="0">
                  <c:v>58.878796356668687</c:v>
                </c:pt>
                <c:pt idx="1">
                  <c:v>59.913116232587186</c:v>
                </c:pt>
                <c:pt idx="2">
                  <c:v>61.554046436995634</c:v>
                </c:pt>
                <c:pt idx="3">
                  <c:v>61.399577117351114</c:v>
                </c:pt>
                <c:pt idx="4">
                  <c:v>62.146623355102392</c:v>
                </c:pt>
                <c:pt idx="5">
                  <c:v>62.100955744989818</c:v>
                </c:pt>
                <c:pt idx="6">
                  <c:v>61.102909280496299</c:v>
                </c:pt>
                <c:pt idx="7">
                  <c:v>61.089981781734984</c:v>
                </c:pt>
              </c:numCache>
            </c:numRef>
          </c:val>
        </c:ser>
        <c:ser>
          <c:idx val="2"/>
          <c:order val="2"/>
          <c:tx>
            <c:strRef>
              <c:f>'1.10'!$A$11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bg2">
                <a:lumMod val="9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'1.10'!$B$11:$I$11</c:f>
              <c:numCache>
                <c:formatCode>0.0</c:formatCode>
                <c:ptCount val="8"/>
                <c:pt idx="0">
                  <c:v>46.203012347130098</c:v>
                </c:pt>
                <c:pt idx="1">
                  <c:v>46.785430858034431</c:v>
                </c:pt>
                <c:pt idx="2">
                  <c:v>48.165786353170056</c:v>
                </c:pt>
                <c:pt idx="3">
                  <c:v>48.058936736576278</c:v>
                </c:pt>
                <c:pt idx="4">
                  <c:v>48.583347808071437</c:v>
                </c:pt>
                <c:pt idx="5">
                  <c:v>48.572923865645571</c:v>
                </c:pt>
                <c:pt idx="6">
                  <c:v>48.857801071968787</c:v>
                </c:pt>
                <c:pt idx="7">
                  <c:v>50.397272897702059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4"/>
        <c:overlap val="43"/>
        <c:axId val="138609408"/>
        <c:axId val="138610944"/>
      </c:barChart>
      <c:lineChart>
        <c:grouping val="standard"/>
        <c:varyColors val="0"/>
        <c:ser>
          <c:idx val="0"/>
          <c:order val="0"/>
          <c:tx>
            <c:strRef>
              <c:f>'1.10'!$A$8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20"/>
            <c:spPr>
              <a:solidFill>
                <a:schemeClr val="bg1"/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'1.10'!$B$6:$I$6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'1.10'!$B$8:$I$8</c:f>
              <c:numCache>
                <c:formatCode>0.0</c:formatCode>
                <c:ptCount val="8"/>
                <c:pt idx="0">
                  <c:v>53.122751472993293</c:v>
                </c:pt>
                <c:pt idx="1">
                  <c:v>53.972025275580528</c:v>
                </c:pt>
                <c:pt idx="2">
                  <c:v>55.479467753927658</c:v>
                </c:pt>
                <c:pt idx="3">
                  <c:v>55.256422641976584</c:v>
                </c:pt>
                <c:pt idx="4">
                  <c:v>55.932976566790416</c:v>
                </c:pt>
                <c:pt idx="5">
                  <c:v>55.898312227016298</c:v>
                </c:pt>
                <c:pt idx="6">
                  <c:v>55.485385670716248</c:v>
                </c:pt>
                <c:pt idx="7">
                  <c:v>56.159662184693829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609408"/>
        <c:axId val="138610944"/>
      </c:lineChart>
      <c:catAx>
        <c:axId val="138609408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38610944"/>
        <c:crosses val="autoZero"/>
        <c:auto val="1"/>
        <c:lblAlgn val="ctr"/>
        <c:lblOffset val="100"/>
        <c:noMultiLvlLbl val="0"/>
      </c:catAx>
      <c:valAx>
        <c:axId val="138610944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138609408"/>
        <c:crosses val="autoZero"/>
        <c:crossBetween val="between"/>
        <c:majorUnit val="20"/>
      </c:valAx>
    </c:plotArea>
    <c:legend>
      <c:legendPos val="b"/>
      <c:layout/>
      <c:overlay val="0"/>
    </c:legend>
    <c:plotVisOnly val="1"/>
    <c:dispBlanksAs val="gap"/>
    <c:showDLblsOverMax val="0"/>
  </c:chart>
  <c:spPr>
    <a:ln w="25400" cmpd="dbl">
      <a:noFill/>
    </a:ln>
    <a:scene3d>
      <a:camera prst="orthographicFront"/>
      <a:lightRig rig="threePt" dir="t"/>
    </a:scene3d>
    <a:sp3d/>
  </c:spPr>
  <c:txPr>
    <a:bodyPr/>
    <a:lstStyle/>
    <a:p>
      <a:pPr>
        <a:defRPr sz="900" b="0">
          <a:latin typeface="+mn-lt"/>
        </a:defRPr>
      </a:pPr>
      <a:endParaRPr lang="es-E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'2.1'!$A$10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rgbClr val="3A9DB8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'2.1'!$B$10:$I$10</c:f>
              <c:numCache>
                <c:formatCode>0.0</c:formatCode>
                <c:ptCount val="8"/>
                <c:pt idx="0">
                  <c:v>55.953874901436372</c:v>
                </c:pt>
                <c:pt idx="1">
                  <c:v>53.084791115291488</c:v>
                </c:pt>
                <c:pt idx="2">
                  <c:v>46.650903368001309</c:v>
                </c:pt>
                <c:pt idx="3">
                  <c:v>39.484629135718222</c:v>
                </c:pt>
                <c:pt idx="4">
                  <c:v>34.317174854763834</c:v>
                </c:pt>
                <c:pt idx="5">
                  <c:v>30.649691670090785</c:v>
                </c:pt>
                <c:pt idx="6">
                  <c:v>27.460356224600442</c:v>
                </c:pt>
                <c:pt idx="7">
                  <c:v>24.634497058694656</c:v>
                </c:pt>
              </c:numCache>
            </c:numRef>
          </c:val>
        </c:ser>
        <c:ser>
          <c:idx val="2"/>
          <c:order val="2"/>
          <c:tx>
            <c:strRef>
              <c:f>'2.1'!$A$11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'2.1'!$B$11:$I$11</c:f>
              <c:numCache>
                <c:formatCode>0.0</c:formatCode>
                <c:ptCount val="8"/>
                <c:pt idx="0">
                  <c:v>55.22795489619584</c:v>
                </c:pt>
                <c:pt idx="1">
                  <c:v>51.072128424523164</c:v>
                </c:pt>
                <c:pt idx="2">
                  <c:v>44.802236806807493</c:v>
                </c:pt>
                <c:pt idx="3">
                  <c:v>37.608709240478127</c:v>
                </c:pt>
                <c:pt idx="4">
                  <c:v>33.409454908697427</c:v>
                </c:pt>
                <c:pt idx="5">
                  <c:v>29.662090112992278</c:v>
                </c:pt>
                <c:pt idx="6">
                  <c:v>27.391454542276144</c:v>
                </c:pt>
                <c:pt idx="7">
                  <c:v>24.252754494277848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4"/>
        <c:overlap val="1"/>
        <c:axId val="139421568"/>
        <c:axId val="139423104"/>
      </c:barChart>
      <c:lineChart>
        <c:grouping val="standard"/>
        <c:varyColors val="0"/>
        <c:ser>
          <c:idx val="0"/>
          <c:order val="0"/>
          <c:tx>
            <c:strRef>
              <c:f>'2.1'!$A$8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chemeClr val="accent6">
                  <a:lumMod val="75000"/>
                </a:schemeClr>
              </a:solidFill>
            </a:ln>
          </c:spPr>
          <c:marker>
            <c:symbol val="diamond"/>
            <c:size val="6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txPr>
              <a:bodyPr/>
              <a:lstStyle/>
              <a:p>
                <a:pPr>
                  <a:defRPr sz="700"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'2.1'!$B$6:$I$6</c:f>
              <c:numCache>
                <c:formatCode>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'2.1'!$B$8:$I$8</c:f>
              <c:numCache>
                <c:formatCode>0.0</c:formatCode>
                <c:ptCount val="8"/>
                <c:pt idx="0">
                  <c:v>55.640285732535887</c:v>
                </c:pt>
                <c:pt idx="1">
                  <c:v>52.220048199153226</c:v>
                </c:pt>
                <c:pt idx="2">
                  <c:v>45.853020403138892</c:v>
                </c:pt>
                <c:pt idx="3">
                  <c:v>38.664446633550419</c:v>
                </c:pt>
                <c:pt idx="4">
                  <c:v>33.921089302381986</c:v>
                </c:pt>
                <c:pt idx="5">
                  <c:v>30.215499188627987</c:v>
                </c:pt>
                <c:pt idx="6">
                  <c:v>27.429927552652799</c:v>
                </c:pt>
                <c:pt idx="7">
                  <c:v>24.466074411154896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421568"/>
        <c:axId val="139423104"/>
      </c:lineChart>
      <c:catAx>
        <c:axId val="139421568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39423104"/>
        <c:crosses val="autoZero"/>
        <c:auto val="1"/>
        <c:lblAlgn val="ctr"/>
        <c:lblOffset val="100"/>
        <c:noMultiLvlLbl val="0"/>
      </c:catAx>
      <c:valAx>
        <c:axId val="139423104"/>
        <c:scaling>
          <c:orientation val="minMax"/>
          <c:max val="7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139421568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ln w="25400" cmpd="dbl">
      <a:noFill/>
    </a:ln>
    <a:scene3d>
      <a:camera prst="orthographicFront"/>
      <a:lightRig rig="threePt" dir="t"/>
    </a:scene3d>
    <a:sp3d/>
  </c:spPr>
  <c:txPr>
    <a:bodyPr/>
    <a:lstStyle/>
    <a:p>
      <a:pPr>
        <a:defRPr sz="900" b="0">
          <a:latin typeface="+mn-lt"/>
        </a:defRPr>
      </a:pPr>
      <a:endParaRPr lang="es-E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8"/>
          <c:order val="0"/>
          <c:tx>
            <c:strRef>
              <c:f>'2.3'!$M$7</c:f>
              <c:strCache>
                <c:ptCount val="1"/>
                <c:pt idx="0">
                  <c:v>2004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4">
                  <a:lumMod val="20000"/>
                  <a:lumOff val="80000"/>
                </a:schemeClr>
              </a:solidFill>
            </a:ln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'2.3'!$L$8:$L$13</c:f>
              <c:strCache>
                <c:ptCount val="6"/>
                <c:pt idx="0">
                  <c:v>Miembros del Poder Ejecutivo</c:v>
                </c:pt>
                <c:pt idx="1">
                  <c:v>Prof. Técnicos, jefes y empleados</c:v>
                </c:pt>
                <c:pt idx="2">
                  <c:v>Fuerzas Armadas y Policiales</c:v>
                </c:pt>
                <c:pt idx="3">
                  <c:v>Obreros y operadores const. Minas y canteras</c:v>
                </c:pt>
                <c:pt idx="4">
                  <c:v>Trab.Calificados de serv. y agropecuarios</c:v>
                </c:pt>
                <c:pt idx="5">
                  <c:v>Trabajadores no calificados</c:v>
                </c:pt>
              </c:strCache>
            </c:strRef>
          </c:cat>
          <c:val>
            <c:numRef>
              <c:f>'2.3'!$M$8:$M$13</c:f>
              <c:numCache>
                <c:formatCode>0.0</c:formatCode>
                <c:ptCount val="6"/>
                <c:pt idx="0">
                  <c:v>21.6</c:v>
                </c:pt>
                <c:pt idx="1">
                  <c:v>9.6999999999999993</c:v>
                </c:pt>
                <c:pt idx="2">
                  <c:v>6.6</c:v>
                </c:pt>
                <c:pt idx="3">
                  <c:v>4.5</c:v>
                </c:pt>
                <c:pt idx="4">
                  <c:v>3.1</c:v>
                </c:pt>
                <c:pt idx="5">
                  <c:v>2.8</c:v>
                </c:pt>
              </c:numCache>
            </c:numRef>
          </c:val>
        </c:ser>
        <c:ser>
          <c:idx val="9"/>
          <c:order val="1"/>
          <c:tx>
            <c:strRef>
              <c:f>'2.3'!$N$7</c:f>
              <c:strCache>
                <c:ptCount val="1"/>
                <c:pt idx="0">
                  <c:v>2011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'2.3'!$L$8:$L$13</c:f>
              <c:strCache>
                <c:ptCount val="6"/>
                <c:pt idx="0">
                  <c:v>Miembros del Poder Ejecutivo</c:v>
                </c:pt>
                <c:pt idx="1">
                  <c:v>Prof. Técnicos, jefes y empleados</c:v>
                </c:pt>
                <c:pt idx="2">
                  <c:v>Fuerzas Armadas y Policiales</c:v>
                </c:pt>
                <c:pt idx="3">
                  <c:v>Obreros y operadores const. Minas y canteras</c:v>
                </c:pt>
                <c:pt idx="4">
                  <c:v>Trab.Calificados de serv. y agropecuarios</c:v>
                </c:pt>
                <c:pt idx="5">
                  <c:v>Trabajadores no calificados</c:v>
                </c:pt>
              </c:strCache>
            </c:strRef>
          </c:cat>
          <c:val>
            <c:numRef>
              <c:f>'2.3'!$N$8:$N$13</c:f>
              <c:numCache>
                <c:formatCode>0.0</c:formatCode>
                <c:ptCount val="6"/>
                <c:pt idx="0">
                  <c:v>16.600000000000001</c:v>
                </c:pt>
                <c:pt idx="1">
                  <c:v>10.6</c:v>
                </c:pt>
                <c:pt idx="2">
                  <c:v>8.1999999999999993</c:v>
                </c:pt>
                <c:pt idx="3">
                  <c:v>6</c:v>
                </c:pt>
                <c:pt idx="4">
                  <c:v>4.5</c:v>
                </c:pt>
                <c:pt idx="5">
                  <c:v>3.9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3"/>
        <c:overlap val="5"/>
        <c:axId val="147186432"/>
        <c:axId val="147187968"/>
      </c:barChart>
      <c:catAx>
        <c:axId val="147186432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47187968"/>
        <c:crosses val="autoZero"/>
        <c:auto val="1"/>
        <c:lblAlgn val="ctr"/>
        <c:lblOffset val="100"/>
        <c:noMultiLvlLbl val="0"/>
      </c:catAx>
      <c:valAx>
        <c:axId val="14718796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1471864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457948191258694"/>
          <c:y val="0.13681818493314968"/>
          <c:w val="7.3264720985963705E-2"/>
          <c:h val="0.13469925919834436"/>
        </c:manualLayout>
      </c:layout>
      <c:overlay val="1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ln w="25400" cmpd="dbl">
      <a:noFill/>
    </a:ln>
  </c:spPr>
  <c:txPr>
    <a:bodyPr/>
    <a:lstStyle/>
    <a:p>
      <a:pPr>
        <a:defRPr sz="800" b="0">
          <a:latin typeface="+mn-lt"/>
        </a:defRPr>
      </a:pPr>
      <a:endParaRPr lang="es-ES"/>
    </a:p>
  </c:txPr>
  <c:printSettings>
    <c:headerFooter/>
    <c:pageMargins b="0.75000000000000344" l="0.70000000000000062" r="0.70000000000000062" t="0.75000000000000344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'2.5'!#REF!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'2.5'!#REF!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ser>
          <c:idx val="2"/>
          <c:order val="2"/>
          <c:tx>
            <c:strRef>
              <c:f>'2.5'!#REF!</c:f>
              <c:strCache>
                <c:ptCount val="1"/>
                <c:pt idx="0">
                  <c:v>#¡REF!</c:v>
                </c:pt>
              </c:strCache>
            </c:strRef>
          </c:tx>
          <c:spPr>
            <a:solidFill>
              <a:srgbClr val="E3B0AF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'2.5'!#REF!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4"/>
        <c:overlap val="43"/>
        <c:axId val="138528640"/>
        <c:axId val="138530176"/>
      </c:barChart>
      <c:lineChart>
        <c:grouping val="standard"/>
        <c:varyColors val="0"/>
        <c:ser>
          <c:idx val="0"/>
          <c:order val="0"/>
          <c:tx>
            <c:strRef>
              <c:f>'2.5'!$A$7</c:f>
              <c:strCache>
                <c:ptCount val="1"/>
                <c:pt idx="0">
                  <c:v>Hombre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circle"/>
            <c:size val="20"/>
            <c:spPr>
              <a:solidFill>
                <a:schemeClr val="bg1"/>
              </a:solidFill>
              <a:ln>
                <a:solidFill>
                  <a:srgbClr val="C00000"/>
                </a:solidFill>
              </a:ln>
            </c:spPr>
          </c:marker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'2.5'!$B$5:$I$5</c:f>
              <c:numCache>
                <c:formatCode>General</c:formatCode>
                <c:ptCount val="8"/>
              </c:numCache>
            </c:numRef>
          </c:cat>
          <c:val>
            <c:numRef>
              <c:f>'2.5'!$B$7:$I$7</c:f>
              <c:numCache>
                <c:formatCode>0.0</c:formatCode>
                <c:ptCount val="8"/>
                <c:pt idx="0">
                  <c:v>76.275448727682473</c:v>
                </c:pt>
                <c:pt idx="1">
                  <c:v>76.152644608035075</c:v>
                </c:pt>
                <c:pt idx="2">
                  <c:v>77.032055414909991</c:v>
                </c:pt>
                <c:pt idx="3">
                  <c:v>72.71667803280161</c:v>
                </c:pt>
                <c:pt idx="4">
                  <c:v>69.590889919865035</c:v>
                </c:pt>
                <c:pt idx="5">
                  <c:v>63.574228565684997</c:v>
                </c:pt>
                <c:pt idx="6">
                  <c:v>61.89497505441377</c:v>
                </c:pt>
                <c:pt idx="7">
                  <c:v>63.789166632941843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528640"/>
        <c:axId val="138530176"/>
      </c:lineChart>
      <c:catAx>
        <c:axId val="13852864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38530176"/>
        <c:crosses val="autoZero"/>
        <c:auto val="1"/>
        <c:lblAlgn val="ctr"/>
        <c:lblOffset val="100"/>
        <c:noMultiLvlLbl val="0"/>
      </c:catAx>
      <c:valAx>
        <c:axId val="138530176"/>
        <c:scaling>
          <c:orientation val="minMax"/>
          <c:max val="10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38528640"/>
        <c:crosses val="autoZero"/>
        <c:crossBetween val="between"/>
        <c:majorUnit val="20"/>
      </c:valAx>
    </c:plotArea>
    <c:legend>
      <c:legendPos val="b"/>
      <c:overlay val="0"/>
    </c:legend>
    <c:plotVisOnly val="1"/>
    <c:dispBlanksAs val="gap"/>
    <c:showDLblsOverMax val="0"/>
  </c:chart>
  <c:spPr>
    <a:ln w="25400" cmpd="dbl">
      <a:noFill/>
    </a:ln>
    <a:scene3d>
      <a:camera prst="orthographicFront"/>
      <a:lightRig rig="threePt" dir="t"/>
    </a:scene3d>
    <a:sp3d/>
  </c:spPr>
  <c:txPr>
    <a:bodyPr/>
    <a:lstStyle/>
    <a:p>
      <a:pPr>
        <a:defRPr sz="900" b="0">
          <a:latin typeface="+mn-lt"/>
        </a:defRPr>
      </a:pPr>
      <a:endParaRPr lang="es-ES"/>
    </a:p>
  </c:txPr>
  <c:printSettings>
    <c:headerFooter/>
    <c:pageMargins b="0.75000000000000311" l="0.70000000000000062" r="0.70000000000000062" t="0.75000000000000311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'2.5'!$A$7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rgbClr val="94B7BE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'2.5'!$B$7:$I$7</c:f>
              <c:numCache>
                <c:formatCode>0.0</c:formatCode>
                <c:ptCount val="8"/>
                <c:pt idx="0">
                  <c:v>76.275448727682473</c:v>
                </c:pt>
                <c:pt idx="1">
                  <c:v>76.152644608035075</c:v>
                </c:pt>
                <c:pt idx="2">
                  <c:v>77.032055414909991</c:v>
                </c:pt>
                <c:pt idx="3">
                  <c:v>72.71667803280161</c:v>
                </c:pt>
                <c:pt idx="4">
                  <c:v>69.590889919865035</c:v>
                </c:pt>
                <c:pt idx="5">
                  <c:v>63.574228565684997</c:v>
                </c:pt>
                <c:pt idx="6">
                  <c:v>61.89497505441377</c:v>
                </c:pt>
                <c:pt idx="7">
                  <c:v>63.789166632941843</c:v>
                </c:pt>
              </c:numCache>
            </c:numRef>
          </c:val>
        </c:ser>
        <c:ser>
          <c:idx val="2"/>
          <c:order val="2"/>
          <c:tx>
            <c:strRef>
              <c:f>'2.5'!$A$8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rgbClr val="C7D4C6"/>
            </a:soli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'2.5'!$B$8:$I$8</c:f>
              <c:numCache>
                <c:formatCode>0.0</c:formatCode>
                <c:ptCount val="8"/>
                <c:pt idx="0">
                  <c:v>92.341241770172843</c:v>
                </c:pt>
                <c:pt idx="1">
                  <c:v>101.52935296691419</c:v>
                </c:pt>
                <c:pt idx="2">
                  <c:v>98.673575816170839</c:v>
                </c:pt>
                <c:pt idx="3">
                  <c:v>94.113873125811807</c:v>
                </c:pt>
                <c:pt idx="4">
                  <c:v>92.931568572233175</c:v>
                </c:pt>
                <c:pt idx="5">
                  <c:v>86.933614330874605</c:v>
                </c:pt>
                <c:pt idx="6">
                  <c:v>84.816009661607978</c:v>
                </c:pt>
                <c:pt idx="7">
                  <c:v>83.580565580342508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2"/>
        <c:axId val="138545408"/>
        <c:axId val="138559488"/>
      </c:barChart>
      <c:lineChart>
        <c:grouping val="standard"/>
        <c:varyColors val="0"/>
        <c:ser>
          <c:idx val="0"/>
          <c:order val="0"/>
          <c:tx>
            <c:strRef>
              <c:f>'2.5'!$A$6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circle"/>
            <c:size val="20"/>
            <c:spPr>
              <a:solidFill>
                <a:schemeClr val="bg1"/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numFmt formatCode="#,##0.0" sourceLinked="0"/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'2.5'!$B$4:$I$4</c:f>
              <c:numCache>
                <c:formatCode>#,##0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'2.5'!$B$6:$I$6</c:f>
              <c:numCache>
                <c:formatCode>0.0</c:formatCode>
                <c:ptCount val="8"/>
                <c:pt idx="0">
                  <c:v>82.633078313021599</c:v>
                </c:pt>
                <c:pt idx="1">
                  <c:v>83.925663280789095</c:v>
                </c:pt>
                <c:pt idx="2">
                  <c:v>83.214059780428485</c:v>
                </c:pt>
                <c:pt idx="3">
                  <c:v>79.27397641019364</c:v>
                </c:pt>
                <c:pt idx="4">
                  <c:v>77.401196200304909</c:v>
                </c:pt>
                <c:pt idx="5">
                  <c:v>70.754716981132077</c:v>
                </c:pt>
                <c:pt idx="6">
                  <c:v>69.9707317651647</c:v>
                </c:pt>
                <c:pt idx="7">
                  <c:v>71.507074973454976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545408"/>
        <c:axId val="138559488"/>
      </c:lineChart>
      <c:catAx>
        <c:axId val="138545408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crossAx val="138559488"/>
        <c:crosses val="autoZero"/>
        <c:auto val="1"/>
        <c:lblAlgn val="ctr"/>
        <c:lblOffset val="100"/>
        <c:noMultiLvlLbl val="0"/>
      </c:catAx>
      <c:valAx>
        <c:axId val="138559488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138545408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+mn-lt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1326946522718304E-2"/>
          <c:y val="4.6259541148170678E-2"/>
          <c:w val="0.94062643621829989"/>
          <c:h val="0.7082397163820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'7.1a'!$H$6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scene3d>
              <a:camera prst="orthographicFront"/>
              <a:lightRig rig="threePt" dir="t"/>
            </a:scene3d>
            <a:sp3d>
              <a:bevelT h="508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'7.1a'!$J$8:$J$19</c:f>
              <c:numCache>
                <c:formatCode>General</c:formatCode>
                <c:ptCount val="12"/>
                <c:pt idx="0">
                  <c:v>2004</c:v>
                </c:pt>
                <c:pt idx="1">
                  <c:v>2011</c:v>
                </c:pt>
                <c:pt idx="2">
                  <c:v>2004</c:v>
                </c:pt>
                <c:pt idx="3">
                  <c:v>2011</c:v>
                </c:pt>
                <c:pt idx="4">
                  <c:v>2004</c:v>
                </c:pt>
                <c:pt idx="5">
                  <c:v>2011</c:v>
                </c:pt>
                <c:pt idx="6">
                  <c:v>2004</c:v>
                </c:pt>
                <c:pt idx="7">
                  <c:v>2011</c:v>
                </c:pt>
                <c:pt idx="8">
                  <c:v>2004</c:v>
                </c:pt>
                <c:pt idx="9">
                  <c:v>2011</c:v>
                </c:pt>
                <c:pt idx="10">
                  <c:v>2004</c:v>
                </c:pt>
                <c:pt idx="11">
                  <c:v>2011</c:v>
                </c:pt>
              </c:numCache>
            </c:numRef>
          </c:cat>
          <c:val>
            <c:numRef>
              <c:f>'7.1a'!$H$8:$H$19</c:f>
              <c:numCache>
                <c:formatCode>0.0</c:formatCode>
                <c:ptCount val="12"/>
                <c:pt idx="0">
                  <c:v>91.641255075756732</c:v>
                </c:pt>
                <c:pt idx="1">
                  <c:v>89.375860918149954</c:v>
                </c:pt>
                <c:pt idx="2">
                  <c:v>81.511925423458592</c:v>
                </c:pt>
                <c:pt idx="3">
                  <c:v>80.995999556081131</c:v>
                </c:pt>
                <c:pt idx="4">
                  <c:v>74.523670820221071</c:v>
                </c:pt>
                <c:pt idx="5">
                  <c:v>64.389043011795792</c:v>
                </c:pt>
                <c:pt idx="6">
                  <c:v>55.967416761631725</c:v>
                </c:pt>
                <c:pt idx="7">
                  <c:v>52.388232560543827</c:v>
                </c:pt>
                <c:pt idx="8">
                  <c:v>57.600746591545537</c:v>
                </c:pt>
                <c:pt idx="9">
                  <c:v>51.00983137180166</c:v>
                </c:pt>
                <c:pt idx="10">
                  <c:v>46.623663281161257</c:v>
                </c:pt>
                <c:pt idx="11">
                  <c:v>47.227978304881674</c:v>
                </c:pt>
              </c:numCache>
            </c:numRef>
          </c:val>
        </c:ser>
        <c:ser>
          <c:idx val="1"/>
          <c:order val="1"/>
          <c:tx>
            <c:strRef>
              <c:f>'7.1a'!$I$6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 h="508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'7.1a'!$J$8:$J$19</c:f>
              <c:numCache>
                <c:formatCode>General</c:formatCode>
                <c:ptCount val="12"/>
                <c:pt idx="0">
                  <c:v>2004</c:v>
                </c:pt>
                <c:pt idx="1">
                  <c:v>2011</c:v>
                </c:pt>
                <c:pt idx="2">
                  <c:v>2004</c:v>
                </c:pt>
                <c:pt idx="3">
                  <c:v>2011</c:v>
                </c:pt>
                <c:pt idx="4">
                  <c:v>2004</c:v>
                </c:pt>
                <c:pt idx="5">
                  <c:v>2011</c:v>
                </c:pt>
                <c:pt idx="6">
                  <c:v>2004</c:v>
                </c:pt>
                <c:pt idx="7">
                  <c:v>2011</c:v>
                </c:pt>
                <c:pt idx="8">
                  <c:v>2004</c:v>
                </c:pt>
                <c:pt idx="9">
                  <c:v>2011</c:v>
                </c:pt>
                <c:pt idx="10">
                  <c:v>2004</c:v>
                </c:pt>
                <c:pt idx="11">
                  <c:v>2011</c:v>
                </c:pt>
              </c:numCache>
            </c:numRef>
          </c:cat>
          <c:val>
            <c:numRef>
              <c:f>'7.1a'!$I$8:$I$19</c:f>
              <c:numCache>
                <c:formatCode>0.0</c:formatCode>
                <c:ptCount val="12"/>
                <c:pt idx="0">
                  <c:v>8.3587449242432701</c:v>
                </c:pt>
                <c:pt idx="1">
                  <c:v>10.62413908185002</c:v>
                </c:pt>
                <c:pt idx="2">
                  <c:v>18.488074576541457</c:v>
                </c:pt>
                <c:pt idx="3">
                  <c:v>19.004000443918823</c:v>
                </c:pt>
                <c:pt idx="4">
                  <c:v>25.476329179778951</c:v>
                </c:pt>
                <c:pt idx="5">
                  <c:v>35.610956988204123</c:v>
                </c:pt>
                <c:pt idx="6">
                  <c:v>44.032583238368403</c:v>
                </c:pt>
                <c:pt idx="7">
                  <c:v>47.611767439455818</c:v>
                </c:pt>
                <c:pt idx="8">
                  <c:v>42.399253408454001</c:v>
                </c:pt>
                <c:pt idx="9">
                  <c:v>48.990168628197914</c:v>
                </c:pt>
                <c:pt idx="10">
                  <c:v>53.37633671884057</c:v>
                </c:pt>
                <c:pt idx="11">
                  <c:v>52.772021695118063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4"/>
        <c:overlap val="100"/>
        <c:axId val="139294976"/>
        <c:axId val="139300864"/>
      </c:barChart>
      <c:catAx>
        <c:axId val="139294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/>
          <a:lstStyle/>
          <a:p>
            <a:pPr>
              <a:defRPr/>
            </a:pPr>
            <a:endParaRPr lang="es-ES"/>
          </a:p>
        </c:txPr>
        <c:crossAx val="139300864"/>
        <c:crosses val="autoZero"/>
        <c:auto val="1"/>
        <c:lblAlgn val="ctr"/>
        <c:lblOffset val="100"/>
        <c:tickLblSkip val="1"/>
        <c:noMultiLvlLbl val="0"/>
      </c:catAx>
      <c:valAx>
        <c:axId val="139300864"/>
        <c:scaling>
          <c:orientation val="minMax"/>
          <c:max val="100"/>
        </c:scaling>
        <c:delete val="0"/>
        <c:axPos val="l"/>
        <c:numFmt formatCode="#\ #,#00" sourceLinked="0"/>
        <c:majorTickMark val="out"/>
        <c:minorTickMark val="none"/>
        <c:tickLblPos val="nextTo"/>
        <c:crossAx val="13929497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341975906857797"/>
          <c:y val="0.93138902464778106"/>
          <c:w val="0.43168019382192613"/>
          <c:h val="5.4180951518991161E-2"/>
        </c:manualLayout>
      </c:layout>
      <c:overlay val="0"/>
      <c:txPr>
        <a:bodyPr/>
        <a:lstStyle/>
        <a:p>
          <a:pPr>
            <a:defRPr sz="1000"/>
          </a:pPr>
          <a:endParaRPr lang="es-ES"/>
        </a:p>
      </c:txPr>
    </c:legend>
    <c:plotVisOnly val="1"/>
    <c:dispBlanksAs val="gap"/>
    <c:showDLblsOverMax val="0"/>
  </c:chart>
  <c:spPr>
    <a:ln w="25400" cmpd="dbl">
      <a:noFill/>
    </a:ln>
  </c:spPr>
  <c:txPr>
    <a:bodyPr/>
    <a:lstStyle/>
    <a:p>
      <a:pPr>
        <a:defRPr sz="800" b="0">
          <a:latin typeface="+mn-lt"/>
        </a:defRPr>
      </a:pPr>
      <a:endParaRPr lang="es-E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6">
                    <a:lumMod val="60000"/>
                    <a:lumOff val="40000"/>
                  </a:schemeClr>
                </a:gs>
                <a:gs pos="50000">
                  <a:srgbClr val="F79646">
                    <a:lumMod val="40000"/>
                    <a:lumOff val="60000"/>
                  </a:srgbClr>
                </a:gs>
                <a:gs pos="100000">
                  <a:srgbClr val="F79646">
                    <a:lumMod val="20000"/>
                    <a:lumOff val="80000"/>
                  </a:srgbClr>
                </a:gs>
              </a:gsLst>
              <a:lin ang="5400000" scaled="0"/>
            </a:gradFill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'7.2'!$B$4:$I$4</c:f>
              <c:numCache>
                <c:formatCode>#,##0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'7.2'!$B$6:$I$6</c:f>
              <c:numCache>
                <c:formatCode>0.0</c:formatCode>
                <c:ptCount val="8"/>
                <c:pt idx="0">
                  <c:v>26.963330338263127</c:v>
                </c:pt>
                <c:pt idx="1">
                  <c:v>19.589119466651191</c:v>
                </c:pt>
                <c:pt idx="2">
                  <c:v>19.038105308173257</c:v>
                </c:pt>
                <c:pt idx="3">
                  <c:v>12.569760202018699</c:v>
                </c:pt>
                <c:pt idx="4">
                  <c:v>20.998893478725272</c:v>
                </c:pt>
                <c:pt idx="5">
                  <c:v>22.033870067556869</c:v>
                </c:pt>
                <c:pt idx="6">
                  <c:v>10.963233735907675</c:v>
                </c:pt>
                <c:pt idx="7">
                  <c:v>32.531510003003291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147511936"/>
        <c:axId val="147390848"/>
      </c:barChart>
      <c:catAx>
        <c:axId val="147511936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1"/>
        <c:majorTickMark val="out"/>
        <c:minorTickMark val="none"/>
        <c:tickLblPos val="nextTo"/>
        <c:crossAx val="147390848"/>
        <c:crosses val="autoZero"/>
        <c:auto val="1"/>
        <c:lblAlgn val="ctr"/>
        <c:lblOffset val="100"/>
        <c:noMultiLvlLbl val="0"/>
      </c:catAx>
      <c:valAx>
        <c:axId val="1473908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147511936"/>
        <c:crosses val="autoZero"/>
        <c:crossBetween val="between"/>
      </c:valAx>
    </c:plotArea>
    <c:plotVisOnly val="1"/>
    <c:dispBlanksAs val="gap"/>
    <c:showDLblsOverMax val="0"/>
  </c:chart>
  <c:spPr>
    <a:ln w="25400" cmpd="dbl">
      <a:noFill/>
    </a:ln>
  </c:spPr>
  <c:txPr>
    <a:bodyPr/>
    <a:lstStyle/>
    <a:p>
      <a:pPr>
        <a:defRPr sz="800" b="0">
          <a:latin typeface="+mn-lt"/>
        </a:defRPr>
      </a:pPr>
      <a:endParaRPr lang="es-ES"/>
    </a:p>
  </c:txPr>
  <c:printSettings>
    <c:headerFooter/>
    <c:pageMargins b="0.75000000000000255" l="0.70000000000000062" r="0.70000000000000062" t="0.75000000000000255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5"/>
            </a:solidFill>
            <a:ln>
              <a:solidFill>
                <a:schemeClr val="accent1">
                  <a:lumMod val="60000"/>
                  <a:lumOff val="40000"/>
                </a:schemeClr>
              </a:solidFill>
            </a:ln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numFmt formatCode="#,##0.0" sourceLinked="0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'7.3'!$B$4:$I$4</c:f>
              <c:numCache>
                <c:formatCode>#,##0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'7.3'!$B$6:$I$6</c:f>
              <c:numCache>
                <c:formatCode>0.0</c:formatCode>
                <c:ptCount val="8"/>
                <c:pt idx="0">
                  <c:v>15.4</c:v>
                </c:pt>
                <c:pt idx="1">
                  <c:v>12.9</c:v>
                </c:pt>
                <c:pt idx="2">
                  <c:v>11.2</c:v>
                </c:pt>
                <c:pt idx="3">
                  <c:v>10.8</c:v>
                </c:pt>
                <c:pt idx="4">
                  <c:v>16</c:v>
                </c:pt>
                <c:pt idx="5">
                  <c:v>12.5</c:v>
                </c:pt>
                <c:pt idx="6">
                  <c:v>12.9</c:v>
                </c:pt>
                <c:pt idx="7">
                  <c:v>14.1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7"/>
        <c:axId val="147444480"/>
        <c:axId val="147446016"/>
      </c:barChart>
      <c:catAx>
        <c:axId val="14744448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crossAx val="147446016"/>
        <c:crosses val="autoZero"/>
        <c:auto val="1"/>
        <c:lblAlgn val="ctr"/>
        <c:lblOffset val="100"/>
        <c:noMultiLvlLbl val="0"/>
      </c:catAx>
      <c:valAx>
        <c:axId val="14744601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out"/>
        <c:minorTickMark val="none"/>
        <c:tickLblPos val="nextTo"/>
        <c:crossAx val="147444480"/>
        <c:crosses val="autoZero"/>
        <c:crossBetween val="between"/>
      </c:valAx>
    </c:plotArea>
    <c:plotVisOnly val="1"/>
    <c:dispBlanksAs val="gap"/>
    <c:showDLblsOverMax val="0"/>
  </c:chart>
  <c:spPr>
    <a:ln w="25400" cmpd="dbl">
      <a:noFill/>
    </a:ln>
    <a:scene3d>
      <a:camera prst="orthographicFront"/>
      <a:lightRig rig="threePt" dir="t"/>
    </a:scene3d>
    <a:sp3d/>
  </c:spPr>
  <c:txPr>
    <a:bodyPr/>
    <a:lstStyle/>
    <a:p>
      <a:pPr>
        <a:defRPr sz="1000" b="0">
          <a:latin typeface="+mn-lt"/>
        </a:defRPr>
      </a:pPr>
      <a:endParaRPr lang="es-ES"/>
    </a:p>
  </c:txPr>
  <c:printSettings>
    <c:headerFooter/>
    <c:pageMargins b="0.75000000000000355" l="0.70000000000000062" r="0.70000000000000062" t="0.75000000000000355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387597634633017E-2"/>
          <c:y val="7.7212090424180854E-2"/>
          <c:w val="0.92488853049995257"/>
          <c:h val="0.7171914317161968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'11.1'!$A$7</c:f>
              <c:strCache>
                <c:ptCount val="1"/>
                <c:pt idx="0">
                  <c:v>6-11 años</c:v>
                </c:pt>
              </c:strCache>
            </c:strRef>
          </c:tx>
          <c:spPr>
            <a:solidFill>
              <a:schemeClr val="accent6"/>
            </a:solidFill>
            <a:scene3d>
              <a:camera prst="orthographicFront"/>
              <a:lightRig rig="threePt" dir="t"/>
            </a:scene3d>
            <a:sp3d>
              <a:bevelT w="63500" h="635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'11.1'!$B$4:$I$4</c:f>
              <c:numCache>
                <c:formatCode>#,##0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'11.1'!$B$7:$I$7</c:f>
              <c:numCache>
                <c:formatCode>0.0</c:formatCode>
                <c:ptCount val="8"/>
                <c:pt idx="0">
                  <c:v>5.4999364305909761</c:v>
                </c:pt>
                <c:pt idx="1">
                  <c:v>5.2569165731016181</c:v>
                </c:pt>
                <c:pt idx="2">
                  <c:v>3.756425569186792</c:v>
                </c:pt>
                <c:pt idx="3">
                  <c:v>3.2511157600340512</c:v>
                </c:pt>
                <c:pt idx="4">
                  <c:v>3.4487381209838248</c:v>
                </c:pt>
                <c:pt idx="5">
                  <c:v>3.2085058638087722</c:v>
                </c:pt>
                <c:pt idx="6">
                  <c:v>3.4861213332494527</c:v>
                </c:pt>
                <c:pt idx="7">
                  <c:v>3.8887456801323994</c:v>
                </c:pt>
              </c:numCache>
            </c:numRef>
          </c:val>
        </c:ser>
        <c:ser>
          <c:idx val="1"/>
          <c:order val="1"/>
          <c:tx>
            <c:strRef>
              <c:f>'11.1'!$A$8</c:f>
              <c:strCache>
                <c:ptCount val="1"/>
                <c:pt idx="0">
                  <c:v>12-16 años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 w="63500" h="635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'11.1'!$B$4:$I$4</c:f>
              <c:numCache>
                <c:formatCode>#,##0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'11.1'!$B$8:$I$8</c:f>
              <c:numCache>
                <c:formatCode>0.0</c:formatCode>
                <c:ptCount val="8"/>
                <c:pt idx="0">
                  <c:v>27.111121909940561</c:v>
                </c:pt>
                <c:pt idx="1">
                  <c:v>26.466120209602341</c:v>
                </c:pt>
                <c:pt idx="2">
                  <c:v>23.548361248113885</c:v>
                </c:pt>
                <c:pt idx="3">
                  <c:v>22.164897981474873</c:v>
                </c:pt>
                <c:pt idx="4">
                  <c:v>21.629821420795288</c:v>
                </c:pt>
                <c:pt idx="5">
                  <c:v>19.579154111648705</c:v>
                </c:pt>
                <c:pt idx="6">
                  <c:v>18.214824790987841</c:v>
                </c:pt>
                <c:pt idx="7">
                  <c:v>17.667047326491872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48901248"/>
        <c:axId val="148907136"/>
      </c:barChart>
      <c:catAx>
        <c:axId val="148901248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" sourceLinked="0"/>
        <c:majorTickMark val="out"/>
        <c:minorTickMark val="none"/>
        <c:tickLblPos val="nextTo"/>
        <c:crossAx val="148907136"/>
        <c:crosses val="autoZero"/>
        <c:auto val="1"/>
        <c:lblAlgn val="ctr"/>
        <c:lblOffset val="100"/>
        <c:noMultiLvlLbl val="0"/>
      </c:catAx>
      <c:valAx>
        <c:axId val="14890713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1489012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3818080432253661"/>
          <c:y val="0.89518855304377276"/>
          <c:w val="0.28979954428773325"/>
          <c:h val="7.7320125306917231E-2"/>
        </c:manualLayout>
      </c:layout>
      <c:overlay val="0"/>
      <c:spPr>
        <a:ln w="15875">
          <a:solidFill>
            <a:schemeClr val="bg2">
              <a:lumMod val="50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'11.3'!$H$3</c:f>
              <c:strCache>
                <c:ptCount val="1"/>
                <c:pt idx="0">
                  <c:v>Productividad laboral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bg2"/>
              </a:solidFill>
            </a:ln>
            <a:scene3d>
              <a:camera prst="orthographicFront"/>
              <a:lightRig rig="threePt" dir="t"/>
            </a:scene3d>
            <a:sp3d>
              <a:bevelT/>
              <a:contourClr>
                <a:srgbClr val="000000"/>
              </a:contourClr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'11.3'!$A$17:$A$33</c:f>
              <c:numCache>
                <c:formatCode>0</c:formatCode>
                <c:ptCount val="17"/>
                <c:pt idx="1">
                  <c:v>2004</c:v>
                </c:pt>
                <c:pt idx="3">
                  <c:v>2005</c:v>
                </c:pt>
                <c:pt idx="5">
                  <c:v>2006</c:v>
                </c:pt>
                <c:pt idx="7">
                  <c:v>2007</c:v>
                </c:pt>
                <c:pt idx="9">
                  <c:v>2008</c:v>
                </c:pt>
                <c:pt idx="11">
                  <c:v>2009</c:v>
                </c:pt>
                <c:pt idx="13">
                  <c:v>2010</c:v>
                </c:pt>
                <c:pt idx="15">
                  <c:v>2011</c:v>
                </c:pt>
              </c:numCache>
            </c:numRef>
          </c:cat>
          <c:val>
            <c:numRef>
              <c:f>'11.3'!$H$17:$H$33</c:f>
              <c:numCache>
                <c:formatCode>0.0</c:formatCode>
                <c:ptCount val="17"/>
                <c:pt idx="1">
                  <c:v>10.654164521559636</c:v>
                </c:pt>
                <c:pt idx="3">
                  <c:v>11.328885610845715</c:v>
                </c:pt>
                <c:pt idx="5">
                  <c:v>11.703978947466377</c:v>
                </c:pt>
                <c:pt idx="7">
                  <c:v>12.280491963106231</c:v>
                </c:pt>
                <c:pt idx="9">
                  <c:v>13.234947269173706</c:v>
                </c:pt>
                <c:pt idx="11">
                  <c:v>13.077514513800391</c:v>
                </c:pt>
                <c:pt idx="13">
                  <c:v>13.90907551158565</c:v>
                </c:pt>
                <c:pt idx="15">
                  <c:v>14.65331061665837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2"/>
        <c:axId val="151244800"/>
        <c:axId val="151246336"/>
      </c:barChart>
      <c:lineChart>
        <c:grouping val="standard"/>
        <c:varyColors val="0"/>
        <c:ser>
          <c:idx val="1"/>
          <c:order val="1"/>
          <c:tx>
            <c:strRef>
              <c:f>'11.3'!$I$3</c:f>
              <c:strCache>
                <c:ptCount val="1"/>
                <c:pt idx="0">
                  <c:v>Variación porcentual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diamond"/>
            <c:size val="5"/>
          </c:marker>
          <c:dLbls>
            <c:dLbl>
              <c:idx val="9"/>
              <c:layout>
                <c:manualLayout>
                  <c:x val="-3.1030538412428175E-2"/>
                  <c:y val="4.15715476319889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6526033907923671E-2"/>
                  <c:y val="3.74626641612183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'11.3'!$I$17:$I$32</c:f>
              <c:numCache>
                <c:formatCode>General</c:formatCode>
                <c:ptCount val="16"/>
                <c:pt idx="2" formatCode="0.0">
                  <c:v>6.3329328913658278</c:v>
                </c:pt>
                <c:pt idx="4" formatCode="0.0">
                  <c:v>3.3109464558594093</c:v>
                </c:pt>
                <c:pt idx="6" formatCode="0.0">
                  <c:v>4.925786505833174</c:v>
                </c:pt>
                <c:pt idx="8" formatCode="0.0">
                  <c:v>7.772125977810207</c:v>
                </c:pt>
                <c:pt idx="10" formatCode="0.0">
                  <c:v>-1.1895231025211617</c:v>
                </c:pt>
                <c:pt idx="12" formatCode="0.0">
                  <c:v>6.3587082767733172</c:v>
                </c:pt>
                <c:pt idx="14" formatCode="0.0">
                  <c:v>5.3507158290484913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0930176"/>
        <c:axId val="151247872"/>
      </c:lineChart>
      <c:catAx>
        <c:axId val="15124480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low"/>
        <c:crossAx val="151246336"/>
        <c:crossesAt val="0"/>
        <c:auto val="1"/>
        <c:lblAlgn val="ctr"/>
        <c:lblOffset val="100"/>
        <c:noMultiLvlLbl val="0"/>
      </c:catAx>
      <c:valAx>
        <c:axId val="151246336"/>
        <c:scaling>
          <c:orientation val="minMax"/>
          <c:min val="-2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51244800"/>
        <c:crosses val="autoZero"/>
        <c:crossBetween val="between"/>
      </c:valAx>
      <c:valAx>
        <c:axId val="151247872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150930176"/>
        <c:crosses val="max"/>
        <c:crossBetween val="between"/>
      </c:valAx>
      <c:catAx>
        <c:axId val="150930176"/>
        <c:scaling>
          <c:orientation val="minMax"/>
        </c:scaling>
        <c:delete val="1"/>
        <c:axPos val="b"/>
        <c:majorTickMark val="out"/>
        <c:minorTickMark val="none"/>
        <c:tickLblPos val="nextTo"/>
        <c:crossAx val="151247872"/>
        <c:crossesAt val="0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6304408739448109"/>
          <c:y val="0.91097149534887334"/>
          <c:w val="0.71445236575157833"/>
          <c:h val="6.4375203826502886E-2"/>
        </c:manualLayout>
      </c:layout>
      <c:overlay val="0"/>
      <c:spPr>
        <a:ln w="19050">
          <a:solidFill>
            <a:schemeClr val="bg2">
              <a:lumMod val="50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'11.4'!$B$4:$I$4</c:f>
              <c:numCache>
                <c:formatCode>#,##0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'11.4'!$B$6:$I$6</c:f>
              <c:numCache>
                <c:formatCode>0.0</c:formatCode>
                <c:ptCount val="8"/>
                <c:pt idx="0">
                  <c:v>57.064456387183391</c:v>
                </c:pt>
                <c:pt idx="1">
                  <c:v>58.060622665565106</c:v>
                </c:pt>
                <c:pt idx="2">
                  <c:v>57.110441568453702</c:v>
                </c:pt>
                <c:pt idx="3">
                  <c:v>66.513707383881297</c:v>
                </c:pt>
                <c:pt idx="4">
                  <c:v>68.378646845740676</c:v>
                </c:pt>
                <c:pt idx="5">
                  <c:v>68.023229379394252</c:v>
                </c:pt>
                <c:pt idx="6">
                  <c:v>62.763454021325664</c:v>
                </c:pt>
                <c:pt idx="7">
                  <c:v>57.909693860083799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962176"/>
        <c:axId val="150963712"/>
      </c:barChart>
      <c:catAx>
        <c:axId val="150962176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min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inorGridlines>
        <c:numFmt formatCode="#,##0" sourceLinked="1"/>
        <c:majorTickMark val="out"/>
        <c:minorTickMark val="none"/>
        <c:tickLblPos val="nextTo"/>
        <c:crossAx val="150963712"/>
        <c:crosses val="autoZero"/>
        <c:auto val="1"/>
        <c:lblAlgn val="ctr"/>
        <c:lblOffset val="100"/>
        <c:noMultiLvlLbl val="0"/>
      </c:catAx>
      <c:valAx>
        <c:axId val="150963712"/>
        <c:scaling>
          <c:orientation val="minMax"/>
          <c:min val="4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crossAx val="1509621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Indicador 11.5: Tasa de Inflación, 2004-2011</a:t>
            </a:r>
          </a:p>
          <a:p>
            <a:pPr>
              <a:defRPr/>
            </a:pPr>
            <a:r>
              <a:rPr lang="es-ES"/>
              <a:t>(Variación</a:t>
            </a:r>
            <a:r>
              <a:rPr lang="es-ES" baseline="0"/>
              <a:t> Porcentual)</a:t>
            </a:r>
            <a:endParaRPr lang="es-ES"/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pattFill prst="dkDnDiag">
              <a:fgClr>
                <a:schemeClr val="bg1"/>
              </a:fgClr>
              <a:bgClr>
                <a:srgbClr val="60949E"/>
              </a:bgClr>
            </a:pattFill>
            <a:ln>
              <a:solidFill>
                <a:schemeClr val="accent3">
                  <a:lumMod val="60000"/>
                  <a:lumOff val="40000"/>
                </a:schemeClr>
              </a:solidFill>
            </a:ln>
            <a:scene3d>
              <a:camera prst="orthographicFront"/>
              <a:lightRig rig="threePt" dir="t"/>
            </a:scene3d>
            <a:sp3d>
              <a:bevelT w="50800" h="38100"/>
              <a:contourClr>
                <a:srgbClr val="000000"/>
              </a:contourClr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'11.5'!$A$8:$A$15</c:f>
              <c:numCache>
                <c:formatCode>General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'11.5'!$B$8:$B$15</c:f>
              <c:numCache>
                <c:formatCode>0.0</c:formatCode>
                <c:ptCount val="8"/>
                <c:pt idx="0">
                  <c:v>3.48</c:v>
                </c:pt>
                <c:pt idx="1">
                  <c:v>1.49</c:v>
                </c:pt>
                <c:pt idx="2">
                  <c:v>1.1399999999999999</c:v>
                </c:pt>
                <c:pt idx="3">
                  <c:v>3.93</c:v>
                </c:pt>
                <c:pt idx="4">
                  <c:v>6.65</c:v>
                </c:pt>
                <c:pt idx="5">
                  <c:v>0.25</c:v>
                </c:pt>
                <c:pt idx="6">
                  <c:v>2.08</c:v>
                </c:pt>
                <c:pt idx="7">
                  <c:v>4.74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axId val="151095552"/>
        <c:axId val="151121920"/>
      </c:barChart>
      <c:catAx>
        <c:axId val="151095552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low"/>
        <c:crossAx val="151121920"/>
        <c:crosses val="autoZero"/>
        <c:auto val="1"/>
        <c:lblAlgn val="ctr"/>
        <c:lblOffset val="100"/>
        <c:noMultiLvlLbl val="0"/>
      </c:catAx>
      <c:valAx>
        <c:axId val="15112192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15109555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percentStacked"/>
        <c:varyColors val="0"/>
        <c:ser>
          <c:idx val="2"/>
          <c:order val="0"/>
          <c:tx>
            <c:strRef>
              <c:f>'11.6'!$A$9</c:f>
              <c:strCache>
                <c:ptCount val="1"/>
                <c:pt idx="0">
                  <c:v>Servicios 1/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 w="508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'11.6'!$B$4:$I$4</c:f>
              <c:numCache>
                <c:formatCode>#,##0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'11.6'!$B$9:$I$9</c:f>
              <c:numCache>
                <c:formatCode>0.0</c:formatCode>
                <c:ptCount val="8"/>
                <c:pt idx="0">
                  <c:v>55.8</c:v>
                </c:pt>
                <c:pt idx="1">
                  <c:v>56.3</c:v>
                </c:pt>
                <c:pt idx="2">
                  <c:v>56.8</c:v>
                </c:pt>
                <c:pt idx="3">
                  <c:v>59.4</c:v>
                </c:pt>
                <c:pt idx="4">
                  <c:v>60.2</c:v>
                </c:pt>
                <c:pt idx="5">
                  <c:v>61.2</c:v>
                </c:pt>
                <c:pt idx="6">
                  <c:v>62.3</c:v>
                </c:pt>
                <c:pt idx="7">
                  <c:v>62.7</c:v>
                </c:pt>
              </c:numCache>
            </c:numRef>
          </c:val>
        </c:ser>
        <c:ser>
          <c:idx val="0"/>
          <c:order val="1"/>
          <c:tx>
            <c:strRef>
              <c:f>'11.6'!$A$7</c:f>
              <c:strCache>
                <c:ptCount val="1"/>
                <c:pt idx="0">
                  <c:v>Actividades extractivas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scene3d>
              <a:camera prst="orthographicFront"/>
              <a:lightRig rig="threePt" dir="t"/>
            </a:scene3d>
            <a:sp3d>
              <a:bevelT w="50800" h="381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'11.6'!$B$4:$I$4</c:f>
              <c:numCache>
                <c:formatCode>#,##0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'11.6'!$B$7:$I$7</c:f>
              <c:numCache>
                <c:formatCode>0.0</c:formatCode>
                <c:ptCount val="8"/>
                <c:pt idx="0">
                  <c:v>34.200000000000003</c:v>
                </c:pt>
                <c:pt idx="1">
                  <c:v>33.700000000000003</c:v>
                </c:pt>
                <c:pt idx="2">
                  <c:v>32.9</c:v>
                </c:pt>
                <c:pt idx="3">
                  <c:v>29.3</c:v>
                </c:pt>
                <c:pt idx="4">
                  <c:v>28.5</c:v>
                </c:pt>
                <c:pt idx="5">
                  <c:v>27.9</c:v>
                </c:pt>
                <c:pt idx="6">
                  <c:v>26.8</c:v>
                </c:pt>
                <c:pt idx="7">
                  <c:v>26.9</c:v>
                </c:pt>
              </c:numCache>
            </c:numRef>
          </c:val>
        </c:ser>
        <c:ser>
          <c:idx val="1"/>
          <c:order val="2"/>
          <c:tx>
            <c:strRef>
              <c:f>'11.6'!$A$8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scene3d>
              <a:camera prst="orthographicFront"/>
              <a:lightRig rig="threePt" dir="t"/>
            </a:scene3d>
            <a:sp3d>
              <a:bevelT w="50800" h="381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'11.6'!$B$4:$I$4</c:f>
              <c:numCache>
                <c:formatCode>#,##0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'11.6'!$B$8:$I$8</c:f>
              <c:numCache>
                <c:formatCode>0.0</c:formatCode>
                <c:ptCount val="8"/>
                <c:pt idx="0">
                  <c:v>10</c:v>
                </c:pt>
                <c:pt idx="1">
                  <c:v>10</c:v>
                </c:pt>
                <c:pt idx="2">
                  <c:v>10.3</c:v>
                </c:pt>
                <c:pt idx="3">
                  <c:v>11.3</c:v>
                </c:pt>
                <c:pt idx="4">
                  <c:v>11.3</c:v>
                </c:pt>
                <c:pt idx="5">
                  <c:v>10.9</c:v>
                </c:pt>
                <c:pt idx="6">
                  <c:v>10.9</c:v>
                </c:pt>
                <c:pt idx="7">
                  <c:v>10.4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4"/>
        <c:overlap val="100"/>
        <c:axId val="151432192"/>
        <c:axId val="151438080"/>
      </c:barChart>
      <c:catAx>
        <c:axId val="151432192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nextTo"/>
        <c:crossAx val="151438080"/>
        <c:crosses val="autoZero"/>
        <c:auto val="1"/>
        <c:lblAlgn val="ctr"/>
        <c:lblOffset val="100"/>
        <c:noMultiLvlLbl val="0"/>
      </c:catAx>
      <c:valAx>
        <c:axId val="151438080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%" sourceLinked="1"/>
        <c:majorTickMark val="out"/>
        <c:minorTickMark val="none"/>
        <c:tickLblPos val="nextTo"/>
        <c:crossAx val="1514321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'11.10'!$A$9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scene3d>
              <a:camera prst="orthographicFront"/>
              <a:lightRig rig="threePt" dir="t"/>
            </a:scene3d>
            <a:sp3d>
              <a:bevelT w="50800"/>
            </a:sp3d>
          </c:spPr>
          <c:invertIfNegative val="0"/>
          <c:dLbls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'11.10'!$B$4:$I$4</c:f>
              <c:numCache>
                <c:formatCode>#,##0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'11.10'!$B$9:$I$9</c:f>
              <c:numCache>
                <c:formatCode>0.0</c:formatCode>
                <c:ptCount val="8"/>
                <c:pt idx="0">
                  <c:v>47.7</c:v>
                </c:pt>
                <c:pt idx="1">
                  <c:v>47.1</c:v>
                </c:pt>
                <c:pt idx="2">
                  <c:v>47.3</c:v>
                </c:pt>
                <c:pt idx="3">
                  <c:v>47.8</c:v>
                </c:pt>
                <c:pt idx="4">
                  <c:v>47.5</c:v>
                </c:pt>
                <c:pt idx="5">
                  <c:v>47.4</c:v>
                </c:pt>
                <c:pt idx="6">
                  <c:v>47.5</c:v>
                </c:pt>
                <c:pt idx="7">
                  <c:v>47.7</c:v>
                </c:pt>
              </c:numCache>
            </c:numRef>
          </c:val>
        </c:ser>
        <c:ser>
          <c:idx val="0"/>
          <c:order val="1"/>
          <c:tx>
            <c:strRef>
              <c:f>'11.10'!$A$7</c:f>
              <c:strCache>
                <c:ptCount val="1"/>
                <c:pt idx="0">
                  <c:v>Actividades extractivas</c:v>
                </c:pt>
              </c:strCache>
            </c:strRef>
          </c:tx>
          <c:spPr>
            <a:solidFill>
              <a:srgbClr val="FFCCFF"/>
            </a:solidFill>
            <a:scene3d>
              <a:camera prst="orthographicFront"/>
              <a:lightRig rig="threePt" dir="t"/>
            </a:scene3d>
            <a:sp3d>
              <a:bevelT w="50800" h="38100"/>
            </a:sp3d>
          </c:spPr>
          <c:invertIfNegative val="0"/>
          <c:dLbls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'11.10'!$B$4:$I$4</c:f>
              <c:numCache>
                <c:formatCode>#,##0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'11.10'!$B$7:$I$7</c:f>
              <c:numCache>
                <c:formatCode>0.0</c:formatCode>
                <c:ptCount val="8"/>
                <c:pt idx="0">
                  <c:v>38</c:v>
                </c:pt>
                <c:pt idx="1">
                  <c:v>37.5</c:v>
                </c:pt>
                <c:pt idx="2">
                  <c:v>37.700000000000003</c:v>
                </c:pt>
                <c:pt idx="3">
                  <c:v>36.799999999999997</c:v>
                </c:pt>
                <c:pt idx="4">
                  <c:v>36.799999999999997</c:v>
                </c:pt>
                <c:pt idx="5">
                  <c:v>37.799999999999997</c:v>
                </c:pt>
                <c:pt idx="6">
                  <c:v>38.1</c:v>
                </c:pt>
                <c:pt idx="7">
                  <c:v>37.1</c:v>
                </c:pt>
              </c:numCache>
            </c:numRef>
          </c:val>
        </c:ser>
        <c:ser>
          <c:idx val="1"/>
          <c:order val="2"/>
          <c:tx>
            <c:strRef>
              <c:f>'11.10'!$A$8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scene3d>
              <a:camera prst="orthographicFront"/>
              <a:lightRig rig="threePt" dir="t"/>
            </a:scene3d>
            <a:sp3d>
              <a:bevelT w="50800" h="38100"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'11.10'!$B$4:$I$4</c:f>
              <c:numCache>
                <c:formatCode>#,##0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'11.10'!$B$8:$I$8</c:f>
              <c:numCache>
                <c:formatCode>0.0</c:formatCode>
                <c:ptCount val="8"/>
                <c:pt idx="0">
                  <c:v>36</c:v>
                </c:pt>
                <c:pt idx="1">
                  <c:v>37.799999999999997</c:v>
                </c:pt>
                <c:pt idx="2">
                  <c:v>37.799999999999997</c:v>
                </c:pt>
                <c:pt idx="3">
                  <c:v>40</c:v>
                </c:pt>
                <c:pt idx="4">
                  <c:v>40.4</c:v>
                </c:pt>
                <c:pt idx="5">
                  <c:v>40.1</c:v>
                </c:pt>
                <c:pt idx="6">
                  <c:v>40.1</c:v>
                </c:pt>
                <c:pt idx="7">
                  <c:v>40.6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1"/>
        <c:axId val="149565440"/>
        <c:axId val="149566976"/>
      </c:barChart>
      <c:catAx>
        <c:axId val="149565440"/>
        <c:scaling>
          <c:orientation val="minMax"/>
        </c:scaling>
        <c:delete val="0"/>
        <c:axPos val="b"/>
        <c:numFmt formatCode="#,##0" sourceLinked="1"/>
        <c:majorTickMark val="out"/>
        <c:minorTickMark val="none"/>
        <c:tickLblPos val="nextTo"/>
        <c:crossAx val="149566976"/>
        <c:crosses val="autoZero"/>
        <c:auto val="1"/>
        <c:lblAlgn val="ctr"/>
        <c:lblOffset val="100"/>
        <c:noMultiLvlLbl val="0"/>
      </c:catAx>
      <c:valAx>
        <c:axId val="14956697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.0" sourceLinked="1"/>
        <c:majorTickMark val="out"/>
        <c:minorTickMark val="none"/>
        <c:tickLblPos val="nextTo"/>
        <c:crossAx val="14956544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9733164473321955"/>
          <c:y val="0.91205325896762901"/>
          <c:w val="0.492360797557648"/>
          <c:h val="6.7086067366579183E-2"/>
        </c:manualLayout>
      </c:layout>
      <c:overlay val="0"/>
      <c:spPr>
        <a:ln w="25400">
          <a:solidFill>
            <a:schemeClr val="bg2">
              <a:lumMod val="50000"/>
            </a:schemeClr>
          </a:solidFill>
        </a:ln>
      </c:spPr>
      <c:txPr>
        <a:bodyPr/>
        <a:lstStyle/>
        <a:p>
          <a:pPr>
            <a:defRPr sz="1100"/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txPr>
              <a:bodyPr/>
              <a:lstStyle/>
              <a:p>
                <a:pPr>
                  <a:defRPr b="1"/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'11.11'!$B$4:$I$4</c:f>
              <c:numCache>
                <c:formatCode>#,##0</c:formatCode>
                <c:ptCount val="8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</c:numCache>
            </c:numRef>
          </c:cat>
          <c:val>
            <c:numRef>
              <c:f>'11.11'!$B$6:$I$6</c:f>
              <c:numCache>
                <c:formatCode>0.0</c:formatCode>
                <c:ptCount val="8"/>
                <c:pt idx="0">
                  <c:v>35.220702120456664</c:v>
                </c:pt>
                <c:pt idx="1">
                  <c:v>36.249337530656874</c:v>
                </c:pt>
                <c:pt idx="2">
                  <c:v>38.022689135332016</c:v>
                </c:pt>
                <c:pt idx="3">
                  <c:v>39.092725256048951</c:v>
                </c:pt>
                <c:pt idx="4">
                  <c:v>35.300391502934843</c:v>
                </c:pt>
                <c:pt idx="5">
                  <c:v>33.828011531767729</c:v>
                </c:pt>
                <c:pt idx="6">
                  <c:v>31.757235468370521</c:v>
                </c:pt>
                <c:pt idx="7">
                  <c:v>25.861124655770563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9600512"/>
        <c:axId val="149610496"/>
      </c:barChart>
      <c:catAx>
        <c:axId val="149600512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min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inorGridlines>
        <c:numFmt formatCode="#,##0" sourceLinked="1"/>
        <c:majorTickMark val="out"/>
        <c:minorTickMark val="none"/>
        <c:tickLblPos val="nextTo"/>
        <c:crossAx val="149610496"/>
        <c:crosses val="autoZero"/>
        <c:auto val="1"/>
        <c:lblAlgn val="ctr"/>
        <c:lblOffset val="100"/>
        <c:noMultiLvlLbl val="0"/>
      </c:catAx>
      <c:valAx>
        <c:axId val="149610496"/>
        <c:scaling>
          <c:orientation val="minMax"/>
          <c:max val="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0.0" sourceLinked="1"/>
        <c:majorTickMark val="out"/>
        <c:minorTickMark val="none"/>
        <c:tickLblPos val="nextTo"/>
        <c:crossAx val="149600512"/>
        <c:crosses val="autoZero"/>
        <c:crossBetween val="between"/>
        <c:majorUnit val="5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219075</xdr:colOff>
      <xdr:row>7</xdr:row>
      <xdr:rowOff>133350</xdr:rowOff>
    </xdr:from>
    <xdr:to>
      <xdr:col>18</xdr:col>
      <xdr:colOff>638175</xdr:colOff>
      <xdr:row>27</xdr:row>
      <xdr:rowOff>85725</xdr:rowOff>
    </xdr:to>
    <xdr:graphicFrame macro="">
      <xdr:nvGraphicFramePr>
        <xdr:cNvPr id="1028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457200</xdr:colOff>
      <xdr:row>7</xdr:row>
      <xdr:rowOff>66675</xdr:rowOff>
    </xdr:from>
    <xdr:to>
      <xdr:col>19</xdr:col>
      <xdr:colOff>219075</xdr:colOff>
      <xdr:row>25</xdr:row>
      <xdr:rowOff>114300</xdr:rowOff>
    </xdr:to>
    <xdr:graphicFrame macro="">
      <xdr:nvGraphicFramePr>
        <xdr:cNvPr id="2052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142875</xdr:colOff>
      <xdr:row>5</xdr:row>
      <xdr:rowOff>28575</xdr:rowOff>
    </xdr:from>
    <xdr:to>
      <xdr:col>21</xdr:col>
      <xdr:colOff>219075</xdr:colOff>
      <xdr:row>21</xdr:row>
      <xdr:rowOff>180975</xdr:rowOff>
    </xdr:to>
    <xdr:graphicFrame macro="">
      <xdr:nvGraphicFramePr>
        <xdr:cNvPr id="307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</xdr:colOff>
      <xdr:row>1</xdr:row>
      <xdr:rowOff>0</xdr:rowOff>
    </xdr:from>
    <xdr:to>
      <xdr:col>17</xdr:col>
      <xdr:colOff>285750</xdr:colOff>
      <xdr:row>19</xdr:row>
      <xdr:rowOff>171450</xdr:rowOff>
    </xdr:to>
    <xdr:graphicFrame macro="">
      <xdr:nvGraphicFramePr>
        <xdr:cNvPr id="4099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342900</xdr:colOff>
      <xdr:row>7</xdr:row>
      <xdr:rowOff>114300</xdr:rowOff>
    </xdr:from>
    <xdr:to>
      <xdr:col>18</xdr:col>
      <xdr:colOff>762000</xdr:colOff>
      <xdr:row>27</xdr:row>
      <xdr:rowOff>66675</xdr:rowOff>
    </xdr:to>
    <xdr:graphicFrame macro="">
      <xdr:nvGraphicFramePr>
        <xdr:cNvPr id="717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180975</xdr:colOff>
      <xdr:row>1</xdr:row>
      <xdr:rowOff>66675</xdr:rowOff>
    </xdr:from>
    <xdr:to>
      <xdr:col>17</xdr:col>
      <xdr:colOff>695325</xdr:colOff>
      <xdr:row>18</xdr:row>
      <xdr:rowOff>114300</xdr:rowOff>
    </xdr:to>
    <xdr:graphicFrame macro="">
      <xdr:nvGraphicFramePr>
        <xdr:cNvPr id="819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200025</xdr:colOff>
      <xdr:row>7</xdr:row>
      <xdr:rowOff>123825</xdr:rowOff>
    </xdr:from>
    <xdr:to>
      <xdr:col>24</xdr:col>
      <xdr:colOff>381000</xdr:colOff>
      <xdr:row>28</xdr:row>
      <xdr:rowOff>171450</xdr:rowOff>
    </xdr:to>
    <xdr:graphicFrame macro="">
      <xdr:nvGraphicFramePr>
        <xdr:cNvPr id="10246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438150</xdr:colOff>
      <xdr:row>8</xdr:row>
      <xdr:rowOff>85725</xdr:rowOff>
    </xdr:from>
    <xdr:to>
      <xdr:col>34</xdr:col>
      <xdr:colOff>742950</xdr:colOff>
      <xdr:row>29</xdr:row>
      <xdr:rowOff>0</xdr:rowOff>
    </xdr:to>
    <xdr:graphicFrame macro="">
      <xdr:nvGraphicFramePr>
        <xdr:cNvPr id="10247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0.18021</cdr:x>
      <cdr:y>0.00835</cdr:y>
    </cdr:from>
    <cdr:to>
      <cdr:x>0.18168</cdr:x>
      <cdr:y>0.75082</cdr:y>
    </cdr:to>
    <cdr:cxnSp macro="">
      <cdr:nvCxnSpPr>
        <cdr:cNvPr id="3" name="2 Conector recto"/>
        <cdr:cNvCxnSpPr/>
      </cdr:nvCxnSpPr>
      <cdr:spPr>
        <a:xfrm xmlns:a="http://schemas.openxmlformats.org/drawingml/2006/main">
          <a:off x="1291168" y="32809"/>
          <a:ext cx="10583" cy="291600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00B050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0.29365</cdr:x>
      <cdr:y>0.00755</cdr:y>
    </cdr:from>
    <cdr:to>
      <cdr:x>0.29513</cdr:x>
      <cdr:y>0.75001</cdr:y>
    </cdr:to>
    <cdr:cxnSp macro="">
      <cdr:nvCxnSpPr>
        <cdr:cNvPr id="4" name="1 Conector recto"/>
        <cdr:cNvCxnSpPr/>
      </cdr:nvCxnSpPr>
      <cdr:spPr>
        <a:xfrm xmlns:a="http://schemas.openxmlformats.org/drawingml/2006/main">
          <a:off x="2103966" y="29634"/>
          <a:ext cx="10583" cy="291600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00B050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0.41034</cdr:x>
      <cdr:y>0</cdr:y>
    </cdr:from>
    <cdr:to>
      <cdr:x>0.41182</cdr:x>
      <cdr:y>0.74246</cdr:y>
    </cdr:to>
    <cdr:cxnSp macro="">
      <cdr:nvCxnSpPr>
        <cdr:cNvPr id="5" name="1 Conector recto"/>
        <cdr:cNvCxnSpPr/>
      </cdr:nvCxnSpPr>
      <cdr:spPr>
        <a:xfrm xmlns:a="http://schemas.openxmlformats.org/drawingml/2006/main">
          <a:off x="2940050" y="0"/>
          <a:ext cx="10583" cy="291600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00B050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0.52112</cdr:x>
      <cdr:y>0</cdr:y>
    </cdr:from>
    <cdr:to>
      <cdr:x>0.5226</cdr:x>
      <cdr:y>0.74246</cdr:y>
    </cdr:to>
    <cdr:cxnSp macro="">
      <cdr:nvCxnSpPr>
        <cdr:cNvPr id="6" name="1 Conector recto"/>
        <cdr:cNvCxnSpPr/>
      </cdr:nvCxnSpPr>
      <cdr:spPr>
        <a:xfrm xmlns:a="http://schemas.openxmlformats.org/drawingml/2006/main">
          <a:off x="3733800" y="0"/>
          <a:ext cx="10583" cy="291600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00B050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0.63781</cdr:x>
      <cdr:y>0</cdr:y>
    </cdr:from>
    <cdr:to>
      <cdr:x>0.63929</cdr:x>
      <cdr:y>0.74246</cdr:y>
    </cdr:to>
    <cdr:cxnSp macro="">
      <cdr:nvCxnSpPr>
        <cdr:cNvPr id="7" name="1 Conector recto"/>
        <cdr:cNvCxnSpPr/>
      </cdr:nvCxnSpPr>
      <cdr:spPr>
        <a:xfrm xmlns:a="http://schemas.openxmlformats.org/drawingml/2006/main">
          <a:off x="4569883" y="0"/>
          <a:ext cx="10583" cy="291600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00B050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0.75007</cdr:x>
      <cdr:y>0</cdr:y>
    </cdr:from>
    <cdr:to>
      <cdr:x>0.75155</cdr:x>
      <cdr:y>0.74246</cdr:y>
    </cdr:to>
    <cdr:cxnSp macro="">
      <cdr:nvCxnSpPr>
        <cdr:cNvPr id="8" name="1 Conector recto"/>
        <cdr:cNvCxnSpPr/>
      </cdr:nvCxnSpPr>
      <cdr:spPr>
        <a:xfrm xmlns:a="http://schemas.openxmlformats.org/drawingml/2006/main">
          <a:off x="5374217" y="0"/>
          <a:ext cx="10583" cy="291600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00B050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0.86529</cdr:x>
      <cdr:y>0</cdr:y>
    </cdr:from>
    <cdr:to>
      <cdr:x>0.86676</cdr:x>
      <cdr:y>0.74246</cdr:y>
    </cdr:to>
    <cdr:cxnSp macro="">
      <cdr:nvCxnSpPr>
        <cdr:cNvPr id="9" name="1 Conector recto"/>
        <cdr:cNvCxnSpPr/>
      </cdr:nvCxnSpPr>
      <cdr:spPr>
        <a:xfrm xmlns:a="http://schemas.openxmlformats.org/drawingml/2006/main">
          <a:off x="6199717" y="0"/>
          <a:ext cx="10583" cy="291600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rgbClr val="00B050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8</xdr:row>
      <xdr:rowOff>123825</xdr:rowOff>
    </xdr:from>
    <xdr:to>
      <xdr:col>23</xdr:col>
      <xdr:colOff>152400</xdr:colOff>
      <xdr:row>31</xdr:row>
      <xdr:rowOff>180975</xdr:rowOff>
    </xdr:to>
    <xdr:graphicFrame macro="">
      <xdr:nvGraphicFramePr>
        <xdr:cNvPr id="12291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390525</xdr:colOff>
      <xdr:row>11</xdr:row>
      <xdr:rowOff>0</xdr:rowOff>
    </xdr:from>
    <xdr:to>
      <xdr:col>19</xdr:col>
      <xdr:colOff>0</xdr:colOff>
      <xdr:row>28</xdr:row>
      <xdr:rowOff>95250</xdr:rowOff>
    </xdr:to>
    <xdr:graphicFrame macro="">
      <xdr:nvGraphicFramePr>
        <xdr:cNvPr id="13316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342900</xdr:colOff>
      <xdr:row>7</xdr:row>
      <xdr:rowOff>114300</xdr:rowOff>
    </xdr:from>
    <xdr:to>
      <xdr:col>18</xdr:col>
      <xdr:colOff>762000</xdr:colOff>
      <xdr:row>27</xdr:row>
      <xdr:rowOff>66675</xdr:rowOff>
    </xdr:to>
    <xdr:graphicFrame macro="">
      <xdr:nvGraphicFramePr>
        <xdr:cNvPr id="1434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323850</xdr:colOff>
      <xdr:row>7</xdr:row>
      <xdr:rowOff>180975</xdr:rowOff>
    </xdr:from>
    <xdr:to>
      <xdr:col>18</xdr:col>
      <xdr:colOff>742950</xdr:colOff>
      <xdr:row>27</xdr:row>
      <xdr:rowOff>133350</xdr:rowOff>
    </xdr:to>
    <xdr:graphicFrame macro="">
      <xdr:nvGraphicFramePr>
        <xdr:cNvPr id="15364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0.09771</cdr:x>
      <cdr:y>0.17958</cdr:y>
    </cdr:from>
    <cdr:to>
      <cdr:x>0.13999</cdr:x>
      <cdr:y>0.21793</cdr:y>
    </cdr:to>
    <cdr:sp macro="" textlink="">
      <cdr:nvSpPr>
        <cdr:cNvPr id="2" name="3 Elipse"/>
        <cdr:cNvSpPr/>
      </cdr:nvSpPr>
      <cdr:spPr>
        <a:xfrm xmlns:a="http://schemas.openxmlformats.org/drawingml/2006/main">
          <a:off x="651370" y="674317"/>
          <a:ext cx="281857" cy="144003"/>
        </a:xfrm>
        <a:prstGeom xmlns:a="http://schemas.openxmlformats.org/drawingml/2006/main" prst="ellipse">
          <a:avLst/>
        </a:prstGeom>
        <a:ln xmlns:a="http://schemas.openxmlformats.org/drawingml/2006/main" w="15875">
          <a:solidFill>
            <a:schemeClr val="accent6">
              <a:lumMod val="75000"/>
            </a:schemeClr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 b="1"/>
            <a:t>55,6</a:t>
          </a:r>
        </a:p>
      </cdr:txBody>
    </cdr:sp>
  </cdr:relSizeAnchor>
  <cdr:relSizeAnchor xmlns:cdr="http://schemas.openxmlformats.org/drawingml/2006/chartDrawing">
    <cdr:from>
      <cdr:x>0.21617</cdr:x>
      <cdr:y>0.2151</cdr:y>
    </cdr:from>
    <cdr:to>
      <cdr:x>0.25845</cdr:x>
      <cdr:y>0.25345</cdr:y>
    </cdr:to>
    <cdr:sp macro="" textlink="">
      <cdr:nvSpPr>
        <cdr:cNvPr id="3" name="3 Elipse"/>
        <cdr:cNvSpPr/>
      </cdr:nvSpPr>
      <cdr:spPr>
        <a:xfrm xmlns:a="http://schemas.openxmlformats.org/drawingml/2006/main">
          <a:off x="1441053" y="807706"/>
          <a:ext cx="281857" cy="144003"/>
        </a:xfrm>
        <a:prstGeom xmlns:a="http://schemas.openxmlformats.org/drawingml/2006/main" prst="ellipse">
          <a:avLst/>
        </a:prstGeom>
        <a:ln xmlns:a="http://schemas.openxmlformats.org/drawingml/2006/main" w="15875">
          <a:solidFill>
            <a:schemeClr val="accent6">
              <a:lumMod val="75000"/>
            </a:schemeClr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 b="1"/>
            <a:t>52,2</a:t>
          </a:r>
        </a:p>
      </cdr:txBody>
    </cdr:sp>
  </cdr:relSizeAnchor>
  <cdr:relSizeAnchor xmlns:cdr="http://schemas.openxmlformats.org/drawingml/2006/chartDrawing">
    <cdr:from>
      <cdr:x>0.32875</cdr:x>
      <cdr:y>0.28784</cdr:y>
    </cdr:from>
    <cdr:to>
      <cdr:x>0.37103</cdr:x>
      <cdr:y>0.32619</cdr:y>
    </cdr:to>
    <cdr:sp macro="" textlink="">
      <cdr:nvSpPr>
        <cdr:cNvPr id="4" name="3 Elipse"/>
        <cdr:cNvSpPr/>
      </cdr:nvSpPr>
      <cdr:spPr>
        <a:xfrm xmlns:a="http://schemas.openxmlformats.org/drawingml/2006/main">
          <a:off x="2191577" y="1080842"/>
          <a:ext cx="281857" cy="144003"/>
        </a:xfrm>
        <a:prstGeom xmlns:a="http://schemas.openxmlformats.org/drawingml/2006/main" prst="ellipse">
          <a:avLst/>
        </a:prstGeom>
        <a:ln xmlns:a="http://schemas.openxmlformats.org/drawingml/2006/main" w="15875">
          <a:solidFill>
            <a:schemeClr val="accent6">
              <a:lumMod val="75000"/>
            </a:schemeClr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 b="1"/>
            <a:t>45,8</a:t>
          </a:r>
        </a:p>
      </cdr:txBody>
    </cdr:sp>
  </cdr:relSizeAnchor>
  <cdr:relSizeAnchor xmlns:cdr="http://schemas.openxmlformats.org/drawingml/2006/chartDrawing">
    <cdr:from>
      <cdr:x>0.4445</cdr:x>
      <cdr:y>0.3727</cdr:y>
    </cdr:from>
    <cdr:to>
      <cdr:x>0.48678</cdr:x>
      <cdr:y>0.41105</cdr:y>
    </cdr:to>
    <cdr:sp macro="" textlink="">
      <cdr:nvSpPr>
        <cdr:cNvPr id="5" name="3 Elipse"/>
        <cdr:cNvSpPr/>
      </cdr:nvSpPr>
      <cdr:spPr>
        <a:xfrm xmlns:a="http://schemas.openxmlformats.org/drawingml/2006/main">
          <a:off x="2963217" y="1399489"/>
          <a:ext cx="281858" cy="144003"/>
        </a:xfrm>
        <a:prstGeom xmlns:a="http://schemas.openxmlformats.org/drawingml/2006/main" prst="ellipse">
          <a:avLst/>
        </a:prstGeom>
        <a:ln xmlns:a="http://schemas.openxmlformats.org/drawingml/2006/main" w="15875">
          <a:solidFill>
            <a:schemeClr val="accent6">
              <a:lumMod val="75000"/>
            </a:schemeClr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 b="1"/>
            <a:t>38,7</a:t>
          </a:r>
        </a:p>
      </cdr:txBody>
    </cdr:sp>
  </cdr:relSizeAnchor>
  <cdr:relSizeAnchor xmlns:cdr="http://schemas.openxmlformats.org/drawingml/2006/chartDrawing">
    <cdr:from>
      <cdr:x>0.55566</cdr:x>
      <cdr:y>0.42148</cdr:y>
    </cdr:from>
    <cdr:to>
      <cdr:x>0.59794</cdr:x>
      <cdr:y>0.45983</cdr:y>
    </cdr:to>
    <cdr:sp macro="" textlink="">
      <cdr:nvSpPr>
        <cdr:cNvPr id="6" name="3 Elipse"/>
        <cdr:cNvSpPr/>
      </cdr:nvSpPr>
      <cdr:spPr>
        <a:xfrm xmlns:a="http://schemas.openxmlformats.org/drawingml/2006/main">
          <a:off x="3704283" y="1582631"/>
          <a:ext cx="281857" cy="144003"/>
        </a:xfrm>
        <a:prstGeom xmlns:a="http://schemas.openxmlformats.org/drawingml/2006/main" prst="ellipse">
          <a:avLst/>
        </a:prstGeom>
        <a:ln xmlns:a="http://schemas.openxmlformats.org/drawingml/2006/main" w="15875">
          <a:solidFill>
            <a:schemeClr val="accent6">
              <a:lumMod val="75000"/>
            </a:schemeClr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 b="1"/>
            <a:t>33,9</a:t>
          </a:r>
        </a:p>
      </cdr:txBody>
    </cdr:sp>
  </cdr:relSizeAnchor>
  <cdr:relSizeAnchor xmlns:cdr="http://schemas.openxmlformats.org/drawingml/2006/chartDrawing">
    <cdr:from>
      <cdr:x>0.67095</cdr:x>
      <cdr:y>0.47082</cdr:y>
    </cdr:from>
    <cdr:to>
      <cdr:x>0.71323</cdr:x>
      <cdr:y>0.50917</cdr:y>
    </cdr:to>
    <cdr:sp macro="" textlink="">
      <cdr:nvSpPr>
        <cdr:cNvPr id="7" name="3 Elipse"/>
        <cdr:cNvSpPr/>
      </cdr:nvSpPr>
      <cdr:spPr>
        <a:xfrm xmlns:a="http://schemas.openxmlformats.org/drawingml/2006/main">
          <a:off x="4472841" y="1767901"/>
          <a:ext cx="281857" cy="144003"/>
        </a:xfrm>
        <a:prstGeom xmlns:a="http://schemas.openxmlformats.org/drawingml/2006/main" prst="ellipse">
          <a:avLst/>
        </a:prstGeom>
        <a:ln xmlns:a="http://schemas.openxmlformats.org/drawingml/2006/main" w="15875">
          <a:solidFill>
            <a:schemeClr val="accent6">
              <a:lumMod val="75000"/>
            </a:schemeClr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 b="1"/>
            <a:t>30,2</a:t>
          </a:r>
        </a:p>
      </cdr:txBody>
    </cdr:sp>
  </cdr:relSizeAnchor>
  <cdr:relSizeAnchor xmlns:cdr="http://schemas.openxmlformats.org/drawingml/2006/chartDrawing">
    <cdr:from>
      <cdr:x>0.78782</cdr:x>
      <cdr:y>0.49732</cdr:y>
    </cdr:from>
    <cdr:to>
      <cdr:x>0.8301</cdr:x>
      <cdr:y>0.53567</cdr:y>
    </cdr:to>
    <cdr:sp macro="" textlink="">
      <cdr:nvSpPr>
        <cdr:cNvPr id="8" name="3 Elipse"/>
        <cdr:cNvSpPr/>
      </cdr:nvSpPr>
      <cdr:spPr>
        <a:xfrm xmlns:a="http://schemas.openxmlformats.org/drawingml/2006/main">
          <a:off x="5251948" y="1867420"/>
          <a:ext cx="281857" cy="144003"/>
        </a:xfrm>
        <a:prstGeom xmlns:a="http://schemas.openxmlformats.org/drawingml/2006/main" prst="ellipse">
          <a:avLst/>
        </a:prstGeom>
        <a:ln xmlns:a="http://schemas.openxmlformats.org/drawingml/2006/main" w="15875">
          <a:solidFill>
            <a:schemeClr val="accent6">
              <a:lumMod val="75000"/>
            </a:schemeClr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 b="1"/>
            <a:t>27,4</a:t>
          </a:r>
        </a:p>
      </cdr:txBody>
    </cdr:sp>
  </cdr:relSizeAnchor>
  <cdr:relSizeAnchor xmlns:cdr="http://schemas.openxmlformats.org/drawingml/2006/chartDrawing">
    <cdr:from>
      <cdr:x>0.90373</cdr:x>
      <cdr:y>0.53086</cdr:y>
    </cdr:from>
    <cdr:to>
      <cdr:x>0.94601</cdr:x>
      <cdr:y>0.56921</cdr:y>
    </cdr:to>
    <cdr:sp macro="" textlink="">
      <cdr:nvSpPr>
        <cdr:cNvPr id="9" name="3 Elipse"/>
        <cdr:cNvSpPr/>
      </cdr:nvSpPr>
      <cdr:spPr>
        <a:xfrm xmlns:a="http://schemas.openxmlformats.org/drawingml/2006/main">
          <a:off x="6024656" y="1993374"/>
          <a:ext cx="281857" cy="144003"/>
        </a:xfrm>
        <a:prstGeom xmlns:a="http://schemas.openxmlformats.org/drawingml/2006/main" prst="ellipse">
          <a:avLst/>
        </a:prstGeom>
        <a:ln xmlns:a="http://schemas.openxmlformats.org/drawingml/2006/main" w="15875">
          <a:solidFill>
            <a:schemeClr val="accent6">
              <a:lumMod val="75000"/>
            </a:schemeClr>
          </a:solidFill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800" b="1"/>
            <a:t>24,5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552450</xdr:colOff>
      <xdr:row>2</xdr:row>
      <xdr:rowOff>9525</xdr:rowOff>
    </xdr:from>
    <xdr:to>
      <xdr:col>19</xdr:col>
      <xdr:colOff>523875</xdr:colOff>
      <xdr:row>21</xdr:row>
      <xdr:rowOff>0</xdr:rowOff>
    </xdr:to>
    <xdr:graphicFrame macro="">
      <xdr:nvGraphicFramePr>
        <xdr:cNvPr id="17411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342900</xdr:colOff>
      <xdr:row>7</xdr:row>
      <xdr:rowOff>114300</xdr:rowOff>
    </xdr:from>
    <xdr:to>
      <xdr:col>60</xdr:col>
      <xdr:colOff>762000</xdr:colOff>
      <xdr:row>21</xdr:row>
      <xdr:rowOff>0</xdr:rowOff>
    </xdr:to>
    <xdr:graphicFrame macro="">
      <xdr:nvGraphicFramePr>
        <xdr:cNvPr id="2560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28575</xdr:colOff>
      <xdr:row>1</xdr:row>
      <xdr:rowOff>66675</xdr:rowOff>
    </xdr:from>
    <xdr:to>
      <xdr:col>23</xdr:col>
      <xdr:colOff>228600</xdr:colOff>
      <xdr:row>19</xdr:row>
      <xdr:rowOff>133350</xdr:rowOff>
    </xdr:to>
    <xdr:graphicFrame macro="">
      <xdr:nvGraphicFramePr>
        <xdr:cNvPr id="25606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438150</xdr:colOff>
      <xdr:row>0</xdr:row>
      <xdr:rowOff>438150</xdr:rowOff>
    </xdr:from>
    <xdr:to>
      <xdr:col>13</xdr:col>
      <xdr:colOff>257175</xdr:colOff>
      <xdr:row>22</xdr:row>
      <xdr:rowOff>133350</xdr:rowOff>
    </xdr:to>
    <xdr:graphicFrame macro="">
      <xdr:nvGraphicFramePr>
        <xdr:cNvPr id="43011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0.07449</cdr:x>
      <cdr:y>0.80603</cdr:y>
    </cdr:from>
    <cdr:to>
      <cdr:x>0.1884</cdr:x>
      <cdr:y>0.81998</cdr:y>
    </cdr:to>
    <cdr:sp macro="" textlink="">
      <cdr:nvSpPr>
        <cdr:cNvPr id="2" name="1 Abrir llave"/>
        <cdr:cNvSpPr/>
      </cdr:nvSpPr>
      <cdr:spPr>
        <a:xfrm xmlns:a="http://schemas.openxmlformats.org/drawingml/2006/main" rot="16200000">
          <a:off x="998305" y="3000627"/>
          <a:ext cx="59129" cy="890779"/>
        </a:xfrm>
        <a:prstGeom xmlns:a="http://schemas.openxmlformats.org/drawingml/2006/main" prst="leftBrace">
          <a:avLst>
            <a:gd name="adj1" fmla="val 88978"/>
            <a:gd name="adj2" fmla="val 50000"/>
          </a:avLst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s-PE"/>
        </a:p>
      </cdr:txBody>
    </cdr:sp>
  </cdr:relSizeAnchor>
  <cdr:relSizeAnchor xmlns:cdr="http://schemas.openxmlformats.org/drawingml/2006/chartDrawing">
    <cdr:from>
      <cdr:x>0.23057</cdr:x>
      <cdr:y>0.80771</cdr:y>
    </cdr:from>
    <cdr:to>
      <cdr:x>0.34353</cdr:x>
      <cdr:y>0.82349</cdr:y>
    </cdr:to>
    <cdr:sp macro="" textlink="">
      <cdr:nvSpPr>
        <cdr:cNvPr id="4" name="1 Abrir llave"/>
        <cdr:cNvSpPr/>
      </cdr:nvSpPr>
      <cdr:spPr>
        <a:xfrm xmlns:a="http://schemas.openxmlformats.org/drawingml/2006/main" rot="16200000">
          <a:off x="2211325" y="3015341"/>
          <a:ext cx="66886" cy="883350"/>
        </a:xfrm>
        <a:prstGeom xmlns:a="http://schemas.openxmlformats.org/drawingml/2006/main" prst="leftBrace">
          <a:avLst>
            <a:gd name="adj1" fmla="val 88978"/>
            <a:gd name="adj2" fmla="val 50000"/>
          </a:avLst>
        </a:prstGeom>
        <a:noFill xmlns:a="http://schemas.openxmlformats.org/drawingml/2006/main"/>
        <a:ln xmlns:a="http://schemas.openxmlformats.org/drawingml/2006/main"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s-PE"/>
        </a:p>
      </cdr:txBody>
    </cdr:sp>
  </cdr:relSizeAnchor>
  <cdr:relSizeAnchor xmlns:cdr="http://schemas.openxmlformats.org/drawingml/2006/chartDrawing">
    <cdr:from>
      <cdr:x>0.39339</cdr:x>
      <cdr:y>0.80761</cdr:y>
    </cdr:from>
    <cdr:to>
      <cdr:x>0.49939</cdr:x>
      <cdr:y>0.82921</cdr:y>
    </cdr:to>
    <cdr:sp macro="" textlink="">
      <cdr:nvSpPr>
        <cdr:cNvPr id="6" name="1 Abrir llave"/>
        <cdr:cNvSpPr/>
      </cdr:nvSpPr>
      <cdr:spPr>
        <a:xfrm xmlns:a="http://schemas.openxmlformats.org/drawingml/2006/main" rot="16200000">
          <a:off x="3444990" y="3054466"/>
          <a:ext cx="91589" cy="828929"/>
        </a:xfrm>
        <a:prstGeom xmlns:a="http://schemas.openxmlformats.org/drawingml/2006/main" prst="leftBrace">
          <a:avLst>
            <a:gd name="adj1" fmla="val 88978"/>
            <a:gd name="adj2" fmla="val 50000"/>
          </a:avLst>
        </a:prstGeom>
        <a:noFill xmlns:a="http://schemas.openxmlformats.org/drawingml/2006/main"/>
        <a:ln xmlns:a="http://schemas.openxmlformats.org/drawingml/2006/main"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s-PE"/>
        </a:p>
      </cdr:txBody>
    </cdr:sp>
  </cdr:relSizeAnchor>
  <cdr:relSizeAnchor xmlns:cdr="http://schemas.openxmlformats.org/drawingml/2006/chartDrawing">
    <cdr:from>
      <cdr:x>0.5451</cdr:x>
      <cdr:y>0.80793</cdr:y>
    </cdr:from>
    <cdr:to>
      <cdr:x>0.65895</cdr:x>
      <cdr:y>0.82921</cdr:y>
    </cdr:to>
    <cdr:sp macro="" textlink="">
      <cdr:nvSpPr>
        <cdr:cNvPr id="8" name="1 Abrir llave"/>
        <cdr:cNvSpPr/>
      </cdr:nvSpPr>
      <cdr:spPr>
        <a:xfrm xmlns:a="http://schemas.openxmlformats.org/drawingml/2006/main" rot="16200000">
          <a:off x="4662771" y="3024471"/>
          <a:ext cx="90215" cy="890295"/>
        </a:xfrm>
        <a:prstGeom xmlns:a="http://schemas.openxmlformats.org/drawingml/2006/main" prst="leftBrace">
          <a:avLst>
            <a:gd name="adj1" fmla="val 88978"/>
            <a:gd name="adj2" fmla="val 50000"/>
          </a:avLst>
        </a:prstGeom>
        <a:noFill xmlns:a="http://schemas.openxmlformats.org/drawingml/2006/main"/>
        <a:ln xmlns:a="http://schemas.openxmlformats.org/drawingml/2006/main"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s-PE"/>
        </a:p>
      </cdr:txBody>
    </cdr:sp>
  </cdr:relSizeAnchor>
  <cdr:relSizeAnchor xmlns:cdr="http://schemas.openxmlformats.org/drawingml/2006/chartDrawing">
    <cdr:from>
      <cdr:x>0.70675</cdr:x>
      <cdr:y>0.81002</cdr:y>
    </cdr:from>
    <cdr:to>
      <cdr:x>0.80887</cdr:x>
      <cdr:y>0.82463</cdr:y>
    </cdr:to>
    <cdr:sp macro="" textlink="">
      <cdr:nvSpPr>
        <cdr:cNvPr id="10" name="1 Abrir llave"/>
        <cdr:cNvSpPr/>
      </cdr:nvSpPr>
      <cdr:spPr>
        <a:xfrm xmlns:a="http://schemas.openxmlformats.org/drawingml/2006/main" rot="16200000">
          <a:off x="5895104" y="3065043"/>
          <a:ext cx="61926" cy="798581"/>
        </a:xfrm>
        <a:prstGeom xmlns:a="http://schemas.openxmlformats.org/drawingml/2006/main" prst="leftBrace">
          <a:avLst>
            <a:gd name="adj1" fmla="val 88978"/>
            <a:gd name="adj2" fmla="val 50000"/>
          </a:avLst>
        </a:prstGeom>
        <a:noFill xmlns:a="http://schemas.openxmlformats.org/drawingml/2006/main"/>
        <a:ln xmlns:a="http://schemas.openxmlformats.org/drawingml/2006/main"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s-PE"/>
        </a:p>
      </cdr:txBody>
    </cdr:sp>
  </cdr:relSizeAnchor>
  <cdr:relSizeAnchor xmlns:cdr="http://schemas.openxmlformats.org/drawingml/2006/chartDrawing">
    <cdr:from>
      <cdr:x>0.86219</cdr:x>
      <cdr:y>0.8036</cdr:y>
    </cdr:from>
    <cdr:to>
      <cdr:x>0.96431</cdr:x>
      <cdr:y>0.81821</cdr:y>
    </cdr:to>
    <cdr:sp macro="" textlink="">
      <cdr:nvSpPr>
        <cdr:cNvPr id="12" name="1 Abrir llave"/>
        <cdr:cNvSpPr/>
      </cdr:nvSpPr>
      <cdr:spPr>
        <a:xfrm xmlns:a="http://schemas.openxmlformats.org/drawingml/2006/main" rot="16200000">
          <a:off x="7110682" y="3037843"/>
          <a:ext cx="61926" cy="798581"/>
        </a:xfrm>
        <a:prstGeom xmlns:a="http://schemas.openxmlformats.org/drawingml/2006/main" prst="leftBrace">
          <a:avLst>
            <a:gd name="adj1" fmla="val 88978"/>
            <a:gd name="adj2" fmla="val 50000"/>
          </a:avLst>
        </a:prstGeom>
        <a:noFill xmlns:a="http://schemas.openxmlformats.org/drawingml/2006/main"/>
        <a:ln xmlns:a="http://schemas.openxmlformats.org/drawingml/2006/main" w="9525" cap="flat" cmpd="sng" algn="ctr">
          <a:solidFill>
            <a:srgbClr val="4F81BD">
              <a:shade val="95000"/>
              <a:satMod val="105000"/>
            </a:srgbClr>
          </a:solidFill>
          <a:prstDash val="solid"/>
        </a:ln>
        <a:effectLst xmlns:a="http://schemas.openxmlformats.org/drawingml/2006/main"/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es-PE"/>
        </a:p>
      </cdr:txBody>
    </cdr:sp>
  </cdr:relSizeAnchor>
  <cdr:relSizeAnchor xmlns:cdr="http://schemas.openxmlformats.org/drawingml/2006/chartDrawing">
    <cdr:from>
      <cdr:x>0.09091</cdr:x>
      <cdr:y>0.86639</cdr:y>
    </cdr:from>
    <cdr:to>
      <cdr:x>0.20548</cdr:x>
      <cdr:y>0.92902</cdr:y>
    </cdr:to>
    <cdr:sp macro="" textlink="">
      <cdr:nvSpPr>
        <cdr:cNvPr id="13" name="12 CuadroTexto"/>
        <cdr:cNvSpPr txBox="1"/>
      </cdr:nvSpPr>
      <cdr:spPr>
        <a:xfrm xmlns:a="http://schemas.openxmlformats.org/drawingml/2006/main">
          <a:off x="695325" y="3952875"/>
          <a:ext cx="8763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endParaRPr lang="es-PE"/>
        </a:p>
      </cdr:txBody>
    </cdr:sp>
  </cdr:relSizeAnchor>
  <cdr:relSizeAnchor xmlns:cdr="http://schemas.openxmlformats.org/drawingml/2006/chartDrawing">
    <cdr:from>
      <cdr:x>0.08745</cdr:x>
      <cdr:y>0.83074</cdr:y>
    </cdr:from>
    <cdr:to>
      <cdr:x>0.18209</cdr:x>
      <cdr:y>0.90964</cdr:y>
    </cdr:to>
    <cdr:sp macro="" textlink="">
      <cdr:nvSpPr>
        <cdr:cNvPr id="14" name="13 CuadroTexto"/>
        <cdr:cNvSpPr txBox="1"/>
      </cdr:nvSpPr>
      <cdr:spPr>
        <a:xfrm xmlns:a="http://schemas.openxmlformats.org/drawingml/2006/main">
          <a:off x="683859" y="3521207"/>
          <a:ext cx="740087" cy="3344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/>
        <a:p xmlns:a="http://schemas.openxmlformats.org/drawingml/2006/main">
          <a:pPr algn="ctr"/>
          <a:r>
            <a:rPr lang="es-ES" sz="800" b="1">
              <a:latin typeface="Arial Narrow" pitchFamily="34" charset="0"/>
            </a:rPr>
            <a:t>Fuerzas Armadas</a:t>
          </a:r>
          <a:r>
            <a:rPr lang="es-ES" sz="800" b="1" baseline="0">
              <a:latin typeface="Arial Narrow" pitchFamily="34" charset="0"/>
            </a:rPr>
            <a:t> y </a:t>
          </a:r>
        </a:p>
        <a:p xmlns:a="http://schemas.openxmlformats.org/drawingml/2006/main">
          <a:pPr algn="ctr"/>
          <a:r>
            <a:rPr lang="es-ES" sz="800" b="1" baseline="0">
              <a:latin typeface="Arial Narrow" pitchFamily="34" charset="0"/>
            </a:rPr>
            <a:t>policiales</a:t>
          </a:r>
          <a:endParaRPr lang="es-ES" sz="800" b="1">
            <a:latin typeface="Arial Narrow" pitchFamily="34" charset="0"/>
          </a:endParaRPr>
        </a:p>
      </cdr:txBody>
    </cdr:sp>
  </cdr:relSizeAnchor>
  <cdr:relSizeAnchor xmlns:cdr="http://schemas.openxmlformats.org/drawingml/2006/chartDrawing">
    <cdr:from>
      <cdr:x>0.38107</cdr:x>
      <cdr:y>0.8309</cdr:y>
    </cdr:from>
    <cdr:to>
      <cdr:x>0.50062</cdr:x>
      <cdr:y>0.91441</cdr:y>
    </cdr:to>
    <cdr:sp macro="" textlink="">
      <cdr:nvSpPr>
        <cdr:cNvPr id="15" name="1 CuadroTexto"/>
        <cdr:cNvSpPr txBox="1"/>
      </cdr:nvSpPr>
      <cdr:spPr>
        <a:xfrm xmlns:a="http://schemas.openxmlformats.org/drawingml/2006/main">
          <a:off x="2914651" y="3790949"/>
          <a:ext cx="914400" cy="3810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s-ES" sz="800" b="1">
              <a:latin typeface="Arial Narrow" pitchFamily="34" charset="0"/>
            </a:rPr>
            <a:t>Prof. , técnicos, jefes </a:t>
          </a:r>
        </a:p>
        <a:p xmlns:a="http://schemas.openxmlformats.org/drawingml/2006/main">
          <a:pPr algn="ctr"/>
          <a:r>
            <a:rPr lang="es-ES" sz="800" b="1">
              <a:latin typeface="Arial Narrow" pitchFamily="34" charset="0"/>
            </a:rPr>
            <a:t>y empleados </a:t>
          </a:r>
        </a:p>
        <a:p xmlns:a="http://schemas.openxmlformats.org/drawingml/2006/main">
          <a:pPr algn="ctr"/>
          <a:r>
            <a:rPr lang="es-ES" sz="800" b="1">
              <a:latin typeface="Arial Narrow" pitchFamily="34" charset="0"/>
            </a:rPr>
            <a:t>de ofc.</a:t>
          </a:r>
        </a:p>
      </cdr:txBody>
    </cdr:sp>
  </cdr:relSizeAnchor>
  <cdr:relSizeAnchor xmlns:cdr="http://schemas.openxmlformats.org/drawingml/2006/chartDrawing">
    <cdr:from>
      <cdr:x>0.55977</cdr:x>
      <cdr:y>0.83299</cdr:y>
    </cdr:from>
    <cdr:to>
      <cdr:x>0.65441</cdr:x>
      <cdr:y>0.89979</cdr:y>
    </cdr:to>
    <cdr:sp macro="" textlink="">
      <cdr:nvSpPr>
        <cdr:cNvPr id="16" name="1 CuadroTexto"/>
        <cdr:cNvSpPr txBox="1"/>
      </cdr:nvSpPr>
      <cdr:spPr>
        <a:xfrm xmlns:a="http://schemas.openxmlformats.org/drawingml/2006/main">
          <a:off x="4377451" y="3530732"/>
          <a:ext cx="740088" cy="283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s-ES" sz="800" b="1">
              <a:latin typeface="Arial Narrow" pitchFamily="34" charset="0"/>
            </a:rPr>
            <a:t>Trab. calif. serv. y agropecuarios</a:t>
          </a:r>
        </a:p>
      </cdr:txBody>
    </cdr:sp>
  </cdr:relSizeAnchor>
  <cdr:relSizeAnchor xmlns:cdr="http://schemas.openxmlformats.org/drawingml/2006/chartDrawing">
    <cdr:from>
      <cdr:x>0.71414</cdr:x>
      <cdr:y>0.83299</cdr:y>
    </cdr:from>
    <cdr:to>
      <cdr:x>0.80878</cdr:x>
      <cdr:y>0.87891</cdr:y>
    </cdr:to>
    <cdr:sp macro="" textlink="">
      <cdr:nvSpPr>
        <cdr:cNvPr id="17" name="1 CuadroTexto"/>
        <cdr:cNvSpPr txBox="1"/>
      </cdr:nvSpPr>
      <cdr:spPr>
        <a:xfrm xmlns:a="http://schemas.openxmlformats.org/drawingml/2006/main">
          <a:off x="5584598" y="3530732"/>
          <a:ext cx="740087" cy="1946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s-ES" sz="800" b="1">
              <a:latin typeface="Arial Narrow" pitchFamily="34" charset="0"/>
            </a:rPr>
            <a:t>Obreros</a:t>
          </a:r>
        </a:p>
      </cdr:txBody>
    </cdr:sp>
  </cdr:relSizeAnchor>
  <cdr:relSizeAnchor xmlns:cdr="http://schemas.openxmlformats.org/drawingml/2006/chartDrawing">
    <cdr:from>
      <cdr:x>0.87327</cdr:x>
      <cdr:y>0.82672</cdr:y>
    </cdr:from>
    <cdr:to>
      <cdr:x>0.96791</cdr:x>
      <cdr:y>0.90563</cdr:y>
    </cdr:to>
    <cdr:sp macro="" textlink="">
      <cdr:nvSpPr>
        <cdr:cNvPr id="18" name="1 CuadroTexto"/>
        <cdr:cNvSpPr txBox="1"/>
      </cdr:nvSpPr>
      <cdr:spPr>
        <a:xfrm xmlns:a="http://schemas.openxmlformats.org/drawingml/2006/main">
          <a:off x="6829001" y="3504156"/>
          <a:ext cx="740087" cy="3344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s-ES" sz="800" b="1">
              <a:latin typeface="Arial Narrow" pitchFamily="34" charset="0"/>
            </a:rPr>
            <a:t>Trabajadores no calificados</a:t>
          </a:r>
        </a:p>
      </cdr:txBody>
    </cdr:sp>
  </cdr:relSizeAnchor>
  <cdr:relSizeAnchor xmlns:cdr="http://schemas.openxmlformats.org/drawingml/2006/chartDrawing">
    <cdr:from>
      <cdr:x>0.23933</cdr:x>
      <cdr:y>0.82801</cdr:y>
    </cdr:from>
    <cdr:to>
      <cdr:x>0.33397</cdr:x>
      <cdr:y>0.90691</cdr:y>
    </cdr:to>
    <cdr:sp macro="" textlink="">
      <cdr:nvSpPr>
        <cdr:cNvPr id="19" name="1 CuadroTexto"/>
        <cdr:cNvSpPr txBox="1"/>
      </cdr:nvSpPr>
      <cdr:spPr>
        <a:xfrm xmlns:a="http://schemas.openxmlformats.org/drawingml/2006/main">
          <a:off x="1871534" y="3509641"/>
          <a:ext cx="740087" cy="3344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ctr"/>
          <a:r>
            <a:rPr lang="es-ES" sz="800" b="1">
              <a:latin typeface="Arial Narrow" pitchFamily="34" charset="0"/>
            </a:rPr>
            <a:t>Miembros del Poder Ejecutivo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209550</xdr:colOff>
      <xdr:row>0</xdr:row>
      <xdr:rowOff>323850</xdr:rowOff>
    </xdr:from>
    <xdr:to>
      <xdr:col>20</xdr:col>
      <xdr:colOff>0</xdr:colOff>
      <xdr:row>19</xdr:row>
      <xdr:rowOff>180975</xdr:rowOff>
    </xdr:to>
    <xdr:graphicFrame macro="">
      <xdr:nvGraphicFramePr>
        <xdr:cNvPr id="4403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742950</xdr:colOff>
      <xdr:row>0</xdr:row>
      <xdr:rowOff>200025</xdr:rowOff>
    </xdr:from>
    <xdr:to>
      <xdr:col>19</xdr:col>
      <xdr:colOff>504825</xdr:colOff>
      <xdr:row>19</xdr:row>
      <xdr:rowOff>104775</xdr:rowOff>
    </xdr:to>
    <xdr:graphicFrame macro="">
      <xdr:nvGraphicFramePr>
        <xdr:cNvPr id="45059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0</xdr:row>
      <xdr:rowOff>400050</xdr:rowOff>
    </xdr:from>
    <xdr:to>
      <xdr:col>16</xdr:col>
      <xdr:colOff>409575</xdr:colOff>
      <xdr:row>17</xdr:row>
      <xdr:rowOff>0</xdr:rowOff>
    </xdr:to>
    <xdr:graphicFrame macro="">
      <xdr:nvGraphicFramePr>
        <xdr:cNvPr id="57347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752475</xdr:colOff>
      <xdr:row>18</xdr:row>
      <xdr:rowOff>4761</xdr:rowOff>
    </xdr:from>
    <xdr:to>
      <xdr:col>18</xdr:col>
      <xdr:colOff>295275</xdr:colOff>
      <xdr:row>37</xdr:row>
      <xdr:rowOff>19050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257175</xdr:colOff>
      <xdr:row>22</xdr:row>
      <xdr:rowOff>76200</xdr:rowOff>
    </xdr:from>
    <xdr:to>
      <xdr:col>13</xdr:col>
      <xdr:colOff>104775</xdr:colOff>
      <xdr:row>26</xdr:row>
      <xdr:rowOff>95250</xdr:rowOff>
    </xdr:to>
    <xdr:cxnSp macro="">
      <xdr:nvCxnSpPr>
        <xdr:cNvPr id="3" name="2 Conector recto"/>
        <xdr:cNvCxnSpPr/>
      </xdr:nvCxnSpPr>
      <xdr:spPr>
        <a:xfrm>
          <a:off x="6276975" y="1866900"/>
          <a:ext cx="609600" cy="666750"/>
        </a:xfrm>
        <a:prstGeom prst="line">
          <a:avLst/>
        </a:prstGeom>
        <a:ln w="19050">
          <a:solidFill>
            <a:schemeClr val="accent2">
              <a:lumMod val="7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0.50225</cdr:x>
      <cdr:y>0.13046</cdr:y>
    </cdr:from>
    <cdr:to>
      <cdr:x>0.60811</cdr:x>
      <cdr:y>0.76888</cdr:y>
    </cdr:to>
    <cdr:cxnSp macro="">
      <cdr:nvCxnSpPr>
        <cdr:cNvPr id="3" name="3 Conector recto"/>
        <cdr:cNvCxnSpPr/>
      </cdr:nvCxnSpPr>
      <cdr:spPr>
        <a:xfrm xmlns:a="http://schemas.openxmlformats.org/drawingml/2006/main">
          <a:off x="2832100" y="403225"/>
          <a:ext cx="596900" cy="1973264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2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0.71453</cdr:x>
      <cdr:y>0.23267</cdr:y>
    </cdr:from>
    <cdr:to>
      <cdr:x>0.82432</cdr:x>
      <cdr:y>0.30046</cdr:y>
    </cdr:to>
    <cdr:cxnSp macro="">
      <cdr:nvCxnSpPr>
        <cdr:cNvPr id="5" name="3 Conector recto"/>
        <cdr:cNvCxnSpPr/>
      </cdr:nvCxnSpPr>
      <cdr:spPr>
        <a:xfrm xmlns:a="http://schemas.openxmlformats.org/drawingml/2006/main">
          <a:off x="4029075" y="719139"/>
          <a:ext cx="619125" cy="20955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2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0.28378</cdr:x>
      <cdr:y>0.33436</cdr:y>
    </cdr:from>
    <cdr:to>
      <cdr:x>0.39865</cdr:x>
      <cdr:y>0.45146</cdr:y>
    </cdr:to>
    <cdr:cxnSp macro="">
      <cdr:nvCxnSpPr>
        <cdr:cNvPr id="7" name="3 Conector recto"/>
        <cdr:cNvCxnSpPr/>
      </cdr:nvCxnSpPr>
      <cdr:spPr>
        <a:xfrm xmlns:a="http://schemas.openxmlformats.org/drawingml/2006/main" flipV="1">
          <a:off x="1600200" y="1033464"/>
          <a:ext cx="647700" cy="361950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2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0.39527</cdr:x>
      <cdr:y>0.12789</cdr:y>
    </cdr:from>
    <cdr:to>
      <cdr:x>0.50169</cdr:x>
      <cdr:y>0.33128</cdr:y>
    </cdr:to>
    <cdr:cxnSp macro="">
      <cdr:nvCxnSpPr>
        <cdr:cNvPr id="9" name="3 Conector recto"/>
        <cdr:cNvCxnSpPr/>
      </cdr:nvCxnSpPr>
      <cdr:spPr>
        <a:xfrm xmlns:a="http://schemas.openxmlformats.org/drawingml/2006/main" flipV="1">
          <a:off x="2228850" y="395289"/>
          <a:ext cx="600075" cy="628651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2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0.61149</cdr:x>
      <cdr:y>0.22958</cdr:y>
    </cdr:from>
    <cdr:to>
      <cdr:x>0.71453</cdr:x>
      <cdr:y>0.76271</cdr:y>
    </cdr:to>
    <cdr:cxnSp macro="">
      <cdr:nvCxnSpPr>
        <cdr:cNvPr id="12" name="3 Conector recto"/>
        <cdr:cNvCxnSpPr/>
      </cdr:nvCxnSpPr>
      <cdr:spPr>
        <a:xfrm xmlns:a="http://schemas.openxmlformats.org/drawingml/2006/main" flipV="1">
          <a:off x="3448050" y="709614"/>
          <a:ext cx="581025" cy="1647825"/>
        </a:xfrm>
        <a:prstGeom xmlns:a="http://schemas.openxmlformats.org/drawingml/2006/main" prst="line">
          <a:avLst/>
        </a:prstGeom>
        <a:ln xmlns:a="http://schemas.openxmlformats.org/drawingml/2006/main" w="19050">
          <a:solidFill>
            <a:schemeClr val="accent2">
              <a:lumMod val="75000"/>
            </a:schemeClr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333375</xdr:colOff>
      <xdr:row>0</xdr:row>
      <xdr:rowOff>381000</xdr:rowOff>
    </xdr:from>
    <xdr:to>
      <xdr:col>20</xdr:col>
      <xdr:colOff>257175</xdr:colOff>
      <xdr:row>15</xdr:row>
      <xdr:rowOff>180975</xdr:rowOff>
    </xdr:to>
    <xdr:graphicFrame macro="">
      <xdr:nvGraphicFramePr>
        <xdr:cNvPr id="60419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3</xdr:row>
      <xdr:rowOff>104775</xdr:rowOff>
    </xdr:from>
    <xdr:to>
      <xdr:col>11</xdr:col>
      <xdr:colOff>476250</xdr:colOff>
      <xdr:row>16</xdr:row>
      <xdr:rowOff>161925</xdr:rowOff>
    </xdr:to>
    <xdr:graphicFrame macro="">
      <xdr:nvGraphicFramePr>
        <xdr:cNvPr id="6144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552450</xdr:colOff>
      <xdr:row>2</xdr:row>
      <xdr:rowOff>9525</xdr:rowOff>
    </xdr:from>
    <xdr:to>
      <xdr:col>21</xdr:col>
      <xdr:colOff>628650</xdr:colOff>
      <xdr:row>21</xdr:row>
      <xdr:rowOff>66675</xdr:rowOff>
    </xdr:to>
    <xdr:graphicFrame macro="">
      <xdr:nvGraphicFramePr>
        <xdr:cNvPr id="62467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419100</xdr:colOff>
      <xdr:row>2</xdr:row>
      <xdr:rowOff>114300</xdr:rowOff>
    </xdr:from>
    <xdr:to>
      <xdr:col>24</xdr:col>
      <xdr:colOff>28575</xdr:colOff>
      <xdr:row>23</xdr:row>
      <xdr:rowOff>9525</xdr:rowOff>
    </xdr:to>
    <xdr:graphicFrame macro="">
      <xdr:nvGraphicFramePr>
        <xdr:cNvPr id="67587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333375</xdr:colOff>
      <xdr:row>0</xdr:row>
      <xdr:rowOff>381000</xdr:rowOff>
    </xdr:from>
    <xdr:to>
      <xdr:col>20</xdr:col>
      <xdr:colOff>257175</xdr:colOff>
      <xdr:row>15</xdr:row>
      <xdr:rowOff>180975</xdr:rowOff>
    </xdr:to>
    <xdr:graphicFrame macro="">
      <xdr:nvGraphicFramePr>
        <xdr:cNvPr id="68611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F/FINAL/POB.HOGARES%20CON%201-2-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ADESNUTRIC/FECUN-FEMEN/FINAL/PFRATIO2-UL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%20Boris/Mensual/Propuesta%202001/Libro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lson\reportes\CASER\2000\Agosto\Macro\Para%20diagramar\Pesca%2008200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camacho/Mis%20documentos/MMM/MMM%202006-2008/MB%20F05/NotaTribactual/NotaTrib/Notaexcel/Vinculada/2001/0701/EXTERNA/VIN_NV_INGCORR02propinici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ATA\ANUARIO%202002\ANUARIO_TRADUCCION\ANUARIO_20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Estudios%20Economicos/Presentaciones%20Especiales/aq/EDEGE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oit-indicadores%20seleccionados/Documentos%20Boris/Mensual/Propuesta%202001/Libro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rupetro-sp\usuarios\GerenciaADM\Tesoreria\Tesoro%20Publico\REGALIAS%202001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camacho/Mis%20documentos/MMM/MMM%202006-2008/MB%20F05/Jose/Public%20MEF/cuadros%20de%20Bolet&#237;n%2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~1\larevalo\CONFIG~1\Temp\TRIPTICO_2000\TRIPTICO_2000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lson\reportes\Mis%20documentos\JULIO%20A\Empresas\Buenaventura\buenav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ramirez/Configuraci&#243;n%20local/Archivos%20temporales%20de%20Internet/Content.IE5/CHMZSHU7/weo_jun0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1.sbs.gob.pe/Esteco/ASAP/SPP/Coyuntura/BD%20para%20Carpeta/Series%20Afil-Traspa-Aport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rchivo\Coyuntura\ELEDATA199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io\caser\JULIO%20A\Empresas\Luz%20del%20Sur\Luz%20del%20Sur%2002-98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io\caser\JULIO%20A\Empresas\Buenaventura\buenav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oit-indicadores%20seleccionados/WINDOWS/TEMP/Willy/Boletin/Mensual/Cuadros/Bol_08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io\reportes\CASER\2000\Febrero\Textos%20y%20Cuadros\Riegos%20de%20Mercados\Azucar%202000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IEIM1600a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JULIO%20A\Empresas\Buenaventura\buenav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lio\c\JULIO%20A\Empresas\Buenaventura\buenav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rlaguna\Mis%20documentos\MEF\Presentaciones%20en%20General\Presentaci&#243;n%20Ministro%20-%20Incremento%20del%20Pan\Final\An&#225;lisis%20Precio%20Pan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io\reportes\PACO%20EL%20SUPER%20MALO\MCDOS.BORRADOR\MERCADOS%20OKEY\JULIO%20A\Empresas\Buenaventura\buenav2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rupetro-sp\usuarios\GerenciaADM\Tesoreria\Tesoro%20Publico\VENTAS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oit-indicadores%20seleccionados/WINDOWS/TEMP/Mis%20Documentos/WORK/BOLETMES/1999/Bol_0199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camacho/Mis%20documentos/MMM/MMM%202006-2008/MB%20F05/Documents%20and%20Settings/ccaro/Configuraci&#243;n%20local/Archivos%20temporales%20de%20Internet/Content.IE5/RATL4N6Y/Carlos%20-%20formatos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chicchon.MEM/Mis%20documentos/Plan%20Referencial%20archivos/PLAN%20REFERENCIAL%202001/PronDem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NotaTribactual/NotaTrib/Notaexcel/Nota/h_trab/NotaTributaria/nt_cdr1-4(cons-gobc)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JSV/disco%20e/BACKUP/trabajo_corriente/version_FMI_2001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chicchon.MEM/Mis%20documentos/Consultas/Comision%20Mineria%20Petroleo%20y%20Pesqueria/Precios%20Combustibles%201999%20Analisi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ticas/Statistist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oit-indicadores%20seleccionados/WINDOWS/TEMP/WINDOWS/TEMP/Bol_0998.1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io\reportes\Maximixe\Sector%20Servicios\Maximixe\Sector%20Servicios\archivo\Coyuntura\ELEDATA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lio\p&#250;blico\Mineria%20032000\JULIO%20A\Empresas\Buenaventura\buenav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/1%20Analisis/Combustibles/Precios%201999/Precios%20Combustibles%201999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chicchon/Mis%20documentos/Precios%20Combustibles/Base%20de%20Datos/00%20BD%20Precios%20PETROPERU/1%20Precios%20Combustibles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io\reportes\Maximixe\Maximixe\Caser\JULIO%20A\Empresas\Buenaventura\buenav2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io\reportes\CASER\2000\Marzo\Textos%20y%20Cuadros\Mercados\Para%20diagramar\ok\Maximixe\Mercados\Hamburguesas\Maximixe\Sector%20Servicios\archivo\Coyuntura\ELEDATA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lio\caser\MAXIMIXE\Maximixe\Mercados\JULIO%20A\Empresas\Buenaventura\buenav2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oit-indicadores%20seleccionados/WINDOWS/TEMP/Mis%20documentos/WORK/BOLETMES/1998/Bol_1298%20Completo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F%20Pacocha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oit-indicadores%20seleccionados/WINDOWS/TEMP/WINDOWS/TEMP/Bol_1198%20Completo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oit-indicadores%20seleccionados/Documentos%20Boris/Mensual/Bol_122000/Bol_12200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lio\maximixe\JULIO%20A\Empresas\Buenaventura\buenav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lter\c\MAXIMIXE\Walter\Empresa\Caser\Entorno%20Macro\Sector%20Externo\Informes%20Caser\Junio\JULIO%20A\Empresas\Buenaventura\buenav2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mendozan\oit-indicadores%20seleccionados\_RICARDO\OIT\ILO-PER-YI-201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OYO_FILE\AREA%20COMUN\Estudios%20Economicos\SAE\SEP\MONET\1999-2000\FUE-USO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CROJAS/MEF/MMM%20REVISADO%202012-2014/PROYECCI&#211;N%20INGRESOS%20SUPUESTOS%2018-07/VERSI&#211;N%202/Proyecci&#243;n%20de%20INGRESOS%20JUNIO%202011%2018%20DE%20JULIO%20v2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ojas/Escritorio/MEF/INGRESOS/INGRESOS%2020abril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lter\c\archivo\Coyuntura\MINDAT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uricio\d\Aa1\JULIO%20A\Empresas\Buenaventura\buenav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ilson\reportes\MAURICIO\Maximixe\Empresas\Maximixe\Sector%20Servicios\Maximixe\Sector%20Servicios\archivo\Coyuntura\ELEDATA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camacho/Mis%20documentos/BOLETIN%20FISCAL/Boletin22/Anexos%20fiscales%20No.22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oit-indicadores%20seleccionados/Documentos%20Boris/Mensual/2001/Bol_092001/Bol_0920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chicchon/Mis%20documentos/Precios%20Combustibles/Base%20de%20Datos/00%20BD%20Precios%20PETROPERU/0%20Resumen%20Precios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~1\larevalo\CONFIG~1\Temp\ANUARIO_2001\ORO20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chicchon/Mis%20documentos/Precios%20Combustibles/Base%20de%20Datos/00%20BD%20Precios%20PETROPERU/2%20Precios%20Paridad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oit-indicadores%20seleccionados/Boletin%20Semanal/sem32_00/Boletin%20Mensual/Bol_052000%20preliminar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equipo%20de%20recaudacion/programas_fmi/programas_resumen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oit-indicadores%20seleccionados/Boletin%20Semanal/2002/Bol_sem46/sem46_02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/oit-indicadores%20seleccionados/WINDOWS/TEMP/WINDOWS/TEMP/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-PROV-PASO1"/>
      <sheetName val="C-PROV-PASO 2"/>
      <sheetName val="C-2 O MAS NBI FORM"/>
      <sheetName val="1-NBI-NO VALE"/>
      <sheetName val="C-2 O MAS NBI NO VALE"/>
      <sheetName val="PASO 3 UNION DPT-PROV Y DIST"/>
      <sheetName val="final 1 NBI"/>
      <sheetName val="final 2 ó + NBI "/>
      <sheetName val="final - con 1, 2 ó mas NBI"/>
      <sheetName val="DIST-Y PROV. NUEV"/>
      <sheetName val="DISTR-NUEV-93-2001"/>
      <sheetName val="PROV. NUE 93-2001"/>
      <sheetName val="PFRATIO"/>
      <sheetName val="E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FEC"/>
      <sheetName val="PFRATIO"/>
      <sheetName val="GRAPH3"/>
      <sheetName val="GRAPH2"/>
      <sheetName val="GRAPH1"/>
      <sheetName val="Module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1 "/>
      <sheetName val="Entorno"/>
      <sheetName val="g1"/>
      <sheetName val="c2 "/>
      <sheetName val="c4"/>
      <sheetName val="g3"/>
      <sheetName val="c5"/>
      <sheetName val="c6"/>
      <sheetName val="c8"/>
      <sheetName val="Gráfico2"/>
      <sheetName val="GLOBAL"/>
      <sheetName val="C7"/>
      <sheetName val="Hoja1"/>
      <sheetName val="Graf 3"/>
      <sheetName val="Hoja7"/>
      <sheetName val="Carolina"/>
      <sheetName val="Sipesa"/>
      <sheetName val="Austral"/>
      <sheetName val="Hayduk"/>
      <sheetName val="g2 "/>
      <sheetName val="Hoja2"/>
      <sheetName val="Gráfico1"/>
      <sheetName val="EST. FINANC - RATIOS"/>
      <sheetName val="C41"/>
      <sheetName val="IECM1601"/>
      <sheetName val="C-2.2.2"/>
      <sheetName val="ELETIP"/>
      <sheetName val="estados Financieros "/>
      <sheetName val="C2 pro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Hoja2"/>
      <sheetName val="GDP LATAM SA"/>
    </sheetNames>
    <sheetDataSet>
      <sheetData sheetId="0" refreshError="1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_ECON"/>
      <sheetName val="PANOROMA_ECONO."/>
      <sheetName val="PBI_%"/>
      <sheetName val="COSTOS"/>
      <sheetName val="FINO_METALICA"/>
      <sheetName val="FINO_METALURG"/>
      <sheetName val="PROD_METALUR"/>
      <sheetName val="UBICACION"/>
      <sheetName val="NO_METALICA"/>
      <sheetName val="RESERVAS"/>
      <sheetName val="CONSUMO"/>
      <sheetName val="VALOR_MAT"/>
      <sheetName val=" EXPLOSIVOS"/>
      <sheetName val="EXPORT."/>
      <sheetName val="EXPORTAC_FOB"/>
      <sheetName val="COTIZAC"/>
      <sheetName val="PROYECTOS"/>
      <sheetName val="PROD_AU"/>
      <sheetName val="EST_AU"/>
      <sheetName val="DPTO_AU"/>
      <sheetName val="MUND_AU"/>
      <sheetName val="PROD_CU"/>
      <sheetName val="EST_CU"/>
      <sheetName val="DPTO_CU"/>
      <sheetName val="MUND_CU"/>
      <sheetName val="PROD_ZN"/>
      <sheetName val="EST_ZN"/>
      <sheetName val="DPTO_ZN"/>
      <sheetName val="MUND_ZN"/>
      <sheetName val="PROD_PB"/>
      <sheetName val="EST_PB"/>
      <sheetName val="DPTO_PB"/>
      <sheetName val="MUND_PB"/>
      <sheetName val="PROD_AG"/>
      <sheetName val="EST_AG"/>
      <sheetName val="DPTO_AG"/>
      <sheetName val="MUND_AG"/>
      <sheetName val="HIERRO"/>
      <sheetName val="ESTAÑO"/>
      <sheetName val="DERECHOS MINEROS"/>
      <sheetName val="INDIC_LAB"/>
      <sheetName val="GRAF_ACCID"/>
      <sheetName val="DIRECTORIO_CONTRATISTAS_2001"/>
      <sheetName val="DIRECTORIO_CONTRATISTAS_2002"/>
      <sheetName val="DIRECTORIO_PERITOS_MINEROS"/>
      <sheetName val="DIRECTORIO_COM_2002"/>
      <sheetName val="DIRECTORIO_AUDITORIA_E_INSPECT"/>
      <sheetName val="PROYECTO"/>
      <sheetName val="OPERATIVA"/>
      <sheetName val="PARALIZADA"/>
      <sheetName val="A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CONSUMO LOCAL DE PRODUCTOS MINEROS 1992 - 2001 /  LOCAL CONSUPTION OF  MINING PRODUCTS 1992 - 2001</v>
          </cell>
        </row>
        <row r="2">
          <cell r="A2" t="str">
            <v>( t. fina) / (fine t.)</v>
          </cell>
        </row>
        <row r="4">
          <cell r="A4" t="str">
            <v>PRODUCTOS  \ AÑOS / PRODUCTS / YEARS</v>
          </cell>
          <cell r="B4" t="str">
            <v xml:space="preserve">1992 </v>
          </cell>
          <cell r="C4" t="str">
            <v xml:space="preserve">1993 </v>
          </cell>
          <cell r="D4" t="str">
            <v xml:space="preserve">1994 </v>
          </cell>
          <cell r="E4" t="str">
            <v>1995</v>
          </cell>
          <cell r="F4" t="str">
            <v xml:space="preserve">1996 </v>
          </cell>
          <cell r="G4" t="str">
            <v xml:space="preserve">1997 </v>
          </cell>
        </row>
        <row r="6">
          <cell r="A6" t="str">
            <v>COBRE / COPPER</v>
          </cell>
          <cell r="B6">
            <v>28315</v>
          </cell>
          <cell r="C6">
            <v>35848</v>
          </cell>
          <cell r="D6">
            <v>33644</v>
          </cell>
          <cell r="E6">
            <v>32967</v>
          </cell>
          <cell r="F6">
            <v>29490</v>
          </cell>
          <cell r="G6">
            <v>36469</v>
          </cell>
        </row>
        <row r="8">
          <cell r="A8" t="str">
            <v>.Refinado / Refined</v>
          </cell>
          <cell r="B8">
            <v>11025</v>
          </cell>
          <cell r="C8">
            <v>18739</v>
          </cell>
          <cell r="D8">
            <v>17742</v>
          </cell>
          <cell r="E8">
            <v>16382</v>
          </cell>
          <cell r="F8">
            <v>12729</v>
          </cell>
          <cell r="G8">
            <v>15467</v>
          </cell>
        </row>
        <row r="9">
          <cell r="A9" t="str">
            <v>.Alambrón / Wire</v>
          </cell>
          <cell r="B9">
            <v>16323</v>
          </cell>
          <cell r="C9">
            <v>17106</v>
          </cell>
          <cell r="D9">
            <v>15902</v>
          </cell>
          <cell r="E9">
            <v>16585</v>
          </cell>
          <cell r="F9">
            <v>9708</v>
          </cell>
          <cell r="G9">
            <v>4245</v>
          </cell>
        </row>
        <row r="10">
          <cell r="A10" t="str">
            <v>.SX/EW / SX/EW</v>
          </cell>
          <cell r="F10">
            <v>7053</v>
          </cell>
          <cell r="G10">
            <v>16677</v>
          </cell>
        </row>
        <row r="11">
          <cell r="A11" t="str">
            <v>.Sulfato / Sulphate</v>
          </cell>
          <cell r="B11">
            <v>967</v>
          </cell>
          <cell r="C11">
            <v>3</v>
          </cell>
          <cell r="D11">
            <v>0</v>
          </cell>
          <cell r="E11">
            <v>0</v>
          </cell>
          <cell r="F11">
            <v>0</v>
          </cell>
          <cell r="G11">
            <v>80</v>
          </cell>
        </row>
        <row r="13">
          <cell r="A13" t="str">
            <v>PLOMO / LEAD</v>
          </cell>
          <cell r="B13">
            <v>12392</v>
          </cell>
          <cell r="C13">
            <v>13749</v>
          </cell>
          <cell r="D13">
            <v>13082</v>
          </cell>
          <cell r="E13">
            <v>10028</v>
          </cell>
          <cell r="F13">
            <v>10106.359</v>
          </cell>
          <cell r="G13">
            <v>13599.404999999999</v>
          </cell>
        </row>
        <row r="15">
          <cell r="A15" t="str">
            <v>.Refinado / Refined</v>
          </cell>
          <cell r="B15">
            <v>12392</v>
          </cell>
          <cell r="C15">
            <v>13741</v>
          </cell>
          <cell r="D15">
            <v>13074</v>
          </cell>
          <cell r="E15">
            <v>10028</v>
          </cell>
          <cell r="F15">
            <v>10106.359</v>
          </cell>
          <cell r="G15">
            <v>13588.758999999998</v>
          </cell>
        </row>
        <row r="16">
          <cell r="A16" t="str">
            <v>.Bullion / Bullion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 t="str">
            <v>.Antimonial / Antimony</v>
          </cell>
          <cell r="B17">
            <v>0</v>
          </cell>
          <cell r="C17">
            <v>8</v>
          </cell>
          <cell r="D17">
            <v>8</v>
          </cell>
          <cell r="E17">
            <v>0</v>
          </cell>
          <cell r="F17">
            <v>0</v>
          </cell>
          <cell r="G17">
            <v>10.646000000000001</v>
          </cell>
        </row>
        <row r="18">
          <cell r="A18" t="str">
            <v>.En Concentrados / In Concentrated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</row>
        <row r="20">
          <cell r="A20" t="str">
            <v>ZINC / ZINC</v>
          </cell>
          <cell r="B20">
            <v>54879</v>
          </cell>
          <cell r="C20">
            <v>58922</v>
          </cell>
          <cell r="D20">
            <v>63118</v>
          </cell>
          <cell r="E20">
            <v>61379</v>
          </cell>
          <cell r="F20">
            <v>61181.380000000005</v>
          </cell>
          <cell r="G20">
            <v>63019.698059496397</v>
          </cell>
        </row>
        <row r="22">
          <cell r="A22" t="str">
            <v>.Electrolítico / Electrolytic</v>
          </cell>
          <cell r="B22">
            <v>54649</v>
          </cell>
          <cell r="C22">
            <v>58713</v>
          </cell>
          <cell r="D22">
            <v>62802</v>
          </cell>
          <cell r="E22">
            <v>61049</v>
          </cell>
          <cell r="F22">
            <v>60850.03</v>
          </cell>
          <cell r="G22">
            <v>62388.027059496395</v>
          </cell>
        </row>
        <row r="23">
          <cell r="A23" t="str">
            <v>.En Polvo  / In Dust</v>
          </cell>
          <cell r="B23">
            <v>87</v>
          </cell>
          <cell r="C23">
            <v>63</v>
          </cell>
          <cell r="D23">
            <v>120</v>
          </cell>
          <cell r="E23">
            <v>192</v>
          </cell>
          <cell r="F23">
            <v>177.851</v>
          </cell>
          <cell r="G23">
            <v>184.80100000000002</v>
          </cell>
        </row>
        <row r="24">
          <cell r="A24" t="str">
            <v>.Sulfato / Sulphate</v>
          </cell>
          <cell r="B24">
            <v>143</v>
          </cell>
          <cell r="C24">
            <v>146</v>
          </cell>
          <cell r="D24">
            <v>196</v>
          </cell>
          <cell r="E24">
            <v>138</v>
          </cell>
          <cell r="F24">
            <v>153.499</v>
          </cell>
          <cell r="G24">
            <v>446.87</v>
          </cell>
        </row>
        <row r="26">
          <cell r="A26" t="str">
            <v>PLATA (Kgs.) / SILVER (kgs.)</v>
          </cell>
          <cell r="B26">
            <v>63703</v>
          </cell>
          <cell r="C26">
            <v>19337</v>
          </cell>
          <cell r="D26">
            <v>12125</v>
          </cell>
          <cell r="E26">
            <v>18933</v>
          </cell>
          <cell r="F26">
            <v>20991</v>
          </cell>
          <cell r="G26">
            <v>69712</v>
          </cell>
        </row>
        <row r="28">
          <cell r="A28" t="str">
            <v>.Refinada / Refinada</v>
          </cell>
          <cell r="B28">
            <v>63703</v>
          </cell>
          <cell r="C28">
            <v>19337</v>
          </cell>
          <cell r="D28">
            <v>12125</v>
          </cell>
          <cell r="E28">
            <v>18933</v>
          </cell>
          <cell r="F28">
            <v>20991</v>
          </cell>
          <cell r="G28">
            <v>69712</v>
          </cell>
        </row>
        <row r="29">
          <cell r="A29" t="str">
            <v>.Esterlina / Sterling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1">
          <cell r="A31" t="str">
            <v>ORO REFINADO (Kgs.) / REFINED GOLD</v>
          </cell>
          <cell r="B31">
            <v>1379</v>
          </cell>
          <cell r="C31">
            <v>0</v>
          </cell>
          <cell r="D31">
            <v>21</v>
          </cell>
          <cell r="E31">
            <v>0</v>
          </cell>
          <cell r="F31">
            <v>0</v>
          </cell>
          <cell r="G31">
            <v>391.83299999999997</v>
          </cell>
        </row>
        <row r="33">
          <cell r="A33" t="str">
            <v>BISMUTO (Kgs.) / BISMUTH (Kgs.)</v>
          </cell>
          <cell r="B33">
            <v>136</v>
          </cell>
          <cell r="C33">
            <v>12</v>
          </cell>
          <cell r="D33">
            <v>12</v>
          </cell>
          <cell r="E33">
            <v>805</v>
          </cell>
          <cell r="F33">
            <v>226</v>
          </cell>
          <cell r="G33">
            <v>644</v>
          </cell>
        </row>
        <row r="35">
          <cell r="A35" t="str">
            <v>CADMIO (Kgs.) / CADMIUM (Kgs.)</v>
          </cell>
          <cell r="B35">
            <v>22200</v>
          </cell>
          <cell r="C35">
            <v>21100</v>
          </cell>
          <cell r="D35">
            <v>7505</v>
          </cell>
          <cell r="E35">
            <v>7450</v>
          </cell>
          <cell r="F35">
            <v>10111</v>
          </cell>
          <cell r="G35">
            <v>13990</v>
          </cell>
        </row>
        <row r="37">
          <cell r="A37" t="str">
            <v>INDIO (Kgs.) / INDIUM (Kgs.)</v>
          </cell>
          <cell r="B37">
            <v>0</v>
          </cell>
          <cell r="C37">
            <v>80</v>
          </cell>
          <cell r="D37">
            <v>0</v>
          </cell>
          <cell r="E37">
            <v>32</v>
          </cell>
          <cell r="F37">
            <v>128.44900000000001</v>
          </cell>
          <cell r="G37">
            <v>134.041</v>
          </cell>
        </row>
        <row r="39">
          <cell r="A39" t="str">
            <v>TELURIO (Kgs.) / TELLURIUM (Kgs.)</v>
          </cell>
          <cell r="B39">
            <v>0</v>
          </cell>
          <cell r="C39">
            <v>2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1">
          <cell r="A41" t="str">
            <v>ARSENICO /  ARSENIC</v>
          </cell>
          <cell r="B41">
            <v>577</v>
          </cell>
          <cell r="C41">
            <v>388</v>
          </cell>
          <cell r="D41">
            <v>377.04199999999997</v>
          </cell>
          <cell r="E41">
            <v>19</v>
          </cell>
          <cell r="F41">
            <v>110.91</v>
          </cell>
          <cell r="G41">
            <v>103.49</v>
          </cell>
        </row>
        <row r="43">
          <cell r="A43" t="str">
            <v>SELENIO (Kgs.) / SELENIUM (Kgs.)</v>
          </cell>
          <cell r="B43">
            <v>920</v>
          </cell>
          <cell r="C43">
            <v>640</v>
          </cell>
          <cell r="D43">
            <v>1150</v>
          </cell>
          <cell r="E43">
            <v>1560</v>
          </cell>
          <cell r="F43">
            <v>1960</v>
          </cell>
          <cell r="G43">
            <v>1880</v>
          </cell>
        </row>
        <row r="45">
          <cell r="A45" t="str">
            <v>ACIDO SULFURICO  / SULPHURIC ACID</v>
          </cell>
          <cell r="B45">
            <v>37109</v>
          </cell>
          <cell r="C45">
            <v>46768</v>
          </cell>
          <cell r="D45">
            <v>27136</v>
          </cell>
          <cell r="E45">
            <v>99071.543000000005</v>
          </cell>
          <cell r="F45">
            <v>123164.67600000001</v>
          </cell>
          <cell r="G45">
            <v>115257</v>
          </cell>
        </row>
        <row r="47">
          <cell r="A47" t="str">
            <v>OLEUM / OLEUM</v>
          </cell>
          <cell r="B47">
            <v>4073</v>
          </cell>
          <cell r="C47">
            <v>3327</v>
          </cell>
          <cell r="D47">
            <v>6262</v>
          </cell>
          <cell r="E47">
            <v>6504</v>
          </cell>
          <cell r="F47">
            <v>7570</v>
          </cell>
          <cell r="G47">
            <v>5898</v>
          </cell>
        </row>
        <row r="49">
          <cell r="A49" t="str">
            <v>ANTIMONIO CRUDO /  CRUDE ANTIMONY</v>
          </cell>
          <cell r="B49">
            <v>124</v>
          </cell>
          <cell r="C49">
            <v>186</v>
          </cell>
          <cell r="D49">
            <v>116.16800000000001</v>
          </cell>
          <cell r="E49">
            <v>69</v>
          </cell>
          <cell r="F49">
            <v>68.441000000000003</v>
          </cell>
          <cell r="G49">
            <v>50.118000000000002</v>
          </cell>
        </row>
        <row r="51">
          <cell r="A51" t="str">
            <v>HIERRO  ( t. secas) / IRON (t. dry)</v>
          </cell>
          <cell r="B51">
            <v>203406</v>
          </cell>
          <cell r="C51">
            <v>378712</v>
          </cell>
          <cell r="D51">
            <v>272244</v>
          </cell>
          <cell r="E51">
            <v>427551</v>
          </cell>
          <cell r="F51">
            <v>406672.288</v>
          </cell>
          <cell r="G51">
            <v>459640.43200000003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">
          <cell r="A2" t="str">
            <v>PRODUCCION MINERA DE COBRE A NIVEL CONCENTRADOS, SEGUN ESTRATOS 1992 - 2001 / COPPER MINING PRODUCTION BY CONCENTRATED ACCORDING TO LAYERS 1992 - 2001</v>
          </cell>
        </row>
        <row r="3">
          <cell r="A3" t="str">
            <v>( t. secas ) / (t. dry)</v>
          </cell>
        </row>
        <row r="5">
          <cell r="A5" t="str">
            <v>ESTRATOS / AÑOS / LAYERS/YEARS</v>
          </cell>
          <cell r="B5">
            <v>1986</v>
          </cell>
          <cell r="C5">
            <v>1992</v>
          </cell>
          <cell r="D5">
            <v>1993</v>
          </cell>
          <cell r="E5" t="str">
            <v xml:space="preserve">1994  </v>
          </cell>
          <cell r="F5" t="str">
            <v xml:space="preserve">1995  </v>
          </cell>
          <cell r="G5" t="str">
            <v xml:space="preserve">1996  </v>
          </cell>
        </row>
        <row r="7">
          <cell r="A7" t="str">
            <v>GRAN MINERIA / BIG MINING</v>
          </cell>
          <cell r="B7">
            <v>1212089</v>
          </cell>
          <cell r="C7">
            <v>1186780</v>
          </cell>
          <cell r="D7">
            <v>1258131</v>
          </cell>
          <cell r="E7">
            <v>1141961</v>
          </cell>
          <cell r="F7">
            <v>1268635</v>
          </cell>
          <cell r="G7">
            <v>1429200</v>
          </cell>
        </row>
        <row r="8">
          <cell r="A8" t="str">
            <v>MEDIANA MINERIA / MEDIUM MINING</v>
          </cell>
          <cell r="B8">
            <v>57092</v>
          </cell>
          <cell r="C8">
            <v>50719</v>
          </cell>
          <cell r="D8">
            <v>54354</v>
          </cell>
          <cell r="E8">
            <v>66834</v>
          </cell>
          <cell r="F8">
            <v>78801</v>
          </cell>
          <cell r="G8">
            <v>96283</v>
          </cell>
        </row>
        <row r="9">
          <cell r="A9" t="str">
            <v>PEQUENA MINERIA / SMALL MINING</v>
          </cell>
          <cell r="B9">
            <v>24473</v>
          </cell>
          <cell r="C9">
            <v>21114</v>
          </cell>
          <cell r="D9">
            <v>11678</v>
          </cell>
          <cell r="E9">
            <v>3957</v>
          </cell>
          <cell r="F9">
            <v>9209</v>
          </cell>
          <cell r="G9">
            <v>9392</v>
          </cell>
        </row>
        <row r="11">
          <cell r="A11" t="str">
            <v xml:space="preserve"> T O T A L</v>
          </cell>
          <cell r="B11">
            <v>1293654</v>
          </cell>
          <cell r="C11">
            <v>1258613</v>
          </cell>
          <cell r="D11">
            <v>1324163</v>
          </cell>
          <cell r="E11">
            <v>1212752</v>
          </cell>
          <cell r="F11">
            <v>1356645</v>
          </cell>
          <cell r="G11">
            <v>1534875</v>
          </cell>
        </row>
        <row r="14">
          <cell r="A14" t="str">
            <v>PRODUCCION MINERA DE COBRE A NIVEL CONCENTRADOS, SEGUN ESTRATOS 1992 - 2001 / COPPER MINING PRODUCTION BY CONCENTRATED ACCORDING TO LAYERS 1992 - 2001</v>
          </cell>
        </row>
        <row r="15">
          <cell r="A15" t="str">
            <v>( t. de contenido fino ) / (t. fine content)</v>
          </cell>
        </row>
        <row r="17">
          <cell r="A17" t="str">
            <v>ESTRATOS / AÑOS</v>
          </cell>
          <cell r="B17">
            <v>1986</v>
          </cell>
          <cell r="C17">
            <v>1992</v>
          </cell>
          <cell r="D17">
            <v>1993</v>
          </cell>
          <cell r="E17" t="str">
            <v xml:space="preserve">1994  </v>
          </cell>
          <cell r="F17" t="str">
            <v xml:space="preserve">1995  </v>
          </cell>
          <cell r="G17" t="str">
            <v xml:space="preserve">1996  </v>
          </cell>
        </row>
        <row r="19">
          <cell r="A19" t="str">
            <v>GRAN MINERIA / BIG MINING</v>
          </cell>
          <cell r="B19">
            <v>367203</v>
          </cell>
          <cell r="C19">
            <v>354659</v>
          </cell>
          <cell r="D19">
            <v>357838</v>
          </cell>
          <cell r="E19">
            <v>342684</v>
          </cell>
          <cell r="F19">
            <v>382721</v>
          </cell>
          <cell r="G19">
            <v>452062</v>
          </cell>
        </row>
        <row r="20">
          <cell r="A20" t="str">
            <v>MEDIANA MINERIA / MEDIUM MINING</v>
          </cell>
          <cell r="B20">
            <v>20264</v>
          </cell>
          <cell r="C20">
            <v>18271</v>
          </cell>
          <cell r="D20">
            <v>20158</v>
          </cell>
          <cell r="E20">
            <v>21327</v>
          </cell>
          <cell r="F20">
            <v>26848</v>
          </cell>
          <cell r="G20">
            <v>33413</v>
          </cell>
        </row>
        <row r="21">
          <cell r="A21" t="str">
            <v>PEQUENA MINERIA / SMALL MINING</v>
          </cell>
          <cell r="B21">
            <v>11835</v>
          </cell>
          <cell r="C21">
            <v>6198</v>
          </cell>
          <cell r="D21">
            <v>3254</v>
          </cell>
          <cell r="E21">
            <v>1652</v>
          </cell>
          <cell r="F21">
            <v>124</v>
          </cell>
          <cell r="G21">
            <v>120</v>
          </cell>
        </row>
        <row r="23">
          <cell r="A23" t="str">
            <v xml:space="preserve"> T O T A L</v>
          </cell>
          <cell r="B23">
            <v>399302</v>
          </cell>
          <cell r="C23">
            <v>379128</v>
          </cell>
          <cell r="D23">
            <v>381250</v>
          </cell>
          <cell r="E23">
            <v>365663</v>
          </cell>
          <cell r="F23">
            <v>409693</v>
          </cell>
          <cell r="G23">
            <v>485595</v>
          </cell>
        </row>
        <row r="26">
          <cell r="A26" t="str">
            <v>PRODUCCION MINERA DE COBRE A NIVEL CONCENTRADOS, SEGUN ESTRATOS 1992 - 2001 / COPPER MINING PRODUCTION BY CONCENTRATED ACCORDING TO LAYERS 1992 - 2001</v>
          </cell>
        </row>
        <row r="27">
          <cell r="A27" t="str">
            <v>( t. de contenido fino recuperable ) / (t. fine content to recover)</v>
          </cell>
        </row>
        <row r="29">
          <cell r="A29" t="str">
            <v>ESTRATOS / AÑOS</v>
          </cell>
          <cell r="B29">
            <v>1986</v>
          </cell>
          <cell r="C29">
            <v>1992</v>
          </cell>
          <cell r="D29">
            <v>1993</v>
          </cell>
          <cell r="E29" t="str">
            <v xml:space="preserve">1994  </v>
          </cell>
          <cell r="F29" t="str">
            <v xml:space="preserve">1995  </v>
          </cell>
          <cell r="G29" t="str">
            <v xml:space="preserve">1996  </v>
          </cell>
        </row>
        <row r="31">
          <cell r="A31" t="str">
            <v>GRAN MINERIA / BIG MINING</v>
          </cell>
          <cell r="B31">
            <v>341046.79</v>
          </cell>
          <cell r="C31">
            <v>333379.46000000002</v>
          </cell>
          <cell r="D31">
            <v>336367.72000000003</v>
          </cell>
          <cell r="E31">
            <v>322122.96000000002</v>
          </cell>
          <cell r="F31">
            <v>368748</v>
          </cell>
          <cell r="G31">
            <v>437291</v>
          </cell>
        </row>
        <row r="32">
          <cell r="A32" t="str">
            <v>MEDIANA MINERIA / MEDIUM MINING</v>
          </cell>
          <cell r="B32">
            <v>18845.52</v>
          </cell>
          <cell r="C32">
            <v>17174.740000000002</v>
          </cell>
          <cell r="D32">
            <v>18948.52</v>
          </cell>
          <cell r="E32">
            <v>20048.379999999997</v>
          </cell>
          <cell r="F32">
            <v>25774.079999999998</v>
          </cell>
          <cell r="G32">
            <v>29330</v>
          </cell>
        </row>
        <row r="33">
          <cell r="A33" t="str">
            <v>PEQUENA MINERIA / SMALL MINING</v>
          </cell>
          <cell r="B33">
            <v>11006.55</v>
          </cell>
          <cell r="C33">
            <v>5826.1200000000008</v>
          </cell>
          <cell r="D33">
            <v>3058.76</v>
          </cell>
          <cell r="E33">
            <v>1552.88</v>
          </cell>
          <cell r="F33">
            <v>119.03999999999999</v>
          </cell>
          <cell r="G33">
            <v>3094</v>
          </cell>
        </row>
        <row r="35">
          <cell r="A35" t="str">
            <v>T O T A L</v>
          </cell>
          <cell r="B35">
            <v>370898.86</v>
          </cell>
          <cell r="C35">
            <v>356380.32</v>
          </cell>
          <cell r="D35">
            <v>358375.00000000006</v>
          </cell>
          <cell r="E35">
            <v>343724.22000000003</v>
          </cell>
          <cell r="F35">
            <v>394641.12</v>
          </cell>
          <cell r="G35">
            <v>469715</v>
          </cell>
        </row>
        <row r="36">
          <cell r="A36" t="str">
            <v>P/ Datos Preliminares /  P/ Preliminary Data</v>
          </cell>
        </row>
        <row r="37">
          <cell r="A37" t="str">
            <v>MINISTERIO DE ENERGIA Y MINAS - Anuario de la Minería del Perú 2001. / MINISTRY OF ENERGY AND MINES - Yearbook of the Mining of Peru 2001.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1">
          <cell r="A1" t="str">
            <v>PRODUCCION MINERA DE PLOMO A NIVEL CONCENTRADOS, SEGUN ESTRATOS  1992  -  2001 / LEAD MINING PRODUCTION BY CONCENTRATED ACCORDING TO LAYERS 1992 - 2001</v>
          </cell>
        </row>
        <row r="2">
          <cell r="A2" t="str">
            <v>( t. secas ) / (t. dry)</v>
          </cell>
        </row>
        <row r="4">
          <cell r="A4" t="str">
            <v>ESTRATOS / AÑOS / LAYERS/YEARS</v>
          </cell>
          <cell r="B4">
            <v>1992</v>
          </cell>
          <cell r="C4">
            <v>1993</v>
          </cell>
          <cell r="D4" t="str">
            <v xml:space="preserve">1994  </v>
          </cell>
          <cell r="E4" t="str">
            <v xml:space="preserve">1995  </v>
          </cell>
          <cell r="F4" t="str">
            <v xml:space="preserve">1996  </v>
          </cell>
        </row>
        <row r="6">
          <cell r="A6" t="str">
            <v>GRAN MINERIA / BIG MINING</v>
          </cell>
          <cell r="B6">
            <v>134452</v>
          </cell>
          <cell r="C6">
            <v>141963</v>
          </cell>
          <cell r="D6">
            <v>145813</v>
          </cell>
          <cell r="E6">
            <v>146933</v>
          </cell>
          <cell r="F6">
            <v>149233</v>
          </cell>
        </row>
        <row r="7">
          <cell r="A7" t="str">
            <v>MEDIANA MINERIA / MEDIUM MINING</v>
          </cell>
          <cell r="B7">
            <v>133853</v>
          </cell>
          <cell r="C7">
            <v>147930</v>
          </cell>
          <cell r="D7">
            <v>169103</v>
          </cell>
          <cell r="E7">
            <v>180285.86</v>
          </cell>
          <cell r="F7">
            <v>170440</v>
          </cell>
        </row>
        <row r="8">
          <cell r="A8" t="str">
            <v>PEQUENA MINERIA / SMALL MINING</v>
          </cell>
          <cell r="B8">
            <v>30159</v>
          </cell>
          <cell r="C8">
            <v>31348</v>
          </cell>
          <cell r="D8">
            <v>20290</v>
          </cell>
          <cell r="E8">
            <v>18092.8</v>
          </cell>
          <cell r="F8">
            <v>21801</v>
          </cell>
        </row>
        <row r="10">
          <cell r="A10" t="str">
            <v xml:space="preserve"> T O T A L</v>
          </cell>
          <cell r="B10">
            <v>298464</v>
          </cell>
          <cell r="C10">
            <v>321241</v>
          </cell>
          <cell r="D10">
            <v>335206</v>
          </cell>
          <cell r="E10">
            <v>345311.66</v>
          </cell>
          <cell r="F10">
            <v>341474</v>
          </cell>
        </row>
        <row r="12">
          <cell r="A12" t="str">
            <v>PRODUCCION MINERA DE PLOMO A NIVEL CONCENTRADOS, SEGUN ESTRATOS  1992  -  2001 / LEAD MINING PRODUCTION BY CONCENTRATED ACCORDING TO LAYERS 1992 - 2001</v>
          </cell>
        </row>
        <row r="13">
          <cell r="A13" t="str">
            <v>( t. de contenido fino ) / (t. fine content)</v>
          </cell>
        </row>
        <row r="15">
          <cell r="A15" t="str">
            <v>ESTRATOS / AÑOS / LAYERS/YEARS</v>
          </cell>
          <cell r="B15">
            <v>1992</v>
          </cell>
          <cell r="C15">
            <v>1993</v>
          </cell>
          <cell r="D15" t="str">
            <v xml:space="preserve">1994  </v>
          </cell>
          <cell r="E15" t="str">
            <v xml:space="preserve">1995  </v>
          </cell>
          <cell r="F15" t="str">
            <v xml:space="preserve">1996  </v>
          </cell>
        </row>
        <row r="17">
          <cell r="A17" t="str">
            <v>GRAN MINERIA / BIG MINING</v>
          </cell>
          <cell r="B17">
            <v>79161</v>
          </cell>
          <cell r="C17">
            <v>88240</v>
          </cell>
          <cell r="D17">
            <v>89581</v>
          </cell>
          <cell r="E17">
            <v>90453</v>
          </cell>
          <cell r="F17">
            <v>92985</v>
          </cell>
        </row>
        <row r="18">
          <cell r="A18" t="str">
            <v>MEDIANA MINERIA / MEDIUM MINING</v>
          </cell>
          <cell r="B18">
            <v>118103</v>
          </cell>
          <cell r="C18">
            <v>118131</v>
          </cell>
          <cell r="D18">
            <v>133258</v>
          </cell>
          <cell r="E18">
            <v>133849</v>
          </cell>
          <cell r="F18">
            <v>152741</v>
          </cell>
        </row>
        <row r="19">
          <cell r="A19" t="str">
            <v>PEQUENA MINERIA / SMALL MINING</v>
          </cell>
          <cell r="B19">
            <v>16743</v>
          </cell>
          <cell r="C19">
            <v>18324</v>
          </cell>
          <cell r="D19">
            <v>12203</v>
          </cell>
          <cell r="E19">
            <v>13295</v>
          </cell>
          <cell r="F19">
            <v>3203</v>
          </cell>
        </row>
        <row r="21">
          <cell r="A21" t="str">
            <v xml:space="preserve"> T O T A L</v>
          </cell>
          <cell r="B21">
            <v>214007</v>
          </cell>
          <cell r="C21">
            <v>224695</v>
          </cell>
          <cell r="D21">
            <v>235042</v>
          </cell>
          <cell r="E21">
            <v>237597</v>
          </cell>
          <cell r="F21">
            <v>248929</v>
          </cell>
        </row>
        <row r="23">
          <cell r="A23" t="str">
            <v>PRODUCCION MINERA DE PLOMO A NIVEL CONCENTRADOS, SEGUN ESTRATOS  1992  -  2001 / LEAD MINING PRODUCTION BY CONCENTRATED ACCORDING TO LAYERS 1992 - 2001</v>
          </cell>
        </row>
        <row r="24">
          <cell r="A24" t="str">
            <v>( t. de contenido fino recuperable ) / (t. fine content to recover)</v>
          </cell>
        </row>
        <row r="26">
          <cell r="A26" t="str">
            <v>ESTRATOS / AÑOS / LAYERS/YEARS</v>
          </cell>
          <cell r="B26">
            <v>1992</v>
          </cell>
          <cell r="C26">
            <v>1993</v>
          </cell>
          <cell r="D26" t="str">
            <v xml:space="preserve">1994  </v>
          </cell>
          <cell r="E26" t="str">
            <v xml:space="preserve">1995  </v>
          </cell>
          <cell r="F26" t="str">
            <v xml:space="preserve">1996  </v>
          </cell>
        </row>
        <row r="28">
          <cell r="A28" t="str">
            <v>GRAN MINERIA / BIG MINING</v>
          </cell>
          <cell r="B28">
            <v>74411.340000000011</v>
          </cell>
          <cell r="C28">
            <v>82945.600000000006</v>
          </cell>
          <cell r="D28">
            <v>84207.14</v>
          </cell>
          <cell r="E28">
            <v>84211.743000000002</v>
          </cell>
          <cell r="F28">
            <v>85787</v>
          </cell>
        </row>
        <row r="29">
          <cell r="A29" t="str">
            <v>MEDIANA MINERIA / MEDIUM MINING</v>
          </cell>
          <cell r="B29">
            <v>111016.82</v>
          </cell>
          <cell r="C29">
            <v>111043.14000000001</v>
          </cell>
          <cell r="D29">
            <v>125262.52</v>
          </cell>
          <cell r="E29">
            <v>124479.57</v>
          </cell>
          <cell r="F29">
            <v>140916</v>
          </cell>
        </row>
        <row r="30">
          <cell r="A30" t="str">
            <v>PEQUENA MINERIA / SMALL MINING</v>
          </cell>
          <cell r="B30">
            <v>15738.42</v>
          </cell>
          <cell r="C30">
            <v>17224.560000000001</v>
          </cell>
          <cell r="D30">
            <v>11470.82</v>
          </cell>
          <cell r="E30">
            <v>12457.415000000001</v>
          </cell>
          <cell r="F30">
            <v>2955</v>
          </cell>
        </row>
        <row r="32">
          <cell r="A32" t="str">
            <v xml:space="preserve"> T O T A L</v>
          </cell>
          <cell r="B32">
            <v>201166.58000000005</v>
          </cell>
          <cell r="C32">
            <v>211213.30000000002</v>
          </cell>
          <cell r="D32">
            <v>220940.48</v>
          </cell>
          <cell r="E32">
            <v>221148.72800000003</v>
          </cell>
          <cell r="F32">
            <v>229658</v>
          </cell>
        </row>
        <row r="33">
          <cell r="A33" t="str">
            <v>P/ Datos Preliminares /  P/ Preliminary Data</v>
          </cell>
        </row>
        <row r="34">
          <cell r="A34" t="str">
            <v>MINISTERIO DE ENERGIA Y MINAS - Anuario de la Minería del Perú 2001. / MINISTRY OF ENERGY AND MINES - Yearbook of the Mining of Peru 2001.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"/>
      <sheetName val="2000"/>
      <sheetName val="CC"/>
      <sheetName val="1 vuelta"/>
      <sheetName val="Hoja1 (3)"/>
      <sheetName val="Hoja4 (2)"/>
      <sheetName val="Hoja1 (2)"/>
      <sheetName val="3"/>
      <sheetName val="1 "/>
      <sheetName val="inflac-deva"/>
      <sheetName val="k"/>
      <sheetName val="base de proy de despachos"/>
      <sheetName val="COMM"/>
      <sheetName val="Demanda"/>
      <sheetName val="ingresos2"/>
      <sheetName val="PBI"/>
      <sheetName val="m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OFERTA Y DEMANDA GLOBAL</v>
          </cell>
        </row>
        <row r="2">
          <cell r="A2" t="str">
            <v>(Nuevos Soles de 1979)</v>
          </cell>
        </row>
        <row r="7">
          <cell r="A7" t="str">
            <v>Oferta global</v>
          </cell>
        </row>
        <row r="9">
          <cell r="A9" t="str">
            <v xml:space="preserve">   Producto Bruto Interno</v>
          </cell>
        </row>
        <row r="10">
          <cell r="A10" t="str">
            <v xml:space="preserve">   Importaciones</v>
          </cell>
        </row>
        <row r="13">
          <cell r="A13" t="str">
            <v>Demanda global</v>
          </cell>
        </row>
        <row r="14">
          <cell r="A14" t="str">
            <v xml:space="preserve"> </v>
          </cell>
        </row>
        <row r="15">
          <cell r="A15" t="str">
            <v xml:space="preserve">   Demanda interna</v>
          </cell>
        </row>
        <row r="16">
          <cell r="A16" t="str">
            <v xml:space="preserve">      Consumo</v>
          </cell>
        </row>
        <row r="17">
          <cell r="A17" t="str">
            <v xml:space="preserve">         Consumo privado</v>
          </cell>
        </row>
        <row r="18">
          <cell r="A18" t="str">
            <v xml:space="preserve">         Consumo público</v>
          </cell>
        </row>
        <row r="19">
          <cell r="A19" t="str">
            <v xml:space="preserve">      Inversión bruta interna</v>
          </cell>
        </row>
        <row r="20">
          <cell r="A20" t="str">
            <v xml:space="preserve">      c. INVERS. BRUTA FIJA</v>
          </cell>
        </row>
        <row r="21">
          <cell r="A21" t="str">
            <v xml:space="preserve">         Privada</v>
          </cell>
        </row>
        <row r="22">
          <cell r="A22" t="str">
            <v xml:space="preserve">         Pública</v>
          </cell>
        </row>
        <row r="23">
          <cell r="A23" t="str">
            <v xml:space="preserve">      d.VARIAC.DE INVENTARIOS</v>
          </cell>
        </row>
        <row r="25">
          <cell r="A25" t="str">
            <v xml:space="preserve">   Exportaciones</v>
          </cell>
        </row>
        <row r="28">
          <cell r="A28" t="str">
            <v>OFERTA Y DEMANDA GLOBAL</v>
          </cell>
        </row>
        <row r="29">
          <cell r="A29" t="str">
            <v>(Var % con respecto al mismo período del año anterior)</v>
          </cell>
        </row>
      </sheetData>
      <sheetData sheetId="14"/>
      <sheetData sheetId="15"/>
      <sheetData sheetId="1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</sheetNames>
    <sheetDataSet>
      <sheetData sheetId="0"/>
      <sheetData sheetId="1"/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1Q-Dic01"/>
      <sheetName val="2Q-Dic01"/>
      <sheetName val="RESUMEN"/>
      <sheetName val="ONO"/>
      <sheetName val="Canon"/>
      <sheetName val="C"/>
      <sheetName val="D"/>
      <sheetName val="E"/>
      <sheetName val="F"/>
      <sheetName val="PASO 3 UNION DPT-PROV Y D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"/>
      <sheetName val="oct"/>
      <sheetName val="nov"/>
      <sheetName val="dic"/>
      <sheetName val="ene 02"/>
      <sheetName val="feb 02"/>
      <sheetName val="mar 02"/>
      <sheetName val="abr 02"/>
      <sheetName val="may 02"/>
      <sheetName val="jun 02"/>
      <sheetName val="jul 02"/>
      <sheetName val="ago 02"/>
      <sheetName val="set 02"/>
      <sheetName val="oct 02"/>
      <sheetName val="nov 02"/>
      <sheetName val="Oper GC"/>
      <sheetName val="Ing Corr GC"/>
    </sheetNames>
    <sheetDataSet>
      <sheetData sheetId="0" refreshError="1">
        <row r="1">
          <cell r="A1" t="str">
            <v>OPERACIONES DEL GOBIERNO CENTRAL 1/</v>
          </cell>
          <cell r="I1" t="str">
            <v xml:space="preserve">INGRESOS CORRIENTES DEL GOBIERNO CENTRAL, SEGÚN FUENTE DE FINANCIAMIENTO </v>
          </cell>
        </row>
        <row r="3">
          <cell r="B3" t="str">
            <v xml:space="preserve">Millones de S/. </v>
          </cell>
          <cell r="F3" t="str">
            <v xml:space="preserve">Variación % Real </v>
          </cell>
          <cell r="J3" t="str">
            <v xml:space="preserve">Millones de S/. </v>
          </cell>
          <cell r="N3" t="str">
            <v xml:space="preserve">Variación % Real </v>
          </cell>
        </row>
        <row r="4">
          <cell r="B4" t="str">
            <v xml:space="preserve">Octubre </v>
          </cell>
          <cell r="D4" t="str">
            <v>Acumulado a Octubre</v>
          </cell>
          <cell r="F4" t="str">
            <v>2001/2000</v>
          </cell>
          <cell r="J4" t="str">
            <v xml:space="preserve">Octubre </v>
          </cell>
          <cell r="L4" t="str">
            <v xml:space="preserve">Acumulado a Octubre </v>
          </cell>
          <cell r="N4" t="str">
            <v>2001/2000</v>
          </cell>
        </row>
        <row r="5">
          <cell r="B5">
            <v>2000</v>
          </cell>
          <cell r="C5">
            <v>2001</v>
          </cell>
          <cell r="D5">
            <v>2000</v>
          </cell>
          <cell r="E5">
            <v>2001</v>
          </cell>
          <cell r="F5" t="str">
            <v xml:space="preserve">Mes </v>
          </cell>
          <cell r="G5" t="str">
            <v>Acum.</v>
          </cell>
          <cell r="J5">
            <v>2000</v>
          </cell>
          <cell r="K5">
            <v>2001</v>
          </cell>
          <cell r="L5">
            <v>2000</v>
          </cell>
          <cell r="M5">
            <v>2001</v>
          </cell>
          <cell r="N5" t="str">
            <v xml:space="preserve">Mes </v>
          </cell>
          <cell r="O5" t="str">
            <v>Acum.</v>
          </cell>
        </row>
        <row r="6">
          <cell r="A6" t="str">
            <v xml:space="preserve">I. Ingresos Corrientes </v>
          </cell>
          <cell r="B6">
            <v>2292.2536049900009</v>
          </cell>
          <cell r="C6">
            <v>2315.0865429649507</v>
          </cell>
          <cell r="D6">
            <v>20237.30907377</v>
          </cell>
          <cell r="E6">
            <v>19870.640376717951</v>
          </cell>
          <cell r="F6">
            <v>0.12016876914604513</v>
          </cell>
          <cell r="G6">
            <v>-4.2728213172531726</v>
          </cell>
          <cell r="I6" t="str">
            <v xml:space="preserve">Recursos Ordinarios </v>
          </cell>
          <cell r="J6">
            <v>2044.140251</v>
          </cell>
          <cell r="K6">
            <v>2080.8115226649502</v>
          </cell>
          <cell r="L6">
            <v>17749.721382150001</v>
          </cell>
          <cell r="M6">
            <v>17311.624377367953</v>
          </cell>
          <cell r="N6">
            <v>1.1080381507023951</v>
          </cell>
          <cell r="O6">
            <v>-4.7340627984374217</v>
          </cell>
        </row>
        <row r="7">
          <cell r="A7" t="str">
            <v xml:space="preserve">II. Gastos No Financieros </v>
          </cell>
          <cell r="B7">
            <v>2189.07569165</v>
          </cell>
          <cell r="C7">
            <v>2182.7224906400002</v>
          </cell>
          <cell r="D7">
            <v>20191.060312580001</v>
          </cell>
          <cell r="E7">
            <v>19334.80024995</v>
          </cell>
          <cell r="F7">
            <v>-1.1549894994869025</v>
          </cell>
          <cell r="G7">
            <v>-6.6408854610446983</v>
          </cell>
          <cell r="I7" t="str">
            <v xml:space="preserve">Impuestos </v>
          </cell>
          <cell r="J7">
            <v>1698.45270884</v>
          </cell>
          <cell r="K7">
            <v>1802.8519456700001</v>
          </cell>
          <cell r="L7">
            <v>16309.282898800002</v>
          </cell>
          <cell r="M7">
            <v>16453.097726413002</v>
          </cell>
          <cell r="N7">
            <v>5.4314631005925706</v>
          </cell>
          <cell r="O7">
            <v>-1.4619019175765691</v>
          </cell>
        </row>
        <row r="8">
          <cell r="A8" t="str">
            <v xml:space="preserve">Gastos Corrientes </v>
          </cell>
          <cell r="B8">
            <v>1737.1098744999995</v>
          </cell>
          <cell r="C8">
            <v>1760.3723155600001</v>
          </cell>
          <cell r="D8">
            <v>16647.721919579999</v>
          </cell>
          <cell r="E8">
            <v>16355.75123602</v>
          </cell>
          <cell r="F8">
            <v>0.46024845378727086</v>
          </cell>
          <cell r="G8">
            <v>-4.2162482294970101</v>
          </cell>
          <cell r="I8" t="str">
            <v xml:space="preserve">Otros Ingresos Corrientes </v>
          </cell>
          <cell r="J8">
            <v>345.68754215999996</v>
          </cell>
          <cell r="K8">
            <v>277.95957699495</v>
          </cell>
          <cell r="L8">
            <v>1440.4384833500001</v>
          </cell>
          <cell r="M8">
            <v>858.52665095495001</v>
          </cell>
          <cell r="N8">
            <v>-20.134071911246842</v>
          </cell>
          <cell r="O8">
            <v>-41.782918485931006</v>
          </cell>
        </row>
        <row r="9">
          <cell r="A9" t="str">
            <v xml:space="preserve">Gastos de Capital </v>
          </cell>
          <cell r="B9">
            <v>451.96581715000036</v>
          </cell>
          <cell r="C9">
            <v>422.35017507999999</v>
          </cell>
          <cell r="D9">
            <v>3543.3383930000009</v>
          </cell>
          <cell r="E9">
            <v>2979.04901393</v>
          </cell>
          <cell r="F9">
            <v>-7.3630824388884131</v>
          </cell>
          <cell r="G9">
            <v>-18.032596302551752</v>
          </cell>
          <cell r="I9" t="str">
            <v xml:space="preserve">Canon y Sobrecanon </v>
          </cell>
          <cell r="J9">
            <v>25.427943670000001</v>
          </cell>
          <cell r="K9">
            <v>15.23487909</v>
          </cell>
          <cell r="L9">
            <v>183.25226857999999</v>
          </cell>
          <cell r="M9">
            <v>156.66805823999999</v>
          </cell>
          <cell r="N9">
            <v>-40.489801259785231</v>
          </cell>
          <cell r="O9">
            <v>-16.493080095448153</v>
          </cell>
        </row>
        <row r="10">
          <cell r="A10" t="str">
            <v>III. Otras Cuentas 2/</v>
          </cell>
          <cell r="B10">
            <v>46.872264850000001</v>
          </cell>
          <cell r="C10">
            <v>48.690734999999997</v>
          </cell>
          <cell r="D10">
            <v>330.28216884000005</v>
          </cell>
          <cell r="E10">
            <v>310.76135164000004</v>
          </cell>
          <cell r="F10">
            <v>2.9786984128435057</v>
          </cell>
          <cell r="G10">
            <v>-8.2685973414646678</v>
          </cell>
          <cell r="I10" t="str">
            <v xml:space="preserve">Participación en Rentas de Aduanas </v>
          </cell>
          <cell r="J10">
            <v>10.71030981</v>
          </cell>
          <cell r="K10">
            <v>10.227401690000001</v>
          </cell>
          <cell r="L10">
            <v>100.13361293</v>
          </cell>
          <cell r="M10">
            <v>102.83440760000001</v>
          </cell>
          <cell r="N10">
            <v>-5.1522769563997262</v>
          </cell>
          <cell r="O10">
            <v>0.31131612449426527</v>
          </cell>
        </row>
        <row r="11">
          <cell r="A11" t="str">
            <v xml:space="preserve">IV. Resultado Primario </v>
          </cell>
          <cell r="B11">
            <v>150.05017819000093</v>
          </cell>
          <cell r="C11">
            <v>181.05478732495052</v>
          </cell>
          <cell r="D11">
            <v>376.53093002999969</v>
          </cell>
          <cell r="E11">
            <v>846.60147840795105</v>
          </cell>
          <cell r="I11" t="str">
            <v xml:space="preserve">Contribuciones a Fondos </v>
          </cell>
          <cell r="J11">
            <v>42.999456070000001</v>
          </cell>
          <cell r="K11">
            <v>43.779978380000003</v>
          </cell>
          <cell r="L11">
            <v>544.72109963000003</v>
          </cell>
          <cell r="M11">
            <v>496.40906397999998</v>
          </cell>
          <cell r="N11">
            <v>1.1291158498073051</v>
          </cell>
          <cell r="O11">
            <v>-10.986296814734187</v>
          </cell>
        </row>
        <row r="12">
          <cell r="A12" t="str">
            <v>V. Intereses</v>
          </cell>
          <cell r="B12">
            <v>349.37066105999997</v>
          </cell>
          <cell r="C12">
            <v>487.57592440000002</v>
          </cell>
          <cell r="D12">
            <v>2714.8026329499999</v>
          </cell>
          <cell r="E12">
            <v>2869.5596488599999</v>
          </cell>
          <cell r="F12">
            <v>38.34798179364816</v>
          </cell>
          <cell r="G12">
            <v>3.051224214664483</v>
          </cell>
          <cell r="I12" t="str">
            <v xml:space="preserve">Recursos Directamente Recudados </v>
          </cell>
          <cell r="J12">
            <v>167.32348141</v>
          </cell>
          <cell r="K12">
            <v>162.91252152999999</v>
          </cell>
          <cell r="L12">
            <v>1648.7805613400001</v>
          </cell>
          <cell r="M12">
            <v>1789.0324405399999</v>
          </cell>
          <cell r="N12">
            <v>-3.2922669512135738</v>
          </cell>
          <cell r="O12">
            <v>5.9855654984789952</v>
          </cell>
        </row>
        <row r="13">
          <cell r="A13" t="str">
            <v xml:space="preserve">Resultado Económico </v>
          </cell>
          <cell r="B13">
            <v>-199.32048286999904</v>
          </cell>
          <cell r="C13">
            <v>-306.52113707504952</v>
          </cell>
          <cell r="D13">
            <v>-2338.2717029200003</v>
          </cell>
          <cell r="E13">
            <v>-2022.9581704520488</v>
          </cell>
          <cell r="I13" t="str">
            <v xml:space="preserve">Otras Fuentes </v>
          </cell>
          <cell r="J13">
            <v>1.652163030000338</v>
          </cell>
          <cell r="K13">
            <v>-226.9382725349501</v>
          </cell>
          <cell r="L13">
            <v>2526.6335887200039</v>
          </cell>
          <cell r="M13">
            <v>1761.2853723520493</v>
          </cell>
          <cell r="N13">
            <v>-13743.270012564215</v>
          </cell>
          <cell r="O13">
            <v>-31.910706608848251</v>
          </cell>
        </row>
        <row r="14">
          <cell r="A14" t="str">
            <v xml:space="preserve">Financiamiento </v>
          </cell>
          <cell r="B14">
            <v>199.32048286999904</v>
          </cell>
          <cell r="C14">
            <v>306.52113707504952</v>
          </cell>
          <cell r="D14">
            <v>2338.2717029200003</v>
          </cell>
          <cell r="E14">
            <v>2022.9581704520488</v>
          </cell>
        </row>
        <row r="15">
          <cell r="A15" t="str">
            <v>Endeudamiento Neto 3/</v>
          </cell>
          <cell r="B15">
            <v>671.08844821999992</v>
          </cell>
          <cell r="C15">
            <v>-265.95123807999994</v>
          </cell>
          <cell r="D15">
            <v>1307.05227117</v>
          </cell>
          <cell r="E15">
            <v>296.29543252000019</v>
          </cell>
          <cell r="I15" t="str">
            <v xml:space="preserve">TOTAL INGRESOS CORRIENTES </v>
          </cell>
          <cell r="J15">
            <v>2292.2536049900009</v>
          </cell>
          <cell r="K15">
            <v>2086.0280308200004</v>
          </cell>
          <cell r="L15">
            <v>22753.242513350004</v>
          </cell>
          <cell r="M15">
            <v>21617.853720080002</v>
          </cell>
          <cell r="N15">
            <v>-9.6098504385915611</v>
          </cell>
          <cell r="O15">
            <v>-7.1972934632857033</v>
          </cell>
        </row>
        <row r="16">
          <cell r="A16" t="str">
            <v xml:space="preserve">Otras Fuentes </v>
          </cell>
          <cell r="B16">
            <v>-471.76796535000085</v>
          </cell>
          <cell r="C16">
            <v>572.47237515504946</v>
          </cell>
          <cell r="D16">
            <v>1031.2194317500002</v>
          </cell>
          <cell r="E16">
            <v>1726.6627379320485</v>
          </cell>
          <cell r="I16" t="str">
            <v>Fuente: SIAF/SP, DGTP-MEF.</v>
          </cell>
        </row>
        <row r="17">
          <cell r="A17" t="str">
            <v xml:space="preserve">1/ Corresponden a las entidades públicas bajo el ámbito de la Ley de Presupuesto Público </v>
          </cell>
        </row>
        <row r="18">
          <cell r="A18" t="str">
            <v>2/ Incluye transferencias netas, donaciones e ingreso de capital (sin privatización)</v>
          </cell>
        </row>
        <row r="19">
          <cell r="A19" t="str">
            <v>3/ Corresponde a las operaciones oficiales de crédito (externo e interno)</v>
          </cell>
        </row>
        <row r="20">
          <cell r="A20" t="str">
            <v>Fuente: MEF, SUNAT, Banco de la Nación, Copri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PANOROMA_ECONO."/>
      <sheetName val="PRODUCCION"/>
      <sheetName val="GRAF_PRODUCTOS"/>
      <sheetName val="RESERVAS"/>
      <sheetName val="EXPORTACIONES"/>
      <sheetName val="PRODUC_ESTRATOS"/>
      <sheetName val="FINO_RECUP"/>
      <sheetName val="CONSUMO"/>
      <sheetName val="ACCIDENTES"/>
      <sheetName val="INVERSIONES"/>
      <sheetName val="INVERSIONES (2)"/>
      <sheetName val="set"/>
      <sheetName val="EST_PB"/>
      <sheetName val="HIERRO"/>
      <sheetName val="EST_C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. FINANC - RATIOS"/>
      <sheetName val="PROD. ORO 97"/>
      <sheetName val="PROD. PLATA 97"/>
      <sheetName val="PROD. MINERA"/>
      <sheetName val="ACCIONISTAS"/>
      <sheetName val="g1"/>
      <sheetName val="IECM1601"/>
      <sheetName val="X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update"/>
      <sheetName val="PrintMenu"/>
      <sheetName val="T1"/>
      <sheetName val="T2"/>
      <sheetName val="T3"/>
      <sheetName val="T4"/>
      <sheetName val="T5"/>
      <sheetName val="T6"/>
      <sheetName val="Hoja1"/>
      <sheetName val="T7"/>
      <sheetName val="T8"/>
      <sheetName val="T8A"/>
      <sheetName val="T9"/>
      <sheetName val="T9A"/>
      <sheetName val="T10"/>
      <sheetName val="EST. FINANC - RATIOS"/>
    </sheetNames>
    <sheetDataSet>
      <sheetData sheetId="0"/>
      <sheetData sheetId="1" refreshError="1"/>
      <sheetData sheetId="2"/>
      <sheetData sheetId="3" refreshError="1">
        <row r="1">
          <cell r="A1" t="str">
            <v>Actual prices through</v>
          </cell>
          <cell r="B1">
            <v>37742</v>
          </cell>
        </row>
        <row r="2">
          <cell r="A2">
            <v>37777.754417245371</v>
          </cell>
          <cell r="C2" t="str">
            <v>Table 1. Near Term Commodity Price Baselines</v>
          </cell>
        </row>
        <row r="3">
          <cell r="C3" t="str">
            <v>(In U.S. Dollars)</v>
          </cell>
        </row>
        <row r="6">
          <cell r="C6" t="str">
            <v>Actual</v>
          </cell>
          <cell r="M6" t="str">
            <v xml:space="preserve">Projections               </v>
          </cell>
        </row>
        <row r="8">
          <cell r="A8" t="str">
            <v>Commodities</v>
          </cell>
          <cell r="B8" t="str">
            <v>Units</v>
          </cell>
          <cell r="C8" t="str">
            <v>2001Q3</v>
          </cell>
          <cell r="D8" t="str">
            <v>2001Q4</v>
          </cell>
          <cell r="E8" t="str">
            <v>2002Q1</v>
          </cell>
          <cell r="F8" t="str">
            <v>2002Q2</v>
          </cell>
          <cell r="G8" t="str">
            <v>2002Q3</v>
          </cell>
          <cell r="H8" t="str">
            <v>2002Q4</v>
          </cell>
          <cell r="I8" t="str">
            <v>2003Q1</v>
          </cell>
          <cell r="K8">
            <v>37742</v>
          </cell>
          <cell r="M8" t="str">
            <v>2003Q2</v>
          </cell>
          <cell r="N8" t="str">
            <v>2003Q3</v>
          </cell>
          <cell r="O8" t="str">
            <v>2003Q4</v>
          </cell>
          <cell r="P8" t="str">
            <v>2004Q1</v>
          </cell>
          <cell r="Q8" t="str">
            <v>2004Q2</v>
          </cell>
          <cell r="R8" t="str">
            <v>2004Q3</v>
          </cell>
        </row>
        <row r="10">
          <cell r="A10" t="str">
            <v>Food</v>
          </cell>
        </row>
        <row r="11">
          <cell r="A11" t="str">
            <v xml:space="preserve">   Cereals</v>
          </cell>
        </row>
        <row r="12">
          <cell r="A12" t="str">
            <v xml:space="preserve">      Wheat</v>
          </cell>
          <cell r="B12" t="str">
            <v>$/MT</v>
          </cell>
          <cell r="C12">
            <v>122.57990438794953</v>
          </cell>
          <cell r="D12">
            <v>123.71384282677769</v>
          </cell>
          <cell r="E12">
            <v>123.7171246705263</v>
          </cell>
          <cell r="F12">
            <v>125.73999190150793</v>
          </cell>
          <cell r="G12">
            <v>166.13557756695906</v>
          </cell>
          <cell r="H12">
            <v>178.51830521747868</v>
          </cell>
          <cell r="I12">
            <v>147.41535051198252</v>
          </cell>
          <cell r="K12">
            <v>141.96178071428571</v>
          </cell>
          <cell r="M12">
            <v>141</v>
          </cell>
          <cell r="N12">
            <v>142</v>
          </cell>
          <cell r="O12">
            <v>142</v>
          </cell>
          <cell r="P12">
            <v>141</v>
          </cell>
          <cell r="Q12">
            <v>140</v>
          </cell>
          <cell r="R12">
            <v>140</v>
          </cell>
        </row>
        <row r="13">
          <cell r="A13" t="str">
            <v xml:space="preserve">      Maize</v>
          </cell>
          <cell r="B13" t="str">
            <v>$/MT</v>
          </cell>
          <cell r="C13">
            <v>91.125896556230543</v>
          </cell>
          <cell r="D13">
            <v>89.487269513191151</v>
          </cell>
          <cell r="E13">
            <v>90.851034512620842</v>
          </cell>
          <cell r="F13">
            <v>90.202584306264157</v>
          </cell>
          <cell r="G13">
            <v>107.84415288690478</v>
          </cell>
          <cell r="H13">
            <v>108.4352959301242</v>
          </cell>
          <cell r="I13">
            <v>105.61802428363565</v>
          </cell>
          <cell r="K13">
            <v>107.81735352891155</v>
          </cell>
          <cell r="M13">
            <v>107</v>
          </cell>
          <cell r="N13">
            <v>106</v>
          </cell>
          <cell r="O13">
            <v>105</v>
          </cell>
          <cell r="P13">
            <v>104</v>
          </cell>
          <cell r="Q13">
            <v>104</v>
          </cell>
          <cell r="R13">
            <v>103</v>
          </cell>
        </row>
        <row r="14">
          <cell r="A14" t="str">
            <v xml:space="preserve">      Rice</v>
          </cell>
          <cell r="B14" t="str">
            <v>$/MT</v>
          </cell>
          <cell r="C14">
            <v>170.48880105401844</v>
          </cell>
          <cell r="D14">
            <v>173.41683919944788</v>
          </cell>
          <cell r="E14">
            <v>191.58871635610762</v>
          </cell>
          <cell r="F14">
            <v>196.60144927536234</v>
          </cell>
          <cell r="G14">
            <v>193.13435598218209</v>
          </cell>
          <cell r="H14">
            <v>185.98048811092289</v>
          </cell>
          <cell r="I14">
            <v>198.48050379572121</v>
          </cell>
          <cell r="K14">
            <v>197.72727272727272</v>
          </cell>
          <cell r="M14">
            <v>199</v>
          </cell>
          <cell r="N14">
            <v>199</v>
          </cell>
          <cell r="O14">
            <v>200</v>
          </cell>
          <cell r="P14">
            <v>201</v>
          </cell>
          <cell r="Q14">
            <v>202</v>
          </cell>
          <cell r="R14">
            <v>202</v>
          </cell>
        </row>
        <row r="15">
          <cell r="A15" t="str">
            <v xml:space="preserve">      Barley</v>
          </cell>
          <cell r="B15" t="str">
            <v>$/MT</v>
          </cell>
          <cell r="C15">
            <v>100.32627586691432</v>
          </cell>
          <cell r="D15">
            <v>101.87202836076879</v>
          </cell>
          <cell r="E15">
            <v>99.07829560447766</v>
          </cell>
          <cell r="F15">
            <v>99.160328859777962</v>
          </cell>
          <cell r="G15">
            <v>118.32071028588803</v>
          </cell>
          <cell r="H15">
            <v>119.31040831708054</v>
          </cell>
          <cell r="I15">
            <v>113.83651397823087</v>
          </cell>
          <cell r="K15">
            <v>115.49610124230483</v>
          </cell>
          <cell r="M15">
            <v>115.7</v>
          </cell>
          <cell r="N15">
            <v>116</v>
          </cell>
          <cell r="O15">
            <v>114.5</v>
          </cell>
          <cell r="P15">
            <v>114.5</v>
          </cell>
          <cell r="Q15">
            <v>115.5</v>
          </cell>
          <cell r="R15">
            <v>115.5</v>
          </cell>
        </row>
        <row r="16">
          <cell r="A16" t="str">
            <v xml:space="preserve">   Vegetable oils and protein meals</v>
          </cell>
        </row>
        <row r="17">
          <cell r="A17" t="str">
            <v xml:space="preserve">      Soybeans</v>
          </cell>
          <cell r="B17" t="str">
            <v>$/MT</v>
          </cell>
          <cell r="C17">
            <v>205.44202898550725</v>
          </cell>
          <cell r="D17">
            <v>187.9920321224669</v>
          </cell>
          <cell r="E17">
            <v>188.72788129744652</v>
          </cell>
          <cell r="F17">
            <v>200.97332015810275</v>
          </cell>
          <cell r="G17">
            <v>229.0306167262689</v>
          </cell>
          <cell r="H17">
            <v>239.24891774891776</v>
          </cell>
          <cell r="I17">
            <v>243.33109040717736</v>
          </cell>
          <cell r="K17">
            <v>245.27272727272728</v>
          </cell>
          <cell r="M17">
            <v>246.3</v>
          </cell>
          <cell r="N17">
            <v>239</v>
          </cell>
          <cell r="O17">
            <v>236</v>
          </cell>
          <cell r="P17">
            <v>235</v>
          </cell>
          <cell r="Q17">
            <v>225</v>
          </cell>
          <cell r="R17">
            <v>220</v>
          </cell>
        </row>
        <row r="18">
          <cell r="A18" t="str">
            <v xml:space="preserve">      Soybean meal</v>
          </cell>
          <cell r="B18" t="str">
            <v>$/MT</v>
          </cell>
          <cell r="C18">
            <v>183.50362318840578</v>
          </cell>
          <cell r="D18">
            <v>178.71798732668299</v>
          </cell>
          <cell r="E18">
            <v>171.98626639061422</v>
          </cell>
          <cell r="F18">
            <v>169.39723320158103</v>
          </cell>
          <cell r="G18">
            <v>179.1996361126796</v>
          </cell>
          <cell r="H18">
            <v>181.86360499403978</v>
          </cell>
          <cell r="I18">
            <v>189.21376811594203</v>
          </cell>
          <cell r="K18">
            <v>199.72727272727272</v>
          </cell>
          <cell r="M18">
            <v>198</v>
          </cell>
          <cell r="N18">
            <v>195</v>
          </cell>
          <cell r="O18">
            <v>190</v>
          </cell>
          <cell r="P18">
            <v>190</v>
          </cell>
          <cell r="Q18">
            <v>185</v>
          </cell>
          <cell r="R18">
            <v>175</v>
          </cell>
        </row>
        <row r="19">
          <cell r="A19" t="str">
            <v xml:space="preserve">      Soybean oil</v>
          </cell>
          <cell r="B19" t="str">
            <v>$/MT</v>
          </cell>
          <cell r="C19">
            <v>403.28096179183132</v>
          </cell>
          <cell r="D19">
            <v>387.91207102076669</v>
          </cell>
          <cell r="E19">
            <v>367.85942028985505</v>
          </cell>
          <cell r="F19">
            <v>403.12252964426875</v>
          </cell>
          <cell r="G19">
            <v>490.01913545391807</v>
          </cell>
          <cell r="H19">
            <v>559.56895037329821</v>
          </cell>
          <cell r="I19">
            <v>519.93737060041406</v>
          </cell>
          <cell r="K19">
            <v>540.77272727272725</v>
          </cell>
          <cell r="M19">
            <v>533</v>
          </cell>
          <cell r="N19">
            <v>530</v>
          </cell>
          <cell r="O19">
            <v>525</v>
          </cell>
          <cell r="P19">
            <v>515</v>
          </cell>
          <cell r="Q19">
            <v>500</v>
          </cell>
          <cell r="R19">
            <v>470</v>
          </cell>
        </row>
        <row r="20">
          <cell r="A20" t="str">
            <v xml:space="preserve">      Palm oil</v>
          </cell>
          <cell r="B20" t="str">
            <v>$/MT</v>
          </cell>
          <cell r="C20">
            <v>331.81916996047431</v>
          </cell>
          <cell r="D20">
            <v>316.0916619612272</v>
          </cell>
          <cell r="E20">
            <v>335.25603864734302</v>
          </cell>
          <cell r="F20">
            <v>376.58959156785244</v>
          </cell>
          <cell r="G20">
            <v>409.03067946546207</v>
          </cell>
          <cell r="H20">
            <v>439.37709392057218</v>
          </cell>
          <cell r="I20">
            <v>445.62939958592136</v>
          </cell>
          <cell r="K20">
            <v>416.18181818181819</v>
          </cell>
          <cell r="M20">
            <v>420</v>
          </cell>
          <cell r="N20">
            <v>418</v>
          </cell>
          <cell r="O20">
            <v>416</v>
          </cell>
          <cell r="P20">
            <v>416</v>
          </cell>
          <cell r="Q20">
            <v>415</v>
          </cell>
          <cell r="R20">
            <v>415</v>
          </cell>
        </row>
        <row r="21">
          <cell r="A21" t="str">
            <v xml:space="preserve">      Coconut oil</v>
          </cell>
          <cell r="B21" t="str">
            <v>$/MT</v>
          </cell>
          <cell r="C21">
            <v>346.61067193675893</v>
          </cell>
          <cell r="D21">
            <v>328.75023527197442</v>
          </cell>
          <cell r="E21">
            <v>368.36231884057969</v>
          </cell>
          <cell r="F21">
            <v>426.31422924901182</v>
          </cell>
          <cell r="G21">
            <v>432.14834682225984</v>
          </cell>
          <cell r="H21">
            <v>458.59677520547092</v>
          </cell>
          <cell r="I21">
            <v>469.93029675638371</v>
          </cell>
          <cell r="K21">
            <v>441.13636363636363</v>
          </cell>
          <cell r="M21">
            <v>430</v>
          </cell>
          <cell r="N21">
            <v>430</v>
          </cell>
          <cell r="O21">
            <v>440</v>
          </cell>
          <cell r="P21">
            <v>450</v>
          </cell>
          <cell r="Q21">
            <v>460</v>
          </cell>
          <cell r="R21">
            <v>460</v>
          </cell>
        </row>
        <row r="22">
          <cell r="A22" t="str">
            <v xml:space="preserve">      Fish meal</v>
          </cell>
          <cell r="B22" t="str">
            <v>$/MT</v>
          </cell>
          <cell r="C22">
            <v>499.32279314888007</v>
          </cell>
          <cell r="D22">
            <v>551.34155216763918</v>
          </cell>
          <cell r="E22">
            <v>588.79727398205659</v>
          </cell>
          <cell r="F22">
            <v>619.66172595520413</v>
          </cell>
          <cell r="G22">
            <v>613.26494761277365</v>
          </cell>
          <cell r="H22">
            <v>567.69047619047615</v>
          </cell>
          <cell r="I22">
            <v>591.07746721877152</v>
          </cell>
          <cell r="K22">
            <v>601.63636363636363</v>
          </cell>
          <cell r="M22">
            <v>598</v>
          </cell>
          <cell r="N22">
            <v>600</v>
          </cell>
          <cell r="O22">
            <v>610</v>
          </cell>
          <cell r="P22">
            <v>600</v>
          </cell>
          <cell r="Q22">
            <v>580</v>
          </cell>
          <cell r="R22">
            <v>580</v>
          </cell>
        </row>
        <row r="23">
          <cell r="A23" t="str">
            <v xml:space="preserve">      Sunflower oil</v>
          </cell>
          <cell r="B23" t="str">
            <v>$/MT</v>
          </cell>
          <cell r="C23">
            <v>501.39492753623182</v>
          </cell>
          <cell r="D23">
            <v>596.03817679904625</v>
          </cell>
          <cell r="E23">
            <v>578.71570048309184</v>
          </cell>
          <cell r="F23">
            <v>574.05368906455863</v>
          </cell>
          <cell r="G23">
            <v>599.21215258171787</v>
          </cell>
          <cell r="H23">
            <v>633.56421356421356</v>
          </cell>
          <cell r="I23">
            <v>587.47342995169083</v>
          </cell>
          <cell r="K23">
            <v>594.9545454545455</v>
          </cell>
          <cell r="M23">
            <v>595</v>
          </cell>
          <cell r="N23">
            <v>600</v>
          </cell>
          <cell r="O23">
            <v>610</v>
          </cell>
          <cell r="P23">
            <v>600</v>
          </cell>
          <cell r="Q23">
            <v>600</v>
          </cell>
          <cell r="R23">
            <v>600</v>
          </cell>
        </row>
        <row r="24">
          <cell r="A24" t="str">
            <v xml:space="preserve">      Olive Oil</v>
          </cell>
          <cell r="B24" t="str">
            <v>$/MT</v>
          </cell>
          <cell r="C24">
            <v>2640.89</v>
          </cell>
          <cell r="D24">
            <v>2875.6133333333332</v>
          </cell>
          <cell r="E24">
            <v>2786.4166666666665</v>
          </cell>
          <cell r="F24">
            <v>2823.1933333333332</v>
          </cell>
          <cell r="G24">
            <v>2979.6509632034631</v>
          </cell>
          <cell r="H24">
            <v>3012.7799871889874</v>
          </cell>
          <cell r="I24">
            <v>3378.1983690476191</v>
          </cell>
          <cell r="K24">
            <v>3570.4240000000004</v>
          </cell>
          <cell r="M24">
            <v>3548</v>
          </cell>
          <cell r="N24">
            <v>3595</v>
          </cell>
          <cell r="O24">
            <v>3600</v>
          </cell>
          <cell r="P24">
            <v>3550</v>
          </cell>
          <cell r="Q24">
            <v>3500</v>
          </cell>
          <cell r="R24">
            <v>3500</v>
          </cell>
        </row>
        <row r="25">
          <cell r="A25" t="str">
            <v xml:space="preserve">      Groundnuts</v>
          </cell>
          <cell r="B25" t="str">
            <v>$/MT</v>
          </cell>
          <cell r="C25">
            <v>827.98913043478262</v>
          </cell>
          <cell r="D25">
            <v>714.15349143610013</v>
          </cell>
          <cell r="E25">
            <v>668.90165631469984</v>
          </cell>
          <cell r="F25">
            <v>647.27272727272737</v>
          </cell>
          <cell r="G25">
            <v>780.4545454545455</v>
          </cell>
          <cell r="H25">
            <v>916.53758077671125</v>
          </cell>
          <cell r="I25">
            <v>983.51794340924778</v>
          </cell>
          <cell r="K25">
            <v>1000</v>
          </cell>
          <cell r="M25">
            <v>1000</v>
          </cell>
          <cell r="N25">
            <v>1100</v>
          </cell>
          <cell r="O25">
            <v>1200</v>
          </cell>
          <cell r="P25">
            <v>1200</v>
          </cell>
          <cell r="Q25">
            <v>1100</v>
          </cell>
          <cell r="R25">
            <v>1100</v>
          </cell>
        </row>
        <row r="26">
          <cell r="A26" t="str">
            <v xml:space="preserve">   Meat</v>
          </cell>
        </row>
        <row r="27">
          <cell r="A27" t="str">
            <v xml:space="preserve">      Beef</v>
          </cell>
          <cell r="B27" t="str">
            <v>cts/lb</v>
          </cell>
          <cell r="C27">
            <v>102.50296442687745</v>
          </cell>
          <cell r="D27">
            <v>102.83321256038647</v>
          </cell>
          <cell r="E27">
            <v>104.3401515151515</v>
          </cell>
          <cell r="F27">
            <v>98.033588170029816</v>
          </cell>
          <cell r="G27">
            <v>95.064844877344868</v>
          </cell>
          <cell r="H27">
            <v>87.782797101449276</v>
          </cell>
          <cell r="I27">
            <v>97.179022366522361</v>
          </cell>
          <cell r="K27">
            <v>88.30380952380952</v>
          </cell>
          <cell r="M27">
            <v>91.5</v>
          </cell>
          <cell r="N27">
            <v>95</v>
          </cell>
          <cell r="O27">
            <v>100</v>
          </cell>
          <cell r="P27">
            <v>101</v>
          </cell>
          <cell r="Q27">
            <v>99</v>
          </cell>
          <cell r="R27">
            <v>98</v>
          </cell>
        </row>
        <row r="28">
          <cell r="A28" t="str">
            <v xml:space="preserve">      Lamb</v>
          </cell>
          <cell r="B28" t="str">
            <v>cts/lb</v>
          </cell>
          <cell r="C28">
            <v>128.82179174231101</v>
          </cell>
          <cell r="D28">
            <v>135.24323195190829</v>
          </cell>
          <cell r="E28">
            <v>137.54977017359462</v>
          </cell>
          <cell r="F28">
            <v>140.71485698710339</v>
          </cell>
          <cell r="G28">
            <v>150.00151315018439</v>
          </cell>
          <cell r="H28">
            <v>155.90562402518546</v>
          </cell>
          <cell r="I28">
            <v>158.49978014279012</v>
          </cell>
          <cell r="K28">
            <v>158.94840952388802</v>
          </cell>
          <cell r="M28">
            <v>158</v>
          </cell>
          <cell r="N28">
            <v>159</v>
          </cell>
          <cell r="O28">
            <v>162</v>
          </cell>
          <cell r="P28">
            <v>159</v>
          </cell>
          <cell r="Q28">
            <v>154</v>
          </cell>
          <cell r="R28">
            <v>150</v>
          </cell>
        </row>
        <row r="29">
          <cell r="A29" t="str">
            <v xml:space="preserve">      Swine Meat</v>
          </cell>
          <cell r="B29" t="str">
            <v>cts/lb</v>
          </cell>
          <cell r="C29">
            <v>69.479503105590069</v>
          </cell>
          <cell r="D29">
            <v>51.101320450885659</v>
          </cell>
          <cell r="E29">
            <v>53.403191311612353</v>
          </cell>
          <cell r="F29">
            <v>47.391803030303031</v>
          </cell>
          <cell r="G29">
            <v>45.881227272727273</v>
          </cell>
          <cell r="H29">
            <v>42.362093058733791</v>
          </cell>
          <cell r="I29">
            <v>47.862070175438589</v>
          </cell>
          <cell r="K29">
            <v>58.993333333333354</v>
          </cell>
          <cell r="M29">
            <v>56.1</v>
          </cell>
          <cell r="N29">
            <v>60</v>
          </cell>
          <cell r="O29">
            <v>60</v>
          </cell>
          <cell r="P29">
            <v>58</v>
          </cell>
          <cell r="Q29">
            <v>55</v>
          </cell>
          <cell r="R29">
            <v>53</v>
          </cell>
        </row>
        <row r="30">
          <cell r="A30" t="str">
            <v xml:space="preserve">      Poultry</v>
          </cell>
          <cell r="B30" t="str">
            <v>cts/lb</v>
          </cell>
          <cell r="C30">
            <v>65.443910256410263</v>
          </cell>
          <cell r="D30">
            <v>64.417506105006098</v>
          </cell>
          <cell r="E30">
            <v>62.862713675213676</v>
          </cell>
          <cell r="F30">
            <v>63.213869463869457</v>
          </cell>
          <cell r="G30">
            <v>64.121212121212125</v>
          </cell>
          <cell r="H30">
            <v>62.131132756132757</v>
          </cell>
          <cell r="I30">
            <v>63.08462732919255</v>
          </cell>
          <cell r="K30">
            <v>64.602272727272734</v>
          </cell>
          <cell r="M30">
            <v>64.400000000000006</v>
          </cell>
          <cell r="N30">
            <v>65</v>
          </cell>
          <cell r="O30">
            <v>65</v>
          </cell>
          <cell r="P30">
            <v>64</v>
          </cell>
          <cell r="Q30">
            <v>65</v>
          </cell>
          <cell r="R30">
            <v>65</v>
          </cell>
        </row>
        <row r="31">
          <cell r="A31" t="str">
            <v xml:space="preserve">   Seafood</v>
          </cell>
        </row>
        <row r="32">
          <cell r="A32" t="str">
            <v xml:space="preserve">      Salmon</v>
          </cell>
          <cell r="B32" t="str">
            <v>$/kg</v>
          </cell>
          <cell r="C32">
            <v>2.8896770616555969</v>
          </cell>
          <cell r="D32">
            <v>2.6553379886888533</v>
          </cell>
          <cell r="E32">
            <v>2.5723490492664722</v>
          </cell>
          <cell r="F32">
            <v>2.9597160141817693</v>
          </cell>
          <cell r="G32">
            <v>3.0687404814629873</v>
          </cell>
          <cell r="H32">
            <v>3.1494989162585454</v>
          </cell>
          <cell r="I32">
            <v>3.239793838288088</v>
          </cell>
          <cell r="K32">
            <v>3.3930146088734663</v>
          </cell>
          <cell r="M32">
            <v>3.32</v>
          </cell>
          <cell r="N32">
            <v>3.4</v>
          </cell>
          <cell r="O32">
            <v>3.4</v>
          </cell>
          <cell r="P32">
            <v>3.4</v>
          </cell>
          <cell r="Q32">
            <v>3.4</v>
          </cell>
          <cell r="R32">
            <v>3.5</v>
          </cell>
        </row>
        <row r="33">
          <cell r="A33" t="str">
            <v xml:space="preserve">      Shrimp</v>
          </cell>
          <cell r="B33" t="str">
            <v>$/lb</v>
          </cell>
          <cell r="C33">
            <v>7.2916666666666652</v>
          </cell>
          <cell r="D33">
            <v>5.6821318777840526</v>
          </cell>
          <cell r="E33">
            <v>5.2729468599033806</v>
          </cell>
          <cell r="F33">
            <v>4.4766469038208179</v>
          </cell>
          <cell r="G33">
            <v>4.5015873015873016</v>
          </cell>
          <cell r="H33">
            <v>4.8318840579710161</v>
          </cell>
          <cell r="I33">
            <v>5.2404761904761914</v>
          </cell>
          <cell r="K33">
            <v>5.5</v>
          </cell>
          <cell r="M33">
            <v>5.5</v>
          </cell>
          <cell r="N33">
            <v>5.5</v>
          </cell>
          <cell r="O33">
            <v>5.5</v>
          </cell>
          <cell r="P33">
            <v>5.5</v>
          </cell>
          <cell r="Q33">
            <v>5.6</v>
          </cell>
          <cell r="R33">
            <v>5.6</v>
          </cell>
        </row>
        <row r="34">
          <cell r="A34" t="str">
            <v xml:space="preserve">   Sugar</v>
          </cell>
        </row>
        <row r="35">
          <cell r="A35" t="str">
            <v xml:space="preserve">      Free market</v>
          </cell>
          <cell r="B35" t="str">
            <v>cts/lb</v>
          </cell>
          <cell r="C35">
            <v>7.8670683229813667</v>
          </cell>
          <cell r="D35">
            <v>7.0946956521739137</v>
          </cell>
          <cell r="E35">
            <v>6.3071558061821209</v>
          </cell>
          <cell r="F35">
            <v>5.3453333333333335</v>
          </cell>
          <cell r="G35">
            <v>6.0203600288600301</v>
          </cell>
          <cell r="H35">
            <v>7.2749473684210528</v>
          </cell>
          <cell r="I35">
            <v>8.0273809523809536</v>
          </cell>
          <cell r="K35">
            <v>7.0328571428571438</v>
          </cell>
          <cell r="M35">
            <v>7.1</v>
          </cell>
          <cell r="N35">
            <v>7.1</v>
          </cell>
          <cell r="O35">
            <v>7.1</v>
          </cell>
          <cell r="P35">
            <v>7.2</v>
          </cell>
          <cell r="Q35">
            <v>7.3</v>
          </cell>
          <cell r="R35">
            <v>7.4</v>
          </cell>
        </row>
        <row r="36">
          <cell r="A36" t="str">
            <v xml:space="preserve">      United States</v>
          </cell>
          <cell r="B36" t="str">
            <v>cts/lb</v>
          </cell>
          <cell r="C36">
            <v>21.221995859213248</v>
          </cell>
          <cell r="D36">
            <v>21.307892583120204</v>
          </cell>
          <cell r="E36">
            <v>20.786524644945697</v>
          </cell>
          <cell r="F36">
            <v>19.851196969696971</v>
          </cell>
          <cell r="G36">
            <v>21.064427849927849</v>
          </cell>
          <cell r="H36">
            <v>22.060242181540804</v>
          </cell>
          <cell r="I36">
            <v>22.160555555555558</v>
          </cell>
          <cell r="K36">
            <v>21.84714285714286</v>
          </cell>
          <cell r="M36">
            <v>21.9</v>
          </cell>
          <cell r="N36">
            <v>21.8</v>
          </cell>
          <cell r="O36">
            <v>21.8</v>
          </cell>
          <cell r="P36">
            <v>22.1</v>
          </cell>
          <cell r="Q36">
            <v>22.2</v>
          </cell>
          <cell r="R36">
            <v>22.2</v>
          </cell>
        </row>
        <row r="37">
          <cell r="A37" t="str">
            <v xml:space="preserve">      EU</v>
          </cell>
          <cell r="B37" t="str">
            <v>cts/lb</v>
          </cell>
          <cell r="C37">
            <v>23.825043962458039</v>
          </cell>
          <cell r="D37">
            <v>23.932225561157122</v>
          </cell>
          <cell r="E37">
            <v>23.642870347517459</v>
          </cell>
          <cell r="F37">
            <v>24.242930514546529</v>
          </cell>
          <cell r="G37">
            <v>25.678286761937699</v>
          </cell>
          <cell r="H37">
            <v>26.074248698369455</v>
          </cell>
          <cell r="I37">
            <v>26.585144919526275</v>
          </cell>
          <cell r="K37">
            <v>26.915365649474104</v>
          </cell>
          <cell r="M37">
            <v>26.9</v>
          </cell>
          <cell r="N37">
            <v>26.9</v>
          </cell>
          <cell r="O37">
            <v>26.9</v>
          </cell>
          <cell r="P37">
            <v>26.9</v>
          </cell>
          <cell r="Q37">
            <v>26.9</v>
          </cell>
          <cell r="R37">
            <v>26.9</v>
          </cell>
        </row>
        <row r="38">
          <cell r="A38" t="str">
            <v xml:space="preserve">   Bananas </v>
          </cell>
          <cell r="B38" t="str">
            <v>$/MT</v>
          </cell>
          <cell r="C38">
            <v>655.57690767875727</v>
          </cell>
          <cell r="D38">
            <v>499.94306678190861</v>
          </cell>
          <cell r="E38">
            <v>503.88627706612914</v>
          </cell>
          <cell r="F38">
            <v>615.27553337751976</v>
          </cell>
          <cell r="G38">
            <v>486.07623193142535</v>
          </cell>
          <cell r="H38">
            <v>505.21146920984484</v>
          </cell>
          <cell r="I38">
            <v>501.2553904578885</v>
          </cell>
          <cell r="K38">
            <v>290.36916122551486</v>
          </cell>
          <cell r="M38">
            <v>325</v>
          </cell>
          <cell r="N38">
            <v>355</v>
          </cell>
          <cell r="O38">
            <v>460</v>
          </cell>
          <cell r="P38">
            <v>475</v>
          </cell>
          <cell r="Q38">
            <v>425</v>
          </cell>
          <cell r="R38">
            <v>400</v>
          </cell>
        </row>
        <row r="39">
          <cell r="A39" t="str">
            <v xml:space="preserve">   Oranges</v>
          </cell>
          <cell r="B39" t="str">
            <v>$/MT</v>
          </cell>
          <cell r="C39">
            <v>775.02</v>
          </cell>
          <cell r="D39">
            <v>438.46333333333331</v>
          </cell>
          <cell r="E39">
            <v>496.21920411431796</v>
          </cell>
          <cell r="F39">
            <v>616.71497549131425</v>
          </cell>
          <cell r="G39">
            <v>639.24856870993619</v>
          </cell>
          <cell r="H39">
            <v>505.94555690613873</v>
          </cell>
          <cell r="I39">
            <v>561.78501038604065</v>
          </cell>
          <cell r="K39">
            <v>720</v>
          </cell>
          <cell r="M39">
            <v>710</v>
          </cell>
          <cell r="N39">
            <v>610</v>
          </cell>
          <cell r="O39">
            <v>520</v>
          </cell>
          <cell r="P39">
            <v>540</v>
          </cell>
          <cell r="Q39">
            <v>600</v>
          </cell>
          <cell r="R39">
            <v>585</v>
          </cell>
        </row>
        <row r="41">
          <cell r="A41" t="str">
            <v>Beverages</v>
          </cell>
        </row>
        <row r="42">
          <cell r="A42" t="str">
            <v xml:space="preserve">   Coffee</v>
          </cell>
        </row>
        <row r="43">
          <cell r="A43" t="str">
            <v xml:space="preserve">      Other milds</v>
          </cell>
          <cell r="B43" t="str">
            <v>cts/lb</v>
          </cell>
          <cell r="C43">
            <v>58.6204458247067</v>
          </cell>
          <cell r="D43">
            <v>57.028967868039672</v>
          </cell>
          <cell r="E43">
            <v>61.408062656641597</v>
          </cell>
          <cell r="F43">
            <v>59.791606060606057</v>
          </cell>
          <cell r="G43">
            <v>54.2287987012987</v>
          </cell>
          <cell r="H43">
            <v>66.033130894870013</v>
          </cell>
          <cell r="I43">
            <v>64.825158730158734</v>
          </cell>
          <cell r="K43">
            <v>66.177222222222213</v>
          </cell>
          <cell r="M43">
            <v>65.8</v>
          </cell>
          <cell r="N43">
            <v>66</v>
          </cell>
          <cell r="O43">
            <v>67.400000000000006</v>
          </cell>
          <cell r="P43">
            <v>70</v>
          </cell>
          <cell r="Q43">
            <v>72</v>
          </cell>
          <cell r="R43">
            <v>72</v>
          </cell>
        </row>
        <row r="44">
          <cell r="A44" t="str">
            <v xml:space="preserve">      Robusta</v>
          </cell>
          <cell r="B44" t="str">
            <v>cts/lb</v>
          </cell>
          <cell r="C44">
            <v>25.746075914423741</v>
          </cell>
          <cell r="D44">
            <v>22.351182780320368</v>
          </cell>
          <cell r="E44">
            <v>25.706463659147868</v>
          </cell>
          <cell r="F44">
            <v>29.682121212121213</v>
          </cell>
          <cell r="G44">
            <v>30.452132034632033</v>
          </cell>
          <cell r="H44">
            <v>37.440205889118936</v>
          </cell>
          <cell r="I44">
            <v>41.156534391534386</v>
          </cell>
          <cell r="K44">
            <v>38.816111111111127</v>
          </cell>
          <cell r="M44">
            <v>38.6</v>
          </cell>
          <cell r="N44">
            <v>39</v>
          </cell>
          <cell r="O44">
            <v>40.4</v>
          </cell>
          <cell r="P44">
            <v>41</v>
          </cell>
          <cell r="Q44">
            <v>42</v>
          </cell>
          <cell r="R44">
            <v>42</v>
          </cell>
        </row>
        <row r="45">
          <cell r="A45" t="str">
            <v xml:space="preserve">   Cocoa Beans</v>
          </cell>
          <cell r="B45" t="str">
            <v>$/MT</v>
          </cell>
          <cell r="C45">
            <v>1008.0032766680939</v>
          </cell>
          <cell r="D45">
            <v>1217.9475375863112</v>
          </cell>
          <cell r="E45">
            <v>1489.4497973189409</v>
          </cell>
          <cell r="F45">
            <v>1609.7663052927917</v>
          </cell>
          <cell r="G45">
            <v>1999.5611719698982</v>
          </cell>
          <cell r="H45">
            <v>2017.3878558067754</v>
          </cell>
          <cell r="I45">
            <v>2136.7754957247075</v>
          </cell>
          <cell r="K45">
            <v>1733.9348133454021</v>
          </cell>
          <cell r="M45">
            <v>1755</v>
          </cell>
          <cell r="N45">
            <v>1540</v>
          </cell>
          <cell r="O45">
            <v>1650</v>
          </cell>
          <cell r="P45">
            <v>1730</v>
          </cell>
          <cell r="Q45">
            <v>1720</v>
          </cell>
          <cell r="R45">
            <v>1720</v>
          </cell>
        </row>
        <row r="46">
          <cell r="A46" t="str">
            <v xml:space="preserve">   Tea 3/</v>
          </cell>
          <cell r="B46" t="str">
            <v>cts/kg</v>
          </cell>
          <cell r="C46">
            <v>194.91001317523057</v>
          </cell>
          <cell r="D46">
            <v>167.64106907585168</v>
          </cell>
          <cell r="E46">
            <v>179.33450655624566</v>
          </cell>
          <cell r="F46">
            <v>172.74110671936759</v>
          </cell>
          <cell r="G46">
            <v>183.57566346696782</v>
          </cell>
          <cell r="H46">
            <v>181.09680657506746</v>
          </cell>
          <cell r="I46">
            <v>188.94392684610079</v>
          </cell>
          <cell r="K46">
            <v>182.09090909090909</v>
          </cell>
          <cell r="M46">
            <v>186</v>
          </cell>
          <cell r="N46">
            <v>190</v>
          </cell>
          <cell r="O46">
            <v>195</v>
          </cell>
          <cell r="P46">
            <v>195</v>
          </cell>
          <cell r="Q46">
            <v>200</v>
          </cell>
          <cell r="R46">
            <v>200</v>
          </cell>
        </row>
        <row r="48">
          <cell r="A48" t="str">
            <v>Agricultural raw materials</v>
          </cell>
        </row>
        <row r="49">
          <cell r="A49" t="str">
            <v xml:space="preserve">   Timber </v>
          </cell>
        </row>
        <row r="50">
          <cell r="A50" t="str">
            <v xml:space="preserve">      Hardwood</v>
          </cell>
        </row>
        <row r="51">
          <cell r="A51" t="str">
            <v xml:space="preserve">         Logs </v>
          </cell>
          <cell r="B51" t="str">
            <v>$/M3</v>
          </cell>
          <cell r="C51">
            <v>159.43129114731585</v>
          </cell>
          <cell r="D51">
            <v>145.89115961594396</v>
          </cell>
          <cell r="E51">
            <v>137.63275683906701</v>
          </cell>
          <cell r="F51">
            <v>152.22175308667761</v>
          </cell>
          <cell r="G51">
            <v>178.543564324171</v>
          </cell>
          <cell r="H51">
            <v>181.21573086327996</v>
          </cell>
          <cell r="I51">
            <v>186.29217457515256</v>
          </cell>
          <cell r="K51">
            <v>183.16972174079876</v>
          </cell>
          <cell r="M51">
            <v>183</v>
          </cell>
          <cell r="N51">
            <v>186</v>
          </cell>
          <cell r="O51">
            <v>188.7</v>
          </cell>
          <cell r="P51">
            <v>190</v>
          </cell>
          <cell r="Q51">
            <v>195</v>
          </cell>
          <cell r="R51">
            <v>205</v>
          </cell>
        </row>
        <row r="52">
          <cell r="A52" t="str">
            <v xml:space="preserve">         Sawnwood </v>
          </cell>
          <cell r="B52" t="str">
            <v>$/M3</v>
          </cell>
          <cell r="C52">
            <v>482.04068658614102</v>
          </cell>
          <cell r="D52">
            <v>473.16627158524381</v>
          </cell>
          <cell r="E52">
            <v>478.55526116395669</v>
          </cell>
          <cell r="F52">
            <v>489.90206104830594</v>
          </cell>
          <cell r="G52">
            <v>534.9858749068236</v>
          </cell>
          <cell r="H52">
            <v>564.93835545218963</v>
          </cell>
          <cell r="I52">
            <v>550.46342546342544</v>
          </cell>
          <cell r="K52">
            <v>556.42085187539749</v>
          </cell>
          <cell r="M52">
            <v>554</v>
          </cell>
          <cell r="N52">
            <v>555</v>
          </cell>
          <cell r="O52">
            <v>560</v>
          </cell>
          <cell r="P52">
            <v>565</v>
          </cell>
          <cell r="Q52">
            <v>572</v>
          </cell>
          <cell r="R52">
            <v>575</v>
          </cell>
        </row>
        <row r="53">
          <cell r="A53" t="str">
            <v xml:space="preserve">      Softwood</v>
          </cell>
        </row>
        <row r="54">
          <cell r="A54" t="str">
            <v xml:space="preserve">         Logs</v>
          </cell>
          <cell r="B54" t="str">
            <v>$/M3</v>
          </cell>
          <cell r="C54">
            <v>157.43</v>
          </cell>
          <cell r="D54">
            <v>146.09433333333334</v>
          </cell>
          <cell r="E54">
            <v>143.10433333333333</v>
          </cell>
          <cell r="F54">
            <v>141.655</v>
          </cell>
          <cell r="G54">
            <v>148.26333333333335</v>
          </cell>
          <cell r="H54">
            <v>150.649</v>
          </cell>
          <cell r="I54">
            <v>146.44766666666669</v>
          </cell>
          <cell r="K54">
            <v>156.43916851934191</v>
          </cell>
          <cell r="M54">
            <v>157</v>
          </cell>
          <cell r="N54">
            <v>154</v>
          </cell>
          <cell r="O54">
            <v>151.4</v>
          </cell>
          <cell r="P54">
            <v>150</v>
          </cell>
          <cell r="Q54">
            <v>155</v>
          </cell>
          <cell r="R54">
            <v>162</v>
          </cell>
        </row>
        <row r="55">
          <cell r="A55" t="str">
            <v xml:space="preserve">         Sawnwood</v>
          </cell>
          <cell r="B55" t="str">
            <v>$/M3</v>
          </cell>
          <cell r="C55">
            <v>288.17966666666666</v>
          </cell>
          <cell r="D55">
            <v>276.79233333333332</v>
          </cell>
          <cell r="E55">
            <v>255.28533333333334</v>
          </cell>
          <cell r="F55">
            <v>254.07866666666666</v>
          </cell>
          <cell r="G55">
            <v>292.45599999999996</v>
          </cell>
          <cell r="H55">
            <v>291.18466666666671</v>
          </cell>
          <cell r="I55">
            <v>276.61233333333331</v>
          </cell>
          <cell r="K55">
            <v>276.36662961316142</v>
          </cell>
          <cell r="M55">
            <v>280</v>
          </cell>
          <cell r="N55">
            <v>275</v>
          </cell>
          <cell r="O55">
            <v>275</v>
          </cell>
          <cell r="P55">
            <v>280</v>
          </cell>
          <cell r="Q55">
            <v>285</v>
          </cell>
          <cell r="R55">
            <v>295</v>
          </cell>
        </row>
        <row r="56">
          <cell r="A56" t="str">
            <v xml:space="preserve">   Cotton</v>
          </cell>
          <cell r="B56" t="str">
            <v>cts/lb</v>
          </cell>
          <cell r="C56">
            <v>43.378336940836938</v>
          </cell>
          <cell r="D56">
            <v>39.349894664196732</v>
          </cell>
          <cell r="E56">
            <v>42.752803030303028</v>
          </cell>
          <cell r="F56">
            <v>41.58650793650795</v>
          </cell>
          <cell r="G56">
            <v>48.334252297410188</v>
          </cell>
          <cell r="H56">
            <v>52.366955266955273</v>
          </cell>
          <cell r="I56">
            <v>58.758755980861245</v>
          </cell>
          <cell r="K56">
            <v>57.802500000000002</v>
          </cell>
          <cell r="M56">
            <v>59</v>
          </cell>
          <cell r="N56">
            <v>58</v>
          </cell>
          <cell r="O56">
            <v>58</v>
          </cell>
          <cell r="P56">
            <v>60</v>
          </cell>
          <cell r="Q56">
            <v>62</v>
          </cell>
          <cell r="R56">
            <v>63</v>
          </cell>
        </row>
        <row r="57">
          <cell r="A57" t="str">
            <v xml:space="preserve">   Wool</v>
          </cell>
        </row>
        <row r="58">
          <cell r="A58" t="str">
            <v xml:space="preserve">      Fine</v>
          </cell>
          <cell r="B58" t="str">
            <v>cts/kg</v>
          </cell>
          <cell r="C58">
            <v>590.96070207839273</v>
          </cell>
          <cell r="D58">
            <v>469.83615980707691</v>
          </cell>
          <cell r="E58">
            <v>609.7030172518979</v>
          </cell>
          <cell r="F58">
            <v>612.26333841897247</v>
          </cell>
          <cell r="G58">
            <v>595.7509884622624</v>
          </cell>
          <cell r="H58">
            <v>759.91271205219925</v>
          </cell>
          <cell r="I58">
            <v>770.93995351966885</v>
          </cell>
          <cell r="K58">
            <v>669.44009090909094</v>
          </cell>
          <cell r="M58">
            <v>703</v>
          </cell>
          <cell r="N58">
            <v>710</v>
          </cell>
          <cell r="O58">
            <v>716</v>
          </cell>
          <cell r="P58">
            <v>715</v>
          </cell>
          <cell r="Q58">
            <v>710</v>
          </cell>
          <cell r="R58">
            <v>710</v>
          </cell>
        </row>
        <row r="59">
          <cell r="A59" t="str">
            <v xml:space="preserve">      Coarse</v>
          </cell>
          <cell r="B59" t="str">
            <v>cts/kg</v>
          </cell>
          <cell r="C59">
            <v>339.24349623188397</v>
          </cell>
          <cell r="D59">
            <v>347.44078076134019</v>
          </cell>
          <cell r="E59">
            <v>496.53827000138034</v>
          </cell>
          <cell r="F59">
            <v>531.23119857048755</v>
          </cell>
          <cell r="G59">
            <v>553.00608252713471</v>
          </cell>
          <cell r="H59">
            <v>681.83083868498659</v>
          </cell>
          <cell r="I59">
            <v>714.09355224292619</v>
          </cell>
          <cell r="K59">
            <v>621.36086363636343</v>
          </cell>
          <cell r="M59">
            <v>642</v>
          </cell>
          <cell r="N59">
            <v>600</v>
          </cell>
          <cell r="O59">
            <v>610</v>
          </cell>
          <cell r="P59">
            <v>620</v>
          </cell>
          <cell r="Q59">
            <v>630</v>
          </cell>
          <cell r="R59">
            <v>630</v>
          </cell>
        </row>
        <row r="60">
          <cell r="A60" t="str">
            <v xml:space="preserve">   Rubber</v>
          </cell>
          <cell r="B60" t="str">
            <v>cts/lb</v>
          </cell>
          <cell r="C60">
            <v>27.076274268124166</v>
          </cell>
          <cell r="D60">
            <v>24.889954377691044</v>
          </cell>
          <cell r="E60">
            <v>28.7672536595731</v>
          </cell>
          <cell r="F60">
            <v>34.303144634487097</v>
          </cell>
          <cell r="G60">
            <v>39.143703895094404</v>
          </cell>
          <cell r="H60">
            <v>37.419789923825192</v>
          </cell>
          <cell r="I60">
            <v>43.1795336299705</v>
          </cell>
          <cell r="K60">
            <v>43.028930242575854</v>
          </cell>
          <cell r="M60">
            <v>43.6</v>
          </cell>
          <cell r="N60">
            <v>44</v>
          </cell>
          <cell r="O60">
            <v>45</v>
          </cell>
          <cell r="P60">
            <v>45</v>
          </cell>
          <cell r="Q60">
            <v>44</v>
          </cell>
          <cell r="R60">
            <v>43</v>
          </cell>
        </row>
        <row r="61">
          <cell r="A61" t="str">
            <v xml:space="preserve">   Hides</v>
          </cell>
          <cell r="B61" t="str">
            <v>cts/lb</v>
          </cell>
          <cell r="C61">
            <v>79.29643280632412</v>
          </cell>
          <cell r="D61">
            <v>71.032513348588864</v>
          </cell>
          <cell r="E61">
            <v>73.631897926634778</v>
          </cell>
          <cell r="F61">
            <v>84.936931818181804</v>
          </cell>
          <cell r="G61">
            <v>85.25367965367964</v>
          </cell>
          <cell r="H61">
            <v>79.173649930986883</v>
          </cell>
          <cell r="I61">
            <v>70.279966583124505</v>
          </cell>
          <cell r="K61">
            <v>63.553809523809527</v>
          </cell>
          <cell r="M61">
            <v>64.5</v>
          </cell>
          <cell r="N61">
            <v>62</v>
          </cell>
          <cell r="O61">
            <v>62</v>
          </cell>
          <cell r="P61">
            <v>65</v>
          </cell>
          <cell r="Q61">
            <v>70</v>
          </cell>
          <cell r="R61">
            <v>70</v>
          </cell>
        </row>
        <row r="63">
          <cell r="A63" t="str">
            <v>Metals</v>
          </cell>
        </row>
        <row r="64">
          <cell r="A64" t="str">
            <v xml:space="preserve">   Copper</v>
          </cell>
          <cell r="B64" t="str">
            <v>$/MT</v>
          </cell>
          <cell r="C64">
            <v>1473.6263955342902</v>
          </cell>
          <cell r="D64">
            <v>1428.1721091994111</v>
          </cell>
          <cell r="E64">
            <v>1558.9957575757574</v>
          </cell>
          <cell r="F64">
            <v>1612.0628667628669</v>
          </cell>
          <cell r="G64">
            <v>1516.7115942028986</v>
          </cell>
          <cell r="H64">
            <v>1553.3905797101449</v>
          </cell>
          <cell r="I64">
            <v>1662.716406926407</v>
          </cell>
          <cell r="K64">
            <v>1651.1</v>
          </cell>
          <cell r="M64">
            <v>1630</v>
          </cell>
          <cell r="N64">
            <v>1640</v>
          </cell>
          <cell r="O64">
            <v>1668</v>
          </cell>
          <cell r="P64">
            <v>1700</v>
          </cell>
          <cell r="Q64">
            <v>1750</v>
          </cell>
          <cell r="R64">
            <v>1850</v>
          </cell>
        </row>
        <row r="65">
          <cell r="A65" t="str">
            <v xml:space="preserve">   Aluminum</v>
          </cell>
          <cell r="B65" t="str">
            <v>$/MT</v>
          </cell>
          <cell r="C65">
            <v>1380.8210606060604</v>
          </cell>
          <cell r="D65">
            <v>1322.2361698829727</v>
          </cell>
          <cell r="E65">
            <v>1382.4762121212118</v>
          </cell>
          <cell r="F65">
            <v>1357.2487734487734</v>
          </cell>
          <cell r="G65">
            <v>1310.9741200828155</v>
          </cell>
          <cell r="H65">
            <v>1353.5298136645961</v>
          </cell>
          <cell r="I65">
            <v>1395.7978427128426</v>
          </cell>
          <cell r="K65">
            <v>1400.415</v>
          </cell>
          <cell r="M65">
            <v>1380</v>
          </cell>
          <cell r="N65">
            <v>1400</v>
          </cell>
          <cell r="O65">
            <v>1400</v>
          </cell>
          <cell r="P65">
            <v>1420</v>
          </cell>
          <cell r="Q65">
            <v>1460</v>
          </cell>
          <cell r="R65">
            <v>1480</v>
          </cell>
        </row>
        <row r="66">
          <cell r="A66" t="str">
            <v xml:space="preserve">   Iron Ore</v>
          </cell>
          <cell r="B66" t="str">
            <v>cts/DMTU</v>
          </cell>
          <cell r="C66">
            <v>30.03</v>
          </cell>
          <cell r="D66">
            <v>30.018888888888871</v>
          </cell>
          <cell r="E66">
            <v>29.33</v>
          </cell>
          <cell r="F66">
            <v>29.33</v>
          </cell>
          <cell r="G66">
            <v>29.33</v>
          </cell>
          <cell r="H66">
            <v>29.33</v>
          </cell>
          <cell r="I66">
            <v>29.329099333333332</v>
          </cell>
          <cell r="K66">
            <v>29.327297999999999</v>
          </cell>
          <cell r="M66">
            <v>31.9</v>
          </cell>
          <cell r="N66">
            <v>31.9</v>
          </cell>
          <cell r="O66">
            <v>31.9</v>
          </cell>
          <cell r="P66">
            <v>32.4</v>
          </cell>
          <cell r="Q66">
            <v>32.4</v>
          </cell>
          <cell r="R66">
            <v>32.4</v>
          </cell>
        </row>
        <row r="67">
          <cell r="A67" t="str">
            <v xml:space="preserve">   Tin</v>
          </cell>
          <cell r="B67" t="str">
            <v>$/MT</v>
          </cell>
          <cell r="C67">
            <v>3990.4712918660284</v>
          </cell>
          <cell r="D67">
            <v>3943.6542276989844</v>
          </cell>
          <cell r="E67">
            <v>3814.4385521885524</v>
          </cell>
          <cell r="F67">
            <v>4160.8759018759019</v>
          </cell>
          <cell r="G67">
            <v>4035.927536231884</v>
          </cell>
          <cell r="H67">
            <v>4232.7432712215314</v>
          </cell>
          <cell r="I67">
            <v>4536.746464646465</v>
          </cell>
          <cell r="K67">
            <v>4734</v>
          </cell>
          <cell r="M67">
            <v>4680</v>
          </cell>
          <cell r="N67">
            <v>4770</v>
          </cell>
          <cell r="O67">
            <v>4815</v>
          </cell>
          <cell r="P67">
            <v>4600</v>
          </cell>
          <cell r="Q67">
            <v>5050</v>
          </cell>
          <cell r="R67">
            <v>5100</v>
          </cell>
        </row>
        <row r="68">
          <cell r="A68" t="str">
            <v xml:space="preserve">   Nickel</v>
          </cell>
          <cell r="B68" t="str">
            <v>$/MT</v>
          </cell>
          <cell r="C68">
            <v>5515.2772727272722</v>
          </cell>
          <cell r="D68">
            <v>5092.6414399751993</v>
          </cell>
          <cell r="E68">
            <v>6214.8378787878792</v>
          </cell>
          <cell r="F68">
            <v>6958.5341510341505</v>
          </cell>
          <cell r="G68">
            <v>6846.5017253278129</v>
          </cell>
          <cell r="H68">
            <v>7113.3519668737063</v>
          </cell>
          <cell r="I68">
            <v>8326.857792207793</v>
          </cell>
          <cell r="K68">
            <v>8347.75</v>
          </cell>
          <cell r="M68">
            <v>8393</v>
          </cell>
          <cell r="N68">
            <v>8400</v>
          </cell>
          <cell r="O68">
            <v>8480</v>
          </cell>
          <cell r="P68">
            <v>8500</v>
          </cell>
          <cell r="Q68">
            <v>8650</v>
          </cell>
          <cell r="R68">
            <v>8750</v>
          </cell>
        </row>
        <row r="69">
          <cell r="A69" t="str">
            <v xml:space="preserve">   Zinc</v>
          </cell>
          <cell r="B69" t="str">
            <v>$/MT</v>
          </cell>
          <cell r="C69">
            <v>827.61545454545433</v>
          </cell>
          <cell r="D69">
            <v>764.6850577385103</v>
          </cell>
          <cell r="E69">
            <v>795.88681818181806</v>
          </cell>
          <cell r="F69">
            <v>781.74947089947079</v>
          </cell>
          <cell r="G69">
            <v>766.66625258799149</v>
          </cell>
          <cell r="H69">
            <v>771.3051759834367</v>
          </cell>
          <cell r="I69">
            <v>786.11149350649339</v>
          </cell>
          <cell r="K69">
            <v>776.11500000000001</v>
          </cell>
          <cell r="M69">
            <v>768</v>
          </cell>
          <cell r="N69">
            <v>800</v>
          </cell>
          <cell r="O69">
            <v>846</v>
          </cell>
          <cell r="P69">
            <v>830</v>
          </cell>
          <cell r="Q69">
            <v>840</v>
          </cell>
          <cell r="R69">
            <v>850</v>
          </cell>
        </row>
        <row r="70">
          <cell r="A70" t="str">
            <v xml:space="preserve">   Lead</v>
          </cell>
          <cell r="B70" t="str">
            <v>$/MT</v>
          </cell>
          <cell r="C70">
            <v>470.195606060606</v>
          </cell>
          <cell r="D70">
            <v>479.40070913740988</v>
          </cell>
          <cell r="E70">
            <v>490.89545454545447</v>
          </cell>
          <cell r="F70">
            <v>454.15339105339103</v>
          </cell>
          <cell r="G70">
            <v>430.30075914423742</v>
          </cell>
          <cell r="H70">
            <v>433.63340234644585</v>
          </cell>
          <cell r="I70">
            <v>458.03459595959595</v>
          </cell>
          <cell r="K70">
            <v>462.35</v>
          </cell>
          <cell r="M70">
            <v>454</v>
          </cell>
          <cell r="N70">
            <v>480</v>
          </cell>
          <cell r="O70">
            <v>528</v>
          </cell>
          <cell r="P70">
            <v>510</v>
          </cell>
          <cell r="Q70">
            <v>500</v>
          </cell>
          <cell r="R70">
            <v>510</v>
          </cell>
        </row>
        <row r="71">
          <cell r="A71" t="str">
            <v xml:space="preserve">   Uranium</v>
          </cell>
          <cell r="B71" t="str">
            <v>$/lb</v>
          </cell>
          <cell r="C71">
            <v>8.9499999999999993</v>
          </cell>
          <cell r="D71">
            <v>9.4666666666666668</v>
          </cell>
          <cell r="E71">
            <v>9.7520833333333332</v>
          </cell>
          <cell r="F71">
            <v>9.85</v>
          </cell>
          <cell r="G71">
            <v>9.8471230158730148</v>
          </cell>
          <cell r="H71">
            <v>9.8624694146433267</v>
          </cell>
          <cell r="I71">
            <v>10.118840579710144</v>
          </cell>
          <cell r="K71">
            <v>10.895454545454546</v>
          </cell>
          <cell r="M71">
            <v>10.9</v>
          </cell>
          <cell r="N71">
            <v>10.9</v>
          </cell>
          <cell r="O71">
            <v>10.9</v>
          </cell>
          <cell r="P71">
            <v>11</v>
          </cell>
          <cell r="Q71">
            <v>11</v>
          </cell>
          <cell r="R71">
            <v>11</v>
          </cell>
        </row>
        <row r="73">
          <cell r="A73" t="str">
            <v>Energy</v>
          </cell>
        </row>
        <row r="74">
          <cell r="A74" t="str">
            <v xml:space="preserve">   Spot crude 1/</v>
          </cell>
          <cell r="B74" t="str">
            <v>$/bbl</v>
          </cell>
          <cell r="C74">
            <v>25.052350649350647</v>
          </cell>
          <cell r="D74">
            <v>19.307546147978641</v>
          </cell>
          <cell r="E74">
            <v>20.929305114638449</v>
          </cell>
          <cell r="F74">
            <v>25.231210437710434</v>
          </cell>
          <cell r="G74">
            <v>26.939788359788356</v>
          </cell>
          <cell r="H74">
            <v>26.721997626917538</v>
          </cell>
          <cell r="I74">
            <v>31.316731551099974</v>
          </cell>
          <cell r="K74">
            <v>25.485187969924812</v>
          </cell>
          <cell r="M74">
            <v>25.35</v>
          </cell>
          <cell r="N74">
            <v>24.8</v>
          </cell>
          <cell r="O74">
            <v>24.55</v>
          </cell>
          <cell r="P74">
            <v>24</v>
          </cell>
          <cell r="Q74">
            <v>23.5</v>
          </cell>
          <cell r="R74">
            <v>23.35</v>
          </cell>
        </row>
        <row r="75">
          <cell r="A75" t="str">
            <v xml:space="preserve">   Natural Gas</v>
          </cell>
        </row>
        <row r="76">
          <cell r="A76" t="str">
            <v xml:space="preserve">      Russian in Germany</v>
          </cell>
          <cell r="B76" t="str">
            <v>$/000M3</v>
          </cell>
          <cell r="C76">
            <v>136.08000000000001</v>
          </cell>
          <cell r="D76">
            <v>116.38285714285716</v>
          </cell>
          <cell r="E76">
            <v>100.44</v>
          </cell>
          <cell r="F76">
            <v>92.16</v>
          </cell>
          <cell r="G76">
            <v>90.868571428571443</v>
          </cell>
          <cell r="H76">
            <v>100.48363636363634</v>
          </cell>
          <cell r="I76">
            <v>113.6444444444445</v>
          </cell>
          <cell r="K76">
            <v>128.80000000000001</v>
          </cell>
          <cell r="M76">
            <v>128.80000000000001</v>
          </cell>
          <cell r="N76">
            <v>118.41</v>
          </cell>
          <cell r="O76">
            <v>117.3</v>
          </cell>
          <cell r="P76">
            <v>105</v>
          </cell>
          <cell r="Q76">
            <v>104</v>
          </cell>
          <cell r="R76">
            <v>102</v>
          </cell>
        </row>
        <row r="77">
          <cell r="A77" t="str">
            <v xml:space="preserve">      Indonesian in Japan</v>
          </cell>
          <cell r="B77" t="str">
            <v>$/000M3</v>
          </cell>
          <cell r="C77">
            <v>101.06213333333334</v>
          </cell>
          <cell r="D77">
            <v>86.123733333333348</v>
          </cell>
          <cell r="E77">
            <v>76.445333333333323</v>
          </cell>
          <cell r="F77">
            <v>91.45386666666667</v>
          </cell>
          <cell r="G77">
            <v>120.77627936507935</v>
          </cell>
          <cell r="H77">
            <v>98.209120421607381</v>
          </cell>
          <cell r="I77">
            <v>100.99199999999998</v>
          </cell>
          <cell r="K77">
            <v>114.45760000000001</v>
          </cell>
          <cell r="M77">
            <v>110.6</v>
          </cell>
          <cell r="N77">
            <v>108</v>
          </cell>
          <cell r="O77">
            <v>105</v>
          </cell>
          <cell r="P77">
            <v>110</v>
          </cell>
          <cell r="Q77">
            <v>105</v>
          </cell>
          <cell r="R77">
            <v>100</v>
          </cell>
        </row>
        <row r="78">
          <cell r="A78" t="str">
            <v xml:space="preserve">      US, domestic market</v>
          </cell>
          <cell r="B78" t="str">
            <v>$/000M3</v>
          </cell>
          <cell r="C78">
            <v>99.024203988231434</v>
          </cell>
          <cell r="D78">
            <v>86.989112128146431</v>
          </cell>
          <cell r="E78">
            <v>91.20145864661653</v>
          </cell>
          <cell r="F78">
            <v>121.88727272727273</v>
          </cell>
          <cell r="G78">
            <v>115.56327272727272</v>
          </cell>
          <cell r="H78">
            <v>155.31321346845371</v>
          </cell>
          <cell r="I78">
            <v>229.19409523809523</v>
          </cell>
          <cell r="K78">
            <v>209.28</v>
          </cell>
          <cell r="M78">
            <v>202.9</v>
          </cell>
          <cell r="N78">
            <v>180</v>
          </cell>
          <cell r="O78">
            <v>188</v>
          </cell>
          <cell r="P78">
            <v>175</v>
          </cell>
          <cell r="Q78">
            <v>155</v>
          </cell>
          <cell r="R78">
            <v>145</v>
          </cell>
        </row>
        <row r="79">
          <cell r="A79" t="str">
            <v xml:space="preserve">    Coal</v>
          </cell>
        </row>
        <row r="80">
          <cell r="A80" t="str">
            <v xml:space="preserve">      Australian, export markets</v>
          </cell>
          <cell r="B80" t="str">
            <v>$/MT</v>
          </cell>
          <cell r="C80">
            <v>33.533333333333331</v>
          </cell>
          <cell r="D80">
            <v>29.716666666666669</v>
          </cell>
          <cell r="E80">
            <v>29.5</v>
          </cell>
          <cell r="F80">
            <v>28.04</v>
          </cell>
          <cell r="G80">
            <v>24.45</v>
          </cell>
          <cell r="H80">
            <v>26.25</v>
          </cell>
          <cell r="I80">
            <v>26.16</v>
          </cell>
          <cell r="K80">
            <v>25.05</v>
          </cell>
          <cell r="M80">
            <v>25.1</v>
          </cell>
          <cell r="N80">
            <v>24</v>
          </cell>
          <cell r="O80">
            <v>25</v>
          </cell>
          <cell r="P80">
            <v>27</v>
          </cell>
          <cell r="Q80">
            <v>27</v>
          </cell>
          <cell r="R80">
            <v>26</v>
          </cell>
        </row>
        <row r="81">
          <cell r="A81" t="str">
            <v xml:space="preserve">      South African, export markets</v>
          </cell>
          <cell r="B81" t="str">
            <v>$/MT</v>
          </cell>
          <cell r="C81">
            <v>33.853333333333332</v>
          </cell>
          <cell r="D81">
            <v>31.66</v>
          </cell>
          <cell r="E81">
            <v>29</v>
          </cell>
          <cell r="F81">
            <v>25.653333333333332</v>
          </cell>
          <cell r="G81">
            <v>22.353333333333335</v>
          </cell>
          <cell r="H81">
            <v>27.036666666666665</v>
          </cell>
          <cell r="I81">
            <v>26.18</v>
          </cell>
          <cell r="K81">
            <v>23.4</v>
          </cell>
          <cell r="M81">
            <v>23.54</v>
          </cell>
          <cell r="N81">
            <v>24</v>
          </cell>
          <cell r="O81">
            <v>27</v>
          </cell>
          <cell r="P81">
            <v>27</v>
          </cell>
          <cell r="Q81">
            <v>27</v>
          </cell>
          <cell r="R81">
            <v>26.5</v>
          </cell>
        </row>
        <row r="83">
          <cell r="A83" t="str">
            <v xml:space="preserve"> Non-fuel commodities</v>
          </cell>
        </row>
        <row r="84">
          <cell r="A84" t="str">
            <v xml:space="preserve">    price index</v>
          </cell>
          <cell r="B84" t="str">
            <v>1995=100</v>
          </cell>
          <cell r="C84">
            <v>76.042075778100553</v>
          </cell>
          <cell r="D84">
            <v>71.379376221403675</v>
          </cell>
          <cell r="E84">
            <v>73.270610281046984</v>
          </cell>
          <cell r="F84">
            <v>75.062487853232852</v>
          </cell>
          <cell r="G84">
            <v>78.394626162330198</v>
          </cell>
          <cell r="H84">
            <v>80.033648163498455</v>
          </cell>
          <cell r="I84">
            <v>80.940429349045644</v>
          </cell>
          <cell r="K84">
            <v>79.906475152539798</v>
          </cell>
          <cell r="M84">
            <v>80.205282834959718</v>
          </cell>
          <cell r="N84">
            <v>80.148068779223379</v>
          </cell>
          <cell r="O84">
            <v>80.830049464164659</v>
          </cell>
          <cell r="P84">
            <v>81.473980736659314</v>
          </cell>
          <cell r="Q84">
            <v>82.163733744599</v>
          </cell>
          <cell r="R84">
            <v>82.617068790032832</v>
          </cell>
        </row>
        <row r="85">
          <cell r="A85" t="str">
            <v xml:space="preserve"> Manufactures 2/</v>
          </cell>
          <cell r="B85" t="str">
            <v>1995=100</v>
          </cell>
          <cell r="C85">
            <v>79.270612757209463</v>
          </cell>
          <cell r="D85">
            <v>79.104736231174201</v>
          </cell>
          <cell r="E85">
            <v>77.036641945703352</v>
          </cell>
          <cell r="F85">
            <v>79.806054929048969</v>
          </cell>
          <cell r="G85">
            <v>84.124540173839023</v>
          </cell>
          <cell r="H85">
            <v>84.634295385370564</v>
          </cell>
          <cell r="I85">
            <v>89.084470038921026</v>
          </cell>
          <cell r="K85">
            <v>91.788097074472958</v>
          </cell>
          <cell r="M85">
            <v>91.725795497142798</v>
          </cell>
          <cell r="N85">
            <v>91.845510476007902</v>
          </cell>
          <cell r="O85">
            <v>91.951752397116522</v>
          </cell>
          <cell r="P85">
            <v>92.048969517806327</v>
          </cell>
          <cell r="Q85">
            <v>92.151508230497058</v>
          </cell>
          <cell r="R85">
            <v>92.278530155073298</v>
          </cell>
        </row>
      </sheetData>
      <sheetData sheetId="4" refreshError="1">
        <row r="1">
          <cell r="A1" t="str">
            <v>Actual prices through</v>
          </cell>
          <cell r="B1">
            <v>37742</v>
          </cell>
        </row>
        <row r="2">
          <cell r="A2">
            <v>37777.754417245371</v>
          </cell>
        </row>
        <row r="3">
          <cell r="C3" t="str">
            <v>Table 2.  Medium Term Commodity Price Baselines</v>
          </cell>
        </row>
        <row r="4">
          <cell r="C4" t="str">
            <v>(In U.S. Dollars)</v>
          </cell>
        </row>
        <row r="6">
          <cell r="F6" t="str">
            <v/>
          </cell>
        </row>
        <row r="7">
          <cell r="A7" t="str">
            <v>Commodities</v>
          </cell>
          <cell r="B7" t="str">
            <v>Units</v>
          </cell>
          <cell r="C7" t="str">
            <v>1996</v>
          </cell>
          <cell r="D7" t="str">
            <v>1997</v>
          </cell>
          <cell r="E7" t="str">
            <v>1998</v>
          </cell>
          <cell r="F7" t="str">
            <v>1999</v>
          </cell>
          <cell r="G7" t="str">
            <v>2000</v>
          </cell>
          <cell r="H7" t="str">
            <v>2001</v>
          </cell>
          <cell r="I7" t="str">
            <v>2002</v>
          </cell>
          <cell r="J7" t="str">
            <v>2003</v>
          </cell>
          <cell r="K7" t="str">
            <v>2004</v>
          </cell>
          <cell r="L7" t="str">
            <v>2005</v>
          </cell>
          <cell r="M7" t="str">
            <v>2006</v>
          </cell>
          <cell r="N7" t="str">
            <v>2007</v>
          </cell>
          <cell r="O7" t="str">
            <v>2008</v>
          </cell>
        </row>
        <row r="9">
          <cell r="F9" t="str">
            <v>Actual</v>
          </cell>
          <cell r="J9" t="str">
            <v>Projections</v>
          </cell>
        </row>
        <row r="10">
          <cell r="A10" t="str">
            <v>Food</v>
          </cell>
        </row>
        <row r="11">
          <cell r="A11" t="str">
            <v xml:space="preserve">   Cereals</v>
          </cell>
        </row>
        <row r="12">
          <cell r="A12" t="str">
            <v xml:space="preserve">      Wheat</v>
          </cell>
          <cell r="B12" t="str">
            <v>$/MT</v>
          </cell>
          <cell r="C12">
            <v>207.14175669352213</v>
          </cell>
          <cell r="D12">
            <v>159.66489283243814</v>
          </cell>
          <cell r="E12">
            <v>126.09596633911134</v>
          </cell>
          <cell r="F12">
            <v>112.04970737359875</v>
          </cell>
          <cell r="G12">
            <v>114.0038582206231</v>
          </cell>
          <cell r="H12">
            <v>126.8045868133904</v>
          </cell>
          <cell r="I12">
            <v>148.527749839118</v>
          </cell>
          <cell r="J12">
            <v>143.10383762799563</v>
          </cell>
          <cell r="K12">
            <v>140.25</v>
          </cell>
          <cell r="L12">
            <v>141</v>
          </cell>
          <cell r="M12">
            <v>142</v>
          </cell>
          <cell r="N12">
            <v>143.5</v>
          </cell>
          <cell r="O12">
            <v>145</v>
          </cell>
        </row>
        <row r="13">
          <cell r="A13" t="str">
            <v xml:space="preserve">      Maize</v>
          </cell>
          <cell r="B13" t="str">
            <v>$/MT</v>
          </cell>
          <cell r="C13">
            <v>164.52294095357257</v>
          </cell>
          <cell r="D13">
            <v>117.17241668701172</v>
          </cell>
          <cell r="E13">
            <v>101.61784108479817</v>
          </cell>
          <cell r="F13">
            <v>90.294064397635978</v>
          </cell>
          <cell r="G13">
            <v>88.219229338827091</v>
          </cell>
          <cell r="H13">
            <v>89.609137955232114</v>
          </cell>
          <cell r="I13">
            <v>99.333266908978501</v>
          </cell>
          <cell r="J13">
            <v>105.90450607090891</v>
          </cell>
          <cell r="K13">
            <v>103.25</v>
          </cell>
          <cell r="L13">
            <v>100</v>
          </cell>
          <cell r="M13">
            <v>102</v>
          </cell>
          <cell r="N13">
            <v>104</v>
          </cell>
          <cell r="O13">
            <v>106</v>
          </cell>
        </row>
        <row r="14">
          <cell r="A14" t="str">
            <v xml:space="preserve">      Rice</v>
          </cell>
          <cell r="B14" t="str">
            <v>$/MT</v>
          </cell>
          <cell r="C14">
            <v>338.06388600667321</v>
          </cell>
          <cell r="D14">
            <v>302.46944681803382</v>
          </cell>
          <cell r="E14">
            <v>305.4236119588216</v>
          </cell>
          <cell r="F14">
            <v>248.96805470784506</v>
          </cell>
          <cell r="G14">
            <v>203.69486636551852</v>
          </cell>
          <cell r="H14">
            <v>172.70505207353034</v>
          </cell>
          <cell r="I14">
            <v>191.82625243114376</v>
          </cell>
          <cell r="J14">
            <v>199.12012594893031</v>
          </cell>
          <cell r="K14">
            <v>202</v>
          </cell>
          <cell r="L14">
            <v>205</v>
          </cell>
          <cell r="M14">
            <v>208</v>
          </cell>
          <cell r="N14">
            <v>210</v>
          </cell>
          <cell r="O14">
            <v>212</v>
          </cell>
        </row>
        <row r="15">
          <cell r="A15" t="str">
            <v xml:space="preserve">      Barley</v>
          </cell>
          <cell r="B15" t="str">
            <v>$/MT</v>
          </cell>
          <cell r="C15">
            <v>119.66509851555873</v>
          </cell>
          <cell r="D15">
            <v>97.237180438602579</v>
          </cell>
          <cell r="E15">
            <v>85.054020065800529</v>
          </cell>
          <cell r="F15">
            <v>75.937004895266313</v>
          </cell>
          <cell r="G15">
            <v>77.234862020861485</v>
          </cell>
          <cell r="H15">
            <v>93.936141180343938</v>
          </cell>
          <cell r="I15">
            <v>108.96743576680605</v>
          </cell>
          <cell r="J15">
            <v>115.00912849455771</v>
          </cell>
          <cell r="K15">
            <v>115.375</v>
          </cell>
          <cell r="L15">
            <v>116</v>
          </cell>
          <cell r="M15">
            <v>116.2</v>
          </cell>
          <cell r="N15">
            <v>116.4</v>
          </cell>
          <cell r="O15">
            <v>116.6</v>
          </cell>
        </row>
        <row r="16">
          <cell r="A16" t="str">
            <v xml:space="preserve">   Vegetable oils and protein meals</v>
          </cell>
        </row>
        <row r="17">
          <cell r="A17" t="str">
            <v xml:space="preserve">      Soybeans</v>
          </cell>
          <cell r="B17" t="str">
            <v>$/MT</v>
          </cell>
          <cell r="C17">
            <v>304.5</v>
          </cell>
          <cell r="D17">
            <v>295.41666666666669</v>
          </cell>
          <cell r="E17">
            <v>245.41666666666666</v>
          </cell>
          <cell r="F17">
            <v>199.56263440860215</v>
          </cell>
          <cell r="G17">
            <v>211.26512798795406</v>
          </cell>
          <cell r="H17">
            <v>195.40231742894784</v>
          </cell>
          <cell r="I17">
            <v>214.49518398268398</v>
          </cell>
          <cell r="J17">
            <v>241.15777260179433</v>
          </cell>
          <cell r="K17">
            <v>225</v>
          </cell>
          <cell r="L17">
            <v>220</v>
          </cell>
          <cell r="M17">
            <v>222</v>
          </cell>
          <cell r="N17">
            <v>224</v>
          </cell>
          <cell r="O17">
            <v>226</v>
          </cell>
        </row>
        <row r="18">
          <cell r="A18" t="str">
            <v xml:space="preserve">      Soybean meal</v>
          </cell>
          <cell r="B18" t="str">
            <v>$/MT</v>
          </cell>
          <cell r="C18">
            <v>267.59999974568683</v>
          </cell>
          <cell r="D18">
            <v>275.75</v>
          </cell>
          <cell r="E18">
            <v>170.33333333333331</v>
          </cell>
          <cell r="F18">
            <v>152.08318291215403</v>
          </cell>
          <cell r="G18">
            <v>189.4940515402472</v>
          </cell>
          <cell r="H18">
            <v>179.94198271535228</v>
          </cell>
          <cell r="I18">
            <v>175.61168517472865</v>
          </cell>
          <cell r="J18">
            <v>193.0534420289855</v>
          </cell>
          <cell r="K18">
            <v>180</v>
          </cell>
          <cell r="L18">
            <v>175</v>
          </cell>
          <cell r="M18">
            <v>178</v>
          </cell>
          <cell r="N18">
            <v>180</v>
          </cell>
          <cell r="O18">
            <v>182</v>
          </cell>
        </row>
        <row r="19">
          <cell r="A19" t="str">
            <v xml:space="preserve">      Soybean oil</v>
          </cell>
          <cell r="B19" t="str">
            <v>$/MT</v>
          </cell>
          <cell r="C19">
            <v>551.63333129882812</v>
          </cell>
          <cell r="D19">
            <v>564.75</v>
          </cell>
          <cell r="E19">
            <v>625.91666666666674</v>
          </cell>
          <cell r="F19">
            <v>427.99974624441734</v>
          </cell>
          <cell r="G19">
            <v>338.19051148127238</v>
          </cell>
          <cell r="H19">
            <v>353.5808896417592</v>
          </cell>
          <cell r="I19">
            <v>455.14250894033501</v>
          </cell>
          <cell r="J19">
            <v>526.98434265010349</v>
          </cell>
          <cell r="K19">
            <v>485</v>
          </cell>
          <cell r="L19">
            <v>450</v>
          </cell>
          <cell r="M19">
            <v>452</v>
          </cell>
          <cell r="N19">
            <v>454</v>
          </cell>
          <cell r="O19">
            <v>456</v>
          </cell>
        </row>
        <row r="20">
          <cell r="A20" t="str">
            <v xml:space="preserve">      Palm oil</v>
          </cell>
          <cell r="B20" t="str">
            <v>$/MT</v>
          </cell>
          <cell r="C20">
            <v>532.0333353678385</v>
          </cell>
          <cell r="D20">
            <v>545.83333333333337</v>
          </cell>
          <cell r="E20">
            <v>671.29694620768225</v>
          </cell>
          <cell r="F20">
            <v>436.31090764331208</v>
          </cell>
          <cell r="G20">
            <v>309.50713266202399</v>
          </cell>
          <cell r="H20">
            <v>286.44734221092915</v>
          </cell>
          <cell r="I20">
            <v>390.0633509003074</v>
          </cell>
          <cell r="J20">
            <v>424.90734989648035</v>
          </cell>
          <cell r="K20">
            <v>415</v>
          </cell>
          <cell r="L20">
            <v>415</v>
          </cell>
          <cell r="M20">
            <v>420</v>
          </cell>
          <cell r="N20">
            <v>425</v>
          </cell>
          <cell r="O20">
            <v>430</v>
          </cell>
        </row>
        <row r="21">
          <cell r="A21" t="str">
            <v xml:space="preserve">      Coconut oil</v>
          </cell>
          <cell r="B21" t="str">
            <v>$/MT</v>
          </cell>
          <cell r="C21">
            <v>751.7666676839192</v>
          </cell>
          <cell r="D21">
            <v>656.75</v>
          </cell>
          <cell r="E21">
            <v>660.28875223795569</v>
          </cell>
          <cell r="F21">
            <v>737.48147405029431</v>
          </cell>
          <cell r="G21">
            <v>450.16021237216893</v>
          </cell>
          <cell r="H21">
            <v>319.23825208607821</v>
          </cell>
          <cell r="I21">
            <v>421.35541752933057</v>
          </cell>
          <cell r="J21">
            <v>442.48257418909594</v>
          </cell>
          <cell r="K21">
            <v>460</v>
          </cell>
          <cell r="L21">
            <v>470</v>
          </cell>
          <cell r="M21">
            <v>478</v>
          </cell>
          <cell r="N21">
            <v>485</v>
          </cell>
          <cell r="O21">
            <v>495</v>
          </cell>
        </row>
        <row r="22">
          <cell r="A22" t="str">
            <v xml:space="preserve">      Fish meal</v>
          </cell>
          <cell r="B22" t="str">
            <v>$/MT</v>
          </cell>
          <cell r="C22">
            <v>586.18333435058594</v>
          </cell>
          <cell r="D22">
            <v>606.25</v>
          </cell>
          <cell r="E22">
            <v>661.54165649414062</v>
          </cell>
          <cell r="F22">
            <v>392.16683260922036</v>
          </cell>
          <cell r="G22">
            <v>412.74069499341238</v>
          </cell>
          <cell r="H22">
            <v>482.71162478825522</v>
          </cell>
          <cell r="I22">
            <v>597.35360593512758</v>
          </cell>
          <cell r="J22">
            <v>599.76936680469294</v>
          </cell>
          <cell r="K22">
            <v>580</v>
          </cell>
          <cell r="L22">
            <v>550</v>
          </cell>
          <cell r="M22">
            <v>520</v>
          </cell>
          <cell r="N22">
            <v>525</v>
          </cell>
          <cell r="O22">
            <v>530</v>
          </cell>
        </row>
        <row r="23">
          <cell r="A23" t="str">
            <v xml:space="preserve">      Sunflower oil</v>
          </cell>
          <cell r="B23" t="str">
            <v>$/MT</v>
          </cell>
          <cell r="C23">
            <v>576.08333333333337</v>
          </cell>
          <cell r="D23">
            <v>581.41666666666663</v>
          </cell>
          <cell r="E23">
            <v>726.84587097167969</v>
          </cell>
          <cell r="F23">
            <v>507.94942336121426</v>
          </cell>
          <cell r="G23">
            <v>390.21035959193892</v>
          </cell>
          <cell r="H23">
            <v>484.45378082062859</v>
          </cell>
          <cell r="I23">
            <v>596.38643892339542</v>
          </cell>
          <cell r="J23">
            <v>598.11835748792271</v>
          </cell>
          <cell r="K23">
            <v>605</v>
          </cell>
          <cell r="L23">
            <v>590</v>
          </cell>
          <cell r="M23">
            <v>580</v>
          </cell>
          <cell r="N23">
            <v>585</v>
          </cell>
          <cell r="O23">
            <v>590</v>
          </cell>
        </row>
        <row r="24">
          <cell r="A24" t="str">
            <v xml:space="preserve">      Olive Oil</v>
          </cell>
          <cell r="B24" t="str">
            <v>$/MT</v>
          </cell>
          <cell r="C24">
            <v>5965.1807916666667</v>
          </cell>
          <cell r="D24">
            <v>4236.4825000000001</v>
          </cell>
          <cell r="E24">
            <v>3227.0479208333336</v>
          </cell>
          <cell r="F24">
            <v>3650.437633333333</v>
          </cell>
          <cell r="G24">
            <v>2980.1162000000004</v>
          </cell>
          <cell r="H24">
            <v>2667.2749999999996</v>
          </cell>
          <cell r="I24">
            <v>2900.5102375981123</v>
          </cell>
          <cell r="J24">
            <v>3530.2995922619048</v>
          </cell>
          <cell r="K24">
            <v>3500</v>
          </cell>
          <cell r="L24">
            <v>3450</v>
          </cell>
          <cell r="M24">
            <v>3452</v>
          </cell>
          <cell r="N24">
            <v>3454</v>
          </cell>
          <cell r="O24">
            <v>3456</v>
          </cell>
        </row>
        <row r="25">
          <cell r="A25" t="str">
            <v xml:space="preserve">      Groundnuts</v>
          </cell>
          <cell r="B25" t="str">
            <v>$/MT</v>
          </cell>
          <cell r="C25">
            <v>962</v>
          </cell>
          <cell r="D25">
            <v>988.41997273763013</v>
          </cell>
          <cell r="E25">
            <v>988.75</v>
          </cell>
          <cell r="F25">
            <v>834.74263468013476</v>
          </cell>
          <cell r="G25">
            <v>843.92885339158511</v>
          </cell>
          <cell r="H25">
            <v>833.15673034694771</v>
          </cell>
          <cell r="I25">
            <v>753.29162745467102</v>
          </cell>
          <cell r="J25">
            <v>1070.879485852312</v>
          </cell>
          <cell r="K25">
            <v>1100</v>
          </cell>
          <cell r="L25">
            <v>1000</v>
          </cell>
          <cell r="M25">
            <v>960</v>
          </cell>
          <cell r="N25">
            <v>940</v>
          </cell>
          <cell r="O25">
            <v>920</v>
          </cell>
        </row>
        <row r="26">
          <cell r="A26" t="str">
            <v xml:space="preserve">   Meat</v>
          </cell>
        </row>
        <row r="27">
          <cell r="A27" t="str">
            <v xml:space="preserve">      Beef</v>
          </cell>
          <cell r="B27" t="str">
            <v>cts/lb</v>
          </cell>
          <cell r="C27">
            <v>80.969797134399414</v>
          </cell>
          <cell r="D27">
            <v>84.168419520060226</v>
          </cell>
          <cell r="E27">
            <v>78.29499753316243</v>
          </cell>
          <cell r="F27">
            <v>83.139349872582002</v>
          </cell>
          <cell r="G27">
            <v>87.789125650919132</v>
          </cell>
          <cell r="H27">
            <v>96.540795689817415</v>
          </cell>
          <cell r="I27">
            <v>96.305345415993855</v>
          </cell>
          <cell r="J27">
            <v>95.91975559163059</v>
          </cell>
          <cell r="K27">
            <v>99</v>
          </cell>
          <cell r="L27">
            <v>100</v>
          </cell>
          <cell r="M27">
            <v>100.5</v>
          </cell>
          <cell r="N27">
            <v>101</v>
          </cell>
          <cell r="O27">
            <v>101.5</v>
          </cell>
        </row>
        <row r="28">
          <cell r="A28" t="str">
            <v xml:space="preserve">      Lamb</v>
          </cell>
          <cell r="B28" t="str">
            <v>cts/lb</v>
          </cell>
          <cell r="C28">
            <v>145.46078999837241</v>
          </cell>
          <cell r="D28">
            <v>150.28122456868491</v>
          </cell>
          <cell r="E28">
            <v>116.01231511433919</v>
          </cell>
          <cell r="F28">
            <v>115.81920320065147</v>
          </cell>
          <cell r="G28">
            <v>112.85386553616462</v>
          </cell>
          <cell r="H28">
            <v>130.24773020592011</v>
          </cell>
          <cell r="I28">
            <v>146.04294108401697</v>
          </cell>
          <cell r="J28">
            <v>159.37494503569752</v>
          </cell>
          <cell r="K28">
            <v>155.25</v>
          </cell>
          <cell r="L28">
            <v>152</v>
          </cell>
          <cell r="M28">
            <v>150</v>
          </cell>
          <cell r="N28">
            <v>149</v>
          </cell>
          <cell r="O28">
            <v>149</v>
          </cell>
        </row>
        <row r="29">
          <cell r="A29" t="str">
            <v xml:space="preserve">      Swine Meat</v>
          </cell>
          <cell r="B29" t="str">
            <v>cts/lb</v>
          </cell>
          <cell r="C29">
            <v>92.4854316706285</v>
          </cell>
          <cell r="D29">
            <v>72.858429501784769</v>
          </cell>
          <cell r="E29">
            <v>45.617312645084382</v>
          </cell>
          <cell r="F29">
            <v>44.405343000947688</v>
          </cell>
          <cell r="G29">
            <v>59.286740718314228</v>
          </cell>
          <cell r="H29">
            <v>61.433406285944322</v>
          </cell>
          <cell r="I29">
            <v>47.259578668344112</v>
          </cell>
          <cell r="J29">
            <v>55.990517543859646</v>
          </cell>
          <cell r="K29">
            <v>54</v>
          </cell>
          <cell r="L29">
            <v>55</v>
          </cell>
          <cell r="M29">
            <v>56</v>
          </cell>
          <cell r="N29">
            <v>57</v>
          </cell>
          <cell r="O29">
            <v>58</v>
          </cell>
        </row>
        <row r="30">
          <cell r="A30" t="str">
            <v xml:space="preserve">      Poultry</v>
          </cell>
          <cell r="B30" t="str">
            <v>cts/lb</v>
          </cell>
          <cell r="C30">
            <v>62.312488824581223</v>
          </cell>
          <cell r="D30">
            <v>60.988586070362388</v>
          </cell>
          <cell r="E30">
            <v>63.154075091575081</v>
          </cell>
          <cell r="F30">
            <v>59.96489413364413</v>
          </cell>
          <cell r="G30">
            <v>59.449891072409663</v>
          </cell>
          <cell r="H30">
            <v>63.62734661172162</v>
          </cell>
          <cell r="I30">
            <v>63.082232004107006</v>
          </cell>
          <cell r="J30">
            <v>64.371156832298141</v>
          </cell>
          <cell r="K30">
            <v>65</v>
          </cell>
          <cell r="L30">
            <v>65.5</v>
          </cell>
          <cell r="M30">
            <v>65</v>
          </cell>
          <cell r="N30">
            <v>64.5</v>
          </cell>
          <cell r="O30">
            <v>64</v>
          </cell>
        </row>
        <row r="31">
          <cell r="A31" t="str">
            <v xml:space="preserve">   Seafood</v>
          </cell>
        </row>
        <row r="32">
          <cell r="A32" t="str">
            <v xml:space="preserve">      Salmon</v>
          </cell>
          <cell r="B32" t="str">
            <v>$/kg</v>
          </cell>
          <cell r="C32">
            <v>4.111143418120113</v>
          </cell>
          <cell r="D32">
            <v>3.7259244261981292</v>
          </cell>
          <cell r="E32">
            <v>3.7186772617107406</v>
          </cell>
          <cell r="F32">
            <v>3.5694646617952723</v>
          </cell>
          <cell r="G32">
            <v>3.6458653094184488</v>
          </cell>
          <cell r="H32">
            <v>2.8912952633491438</v>
          </cell>
          <cell r="I32">
            <v>2.9375761152924436</v>
          </cell>
          <cell r="J32">
            <v>3.3399484595720219</v>
          </cell>
          <cell r="K32">
            <v>3.45</v>
          </cell>
          <cell r="L32">
            <v>3.55</v>
          </cell>
          <cell r="M32">
            <v>3.65</v>
          </cell>
          <cell r="N32">
            <v>3.7</v>
          </cell>
          <cell r="O32">
            <v>3.75</v>
          </cell>
        </row>
        <row r="33">
          <cell r="A33" t="str">
            <v xml:space="preserve">      Shrimp</v>
          </cell>
          <cell r="B33" t="str">
            <v>$/lb</v>
          </cell>
          <cell r="C33">
            <v>5.9508333206176758</v>
          </cell>
          <cell r="D33">
            <v>6.6961111625035601</v>
          </cell>
          <cell r="E33">
            <v>6.4462499618530273</v>
          </cell>
          <cell r="F33">
            <v>6.62194445</v>
          </cell>
          <cell r="G33">
            <v>6.9187950937950919</v>
          </cell>
          <cell r="H33">
            <v>6.957333035322165</v>
          </cell>
          <cell r="I33">
            <v>4.770766280820629</v>
          </cell>
          <cell r="J33">
            <v>5.4351190476190476</v>
          </cell>
          <cell r="K33">
            <v>5.6</v>
          </cell>
          <cell r="L33">
            <v>5.8</v>
          </cell>
          <cell r="M33">
            <v>6.1</v>
          </cell>
          <cell r="N33">
            <v>6.4</v>
          </cell>
          <cell r="O33">
            <v>6.5</v>
          </cell>
        </row>
        <row r="34">
          <cell r="A34" t="str">
            <v xml:space="preserve">   Sugar</v>
          </cell>
        </row>
        <row r="35">
          <cell r="A35" t="str">
            <v xml:space="preserve">      Free market</v>
          </cell>
          <cell r="B35" t="str">
            <v>cts/lb</v>
          </cell>
          <cell r="C35">
            <v>11.95520838101705</v>
          </cell>
          <cell r="D35">
            <v>11.402344226837158</v>
          </cell>
          <cell r="E35">
            <v>8.918202916781107</v>
          </cell>
          <cell r="F35">
            <v>6.2646874975601401</v>
          </cell>
          <cell r="G35">
            <v>8.0798415929481138</v>
          </cell>
          <cell r="H35">
            <v>8.2315534814473601</v>
          </cell>
          <cell r="I35">
            <v>6.2369491341991345</v>
          </cell>
          <cell r="J35">
            <v>7.331845238095239</v>
          </cell>
          <cell r="K35">
            <v>7.35</v>
          </cell>
          <cell r="L35">
            <v>7.5</v>
          </cell>
          <cell r="M35">
            <v>7.6</v>
          </cell>
          <cell r="N35">
            <v>7.8</v>
          </cell>
          <cell r="O35">
            <v>8</v>
          </cell>
        </row>
        <row r="36">
          <cell r="A36" t="str">
            <v xml:space="preserve">      United States</v>
          </cell>
          <cell r="B36" t="str">
            <v>cts/lb</v>
          </cell>
          <cell r="C36">
            <v>22.363261222839352</v>
          </cell>
          <cell r="D36">
            <v>21.934002876281742</v>
          </cell>
          <cell r="E36">
            <v>22.062626679738365</v>
          </cell>
          <cell r="F36">
            <v>21.139583757067484</v>
          </cell>
          <cell r="G36">
            <v>19.39641368655499</v>
          </cell>
          <cell r="H36">
            <v>21.337572437157377</v>
          </cell>
          <cell r="I36">
            <v>20.940597911527831</v>
          </cell>
          <cell r="J36">
            <v>21.915138888888887</v>
          </cell>
          <cell r="K36">
            <v>22.225000000000001</v>
          </cell>
          <cell r="L36">
            <v>22.4</v>
          </cell>
          <cell r="M36">
            <v>22.6</v>
          </cell>
          <cell r="N36">
            <v>22.8</v>
          </cell>
          <cell r="O36">
            <v>22.9</v>
          </cell>
        </row>
        <row r="37">
          <cell r="A37" t="str">
            <v xml:space="preserve">      EU</v>
          </cell>
          <cell r="B37" t="str">
            <v>cts/lb</v>
          </cell>
          <cell r="C37">
            <v>31.153686841328941</v>
          </cell>
          <cell r="D37">
            <v>28.380584239959717</v>
          </cell>
          <cell r="E37">
            <v>27.130315462748207</v>
          </cell>
          <cell r="F37">
            <v>26.83871261303192</v>
          </cell>
          <cell r="G37">
            <v>25.164878746338644</v>
          </cell>
          <cell r="H37">
            <v>23.879745620026686</v>
          </cell>
          <cell r="I37">
            <v>24.909584080592786</v>
          </cell>
          <cell r="J37">
            <v>26.821286229881572</v>
          </cell>
          <cell r="K37">
            <v>26.9</v>
          </cell>
          <cell r="L37">
            <v>26.8</v>
          </cell>
          <cell r="M37">
            <v>26.9</v>
          </cell>
          <cell r="N37">
            <v>26.9</v>
          </cell>
          <cell r="O37">
            <v>26.9</v>
          </cell>
        </row>
        <row r="38">
          <cell r="A38" t="str">
            <v xml:space="preserve">   Bananas </v>
          </cell>
          <cell r="B38" t="str">
            <v>$/MT</v>
          </cell>
          <cell r="C38">
            <v>469.58416666666665</v>
          </cell>
          <cell r="D38">
            <v>522.55985267034987</v>
          </cell>
          <cell r="E38">
            <v>492.18462246777159</v>
          </cell>
          <cell r="F38">
            <v>373.91804788213619</v>
          </cell>
          <cell r="G38">
            <v>422.27392248035414</v>
          </cell>
          <cell r="H38">
            <v>584.69457993164451</v>
          </cell>
          <cell r="I38">
            <v>527.61237789622976</v>
          </cell>
          <cell r="J38">
            <v>410.31384761447214</v>
          </cell>
          <cell r="K38">
            <v>425</v>
          </cell>
          <cell r="L38">
            <v>440</v>
          </cell>
          <cell r="M38">
            <v>460</v>
          </cell>
          <cell r="N38">
            <v>480</v>
          </cell>
          <cell r="O38">
            <v>500</v>
          </cell>
        </row>
        <row r="39">
          <cell r="A39" t="str">
            <v xml:space="preserve">   Oranges</v>
          </cell>
          <cell r="B39" t="str">
            <v>$/MT</v>
          </cell>
          <cell r="C39">
            <v>491.66750000000002</v>
          </cell>
          <cell r="D39">
            <v>458.96333333333331</v>
          </cell>
          <cell r="E39">
            <v>442.40083333333331</v>
          </cell>
          <cell r="F39">
            <v>438.22666666666669</v>
          </cell>
          <cell r="G39">
            <v>363.21249999999998</v>
          </cell>
          <cell r="H39">
            <v>595.49833333333333</v>
          </cell>
          <cell r="I39">
            <v>564.53207630542681</v>
          </cell>
          <cell r="J39">
            <v>600.44625259651013</v>
          </cell>
          <cell r="K39">
            <v>575</v>
          </cell>
          <cell r="L39">
            <v>550</v>
          </cell>
          <cell r="M39">
            <v>530</v>
          </cell>
          <cell r="N39">
            <v>530</v>
          </cell>
          <cell r="O39">
            <v>540</v>
          </cell>
        </row>
        <row r="41">
          <cell r="A41" t="str">
            <v>Beverages</v>
          </cell>
        </row>
        <row r="42">
          <cell r="A42" t="str">
            <v xml:space="preserve">   Coffee</v>
          </cell>
        </row>
        <row r="43">
          <cell r="A43" t="str">
            <v xml:space="preserve">      Other milds</v>
          </cell>
          <cell r="B43" t="str">
            <v>cts/lb</v>
          </cell>
          <cell r="C43">
            <v>120.24413871765137</v>
          </cell>
          <cell r="D43">
            <v>185.02006912231445</v>
          </cell>
          <cell r="E43">
            <v>132.39871152242026</v>
          </cell>
          <cell r="F43">
            <v>101.67362575907384</v>
          </cell>
          <cell r="G43">
            <v>85.045756339135067</v>
          </cell>
          <cell r="H43">
            <v>61.909431658547724</v>
          </cell>
          <cell r="I43">
            <v>60.365399578354086</v>
          </cell>
          <cell r="J43">
            <v>66.006289682539688</v>
          </cell>
          <cell r="K43">
            <v>72</v>
          </cell>
          <cell r="L43">
            <v>75</v>
          </cell>
          <cell r="M43">
            <v>78</v>
          </cell>
          <cell r="N43">
            <v>81</v>
          </cell>
          <cell r="O43">
            <v>83</v>
          </cell>
        </row>
        <row r="44">
          <cell r="A44" t="str">
            <v xml:space="preserve">      Robusta</v>
          </cell>
          <cell r="B44" t="str">
            <v>cts/lb</v>
          </cell>
          <cell r="C44">
            <v>82.844448725382492</v>
          </cell>
          <cell r="D44">
            <v>80.70002555847168</v>
          </cell>
          <cell r="E44">
            <v>83.926281611124679</v>
          </cell>
          <cell r="F44">
            <v>67.653885699810331</v>
          </cell>
          <cell r="G44">
            <v>42.155411583883954</v>
          </cell>
          <cell r="H44">
            <v>27.320135561131917</v>
          </cell>
          <cell r="I44">
            <v>30.820230698755012</v>
          </cell>
          <cell r="J44">
            <v>39.789133597883598</v>
          </cell>
          <cell r="K44">
            <v>42</v>
          </cell>
          <cell r="L44">
            <v>43</v>
          </cell>
          <cell r="M44">
            <v>44</v>
          </cell>
          <cell r="N44">
            <v>45</v>
          </cell>
          <cell r="O44">
            <v>46</v>
          </cell>
        </row>
        <row r="45">
          <cell r="A45" t="str">
            <v xml:space="preserve">   Cocoa Beans</v>
          </cell>
          <cell r="B45" t="str">
            <v>$/MT</v>
          </cell>
          <cell r="C45">
            <v>1455.2497863769529</v>
          </cell>
          <cell r="D45">
            <v>1618.7432556152341</v>
          </cell>
          <cell r="E45">
            <v>1676.0034586588542</v>
          </cell>
          <cell r="F45">
            <v>1135.0494061256111</v>
          </cell>
          <cell r="G45">
            <v>903.90636216958933</v>
          </cell>
          <cell r="H45">
            <v>1088.3757943308772</v>
          </cell>
          <cell r="I45">
            <v>1779.0412825971016</v>
          </cell>
          <cell r="J45">
            <v>1770.4438739311768</v>
          </cell>
          <cell r="K45">
            <v>1720</v>
          </cell>
          <cell r="L45">
            <v>1670</v>
          </cell>
          <cell r="M45">
            <v>1620</v>
          </cell>
          <cell r="N45">
            <v>1570</v>
          </cell>
          <cell r="O45">
            <v>1550</v>
          </cell>
        </row>
        <row r="46">
          <cell r="A46" t="str">
            <v xml:space="preserve">   Tea 3/</v>
          </cell>
          <cell r="B46" t="str">
            <v>cts/kg</v>
          </cell>
          <cell r="C46">
            <v>177.16524378458658</v>
          </cell>
          <cell r="D46">
            <v>237.18896738688153</v>
          </cell>
          <cell r="E46">
            <v>238.56254959106442</v>
          </cell>
          <cell r="F46">
            <v>232.35666666666668</v>
          </cell>
          <cell r="G46">
            <v>248.11579286655373</v>
          </cell>
          <cell r="H46">
            <v>198.1231295878035</v>
          </cell>
          <cell r="I46">
            <v>179.18702082941215</v>
          </cell>
          <cell r="J46">
            <v>189.9859817115252</v>
          </cell>
          <cell r="K46">
            <v>200</v>
          </cell>
          <cell r="L46">
            <v>205</v>
          </cell>
          <cell r="M46">
            <v>210</v>
          </cell>
          <cell r="N46">
            <v>213</v>
          </cell>
          <cell r="O46">
            <v>215</v>
          </cell>
        </row>
        <row r="49">
          <cell r="A49" t="str">
            <v>Agricultural raw materials</v>
          </cell>
        </row>
        <row r="50">
          <cell r="A50" t="str">
            <v xml:space="preserve">   Timber </v>
          </cell>
        </row>
        <row r="51">
          <cell r="A51" t="str">
            <v xml:space="preserve">      Hardwood</v>
          </cell>
        </row>
        <row r="52">
          <cell r="A52" t="str">
            <v xml:space="preserve">         Logs </v>
          </cell>
          <cell r="B52" t="str">
            <v>$/M3</v>
          </cell>
          <cell r="C52">
            <v>252.1458880106608</v>
          </cell>
          <cell r="D52">
            <v>237.74238840738931</v>
          </cell>
          <cell r="E52">
            <v>162.86000569661456</v>
          </cell>
          <cell r="F52">
            <v>187.02536294024134</v>
          </cell>
          <cell r="G52">
            <v>190.06279760021852</v>
          </cell>
          <cell r="H52">
            <v>159.87595263516664</v>
          </cell>
          <cell r="I52">
            <v>162.40345127829892</v>
          </cell>
          <cell r="J52">
            <v>185.99804364378815</v>
          </cell>
          <cell r="K52">
            <v>200</v>
          </cell>
          <cell r="L52">
            <v>215</v>
          </cell>
          <cell r="M52">
            <v>230</v>
          </cell>
          <cell r="N52">
            <v>245</v>
          </cell>
          <cell r="O52">
            <v>250</v>
          </cell>
        </row>
        <row r="53">
          <cell r="A53" t="str">
            <v xml:space="preserve">         Sawnwood </v>
          </cell>
          <cell r="B53" t="str">
            <v>$/M3</v>
          </cell>
          <cell r="C53">
            <v>740.88690694173181</v>
          </cell>
          <cell r="D53">
            <v>662.32881927490234</v>
          </cell>
          <cell r="E53">
            <v>484.15458679199219</v>
          </cell>
          <cell r="F53">
            <v>601.10722688972817</v>
          </cell>
          <cell r="G53">
            <v>599.17646034246832</v>
          </cell>
          <cell r="H53">
            <v>488.46180170290836</v>
          </cell>
          <cell r="I53">
            <v>517.09538814281893</v>
          </cell>
          <cell r="J53">
            <v>554.86585636585642</v>
          </cell>
          <cell r="K53">
            <v>575</v>
          </cell>
          <cell r="L53">
            <v>600</v>
          </cell>
          <cell r="M53">
            <v>625</v>
          </cell>
          <cell r="N53">
            <v>650</v>
          </cell>
          <cell r="O53">
            <v>670</v>
          </cell>
        </row>
        <row r="54">
          <cell r="A54" t="str">
            <v xml:space="preserve">      Softwood</v>
          </cell>
        </row>
        <row r="55">
          <cell r="A55" t="str">
            <v xml:space="preserve">         Logs</v>
          </cell>
          <cell r="B55" t="str">
            <v>$/M3</v>
          </cell>
          <cell r="C55">
            <v>204.07363764444989</v>
          </cell>
          <cell r="D55">
            <v>185.30597178141275</v>
          </cell>
          <cell r="E55">
            <v>159.10081727913661</v>
          </cell>
          <cell r="F55">
            <v>164.54436216076326</v>
          </cell>
          <cell r="G55">
            <v>180.77485940339807</v>
          </cell>
          <cell r="H55">
            <v>157.72391666666667</v>
          </cell>
          <cell r="I55">
            <v>145.91791666666666</v>
          </cell>
          <cell r="J55">
            <v>152.21191666666667</v>
          </cell>
          <cell r="K55">
            <v>158</v>
          </cell>
          <cell r="L55">
            <v>164</v>
          </cell>
          <cell r="M55">
            <v>166</v>
          </cell>
          <cell r="N55">
            <v>168</v>
          </cell>
          <cell r="O55">
            <v>170</v>
          </cell>
        </row>
        <row r="56">
          <cell r="A56" t="str">
            <v xml:space="preserve">         Sawnwood</v>
          </cell>
          <cell r="B56" t="str">
            <v>$/M3</v>
          </cell>
          <cell r="C56">
            <v>309.91404978434247</v>
          </cell>
          <cell r="D56">
            <v>294.12803141276038</v>
          </cell>
          <cell r="E56">
            <v>279.81450477092181</v>
          </cell>
          <cell r="F56">
            <v>300.54670625747531</v>
          </cell>
          <cell r="G56">
            <v>284.80662875966556</v>
          </cell>
          <cell r="H56">
            <v>282.82808333333332</v>
          </cell>
          <cell r="I56">
            <v>273.25116666666668</v>
          </cell>
          <cell r="J56">
            <v>276.65308333333331</v>
          </cell>
          <cell r="K56">
            <v>290</v>
          </cell>
          <cell r="L56">
            <v>300</v>
          </cell>
          <cell r="M56">
            <v>310</v>
          </cell>
          <cell r="N56">
            <v>312</v>
          </cell>
          <cell r="O56">
            <v>314</v>
          </cell>
        </row>
        <row r="57">
          <cell r="A57" t="str">
            <v xml:space="preserve">   Cotton</v>
          </cell>
          <cell r="B57" t="str">
            <v>cts/lb</v>
          </cell>
          <cell r="C57">
            <v>80.539667129516602</v>
          </cell>
          <cell r="D57">
            <v>79.22866566975911</v>
          </cell>
          <cell r="E57">
            <v>65.530375162760421</v>
          </cell>
          <cell r="F57">
            <v>53.126085444616898</v>
          </cell>
          <cell r="G57">
            <v>59.047715325864061</v>
          </cell>
          <cell r="H57">
            <v>47.996912097987611</v>
          </cell>
          <cell r="I57">
            <v>46.260129632794111</v>
          </cell>
          <cell r="J57">
            <v>58.439688995215313</v>
          </cell>
          <cell r="K57">
            <v>62.25</v>
          </cell>
          <cell r="L57">
            <v>65</v>
          </cell>
          <cell r="M57">
            <v>66</v>
          </cell>
          <cell r="N57">
            <v>67</v>
          </cell>
          <cell r="O57">
            <v>68</v>
          </cell>
        </row>
        <row r="58">
          <cell r="A58" t="str">
            <v xml:space="preserve">   Wool</v>
          </cell>
        </row>
        <row r="59">
          <cell r="A59" t="str">
            <v xml:space="preserve">      Fine</v>
          </cell>
          <cell r="B59" t="str">
            <v>cts/kg</v>
          </cell>
          <cell r="C59">
            <v>651.58763166666665</v>
          </cell>
          <cell r="D59">
            <v>759.84386166666673</v>
          </cell>
          <cell r="E59">
            <v>552.81422500000008</v>
          </cell>
          <cell r="F59">
            <v>619.24971000000005</v>
          </cell>
          <cell r="G59">
            <v>733.54229133363913</v>
          </cell>
          <cell r="H59">
            <v>623.43640392649593</v>
          </cell>
          <cell r="I59">
            <v>644.40751404633306</v>
          </cell>
          <cell r="J59">
            <v>724.98498837991724</v>
          </cell>
          <cell r="K59">
            <v>710</v>
          </cell>
          <cell r="L59">
            <v>700</v>
          </cell>
          <cell r="M59">
            <v>690</v>
          </cell>
          <cell r="N59">
            <v>680</v>
          </cell>
          <cell r="O59">
            <v>680</v>
          </cell>
        </row>
        <row r="60">
          <cell r="A60" t="str">
            <v xml:space="preserve">      Coarse</v>
          </cell>
          <cell r="B60" t="str">
            <v>cts/kg</v>
          </cell>
          <cell r="C60">
            <v>428.87776166666669</v>
          </cell>
          <cell r="D60">
            <v>442.79360500000001</v>
          </cell>
          <cell r="E60">
            <v>336.38913250000002</v>
          </cell>
          <cell r="F60">
            <v>276.47130666666664</v>
          </cell>
          <cell r="G60">
            <v>280.97889328659261</v>
          </cell>
          <cell r="H60">
            <v>332.43175022092038</v>
          </cell>
          <cell r="I60">
            <v>565.65159744599737</v>
          </cell>
          <cell r="J60">
            <v>641.52338806073158</v>
          </cell>
          <cell r="K60">
            <v>630</v>
          </cell>
          <cell r="L60">
            <v>628</v>
          </cell>
          <cell r="M60">
            <v>625</v>
          </cell>
          <cell r="N60">
            <v>623</v>
          </cell>
          <cell r="O60">
            <v>620</v>
          </cell>
        </row>
        <row r="61">
          <cell r="A61" t="str">
            <v xml:space="preserve">   Rubber</v>
          </cell>
          <cell r="B61" t="str">
            <v>cts/lb</v>
          </cell>
          <cell r="C61">
            <v>63.585074742635094</v>
          </cell>
          <cell r="D61">
            <v>46.159007072448738</v>
          </cell>
          <cell r="E61">
            <v>32.735296885172531</v>
          </cell>
          <cell r="F61">
            <v>28.832358858796358</v>
          </cell>
          <cell r="G61">
            <v>31.355283637230947</v>
          </cell>
          <cell r="H61">
            <v>27.247436960721977</v>
          </cell>
          <cell r="I61">
            <v>34.908473028244948</v>
          </cell>
          <cell r="J61">
            <v>43.944883407492625</v>
          </cell>
          <cell r="K61">
            <v>43.5</v>
          </cell>
          <cell r="L61">
            <v>43</v>
          </cell>
          <cell r="M61">
            <v>42.4</v>
          </cell>
          <cell r="N61">
            <v>41.8</v>
          </cell>
          <cell r="O61">
            <v>41.5</v>
          </cell>
        </row>
        <row r="62">
          <cell r="A62" t="str">
            <v xml:space="preserve">   Hides</v>
          </cell>
          <cell r="B62" t="str">
            <v>cts/lb</v>
          </cell>
          <cell r="C62">
            <v>87.32089487711589</v>
          </cell>
          <cell r="D62">
            <v>88.252759297688797</v>
          </cell>
          <cell r="E62">
            <v>76.692517598470047</v>
          </cell>
          <cell r="F62">
            <v>72.150037648805124</v>
          </cell>
          <cell r="G62">
            <v>80.22482377024383</v>
          </cell>
          <cell r="H62">
            <v>84.600109397340518</v>
          </cell>
          <cell r="I62">
            <v>80.749039832370769</v>
          </cell>
          <cell r="J62">
            <v>64.69499164578113</v>
          </cell>
          <cell r="K62">
            <v>70</v>
          </cell>
          <cell r="L62">
            <v>75</v>
          </cell>
          <cell r="M62">
            <v>80</v>
          </cell>
          <cell r="N62">
            <v>82</v>
          </cell>
          <cell r="O62">
            <v>84</v>
          </cell>
        </row>
        <row r="64">
          <cell r="A64" t="str">
            <v>Metals</v>
          </cell>
        </row>
        <row r="65">
          <cell r="A65" t="str">
            <v xml:space="preserve">   Copper</v>
          </cell>
          <cell r="B65" t="str">
            <v>$/MT</v>
          </cell>
          <cell r="C65">
            <v>2293.386376620992</v>
          </cell>
          <cell r="D65">
            <v>2275.1871296400705</v>
          </cell>
          <cell r="E65">
            <v>1653.7074871190389</v>
          </cell>
          <cell r="F65">
            <v>1572.5251072151095</v>
          </cell>
          <cell r="G65">
            <v>1814.5239733907397</v>
          </cell>
          <cell r="H65">
            <v>1580.1689744277735</v>
          </cell>
          <cell r="I65">
            <v>1560.290199562917</v>
          </cell>
          <cell r="J65">
            <v>1650.1791017316018</v>
          </cell>
          <cell r="K65">
            <v>1800</v>
          </cell>
          <cell r="L65">
            <v>1900</v>
          </cell>
          <cell r="M65">
            <v>1920</v>
          </cell>
          <cell r="N65">
            <v>1940</v>
          </cell>
          <cell r="O65">
            <v>1960</v>
          </cell>
        </row>
        <row r="66">
          <cell r="A66" t="str">
            <v xml:space="preserve">   Aluminum</v>
          </cell>
          <cell r="B66" t="str">
            <v>$/MT</v>
          </cell>
          <cell r="C66">
            <v>1506.7939147949219</v>
          </cell>
          <cell r="D66">
            <v>1599.2944437662759</v>
          </cell>
          <cell r="E66">
            <v>1357.5716959635415</v>
          </cell>
          <cell r="F66">
            <v>1359.9888089169074</v>
          </cell>
          <cell r="G66">
            <v>1551.4977867965367</v>
          </cell>
          <cell r="H66">
            <v>1446.7465695270203</v>
          </cell>
          <cell r="I66">
            <v>1351.0572298293491</v>
          </cell>
          <cell r="J66">
            <v>1393.9494606782107</v>
          </cell>
          <cell r="K66">
            <v>1470</v>
          </cell>
          <cell r="L66">
            <v>1500</v>
          </cell>
          <cell r="M66">
            <v>1520</v>
          </cell>
          <cell r="N66">
            <v>1540</v>
          </cell>
          <cell r="O66">
            <v>1560</v>
          </cell>
        </row>
        <row r="67">
          <cell r="A67" t="str">
            <v xml:space="preserve">   Iron Ore</v>
          </cell>
          <cell r="B67" t="str">
            <v>cts/DMTU</v>
          </cell>
          <cell r="C67">
            <v>30</v>
          </cell>
          <cell r="D67">
            <v>30.15</v>
          </cell>
          <cell r="E67">
            <v>31</v>
          </cell>
          <cell r="F67">
            <v>27.59</v>
          </cell>
          <cell r="G67">
            <v>28.79</v>
          </cell>
          <cell r="H67">
            <v>29.91355555555554</v>
          </cell>
          <cell r="I67">
            <v>29.33</v>
          </cell>
          <cell r="J67">
            <v>31.257274833333334</v>
          </cell>
          <cell r="K67">
            <v>32.4</v>
          </cell>
          <cell r="L67">
            <v>32.9</v>
          </cell>
          <cell r="M67">
            <v>33.11</v>
          </cell>
          <cell r="N67">
            <v>33.32</v>
          </cell>
          <cell r="O67">
            <v>33.5</v>
          </cell>
        </row>
        <row r="68">
          <cell r="A68" t="str">
            <v xml:space="preserve">   Tin</v>
          </cell>
          <cell r="B68" t="str">
            <v>$/MT</v>
          </cell>
          <cell r="C68">
            <v>6158.8773537343341</v>
          </cell>
          <cell r="D68">
            <v>5640.4804572593684</v>
          </cell>
          <cell r="E68">
            <v>5536.2287691169731</v>
          </cell>
          <cell r="F68">
            <v>5391.3942611819421</v>
          </cell>
          <cell r="G68">
            <v>5435.9025268210044</v>
          </cell>
          <cell r="H68">
            <v>4489.4362446415125</v>
          </cell>
          <cell r="I68">
            <v>4060.996315379467</v>
          </cell>
          <cell r="J68">
            <v>4700.4366161616163</v>
          </cell>
          <cell r="K68">
            <v>5000</v>
          </cell>
          <cell r="L68">
            <v>5180</v>
          </cell>
          <cell r="M68">
            <v>5250</v>
          </cell>
          <cell r="N68">
            <v>5310</v>
          </cell>
          <cell r="O68">
            <v>5360</v>
          </cell>
        </row>
        <row r="69">
          <cell r="A69" t="str">
            <v xml:space="preserve">   Nickel</v>
          </cell>
          <cell r="B69" t="str">
            <v>$/MT</v>
          </cell>
          <cell r="C69">
            <v>7504.0937093098955</v>
          </cell>
          <cell r="D69">
            <v>6924.7204996744795</v>
          </cell>
          <cell r="E69">
            <v>4623.5865478515634</v>
          </cell>
          <cell r="F69">
            <v>6002.5060322374557</v>
          </cell>
          <cell r="G69">
            <v>8630.5176940209531</v>
          </cell>
          <cell r="H69">
            <v>5969.6306401765796</v>
          </cell>
          <cell r="I69">
            <v>6783.306430505887</v>
          </cell>
          <cell r="J69">
            <v>8399.9644480519491</v>
          </cell>
          <cell r="K69">
            <v>8600</v>
          </cell>
          <cell r="L69">
            <v>8200</v>
          </cell>
          <cell r="M69">
            <v>7600</v>
          </cell>
          <cell r="N69">
            <v>7000</v>
          </cell>
          <cell r="O69">
            <v>6900</v>
          </cell>
        </row>
        <row r="70">
          <cell r="A70" t="str">
            <v xml:space="preserve">   Zinc</v>
          </cell>
          <cell r="B70" t="str">
            <v>$/MT</v>
          </cell>
          <cell r="C70">
            <v>1024.9750925699871</v>
          </cell>
          <cell r="D70">
            <v>1314.898234049479</v>
          </cell>
          <cell r="E70">
            <v>1024.2848002115886</v>
          </cell>
          <cell r="F70">
            <v>1075.7998344513244</v>
          </cell>
          <cell r="G70">
            <v>1127.6977637398834</v>
          </cell>
          <cell r="H70">
            <v>886.81946910033207</v>
          </cell>
          <cell r="I70">
            <v>778.90192941317923</v>
          </cell>
          <cell r="J70">
            <v>800.02787337662335</v>
          </cell>
          <cell r="K70">
            <v>850</v>
          </cell>
          <cell r="L70">
            <v>900</v>
          </cell>
          <cell r="M70">
            <v>950</v>
          </cell>
          <cell r="N70">
            <v>1000</v>
          </cell>
          <cell r="O70">
            <v>1030</v>
          </cell>
        </row>
        <row r="71">
          <cell r="A71" t="str">
            <v xml:space="preserve">   Lead</v>
          </cell>
          <cell r="B71" t="str">
            <v>$/MT</v>
          </cell>
          <cell r="C71">
            <v>774.12542215983069</v>
          </cell>
          <cell r="D71">
            <v>623.06424967447924</v>
          </cell>
          <cell r="E71">
            <v>526.91854604085279</v>
          </cell>
          <cell r="F71">
            <v>501.76420797984264</v>
          </cell>
          <cell r="G71">
            <v>454.17234762218453</v>
          </cell>
          <cell r="H71">
            <v>476.35659803952325</v>
          </cell>
          <cell r="I71">
            <v>452.24575177238216</v>
          </cell>
          <cell r="J71">
            <v>480.00864898989897</v>
          </cell>
          <cell r="K71">
            <v>510</v>
          </cell>
          <cell r="L71">
            <v>535</v>
          </cell>
          <cell r="M71">
            <v>560</v>
          </cell>
          <cell r="N71">
            <v>570</v>
          </cell>
          <cell r="O71">
            <v>580</v>
          </cell>
        </row>
        <row r="72">
          <cell r="A72" t="str">
            <v xml:space="preserve">   Uranium</v>
          </cell>
          <cell r="B72" t="str">
            <v>$/lb</v>
          </cell>
          <cell r="C72">
            <v>15.604444444444445</v>
          </cell>
          <cell r="D72">
            <v>12.097847222222223</v>
          </cell>
          <cell r="E72">
            <v>10.387152777777779</v>
          </cell>
          <cell r="F72">
            <v>10.015277778333333</v>
          </cell>
          <cell r="G72">
            <v>8.2845965616666675</v>
          </cell>
          <cell r="H72">
            <v>8.6198578041666689</v>
          </cell>
          <cell r="I72">
            <v>9.8279189409624195</v>
          </cell>
          <cell r="J72">
            <v>10.704710144927535</v>
          </cell>
          <cell r="K72">
            <v>11</v>
          </cell>
          <cell r="L72">
            <v>11</v>
          </cell>
          <cell r="M72">
            <v>11</v>
          </cell>
          <cell r="N72">
            <v>11</v>
          </cell>
          <cell r="O72">
            <v>11</v>
          </cell>
        </row>
        <row r="74">
          <cell r="A74" t="str">
            <v>Energy</v>
          </cell>
        </row>
        <row r="75">
          <cell r="A75" t="str">
            <v xml:space="preserve">   Spot crude 1/</v>
          </cell>
          <cell r="B75" t="str">
            <v>$/bbl</v>
          </cell>
          <cell r="C75">
            <v>20.374279340108238</v>
          </cell>
          <cell r="D75">
            <v>19.26829512914022</v>
          </cell>
          <cell r="E75">
            <v>13.074802796045939</v>
          </cell>
          <cell r="F75">
            <v>17.98362777756585</v>
          </cell>
          <cell r="G75">
            <v>28.24189448258327</v>
          </cell>
          <cell r="H75">
            <v>24.278441200167741</v>
          </cell>
          <cell r="I75">
            <v>24.955575384763694</v>
          </cell>
          <cell r="J75">
            <v>26.504182887774991</v>
          </cell>
          <cell r="K75">
            <v>23.5</v>
          </cell>
          <cell r="L75">
            <v>22</v>
          </cell>
          <cell r="M75">
            <v>21</v>
          </cell>
          <cell r="N75">
            <v>21</v>
          </cell>
          <cell r="O75">
            <v>21</v>
          </cell>
        </row>
        <row r="76">
          <cell r="A76" t="str">
            <v xml:space="preserve">   Natural Gas</v>
          </cell>
        </row>
        <row r="77">
          <cell r="A77" t="str">
            <v xml:space="preserve">      Russian in Germany</v>
          </cell>
          <cell r="B77" t="str">
            <v>$/000M3</v>
          </cell>
          <cell r="C77">
            <v>98.999998092651367</v>
          </cell>
          <cell r="D77">
            <v>96.133331934611007</v>
          </cell>
          <cell r="E77">
            <v>80.819999694824219</v>
          </cell>
          <cell r="F77">
            <v>65.05</v>
          </cell>
          <cell r="G77">
            <v>124.34</v>
          </cell>
          <cell r="H77">
            <v>139.43571428571428</v>
          </cell>
          <cell r="I77">
            <v>95.988051948051947</v>
          </cell>
          <cell r="J77">
            <v>119.53861111111114</v>
          </cell>
          <cell r="K77">
            <v>102.75</v>
          </cell>
          <cell r="L77">
            <v>95</v>
          </cell>
          <cell r="M77">
            <v>88</v>
          </cell>
          <cell r="N77">
            <v>86</v>
          </cell>
          <cell r="O77">
            <v>86</v>
          </cell>
        </row>
        <row r="78">
          <cell r="A78" t="str">
            <v xml:space="preserve">      Indonesian in Japan</v>
          </cell>
          <cell r="B78" t="str">
            <v>$/000M3</v>
          </cell>
          <cell r="C78">
            <v>82.108599999999996</v>
          </cell>
          <cell r="D78">
            <v>79.127933333333331</v>
          </cell>
          <cell r="E78">
            <v>57.947666666666663</v>
          </cell>
          <cell r="F78">
            <v>70.3262</v>
          </cell>
          <cell r="G78">
            <v>110.14439999999999</v>
          </cell>
          <cell r="H78">
            <v>98.23926666666668</v>
          </cell>
          <cell r="I78">
            <v>96.721149946671687</v>
          </cell>
          <cell r="J78">
            <v>106.148</v>
          </cell>
          <cell r="K78">
            <v>104.25</v>
          </cell>
          <cell r="L78">
            <v>102</v>
          </cell>
          <cell r="M78">
            <v>100</v>
          </cell>
          <cell r="N78">
            <v>100</v>
          </cell>
          <cell r="O78">
            <v>100</v>
          </cell>
        </row>
      </sheetData>
      <sheetData sheetId="5" refreshError="1">
        <row r="1">
          <cell r="A1" t="str">
            <v>Actual prices through</v>
          </cell>
          <cell r="B1">
            <v>37742</v>
          </cell>
        </row>
        <row r="2">
          <cell r="A2">
            <v>37777.754417245371</v>
          </cell>
        </row>
        <row r="3">
          <cell r="D3" t="str">
            <v>Table 3.  Indices of Medium Term Baselines for Non-Fuel Commodity Prices</v>
          </cell>
        </row>
        <row r="4">
          <cell r="D4" t="str">
            <v>(In terms of U.S. dollars)</v>
          </cell>
        </row>
        <row r="6">
          <cell r="D6" t="str">
            <v>World Export Weights</v>
          </cell>
        </row>
        <row r="7">
          <cell r="B7" t="str">
            <v>Export</v>
          </cell>
          <cell r="D7" t="str">
            <v>(1995=100) 1/</v>
          </cell>
        </row>
        <row r="8">
          <cell r="B8" t="str">
            <v>Weights</v>
          </cell>
        </row>
        <row r="9">
          <cell r="B9" t="str">
            <v>in</v>
          </cell>
          <cell r="D9" t="str">
            <v>1996</v>
          </cell>
          <cell r="E9" t="str">
            <v>1997</v>
          </cell>
          <cell r="F9" t="str">
            <v>1998</v>
          </cell>
          <cell r="G9" t="str">
            <v>1999</v>
          </cell>
          <cell r="H9" t="str">
            <v>2000</v>
          </cell>
          <cell r="I9" t="str">
            <v>2001</v>
          </cell>
          <cell r="J9" t="str">
            <v>2002</v>
          </cell>
          <cell r="K9" t="str">
            <v>2003</v>
          </cell>
          <cell r="L9" t="str">
            <v>2004</v>
          </cell>
          <cell r="M9" t="str">
            <v>2005</v>
          </cell>
          <cell r="N9" t="str">
            <v>2006</v>
          </cell>
          <cell r="O9" t="str">
            <v>2007</v>
          </cell>
          <cell r="P9" t="str">
            <v>2008</v>
          </cell>
        </row>
        <row r="10">
          <cell r="B10" t="str">
            <v>Percent</v>
          </cell>
        </row>
        <row r="11">
          <cell r="E11" t="str">
            <v>Actual</v>
          </cell>
          <cell r="K11" t="str">
            <v>Projections</v>
          </cell>
        </row>
        <row r="13">
          <cell r="A13" t="str">
            <v>All commodities and Energy</v>
          </cell>
          <cell r="B13">
            <v>100</v>
          </cell>
          <cell r="D13">
            <v>106.90611861563598</v>
          </cell>
          <cell r="E13">
            <v>102.26170290146183</v>
          </cell>
          <cell r="F13">
            <v>79.341334391754259</v>
          </cell>
          <cell r="G13">
            <v>87.590727536032844</v>
          </cell>
          <cell r="H13">
            <v>116.23349931586162</v>
          </cell>
          <cell r="I13">
            <v>105.84143606760175</v>
          </cell>
          <cell r="J13">
            <v>105.91479333949586</v>
          </cell>
          <cell r="K13">
            <v>112.93669382092568</v>
          </cell>
          <cell r="L13">
            <v>106.32064941378283</v>
          </cell>
          <cell r="M13">
            <v>103.06196641157702</v>
          </cell>
          <cell r="N13">
            <v>100.97751602688005</v>
          </cell>
          <cell r="O13">
            <v>101.28301060621918</v>
          </cell>
          <cell r="P13">
            <v>101.63670467734632</v>
          </cell>
        </row>
        <row r="14">
          <cell r="A14" t="str">
            <v>Non-fuel commodities</v>
          </cell>
          <cell r="B14">
            <v>52.163434895987123</v>
          </cell>
          <cell r="D14">
            <v>98.23645511554237</v>
          </cell>
          <cell r="E14">
            <v>95.1536661406371</v>
          </cell>
          <cell r="F14">
            <v>81.564511959876526</v>
          </cell>
          <cell r="G14">
            <v>76.062117623204941</v>
          </cell>
          <cell r="H14">
            <v>79.468232541508044</v>
          </cell>
          <cell r="I14">
            <v>76.250641436843921</v>
          </cell>
          <cell r="J14">
            <v>76.690343115027133</v>
          </cell>
          <cell r="K14">
            <v>80.530957606848347</v>
          </cell>
          <cell r="L14">
            <v>82.42577153828698</v>
          </cell>
          <cell r="M14">
            <v>83.720741634416655</v>
          </cell>
          <cell r="N14">
            <v>84.94865707628513</v>
          </cell>
          <cell r="O14">
            <v>85.910541306551821</v>
          </cell>
          <cell r="P14">
            <v>86.882083550045223</v>
          </cell>
        </row>
        <row r="15">
          <cell r="A15" t="str">
            <v>Food and Beverages</v>
          </cell>
          <cell r="B15">
            <v>24.740229827895472</v>
          </cell>
          <cell r="D15">
            <v>105.34442747083456</v>
          </cell>
          <cell r="E15">
            <v>100.23144909521903</v>
          </cell>
          <cell r="F15">
            <v>88.92667702620102</v>
          </cell>
          <cell r="G15">
            <v>77.451472654192145</v>
          </cell>
          <cell r="H15">
            <v>77.185063413158545</v>
          </cell>
          <cell r="I15">
            <v>77.455823118002925</v>
          </cell>
          <cell r="J15">
            <v>79.146288295082272</v>
          </cell>
          <cell r="K15">
            <v>84.023459601935286</v>
          </cell>
          <cell r="L15">
            <v>83.606417733738866</v>
          </cell>
          <cell r="M15">
            <v>83.601751866731661</v>
          </cell>
          <cell r="N15">
            <v>84.502830274926012</v>
          </cell>
          <cell r="O15">
            <v>85.537927838322332</v>
          </cell>
          <cell r="P15">
            <v>86.475442538817148</v>
          </cell>
        </row>
        <row r="16">
          <cell r="A16" t="str">
            <v xml:space="preserve"> Food</v>
          </cell>
          <cell r="B16">
            <v>21.659937211020551</v>
          </cell>
          <cell r="D16">
            <v>108.20561961305064</v>
          </cell>
          <cell r="E16">
            <v>98.60113283843917</v>
          </cell>
          <cell r="F16">
            <v>87.781111006590393</v>
          </cell>
          <cell r="G16">
            <v>77.6060882492894</v>
          </cell>
          <cell r="H16">
            <v>78.939899000444072</v>
          </cell>
          <cell r="I16">
            <v>80.73718330052894</v>
          </cell>
          <cell r="J16">
            <v>81.388304444783159</v>
          </cell>
          <cell r="K16">
            <v>86.410729824869264</v>
          </cell>
          <cell r="L16">
            <v>85.622959540553836</v>
          </cell>
          <cell r="M16">
            <v>85.516883614051721</v>
          </cell>
          <cell r="N16">
            <v>86.445359233820284</v>
          </cell>
          <cell r="O16">
            <v>87.547975519534049</v>
          </cell>
          <cell r="P16">
            <v>88.529728079274804</v>
          </cell>
        </row>
        <row r="18">
          <cell r="A18" t="str">
            <v xml:space="preserve">  Cereals</v>
          </cell>
          <cell r="B18">
            <v>6.0605114691448483</v>
          </cell>
          <cell r="D18">
            <v>119.34006369393775</v>
          </cell>
          <cell r="E18">
            <v>92.511205697377349</v>
          </cell>
          <cell r="F18">
            <v>79.509019307751416</v>
          </cell>
          <cell r="G18">
            <v>69.362571450470739</v>
          </cell>
          <cell r="H18">
            <v>66.837320900594619</v>
          </cell>
          <cell r="I18">
            <v>69.711249361781796</v>
          </cell>
          <cell r="J18">
            <v>79.690152476442861</v>
          </cell>
          <cell r="K18">
            <v>80.537021012603745</v>
          </cell>
          <cell r="L18">
            <v>79.360971084951501</v>
          </cell>
          <cell r="M18">
            <v>79.025628633991857</v>
          </cell>
          <cell r="N18">
            <v>79.936261809583954</v>
          </cell>
          <cell r="O18">
            <v>80.921054507604097</v>
          </cell>
          <cell r="P18">
            <v>81.905847205624227</v>
          </cell>
        </row>
        <row r="19">
          <cell r="A19" t="str">
            <v xml:space="preserve">    Wheat</v>
          </cell>
          <cell r="B19">
            <v>2.8427216986269146</v>
          </cell>
          <cell r="D19">
            <v>117.05547120302826</v>
          </cell>
          <cell r="E19">
            <v>90.226372332713396</v>
          </cell>
          <cell r="F19">
            <v>71.256626342434899</v>
          </cell>
          <cell r="G19">
            <v>63.319108151544434</v>
          </cell>
          <cell r="H19">
            <v>64.42339563008828</v>
          </cell>
          <cell r="I19">
            <v>71.657066624707738</v>
          </cell>
          <cell r="J19">
            <v>83.932790865856205</v>
          </cell>
          <cell r="K19">
            <v>80.867746860382425</v>
          </cell>
          <cell r="L19">
            <v>79.255047839121261</v>
          </cell>
          <cell r="M19">
            <v>79.6788716243572</v>
          </cell>
          <cell r="N19">
            <v>80.243970004671795</v>
          </cell>
          <cell r="O19">
            <v>81.091617575143687</v>
          </cell>
          <cell r="P19">
            <v>81.939265145615565</v>
          </cell>
        </row>
        <row r="20">
          <cell r="A20" t="str">
            <v xml:space="preserve">    Maize</v>
          </cell>
          <cell r="B20">
            <v>1.7164190950428271</v>
          </cell>
          <cell r="D20">
            <v>133.26949186785973</v>
          </cell>
          <cell r="E20">
            <v>94.913866372068952</v>
          </cell>
          <cell r="F20">
            <v>82.314101410949149</v>
          </cell>
          <cell r="G20">
            <v>73.141435542126118</v>
          </cell>
          <cell r="H20">
            <v>71.460744616019284</v>
          </cell>
          <cell r="I20">
            <v>72.586620521090339</v>
          </cell>
          <cell r="J20">
            <v>80.463514266194423</v>
          </cell>
          <cell r="K20">
            <v>85.786454027523973</v>
          </cell>
          <cell r="L20">
            <v>83.636208759722635</v>
          </cell>
          <cell r="M20">
            <v>81.003592019101816</v>
          </cell>
          <cell r="N20">
            <v>82.623663859483855</v>
          </cell>
          <cell r="O20">
            <v>84.243735699865894</v>
          </cell>
          <cell r="P20">
            <v>85.863807540247933</v>
          </cell>
        </row>
        <row r="21">
          <cell r="A21" t="str">
            <v xml:space="preserve">    Rice</v>
          </cell>
          <cell r="B21">
            <v>1.1348800748280983</v>
          </cell>
          <cell r="D21">
            <v>105.38105430244818</v>
          </cell>
          <cell r="E21">
            <v>94.285578907808841</v>
          </cell>
          <cell r="F21">
            <v>95.206449340900917</v>
          </cell>
          <cell r="G21">
            <v>77.60815981457543</v>
          </cell>
          <cell r="H21">
            <v>63.495631039308677</v>
          </cell>
          <cell r="I21">
            <v>53.835506317609394</v>
          </cell>
          <cell r="J21">
            <v>59.795954435909373</v>
          </cell>
          <cell r="K21">
            <v>62.06959593702458</v>
          </cell>
          <cell r="L21">
            <v>62.967308400029268</v>
          </cell>
          <cell r="M21">
            <v>63.902466445574255</v>
          </cell>
          <cell r="N21">
            <v>64.837624491119243</v>
          </cell>
          <cell r="O21">
            <v>65.46106318814924</v>
          </cell>
          <cell r="P21">
            <v>66.084501885179222</v>
          </cell>
        </row>
        <row r="22">
          <cell r="A22" t="str">
            <v xml:space="preserve">    Barley</v>
          </cell>
          <cell r="B22">
            <v>0.366490600647008</v>
          </cell>
          <cell r="D22">
            <v>115.0494373346182</v>
          </cell>
          <cell r="E22">
            <v>93.486597481148095</v>
          </cell>
          <cell r="F22">
            <v>81.773359759908516</v>
          </cell>
          <cell r="G22">
            <v>73.008001451155167</v>
          </cell>
          <cell r="H22">
            <v>74.255798293281501</v>
          </cell>
          <cell r="I22">
            <v>90.312884226462032</v>
          </cell>
          <cell r="J22">
            <v>104.76439938030208</v>
          </cell>
          <cell r="K22">
            <v>110.57305501589751</v>
          </cell>
          <cell r="L22">
            <v>110.92481431213402</v>
          </cell>
          <cell r="M22">
            <v>111.52570713072629</v>
          </cell>
          <cell r="N22">
            <v>111.71799283267583</v>
          </cell>
          <cell r="O22">
            <v>111.91027853462536</v>
          </cell>
          <cell r="P22">
            <v>112.10256423657488</v>
          </cell>
        </row>
        <row r="23">
          <cell r="A23" t="str">
            <v xml:space="preserve">  Veg.oils and meals</v>
          </cell>
          <cell r="B23">
            <v>5.1531330063468568</v>
          </cell>
          <cell r="D23">
            <v>111.15287154681869</v>
          </cell>
          <cell r="E23">
            <v>110.12439811626835</v>
          </cell>
          <cell r="F23">
            <v>98.395873422101516</v>
          </cell>
          <cell r="G23">
            <v>76.967236969056245</v>
          </cell>
          <cell r="H23">
            <v>75.001339429015871</v>
          </cell>
          <cell r="I23">
            <v>72.641157051233648</v>
          </cell>
          <cell r="J23">
            <v>81.166182053849354</v>
          </cell>
          <cell r="K23">
            <v>90.439613441780423</v>
          </cell>
          <cell r="L23">
            <v>86.360685666641118</v>
          </cell>
          <cell r="M23">
            <v>83.641434517449071</v>
          </cell>
          <cell r="N23">
            <v>83.693023258768335</v>
          </cell>
          <cell r="O23">
            <v>84.31931928218259</v>
          </cell>
          <cell r="P23">
            <v>84.961119228525874</v>
          </cell>
        </row>
        <row r="24">
          <cell r="A24" t="str">
            <v xml:space="preserve">    Soybeans</v>
          </cell>
          <cell r="B24">
            <v>1.46269401453896</v>
          </cell>
          <cell r="D24">
            <v>117.45419479267116</v>
          </cell>
          <cell r="E24">
            <v>113.95049823207972</v>
          </cell>
          <cell r="F24">
            <v>94.664095146255221</v>
          </cell>
          <cell r="G24">
            <v>76.976908161466596</v>
          </cell>
          <cell r="H24">
            <v>81.490888327079674</v>
          </cell>
          <cell r="I24">
            <v>75.372157156778343</v>
          </cell>
          <cell r="J24">
            <v>82.736811565162583</v>
          </cell>
          <cell r="K24">
            <v>93.02132019355615</v>
          </cell>
          <cell r="L24">
            <v>86.788813886210221</v>
          </cell>
          <cell r="M24">
            <v>84.860173577627776</v>
          </cell>
          <cell r="N24">
            <v>85.631629701060746</v>
          </cell>
          <cell r="O24">
            <v>86.403085824493729</v>
          </cell>
          <cell r="P24">
            <v>87.174541947926713</v>
          </cell>
        </row>
        <row r="25">
          <cell r="A25" t="str">
            <v xml:space="preserve">    Soybean  meal</v>
          </cell>
          <cell r="B25">
            <v>1.1057136699657966</v>
          </cell>
          <cell r="D25">
            <v>135.89504853780119</v>
          </cell>
          <cell r="E25">
            <v>140.0338552687262</v>
          </cell>
          <cell r="F25">
            <v>86.500211595429533</v>
          </cell>
          <cell r="G25">
            <v>77.23225539339181</v>
          </cell>
          <cell r="H25">
            <v>96.230580553659181</v>
          </cell>
          <cell r="I25">
            <v>91.379762699290197</v>
          </cell>
          <cell r="J25">
            <v>89.180711895757241</v>
          </cell>
          <cell r="K25">
            <v>98.038142376124682</v>
          </cell>
          <cell r="L25">
            <v>91.40922556072789</v>
          </cell>
          <cell r="M25">
            <v>88.870080406263227</v>
          </cell>
          <cell r="N25">
            <v>90.393567498942033</v>
          </cell>
          <cell r="O25">
            <v>91.40922556072789</v>
          </cell>
          <cell r="P25">
            <v>92.424883622513761</v>
          </cell>
        </row>
        <row r="26">
          <cell r="A26" t="str">
            <v xml:space="preserve">    Soybean oil</v>
          </cell>
          <cell r="B26">
            <v>0.52347080121181355</v>
          </cell>
          <cell r="D26">
            <v>88.237802927031964</v>
          </cell>
          <cell r="E26">
            <v>90.335910423886972</v>
          </cell>
          <cell r="F26">
            <v>100.11996800853107</v>
          </cell>
          <cell r="G26">
            <v>68.461702944988119</v>
          </cell>
          <cell r="H26">
            <v>54.096056222011043</v>
          </cell>
          <cell r="I26">
            <v>56.557860246615711</v>
          </cell>
          <cell r="J26">
            <v>72.803387193868573</v>
          </cell>
          <cell r="K26">
            <v>84.295016153042425</v>
          </cell>
          <cell r="L26">
            <v>77.579312183417755</v>
          </cell>
          <cell r="M26">
            <v>71.980805118635033</v>
          </cell>
          <cell r="N26">
            <v>72.300719808051198</v>
          </cell>
          <cell r="O26">
            <v>72.62063449746735</v>
          </cell>
          <cell r="P26">
            <v>72.940549186883501</v>
          </cell>
        </row>
        <row r="27">
          <cell r="A27" t="str">
            <v xml:space="preserve">    Palm oil</v>
          </cell>
          <cell r="B27">
            <v>0.79037075591808414</v>
          </cell>
          <cell r="D27">
            <v>84.640063958823561</v>
          </cell>
          <cell r="E27">
            <v>86.835476600821963</v>
          </cell>
          <cell r="F27">
            <v>106.79521880541145</v>
          </cell>
          <cell r="G27">
            <v>69.411784326126806</v>
          </cell>
          <cell r="H27">
            <v>49.23883855156155</v>
          </cell>
          <cell r="I27">
            <v>45.570305005053022</v>
          </cell>
          <cell r="J27">
            <v>62.054357825847653</v>
          </cell>
          <cell r="K27">
            <v>67.597616316555261</v>
          </cell>
          <cell r="L27">
            <v>66.021476865968438</v>
          </cell>
          <cell r="M27">
            <v>66.021476865968438</v>
          </cell>
          <cell r="N27">
            <v>66.816916346281317</v>
          </cell>
          <cell r="O27">
            <v>67.612355826594182</v>
          </cell>
          <cell r="P27">
            <v>68.407795306907062</v>
          </cell>
        </row>
        <row r="28">
          <cell r="A28" t="str">
            <v xml:space="preserve">    Coconut oil</v>
          </cell>
          <cell r="B28">
            <v>0.17831847166125139</v>
          </cell>
          <cell r="D28">
            <v>112.27380226766684</v>
          </cell>
          <cell r="E28">
            <v>98.083385189794654</v>
          </cell>
          <cell r="F28">
            <v>98.6118858351645</v>
          </cell>
          <cell r="G28">
            <v>110.14035704547021</v>
          </cell>
          <cell r="H28">
            <v>67.229901038780667</v>
          </cell>
          <cell r="I28">
            <v>47.67715028043483</v>
          </cell>
          <cell r="J28">
            <v>62.928002617946063</v>
          </cell>
          <cell r="K28">
            <v>66.083271814177351</v>
          </cell>
          <cell r="L28">
            <v>68.699439950217794</v>
          </cell>
          <cell r="M28">
            <v>70.192906036092097</v>
          </cell>
          <cell r="N28">
            <v>71.387678904791528</v>
          </cell>
          <cell r="O28">
            <v>72.433105164903537</v>
          </cell>
          <cell r="P28">
            <v>73.92657125077784</v>
          </cell>
        </row>
        <row r="29">
          <cell r="A29" t="str">
            <v xml:space="preserve">    Fish meal</v>
          </cell>
          <cell r="B29">
            <v>0.3243556898668869</v>
          </cell>
          <cell r="D29">
            <v>118.42087562638099</v>
          </cell>
          <cell r="E29">
            <v>122.47474747474747</v>
          </cell>
          <cell r="F29">
            <v>133.64477908972538</v>
          </cell>
          <cell r="G29">
            <v>79.225622749337447</v>
          </cell>
          <cell r="H29">
            <v>83.381958584527752</v>
          </cell>
          <cell r="I29">
            <v>97.517499957223279</v>
          </cell>
          <cell r="J29">
            <v>120.67749614851063</v>
          </cell>
          <cell r="K29">
            <v>121.16552864741273</v>
          </cell>
          <cell r="L29">
            <v>117.17171717171718</v>
          </cell>
          <cell r="M29">
            <v>111.11111111111111</v>
          </cell>
          <cell r="N29">
            <v>105.05050505050507</v>
          </cell>
          <cell r="O29">
            <v>106.06060606060606</v>
          </cell>
          <cell r="P29">
            <v>107.07070707070707</v>
          </cell>
        </row>
        <row r="30">
          <cell r="A30" t="str">
            <v xml:space="preserve">    Sunflower/Saffron</v>
          </cell>
          <cell r="B30">
            <v>0.31659924054529248</v>
          </cell>
          <cell r="D30">
            <v>83.108920413560952</v>
          </cell>
          <cell r="E30">
            <v>83.878336138494817</v>
          </cell>
          <cell r="F30">
            <v>104.85874551166332</v>
          </cell>
          <cell r="G30">
            <v>73.279551338477646</v>
          </cell>
          <cell r="H30">
            <v>56.293872506651432</v>
          </cell>
          <cell r="I30">
            <v>69.889941931324145</v>
          </cell>
          <cell r="J30">
            <v>86.037957045933439</v>
          </cell>
          <cell r="K30">
            <v>86.287813054280733</v>
          </cell>
          <cell r="L30">
            <v>87.280596297186818</v>
          </cell>
          <cell r="M30">
            <v>85.116614570810285</v>
          </cell>
          <cell r="N30">
            <v>83.673960086559262</v>
          </cell>
          <cell r="O30">
            <v>84.395287328684773</v>
          </cell>
          <cell r="P30">
            <v>85.116614570810285</v>
          </cell>
        </row>
        <row r="31">
          <cell r="A31" t="str">
            <v xml:space="preserve">    Olive oil</v>
          </cell>
          <cell r="B31">
            <v>0.19176146382304965</v>
          </cell>
          <cell r="D31">
            <v>132.57392857229343</v>
          </cell>
          <cell r="E31">
            <v>94.154250804500307</v>
          </cell>
          <cell r="F31">
            <v>71.719942026500277</v>
          </cell>
          <cell r="G31">
            <v>81.129621206992624</v>
          </cell>
          <cell r="H31">
            <v>66.231976202274993</v>
          </cell>
          <cell r="I31">
            <v>59.279196671902582</v>
          </cell>
          <cell r="J31">
            <v>64.462763240927686</v>
          </cell>
          <cell r="K31">
            <v>78.459597844403362</v>
          </cell>
          <cell r="L31">
            <v>77.786200654847761</v>
          </cell>
          <cell r="M31">
            <v>76.674969216921369</v>
          </cell>
          <cell r="N31">
            <v>76.719418474438413</v>
          </cell>
          <cell r="O31">
            <v>76.763867731955472</v>
          </cell>
          <cell r="P31">
            <v>76.80831698947253</v>
          </cell>
        </row>
        <row r="32">
          <cell r="A32" t="str">
            <v xml:space="preserve">    Groundnuts</v>
          </cell>
          <cell r="B32">
            <v>0.25984889881572254</v>
          </cell>
          <cell r="D32">
            <v>105.72396739628172</v>
          </cell>
          <cell r="E32">
            <v>108.62752699744998</v>
          </cell>
          <cell r="F32">
            <v>108.66379705101201</v>
          </cell>
          <cell r="G32">
            <v>91.738360803751419</v>
          </cell>
          <cell r="H32">
            <v>92.747927838620953</v>
          </cell>
          <cell r="I32">
            <v>91.564069641573155</v>
          </cell>
          <cell r="J32">
            <v>82.786880936496502</v>
          </cell>
          <cell r="K32">
            <v>117.68984183741867</v>
          </cell>
          <cell r="L32">
            <v>120.89019140946972</v>
          </cell>
          <cell r="M32">
            <v>109.90017400860886</v>
          </cell>
          <cell r="N32">
            <v>105.50416704826451</v>
          </cell>
          <cell r="O32">
            <v>103.30616356809233</v>
          </cell>
          <cell r="P32">
            <v>101.10816008792014</v>
          </cell>
        </row>
        <row r="33">
          <cell r="A33" t="str">
            <v xml:space="preserve">  Meat</v>
          </cell>
          <cell r="B33">
            <v>3.6346726080695317</v>
          </cell>
          <cell r="D33">
            <v>115.92219922309772</v>
          </cell>
          <cell r="E33">
            <v>108.30893526847208</v>
          </cell>
          <cell r="F33">
            <v>92.52545506070166</v>
          </cell>
          <cell r="G33">
            <v>92.626518867772177</v>
          </cell>
          <cell r="H33">
            <v>100.88770906324496</v>
          </cell>
          <cell r="I33">
            <v>108.81664553501126</v>
          </cell>
          <cell r="J33">
            <v>103.12645759664824</v>
          </cell>
          <cell r="K33">
            <v>108.25753339392756</v>
          </cell>
          <cell r="L33">
            <v>108.8021933727839</v>
          </cell>
          <cell r="M33">
            <v>109.73382980500497</v>
          </cell>
          <cell r="N33">
            <v>110.04111580185483</v>
          </cell>
          <cell r="O33">
            <v>110.40951736294629</v>
          </cell>
          <cell r="P33">
            <v>110.83903448827931</v>
          </cell>
        </row>
        <row r="34">
          <cell r="A34" t="str">
            <v xml:space="preserve">    Beef</v>
          </cell>
          <cell r="B34">
            <v>1.4089664731771117</v>
          </cell>
          <cell r="D34">
            <v>93.604762407532732</v>
          </cell>
          <cell r="E34">
            <v>97.302515138025797</v>
          </cell>
          <cell r="F34">
            <v>90.512572603154638</v>
          </cell>
          <cell r="G34">
            <v>96.1128638944502</v>
          </cell>
          <cell r="H34">
            <v>101.48821584521653</v>
          </cell>
          <cell r="I34">
            <v>111.60554383234773</v>
          </cell>
          <cell r="J34">
            <v>111.33335262377327</v>
          </cell>
          <cell r="K34">
            <v>110.88759327678643</v>
          </cell>
          <cell r="L34">
            <v>114.44849568986729</v>
          </cell>
          <cell r="M34">
            <v>115.60454110087603</v>
          </cell>
          <cell r="N34">
            <v>116.18256380638041</v>
          </cell>
          <cell r="O34">
            <v>116.76058651188481</v>
          </cell>
          <cell r="P34">
            <v>117.33860921738919</v>
          </cell>
        </row>
        <row r="35">
          <cell r="A35" t="str">
            <v xml:space="preserve">    Lamb</v>
          </cell>
          <cell r="B35">
            <v>0.25154990888832651</v>
          </cell>
          <cell r="D35">
            <v>128.45141751411612</v>
          </cell>
          <cell r="E35">
            <v>132.70817738457757</v>
          </cell>
          <cell r="F35">
            <v>102.44648283360711</v>
          </cell>
          <cell r="G35">
            <v>102.27595234870923</v>
          </cell>
          <cell r="H35">
            <v>99.65736471134251</v>
          </cell>
          <cell r="I35">
            <v>115.01728797935031</v>
          </cell>
          <cell r="J35">
            <v>128.96549510271757</v>
          </cell>
          <cell r="K35">
            <v>140.73852896233242</v>
          </cell>
          <cell r="L35">
            <v>137.09593196413729</v>
          </cell>
          <cell r="M35">
            <v>134.22596881512959</v>
          </cell>
          <cell r="N35">
            <v>132.45983764650947</v>
          </cell>
          <cell r="O35">
            <v>131.57677206219941</v>
          </cell>
          <cell r="P35">
            <v>131.57677206219941</v>
          </cell>
        </row>
        <row r="36">
          <cell r="A36" t="str">
            <v xml:space="preserve">    Swine Meat</v>
          </cell>
          <cell r="B36">
            <v>1.0128891708554515</v>
          </cell>
          <cell r="D36">
            <v>147.28262407778803</v>
          </cell>
          <cell r="E36">
            <v>116.02671349824347</v>
          </cell>
          <cell r="F36">
            <v>72.645360338179529</v>
          </cell>
          <cell r="G36">
            <v>70.715304260517698</v>
          </cell>
          <cell r="H36">
            <v>94.413861602657562</v>
          </cell>
          <cell r="I36">
            <v>97.83241663458918</v>
          </cell>
          <cell r="J36">
            <v>75.260661418255509</v>
          </cell>
          <cell r="K36">
            <v>89.164641375101823</v>
          </cell>
          <cell r="L36">
            <v>85.994751352026697</v>
          </cell>
          <cell r="M36">
            <v>87.587246747434605</v>
          </cell>
          <cell r="N36">
            <v>89.1797421428425</v>
          </cell>
          <cell r="O36">
            <v>90.772237538250394</v>
          </cell>
          <cell r="P36">
            <v>92.364732933658303</v>
          </cell>
        </row>
        <row r="37">
          <cell r="A37" t="str">
            <v xml:space="preserve">    Poultry</v>
          </cell>
          <cell r="B37">
            <v>0.96126705514864208</v>
          </cell>
          <cell r="D37">
            <v>112.31046803007034</v>
          </cell>
          <cell r="E37">
            <v>109.92429888874145</v>
          </cell>
          <cell r="F37">
            <v>113.82732202381538</v>
          </cell>
          <cell r="G37">
            <v>108.07922220026096</v>
          </cell>
          <cell r="H37">
            <v>107.15099359095295</v>
          </cell>
          <cell r="I37">
            <v>114.68033474944403</v>
          </cell>
          <cell r="J37">
            <v>113.69783384366936</v>
          </cell>
          <cell r="K37">
            <v>116.02095964782788</v>
          </cell>
          <cell r="L37">
            <v>117.15437081169473</v>
          </cell>
          <cell r="M37">
            <v>118.05555827947698</v>
          </cell>
          <cell r="N37">
            <v>117.15437081169473</v>
          </cell>
          <cell r="O37">
            <v>116.25318334391245</v>
          </cell>
          <cell r="P37">
            <v>115.35199587613019</v>
          </cell>
        </row>
        <row r="38">
          <cell r="A38" t="str">
            <v>Seafood</v>
          </cell>
          <cell r="B38">
            <v>3.816781007551231</v>
          </cell>
          <cell r="D38">
            <v>89.488984290909968</v>
          </cell>
          <cell r="E38">
            <v>87.699379682263299</v>
          </cell>
          <cell r="F38">
            <v>86.329848742887208</v>
          </cell>
          <cell r="G38">
            <v>85.064685124083212</v>
          </cell>
          <cell r="H38">
            <v>87.670650614717545</v>
          </cell>
          <cell r="I38">
            <v>76.969954068697263</v>
          </cell>
          <cell r="J38">
            <v>66.569079863455158</v>
          </cell>
          <cell r="K38">
            <v>75.742412034772357</v>
          </cell>
          <cell r="L38">
            <v>78.166211156825369</v>
          </cell>
          <cell r="M38">
            <v>80.622653500333215</v>
          </cell>
          <cell r="N38">
            <v>83.585330435702261</v>
          </cell>
          <cell r="O38">
            <v>85.826020791178607</v>
          </cell>
          <cell r="P38">
            <v>87.054241962932494</v>
          </cell>
        </row>
        <row r="39">
          <cell r="A39" t="str">
            <v xml:space="preserve">    Salmon</v>
          </cell>
          <cell r="B39">
            <v>2.6320688578218627</v>
          </cell>
          <cell r="D39">
            <v>86.08386228083225</v>
          </cell>
          <cell r="E39">
            <v>78.017702753919764</v>
          </cell>
          <cell r="F39">
            <v>77.865953265709464</v>
          </cell>
          <cell r="G39">
            <v>74.741567761405747</v>
          </cell>
          <cell r="H39">
            <v>76.341332634402391</v>
          </cell>
          <cell r="I39">
            <v>60.541274762236597</v>
          </cell>
          <cell r="J39">
            <v>61.510356616050487</v>
          </cell>
          <cell r="K39">
            <v>69.935692817631491</v>
          </cell>
          <cell r="L39">
            <v>72.240078893835928</v>
          </cell>
          <cell r="M39">
            <v>74.333994224092038</v>
          </cell>
          <cell r="N39">
            <v>76.427909554348147</v>
          </cell>
          <cell r="O39">
            <v>77.474867219476224</v>
          </cell>
          <cell r="P39">
            <v>78.521824884604257</v>
          </cell>
        </row>
        <row r="40">
          <cell r="A40" t="str">
            <v xml:space="preserve">    Shrimp</v>
          </cell>
          <cell r="B40">
            <v>1.1847121497293682</v>
          </cell>
          <cell r="D40">
            <v>97.054126255442597</v>
          </cell>
          <cell r="E40">
            <v>109.20911125748742</v>
          </cell>
          <cell r="F40">
            <v>105.13404156426398</v>
          </cell>
          <cell r="G40">
            <v>107.99950159587375</v>
          </cell>
          <cell r="H40">
            <v>112.84093779642723</v>
          </cell>
          <cell r="I40">
            <v>113.46946594384393</v>
          </cell>
          <cell r="J40">
            <v>77.808019147461778</v>
          </cell>
          <cell r="K40">
            <v>88.643170097432204</v>
          </cell>
          <cell r="L40">
            <v>91.332268566054339</v>
          </cell>
          <cell r="M40">
            <v>94.594135300556275</v>
          </cell>
          <cell r="N40">
            <v>99.4869354023092</v>
          </cell>
          <cell r="O40">
            <v>104.37973550406213</v>
          </cell>
          <cell r="P40">
            <v>106.01066887131307</v>
          </cell>
        </row>
        <row r="41">
          <cell r="A41" t="str">
            <v xml:space="preserve">  Sugar</v>
          </cell>
          <cell r="B41">
            <v>1.875172494970736</v>
          </cell>
          <cell r="D41">
            <v>92.554975271467043</v>
          </cell>
          <cell r="E41">
            <v>87.559776429657646</v>
          </cell>
          <cell r="F41">
            <v>73.237578833169209</v>
          </cell>
          <cell r="G41">
            <v>58.326189619485525</v>
          </cell>
          <cell r="H41">
            <v>66.570472430770323</v>
          </cell>
          <cell r="I41">
            <v>67.106832464256982</v>
          </cell>
          <cell r="J41">
            <v>56.823126546027751</v>
          </cell>
          <cell r="K41">
            <v>64.351940402085035</v>
          </cell>
          <cell r="L41">
            <v>64.594874241753445</v>
          </cell>
          <cell r="M41">
            <v>65.395902043642181</v>
          </cell>
          <cell r="N41">
            <v>66.066229500503283</v>
          </cell>
          <cell r="O41">
            <v>67.213836799963332</v>
          </cell>
          <cell r="P41">
            <v>68.331967191883578</v>
          </cell>
        </row>
        <row r="42">
          <cell r="A42" t="str">
            <v xml:space="preserve">    Free market</v>
          </cell>
          <cell r="B42">
            <v>1.3553161000142109</v>
          </cell>
          <cell r="D42">
            <v>90.036260356075616</v>
          </cell>
          <cell r="E42">
            <v>85.872567065181471</v>
          </cell>
          <cell r="F42">
            <v>67.164169300352043</v>
          </cell>
          <cell r="G42">
            <v>47.180192649372458</v>
          </cell>
          <cell r="H42">
            <v>60.850358949296478</v>
          </cell>
          <cell r="I42">
            <v>61.992921308453617</v>
          </cell>
          <cell r="J42">
            <v>46.971291354988622</v>
          </cell>
          <cell r="K42">
            <v>55.217099167905737</v>
          </cell>
          <cell r="L42">
            <v>55.353825088313371</v>
          </cell>
          <cell r="M42">
            <v>56.483494988074867</v>
          </cell>
          <cell r="N42">
            <v>57.236608254582535</v>
          </cell>
          <cell r="O42">
            <v>58.74283478759785</v>
          </cell>
          <cell r="P42">
            <v>60.249061320613187</v>
          </cell>
        </row>
        <row r="43">
          <cell r="A43" t="str">
            <v xml:space="preserve">    United States</v>
          </cell>
          <cell r="B43">
            <v>0.12743756495282985</v>
          </cell>
          <cell r="D43">
            <v>96.997561346526524</v>
          </cell>
          <cell r="E43">
            <v>95.13571246908252</v>
          </cell>
          <cell r="F43">
            <v>95.693600477548188</v>
          </cell>
          <cell r="G43">
            <v>91.690029101035051</v>
          </cell>
          <cell r="H43">
            <v>84.129269327801182</v>
          </cell>
          <cell r="I43">
            <v>92.548777695507667</v>
          </cell>
          <cell r="J43">
            <v>90.826955438947209</v>
          </cell>
          <cell r="K43">
            <v>95.053892525374579</v>
          </cell>
          <cell r="L43">
            <v>96.397872360623637</v>
          </cell>
          <cell r="M43">
            <v>97.156910725667913</v>
          </cell>
          <cell r="N43">
            <v>98.024383142861382</v>
          </cell>
          <cell r="O43">
            <v>98.891855560054836</v>
          </cell>
          <cell r="P43">
            <v>99.325591768651563</v>
          </cell>
        </row>
        <row r="44">
          <cell r="A44" t="str">
            <v xml:space="preserve">    EC</v>
          </cell>
          <cell r="B44">
            <v>0.39241883000369532</v>
          </cell>
          <cell r="D44">
            <v>99.811259391803915</v>
          </cell>
          <cell r="E44">
            <v>90.92669736628595</v>
          </cell>
          <cell r="F44">
            <v>86.921043015733062</v>
          </cell>
          <cell r="G44">
            <v>85.986795720359652</v>
          </cell>
          <cell r="H44">
            <v>80.624108886592211</v>
          </cell>
          <cell r="I44">
            <v>76.506754928563822</v>
          </cell>
          <cell r="J44">
            <v>79.806187006787624</v>
          </cell>
          <cell r="K44">
            <v>85.930964471309139</v>
          </cell>
          <cell r="L44">
            <v>86.183150370429573</v>
          </cell>
          <cell r="M44">
            <v>85.862766911803448</v>
          </cell>
          <cell r="N44">
            <v>86.183150370429573</v>
          </cell>
          <cell r="O44">
            <v>86.183150370429573</v>
          </cell>
          <cell r="P44">
            <v>86.183150370429573</v>
          </cell>
        </row>
        <row r="45">
          <cell r="A45" t="str">
            <v xml:space="preserve">  Bananas</v>
          </cell>
          <cell r="B45">
            <v>0.58834989697364348</v>
          </cell>
          <cell r="D45">
            <v>105.50023122014966</v>
          </cell>
          <cell r="E45">
            <v>117.40213830979378</v>
          </cell>
          <cell r="F45">
            <v>110.57781577676413</v>
          </cell>
          <cell r="G45">
            <v>84.007177646078418</v>
          </cell>
          <cell r="H45">
            <v>94.871163940969581</v>
          </cell>
          <cell r="I45">
            <v>131.36178294474746</v>
          </cell>
          <cell r="J45">
            <v>118.53727577271071</v>
          </cell>
          <cell r="K45">
            <v>92.184125592301129</v>
          </cell>
          <cell r="L45">
            <v>95.483624558388243</v>
          </cell>
          <cell r="M45">
            <v>98.853634836919582</v>
          </cell>
          <cell r="N45">
            <v>103.34698187496139</v>
          </cell>
          <cell r="O45">
            <v>107.84032891300316</v>
          </cell>
          <cell r="P45">
            <v>112.33367595104498</v>
          </cell>
        </row>
        <row r="46">
          <cell r="A46" t="str">
            <v xml:space="preserve">  Oranges</v>
          </cell>
          <cell r="B46">
            <v>0.53131672796370255</v>
          </cell>
          <cell r="D46">
            <v>92.511446312092318</v>
          </cell>
          <cell r="E46">
            <v>86.357877571500239</v>
          </cell>
          <cell r="F46">
            <v>83.241501505268431</v>
          </cell>
          <cell r="G46">
            <v>82.456096337180128</v>
          </cell>
          <cell r="H46">
            <v>68.341539136979421</v>
          </cell>
          <cell r="I46">
            <v>112.04810587054691</v>
          </cell>
          <cell r="J46">
            <v>106.22153969620423</v>
          </cell>
          <cell r="K46">
            <v>112.9790992090774</v>
          </cell>
          <cell r="L46">
            <v>108.19116909182137</v>
          </cell>
          <cell r="M46">
            <v>103.48720521826391</v>
          </cell>
          <cell r="N46">
            <v>99.724034119417965</v>
          </cell>
          <cell r="O46">
            <v>99.724034119417965</v>
          </cell>
          <cell r="P46">
            <v>101.60561966884094</v>
          </cell>
        </row>
        <row r="48">
          <cell r="A48" t="str">
            <v xml:space="preserve"> Beverages</v>
          </cell>
          <cell r="B48">
            <v>3.0802926168749205</v>
          </cell>
          <cell r="D48">
            <v>85.225156395887083</v>
          </cell>
          <cell r="E48">
            <v>111.69547285793031</v>
          </cell>
          <cell r="F48">
            <v>96.982044207848347</v>
          </cell>
          <cell r="G48">
            <v>76.36424994577014</v>
          </cell>
          <cell r="H48">
            <v>64.845447226034366</v>
          </cell>
          <cell r="I48">
            <v>54.382023203381799</v>
          </cell>
          <cell r="J48">
            <v>63.380926016649418</v>
          </cell>
          <cell r="K48">
            <v>67.236702768765028</v>
          </cell>
          <cell r="L48">
            <v>69.426541224693565</v>
          </cell>
          <cell r="M48">
            <v>70.13496849344638</v>
          </cell>
          <cell r="N48">
            <v>70.843395762199194</v>
          </cell>
          <cell r="O48">
            <v>71.40371658589487</v>
          </cell>
          <cell r="P48">
            <v>72.030160432806412</v>
          </cell>
        </row>
        <row r="49">
          <cell r="A49" t="str">
            <v xml:space="preserve">  Coffee</v>
          </cell>
          <cell r="B49">
            <v>2.0470830507481637</v>
          </cell>
          <cell r="D49">
            <v>75.808237807505762</v>
          </cell>
          <cell r="E49">
            <v>105.27761215652626</v>
          </cell>
          <cell r="F49">
            <v>81.698636156636212</v>
          </cell>
          <cell r="G49">
            <v>63.518014952749141</v>
          </cell>
          <cell r="H49">
            <v>49.621745818524602</v>
          </cell>
          <cell r="I49">
            <v>35.303955161233496</v>
          </cell>
          <cell r="J49">
            <v>35.43982709364272</v>
          </cell>
          <cell r="K49">
            <v>40.231509944672744</v>
          </cell>
          <cell r="L49">
            <v>43.543917101377446</v>
          </cell>
          <cell r="M49">
            <v>45.17594981070912</v>
          </cell>
          <cell r="N49">
            <v>46.807982520040788</v>
          </cell>
          <cell r="O49">
            <v>48.440015229372449</v>
          </cell>
          <cell r="P49">
            <v>49.609057999990185</v>
          </cell>
        </row>
        <row r="50">
          <cell r="A50" t="str">
            <v xml:space="preserve">    Other milds</v>
          </cell>
          <cell r="B50">
            <v>1.4160345624278516</v>
          </cell>
          <cell r="D50">
            <v>80.481688288852212</v>
          </cell>
          <cell r="E50">
            <v>123.83745011679392</v>
          </cell>
          <cell r="F50">
            <v>88.616974966355528</v>
          </cell>
          <cell r="G50">
            <v>68.052090877823247</v>
          </cell>
          <cell r="H50">
            <v>56.92274172338665</v>
          </cell>
          <cell r="I50">
            <v>41.437159715393378</v>
          </cell>
          <cell r="J50">
            <v>40.403709686881591</v>
          </cell>
          <cell r="K50">
            <v>44.179264685888732</v>
          </cell>
          <cell r="L50">
            <v>48.190968961938452</v>
          </cell>
          <cell r="M50">
            <v>50.198926002019228</v>
          </cell>
          <cell r="N50">
            <v>52.206883042099996</v>
          </cell>
          <cell r="O50">
            <v>54.214840082180757</v>
          </cell>
          <cell r="P50">
            <v>55.553478108901274</v>
          </cell>
        </row>
        <row r="51">
          <cell r="A51" t="str">
            <v xml:space="preserve">    Robusta</v>
          </cell>
          <cell r="B51">
            <v>0.63104848832031202</v>
          </cell>
          <cell r="D51">
            <v>65.321298166787415</v>
          </cell>
          <cell r="E51">
            <v>63.630460612349914</v>
          </cell>
          <cell r="F51">
            <v>66.174303160887277</v>
          </cell>
          <cell r="G51">
            <v>53.343823369363143</v>
          </cell>
          <cell r="H51">
            <v>33.238753492614471</v>
          </cell>
          <cell r="I51">
            <v>21.541415851065647</v>
          </cell>
          <cell r="J51">
            <v>24.301175395783957</v>
          </cell>
          <cell r="K51">
            <v>31.372987563247172</v>
          </cell>
          <cell r="L51">
            <v>33.116214365785254</v>
          </cell>
          <cell r="M51">
            <v>33.904695660208702</v>
          </cell>
          <cell r="N51">
            <v>34.693176954632165</v>
          </cell>
          <cell r="O51">
            <v>35.481658249055627</v>
          </cell>
          <cell r="P51">
            <v>36.270139543479083</v>
          </cell>
        </row>
        <row r="52">
          <cell r="A52" t="str">
            <v xml:space="preserve">  Cocoa beans</v>
          </cell>
          <cell r="B52">
            <v>0.65876053287231207</v>
          </cell>
          <cell r="D52">
            <v>101.58513553603632</v>
          </cell>
          <cell r="E52">
            <v>112.99795716109683</v>
          </cell>
          <cell r="F52">
            <v>116.99506167295442</v>
          </cell>
          <cell r="G52">
            <v>79.23323462457499</v>
          </cell>
          <cell r="H52">
            <v>63.098068230259315</v>
          </cell>
          <cell r="I52">
            <v>75.975137475542837</v>
          </cell>
          <cell r="J52">
            <v>124.18771781218976</v>
          </cell>
          <cell r="K52">
            <v>123.58756728630578</v>
          </cell>
          <cell r="L52">
            <v>120.06628329902611</v>
          </cell>
          <cell r="M52">
            <v>116.57598436591489</v>
          </cell>
          <cell r="N52">
            <v>113.08568543280366</v>
          </cell>
          <cell r="O52">
            <v>109.59538649969245</v>
          </cell>
          <cell r="P52">
            <v>108.19926692644796</v>
          </cell>
        </row>
        <row r="53">
          <cell r="A53" t="str">
            <v xml:space="preserve">  Tea</v>
          </cell>
          <cell r="B53">
            <v>0.3744490332544449</v>
          </cell>
          <cell r="D53">
            <v>107.92492352448926</v>
          </cell>
          <cell r="E53">
            <v>144.48997229505605</v>
          </cell>
          <cell r="F53">
            <v>145.32672645278063</v>
          </cell>
          <cell r="G53">
            <v>141.54624769910404</v>
          </cell>
          <cell r="H53">
            <v>151.14633885470099</v>
          </cell>
          <cell r="I53">
            <v>120.69197745803257</v>
          </cell>
          <cell r="J53">
            <v>109.15654282117069</v>
          </cell>
          <cell r="K53">
            <v>115.73501725808167</v>
          </cell>
          <cell r="L53">
            <v>121.83532302274149</v>
          </cell>
          <cell r="M53">
            <v>124.88120609831003</v>
          </cell>
          <cell r="N53">
            <v>127.92708917387858</v>
          </cell>
          <cell r="O53">
            <v>129.75461901921969</v>
          </cell>
          <cell r="P53">
            <v>130.97297224944711</v>
          </cell>
        </row>
        <row r="55">
          <cell r="A55" t="str">
            <v>Industrial Inputs</v>
          </cell>
          <cell r="B55">
            <v>27.423205068091651</v>
          </cell>
          <cell r="D55">
            <v>91.82389796754984</v>
          </cell>
          <cell r="E55">
            <v>90.572672890555666</v>
          </cell>
          <cell r="F55">
            <v>74.922631285479994</v>
          </cell>
          <cell r="G55">
            <v>74.808691457524517</v>
          </cell>
          <cell r="H55">
            <v>81.528025655809159</v>
          </cell>
          <cell r="I55">
            <v>75.16336984688175</v>
          </cell>
          <cell r="J55">
            <v>74.474677657674206</v>
          </cell>
          <cell r="K55">
            <v>77.380147852179235</v>
          </cell>
          <cell r="L55">
            <v>81.360634981550319</v>
          </cell>
          <cell r="M55">
            <v>83.828089925485642</v>
          </cell>
          <cell r="N55">
            <v>85.350865990293272</v>
          </cell>
          <cell r="O55">
            <v>86.246699783216997</v>
          </cell>
          <cell r="P55">
            <v>87.248940452812477</v>
          </cell>
        </row>
        <row r="56">
          <cell r="A56" t="str">
            <v xml:space="preserve"> Agricultural raw materials</v>
          </cell>
          <cell r="B56">
            <v>11.274642019298064</v>
          </cell>
          <cell r="D56">
            <v>96.322030475217247</v>
          </cell>
          <cell r="E56">
            <v>91.747554564674275</v>
          </cell>
          <cell r="F56">
            <v>76.45999129723269</v>
          </cell>
          <cell r="G56">
            <v>77.395239983094172</v>
          </cell>
          <cell r="H56">
            <v>80.960013674009147</v>
          </cell>
          <cell r="I56">
            <v>76.98813519481628</v>
          </cell>
          <cell r="J56">
            <v>78.210281075269464</v>
          </cell>
          <cell r="K56">
            <v>78.544169913128485</v>
          </cell>
          <cell r="L56">
            <v>82.019349944501556</v>
          </cell>
          <cell r="M56">
            <v>85.270927000179313</v>
          </cell>
          <cell r="N56">
            <v>88.213499610531599</v>
          </cell>
          <cell r="O56">
            <v>89.694091100368595</v>
          </cell>
          <cell r="P56">
            <v>90.969621407406066</v>
          </cell>
        </row>
        <row r="57">
          <cell r="A57" t="str">
            <v xml:space="preserve">  Timber</v>
          </cell>
          <cell r="B57">
            <v>5.0398806297009493</v>
          </cell>
          <cell r="D57">
            <v>101.86750152800089</v>
          </cell>
          <cell r="E57">
            <v>94.577771699078482</v>
          </cell>
          <cell r="F57">
            <v>80.363290297668215</v>
          </cell>
          <cell r="G57">
            <v>89.49731468680757</v>
          </cell>
          <cell r="H57">
            <v>88.101749455305409</v>
          </cell>
          <cell r="I57">
            <v>80.762868556087128</v>
          </cell>
          <cell r="J57">
            <v>79.675628346800835</v>
          </cell>
          <cell r="K57">
            <v>83.181929138538123</v>
          </cell>
          <cell r="L57">
            <v>87.106827364349556</v>
          </cell>
          <cell r="M57">
            <v>90.742154438425914</v>
          </cell>
          <cell r="N57">
            <v>94.125758116241059</v>
          </cell>
          <cell r="O57">
            <v>96.239261835667136</v>
          </cell>
          <cell r="P57">
            <v>97.666808120750716</v>
          </cell>
        </row>
        <row r="58">
          <cell r="A58" t="str">
            <v xml:space="preserve">    Hardwood</v>
          </cell>
          <cell r="B58">
            <v>2.01973496774756</v>
          </cell>
          <cell r="D58">
            <v>99.369160847197946</v>
          </cell>
          <cell r="E58">
            <v>90.379935599978083</v>
          </cell>
          <cell r="F58">
            <v>64.695835081216941</v>
          </cell>
          <cell r="G58">
            <v>78.419986841017462</v>
          </cell>
          <cell r="H58">
            <v>78.624527463069995</v>
          </cell>
          <cell r="I58">
            <v>64.715259963032011</v>
          </cell>
          <cell r="J58">
            <v>67.650194320007444</v>
          </cell>
          <cell r="K58">
            <v>74.063453660623651</v>
          </cell>
          <cell r="L58">
            <v>77.66085213064666</v>
          </cell>
          <cell r="M58">
            <v>81.828324899005182</v>
          </cell>
          <cell r="N58">
            <v>85.995797667363703</v>
          </cell>
          <cell r="O58">
            <v>90.163270435722197</v>
          </cell>
          <cell r="P58">
            <v>92.619061403573184</v>
          </cell>
        </row>
        <row r="59">
          <cell r="A59" t="str">
            <v xml:space="preserve">      Logs</v>
          </cell>
          <cell r="B59">
            <v>0.65293173379031244</v>
          </cell>
          <cell r="D59">
            <v>97.851521697749277</v>
          </cell>
          <cell r="E59">
            <v>92.261883234585227</v>
          </cell>
          <cell r="F59">
            <v>63.201900720443504</v>
          </cell>
          <cell r="G59">
            <v>72.579872327732346</v>
          </cell>
          <cell r="H59">
            <v>73.758624858186806</v>
          </cell>
          <cell r="I59">
            <v>62.043864255152585</v>
          </cell>
          <cell r="J59">
            <v>63.024723353314968</v>
          </cell>
          <cell r="K59">
            <v>72.181195366467946</v>
          </cell>
          <cell r="L59">
            <v>77.615004924143022</v>
          </cell>
          <cell r="M59">
            <v>83.436130293453758</v>
          </cell>
          <cell r="N59">
            <v>89.257255662764493</v>
          </cell>
          <cell r="O59">
            <v>95.078381032075214</v>
          </cell>
          <cell r="P59">
            <v>97.018756155178792</v>
          </cell>
        </row>
        <row r="60">
          <cell r="A60" t="str">
            <v xml:space="preserve">      Sawnwood</v>
          </cell>
          <cell r="B60">
            <v>1.3668032339572476</v>
          </cell>
          <cell r="D60">
            <v>100.09414798250683</v>
          </cell>
          <cell r="E60">
            <v>89.480915681500875</v>
          </cell>
          <cell r="F60">
            <v>65.409498268510234</v>
          </cell>
          <cell r="G60">
            <v>81.209851541332085</v>
          </cell>
          <cell r="H60">
            <v>80.949004129007236</v>
          </cell>
          <cell r="I60">
            <v>65.991404903175066</v>
          </cell>
          <cell r="J60">
            <v>69.85981506339364</v>
          </cell>
          <cell r="K60">
            <v>74.96262198340122</v>
          </cell>
          <cell r="L60">
            <v>77.682753670888999</v>
          </cell>
          <cell r="M60">
            <v>81.060264700058099</v>
          </cell>
          <cell r="N60">
            <v>84.437775729227184</v>
          </cell>
          <cell r="O60">
            <v>87.815286758396269</v>
          </cell>
          <cell r="P60">
            <v>90.517295581731531</v>
          </cell>
        </row>
        <row r="61">
          <cell r="A61" t="str">
            <v xml:space="preserve">    Softwood</v>
          </cell>
          <cell r="B61">
            <v>3.0201456619533888</v>
          </cell>
          <cell r="D61">
            <v>103.53827724518941</v>
          </cell>
          <cell r="E61">
            <v>97.385092042939775</v>
          </cell>
          <cell r="F61">
            <v>90.840966111429665</v>
          </cell>
          <cell r="G61">
            <v>96.905323737892658</v>
          </cell>
          <cell r="H61">
            <v>94.439681064353579</v>
          </cell>
          <cell r="I61">
            <v>91.494773520947689</v>
          </cell>
          <cell r="J61">
            <v>87.717687348202361</v>
          </cell>
          <cell r="K61">
            <v>89.279947524638331</v>
          </cell>
          <cell r="L61">
            <v>93.423862573720072</v>
          </cell>
          <cell r="M61">
            <v>96.703315002338826</v>
          </cell>
          <cell r="N61">
            <v>99.562702966901611</v>
          </cell>
          <cell r="O61">
            <v>100.30260634543656</v>
          </cell>
          <cell r="P61">
            <v>101.04250972397152</v>
          </cell>
        </row>
        <row r="62">
          <cell r="A62" t="str">
            <v xml:space="preserve">      Logs</v>
          </cell>
          <cell r="B62">
            <v>0.61478704924210648</v>
          </cell>
          <cell r="D62">
            <v>105.28003899735958</v>
          </cell>
          <cell r="E62">
            <v>95.597942785636079</v>
          </cell>
          <cell r="F62">
            <v>82.078902699046537</v>
          </cell>
          <cell r="G62">
            <v>84.887186140438502</v>
          </cell>
          <cell r="H62">
            <v>93.260376339695</v>
          </cell>
          <cell r="I62">
            <v>81.368570135519235</v>
          </cell>
          <cell r="J62">
            <v>75.27794444398161</v>
          </cell>
          <cell r="K62">
            <v>78.524971218717994</v>
          </cell>
          <cell r="L62">
            <v>81.510999429353333</v>
          </cell>
          <cell r="M62">
            <v>84.606353838062958</v>
          </cell>
          <cell r="N62">
            <v>85.638138640966162</v>
          </cell>
          <cell r="O62">
            <v>86.669923443869365</v>
          </cell>
          <cell r="P62">
            <v>87.701708246772583</v>
          </cell>
        </row>
        <row r="63">
          <cell r="A63" t="str">
            <v xml:space="preserve">      Sawnwood</v>
          </cell>
          <cell r="B63">
            <v>2.4053586127112823</v>
          </cell>
          <cell r="D63">
            <v>103.09309931519566</v>
          </cell>
          <cell r="E63">
            <v>97.841870592569236</v>
          </cell>
          <cell r="F63">
            <v>93.080467149696617</v>
          </cell>
          <cell r="G63">
            <v>99.97704672833531</v>
          </cell>
          <cell r="H63">
            <v>94.741100265631374</v>
          </cell>
          <cell r="I63">
            <v>94.082935912390752</v>
          </cell>
          <cell r="J63">
            <v>90.897168691649867</v>
          </cell>
          <cell r="K63">
            <v>92.028818363624183</v>
          </cell>
          <cell r="L63">
            <v>96.468678403612032</v>
          </cell>
          <cell r="M63">
            <v>99.795184555460722</v>
          </cell>
          <cell r="N63">
            <v>103.12169070730941</v>
          </cell>
          <cell r="O63">
            <v>103.78699193767915</v>
          </cell>
          <cell r="P63">
            <v>104.4522931680489</v>
          </cell>
        </row>
        <row r="64">
          <cell r="A64" t="str">
            <v xml:space="preserve">  Cotton</v>
          </cell>
          <cell r="B64">
            <v>1.1089170183713832</v>
          </cell>
          <cell r="D64">
            <v>81.931855028761802</v>
          </cell>
          <cell r="E64">
            <v>80.598191936131741</v>
          </cell>
          <cell r="F64">
            <v>66.663116314867295</v>
          </cell>
          <cell r="G64">
            <v>54.04440924612112</v>
          </cell>
          <cell r="H64">
            <v>60.068398893161991</v>
          </cell>
          <cell r="I64">
            <v>48.826574332827725</v>
          </cell>
          <cell r="J64">
            <v>47.059770294192965</v>
          </cell>
          <cell r="K64">
            <v>59.449862376289232</v>
          </cell>
          <cell r="L64">
            <v>63.326037433686544</v>
          </cell>
          <cell r="M64">
            <v>66.123573223929725</v>
          </cell>
          <cell r="N64">
            <v>67.14085896583633</v>
          </cell>
          <cell r="O64">
            <v>68.158144707742949</v>
          </cell>
          <cell r="P64">
            <v>69.175430449649554</v>
          </cell>
        </row>
        <row r="65">
          <cell r="A65" t="str">
            <v xml:space="preserve">  Wool</v>
          </cell>
          <cell r="B65">
            <v>1.0570408142134586</v>
          </cell>
          <cell r="D65">
            <v>84.989050570207425</v>
          </cell>
          <cell r="E65">
            <v>94.20407872612563</v>
          </cell>
          <cell r="F65">
            <v>69.755172940176251</v>
          </cell>
          <cell r="G65">
            <v>69.553870419956382</v>
          </cell>
          <cell r="H65">
            <v>78.411485927090624</v>
          </cell>
          <cell r="I65">
            <v>74.651532603009741</v>
          </cell>
          <cell r="J65">
            <v>96.157590672114821</v>
          </cell>
          <cell r="K65">
            <v>108.62114260849857</v>
          </cell>
          <cell r="L65">
            <v>106.52456593314086</v>
          </cell>
          <cell r="M65">
            <v>105.61221393610496</v>
          </cell>
          <cell r="N65">
            <v>104.61431363139781</v>
          </cell>
          <cell r="O65">
            <v>103.70196163436192</v>
          </cell>
          <cell r="P65">
            <v>103.44531671134803</v>
          </cell>
        </row>
        <row r="66">
          <cell r="A66" t="str">
            <v xml:space="preserve">    Fine</v>
          </cell>
          <cell r="B66">
            <v>0.60748442991681451</v>
          </cell>
          <cell r="D66">
            <v>84.04217758496857</v>
          </cell>
          <cell r="E66">
            <v>98.00513339348754</v>
          </cell>
          <cell r="F66">
            <v>71.302322221969703</v>
          </cell>
          <cell r="G66">
            <v>79.871212355798718</v>
          </cell>
          <cell r="H66">
            <v>94.612740509912001</v>
          </cell>
          <cell r="I66">
            <v>80.411214739767345</v>
          </cell>
          <cell r="J66">
            <v>83.116081553057171</v>
          </cell>
          <cell r="K66">
            <v>93.509014258010112</v>
          </cell>
          <cell r="L66">
            <v>91.576241146107421</v>
          </cell>
          <cell r="M66">
            <v>90.286434932781958</v>
          </cell>
          <cell r="N66">
            <v>88.99662871945651</v>
          </cell>
          <cell r="O66">
            <v>87.706822506131047</v>
          </cell>
          <cell r="P66">
            <v>87.706822506131047</v>
          </cell>
        </row>
        <row r="67">
          <cell r="A67" t="str">
            <v xml:space="preserve">    Coarse</v>
          </cell>
          <cell r="B67">
            <v>0.44955638429664424</v>
          </cell>
          <cell r="D67">
            <v>86.268557692637472</v>
          </cell>
          <cell r="E67">
            <v>89.067722957765909</v>
          </cell>
          <cell r="F67">
            <v>67.664513943269824</v>
          </cell>
          <cell r="G67">
            <v>55.612071786714722</v>
          </cell>
          <cell r="H67">
            <v>56.518770690534041</v>
          </cell>
          <cell r="I67">
            <v>66.868488380816103</v>
          </cell>
          <cell r="J67">
            <v>113.78054968056239</v>
          </cell>
          <cell r="K67">
            <v>129.0421242617553</v>
          </cell>
          <cell r="L67">
            <v>126.7242002363438</v>
          </cell>
          <cell r="M67">
            <v>126.32190118797446</v>
          </cell>
          <cell r="N67">
            <v>125.71845261542045</v>
          </cell>
          <cell r="O67">
            <v>125.3161535670511</v>
          </cell>
          <cell r="P67">
            <v>124.71270499449709</v>
          </cell>
        </row>
        <row r="68">
          <cell r="A68" t="str">
            <v xml:space="preserve">  Natural rubber</v>
          </cell>
          <cell r="B68">
            <v>1.08014408179739</v>
          </cell>
          <cell r="D68">
            <v>88.701713070316302</v>
          </cell>
          <cell r="E68">
            <v>64.392202376475012</v>
          </cell>
          <cell r="F68">
            <v>45.666013971565214</v>
          </cell>
          <cell r="G68">
            <v>40.2213826591369</v>
          </cell>
          <cell r="H68">
            <v>43.740883905309722</v>
          </cell>
          <cell r="I68">
            <v>38.010403305713425</v>
          </cell>
          <cell r="J68">
            <v>48.697612935226012</v>
          </cell>
          <cell r="K68">
            <v>61.303481276027107</v>
          </cell>
          <cell r="L68">
            <v>60.682865187725255</v>
          </cell>
          <cell r="M68">
            <v>59.985360990165191</v>
          </cell>
          <cell r="N68">
            <v>59.148355953093116</v>
          </cell>
          <cell r="O68">
            <v>58.311350916021041</v>
          </cell>
          <cell r="P68">
            <v>57.892848397485011</v>
          </cell>
        </row>
        <row r="69">
          <cell r="A69" t="str">
            <v xml:space="preserve">  Hides</v>
          </cell>
          <cell r="B69">
            <v>2.988659475214881</v>
          </cell>
          <cell r="D69">
            <v>99.072247229308957</v>
          </cell>
          <cell r="E69">
            <v>100.12951882952694</v>
          </cell>
          <cell r="F69">
            <v>87.01353868219438</v>
          </cell>
          <cell r="G69">
            <v>81.859747058314426</v>
          </cell>
          <cell r="H69">
            <v>91.021210738602704</v>
          </cell>
          <cell r="I69">
            <v>95.985307590296372</v>
          </cell>
          <cell r="J69">
            <v>91.615974035310799</v>
          </cell>
          <cell r="K69">
            <v>73.401426037247717</v>
          </cell>
          <cell r="L69">
            <v>79.420364573807078</v>
          </cell>
          <cell r="M69">
            <v>85.093247757650431</v>
          </cell>
          <cell r="N69">
            <v>90.766130941493799</v>
          </cell>
          <cell r="O69">
            <v>93.03528421503114</v>
          </cell>
          <cell r="P69">
            <v>95.304437488568496</v>
          </cell>
        </row>
        <row r="71">
          <cell r="A71" t="str">
            <v xml:space="preserve"> Metals </v>
          </cell>
          <cell r="B71">
            <v>16.148563048793587</v>
          </cell>
          <cell r="D71">
            <v>88.683381153386222</v>
          </cell>
          <cell r="E71">
            <v>89.752391219010249</v>
          </cell>
          <cell r="F71">
            <v>73.84927362914101</v>
          </cell>
          <cell r="G71">
            <v>73.002808878175145</v>
          </cell>
          <cell r="H71">
            <v>81.924601607373191</v>
          </cell>
          <cell r="I71">
            <v>73.889350851815891</v>
          </cell>
          <cell r="J71">
            <v>71.866545210707073</v>
          </cell>
          <cell r="K71">
            <v>76.567448171092209</v>
          </cell>
          <cell r="L71">
            <v>80.90073180765242</v>
          </cell>
          <cell r="M71">
            <v>82.820726517349001</v>
          </cell>
          <cell r="N71">
            <v>83.352225665264129</v>
          </cell>
          <cell r="O71">
            <v>83.839791943560996</v>
          </cell>
          <cell r="P71">
            <v>84.65122660642804</v>
          </cell>
        </row>
        <row r="72">
          <cell r="A72" t="str">
            <v xml:space="preserve">  Copper</v>
          </cell>
          <cell r="B72">
            <v>5.1187607728637081</v>
          </cell>
          <cell r="D72">
            <v>78.218208685453902</v>
          </cell>
          <cell r="E72">
            <v>77.597505382781819</v>
          </cell>
          <cell r="F72">
            <v>56.401328032110797</v>
          </cell>
          <cell r="G72">
            <v>53.632522741541678</v>
          </cell>
          <cell r="H72">
            <v>61.886133214303655</v>
          </cell>
          <cell r="I72">
            <v>53.893224386453753</v>
          </cell>
          <cell r="J72">
            <v>53.215239125600576</v>
          </cell>
          <cell r="K72">
            <v>56.280988961742771</v>
          </cell>
          <cell r="L72">
            <v>61.390778749308254</v>
          </cell>
          <cell r="M72">
            <v>64.801377568714258</v>
          </cell>
          <cell r="N72">
            <v>65.483497332595462</v>
          </cell>
          <cell r="O72">
            <v>66.165617096476666</v>
          </cell>
          <cell r="P72">
            <v>66.84773686035787</v>
          </cell>
        </row>
        <row r="73">
          <cell r="A73" t="str">
            <v xml:space="preserve">  Aluminum</v>
          </cell>
          <cell r="B73">
            <v>5.972947546883618</v>
          </cell>
          <cell r="D73">
            <v>83.477939738459369</v>
          </cell>
          <cell r="E73">
            <v>88.602564617434453</v>
          </cell>
          <cell r="F73">
            <v>75.210874634907668</v>
          </cell>
          <cell r="G73">
            <v>75.344785189948354</v>
          </cell>
          <cell r="H73">
            <v>85.954580436556768</v>
          </cell>
          <cell r="I73">
            <v>80.151254768132446</v>
          </cell>
          <cell r="J73">
            <v>74.84996648015688</v>
          </cell>
          <cell r="K73">
            <v>77.226240386556796</v>
          </cell>
          <cell r="L73">
            <v>81.439518842387116</v>
          </cell>
          <cell r="M73">
            <v>83.101549839170517</v>
          </cell>
          <cell r="N73">
            <v>84.209570503692802</v>
          </cell>
          <cell r="O73">
            <v>85.317591168215074</v>
          </cell>
          <cell r="P73">
            <v>86.425611832737346</v>
          </cell>
        </row>
        <row r="74">
          <cell r="A74" t="str">
            <v xml:space="preserve">  Iron ore</v>
          </cell>
          <cell r="B74">
            <v>1.7520022300378579</v>
          </cell>
          <cell r="D74">
            <v>105.70824524312896</v>
          </cell>
          <cell r="E74">
            <v>106.23678646934461</v>
          </cell>
          <cell r="F74">
            <v>109.23185341789994</v>
          </cell>
          <cell r="G74">
            <v>97.216349541930938</v>
          </cell>
          <cell r="H74">
            <v>101.44467935165609</v>
          </cell>
          <cell r="I74">
            <v>105.40364889202094</v>
          </cell>
          <cell r="J74">
            <v>103.34742776603241</v>
          </cell>
          <cell r="K74">
            <v>110.1383891237961</v>
          </cell>
          <cell r="L74">
            <v>114.16490486257929</v>
          </cell>
          <cell r="M74">
            <v>115.92670894996478</v>
          </cell>
          <cell r="N74">
            <v>116.66666666666667</v>
          </cell>
          <cell r="O74">
            <v>117.40662438336858</v>
          </cell>
          <cell r="P74">
            <v>118.04087385482735</v>
          </cell>
        </row>
        <row r="75">
          <cell r="A75" t="str">
            <v xml:space="preserve">  Tin</v>
          </cell>
          <cell r="B75">
            <v>0.25906425927337451</v>
          </cell>
          <cell r="D75">
            <v>99.379009935378747</v>
          </cell>
          <cell r="E75">
            <v>91.014211065984441</v>
          </cell>
          <cell r="F75">
            <v>89.332016575554917</v>
          </cell>
          <cell r="G75">
            <v>86.994981889463318</v>
          </cell>
          <cell r="H75">
            <v>87.713162674548911</v>
          </cell>
          <cell r="I75">
            <v>72.44108033584385</v>
          </cell>
          <cell r="J75">
            <v>65.527817813895865</v>
          </cell>
          <cell r="K75">
            <v>75.845760574353676</v>
          </cell>
          <cell r="L75">
            <v>80.679484447861199</v>
          </cell>
          <cell r="M75">
            <v>83.5839458879842</v>
          </cell>
          <cell r="N75">
            <v>84.713458670254255</v>
          </cell>
          <cell r="O75">
            <v>85.681612483628584</v>
          </cell>
          <cell r="P75">
            <v>86.488407328107201</v>
          </cell>
        </row>
        <row r="76">
          <cell r="A76" t="str">
            <v xml:space="preserve">  Nickel</v>
          </cell>
          <cell r="B76">
            <v>1.1910178393423192</v>
          </cell>
          <cell r="D76">
            <v>91.251154403461328</v>
          </cell>
          <cell r="E76">
            <v>84.205870021673888</v>
          </cell>
          <cell r="F76">
            <v>56.223659554295445</v>
          </cell>
          <cell r="G76">
            <v>72.991573129725722</v>
          </cell>
          <cell r="H76">
            <v>104.9486764406806</v>
          </cell>
          <cell r="I76">
            <v>72.591802338844019</v>
          </cell>
          <cell r="J76">
            <v>82.486249030731912</v>
          </cell>
          <cell r="K76">
            <v>102.14510672778698</v>
          </cell>
          <cell r="L76">
            <v>104.57757568994121</v>
          </cell>
          <cell r="M76">
            <v>99.713502402036966</v>
          </cell>
          <cell r="N76">
            <v>92.417392470180602</v>
          </cell>
          <cell r="O76">
            <v>85.121282538324252</v>
          </cell>
          <cell r="P76">
            <v>83.905264216348186</v>
          </cell>
        </row>
        <row r="77">
          <cell r="A77" t="str">
            <v xml:space="preserve">  Zinc</v>
          </cell>
          <cell r="B77">
            <v>0.91998003689568641</v>
          </cell>
          <cell r="D77">
            <v>99.407200648247752</v>
          </cell>
          <cell r="E77">
            <v>127.52539406244945</v>
          </cell>
          <cell r="F77">
            <v>99.340252649730814</v>
          </cell>
          <cell r="G77">
            <v>104.33643780797759</v>
          </cell>
          <cell r="H77">
            <v>109.3697580392827</v>
          </cell>
          <cell r="I77">
            <v>86.008178679336837</v>
          </cell>
          <cell r="J77">
            <v>75.541797009273438</v>
          </cell>
          <cell r="K77">
            <v>77.590696505154938</v>
          </cell>
          <cell r="L77">
            <v>82.437242781332316</v>
          </cell>
          <cell r="M77">
            <v>87.286492356704798</v>
          </cell>
          <cell r="N77">
            <v>92.135741932077295</v>
          </cell>
          <cell r="O77">
            <v>96.984991507449791</v>
          </cell>
          <cell r="P77">
            <v>99.894541252673292</v>
          </cell>
        </row>
      </sheetData>
      <sheetData sheetId="6" refreshError="1">
        <row r="2">
          <cell r="A2">
            <v>37777.754417245371</v>
          </cell>
        </row>
        <row r="4">
          <cell r="D4" t="str">
            <v>Table 4.  Percentage Changes in Medium Term Baselines for Non-Fuel Commodity Prices</v>
          </cell>
        </row>
        <row r="5">
          <cell r="D5" t="str">
            <v>(In terms of U.S. dollars)</v>
          </cell>
        </row>
        <row r="7">
          <cell r="D7" t="str">
            <v>World Export Weights</v>
          </cell>
        </row>
        <row r="8">
          <cell r="B8" t="str">
            <v>Export</v>
          </cell>
          <cell r="D8" t="str">
            <v>(1995=100) 1/</v>
          </cell>
        </row>
        <row r="9">
          <cell r="B9" t="str">
            <v>Weights</v>
          </cell>
        </row>
        <row r="10">
          <cell r="B10" t="str">
            <v>in</v>
          </cell>
          <cell r="D10" t="str">
            <v>1997</v>
          </cell>
          <cell r="E10" t="str">
            <v>1998</v>
          </cell>
          <cell r="F10" t="str">
            <v>1999</v>
          </cell>
          <cell r="G10" t="str">
            <v>2000</v>
          </cell>
          <cell r="H10" t="str">
            <v>2001</v>
          </cell>
          <cell r="I10" t="str">
            <v>2002</v>
          </cell>
          <cell r="J10" t="str">
            <v>2003</v>
          </cell>
          <cell r="K10" t="str">
            <v>2004</v>
          </cell>
          <cell r="L10" t="str">
            <v>2005</v>
          </cell>
          <cell r="M10" t="str">
            <v>2006</v>
          </cell>
          <cell r="N10" t="str">
            <v>2007</v>
          </cell>
          <cell r="O10" t="str">
            <v>2008</v>
          </cell>
        </row>
        <row r="11">
          <cell r="B11" t="str">
            <v>Percent</v>
          </cell>
        </row>
        <row r="12">
          <cell r="F12" t="str">
            <v>Actual</v>
          </cell>
          <cell r="J12" t="str">
            <v>Projections</v>
          </cell>
        </row>
        <row r="13">
          <cell r="A13" t="str">
            <v>All commodities and Energy</v>
          </cell>
          <cell r="B13">
            <v>100</v>
          </cell>
          <cell r="D13">
            <v>-4.344387182245768</v>
          </cell>
          <cell r="E13">
            <v>-22.413443018637558</v>
          </cell>
          <cell r="F13">
            <v>10.397346109086779</v>
          </cell>
          <cell r="G13">
            <v>32.700689428622212</v>
          </cell>
          <cell r="H13">
            <v>-8.9406782979317363</v>
          </cell>
          <cell r="I13">
            <v>6.9308651336941196E-2</v>
          </cell>
          <cell r="J13">
            <v>6.6297636619296885</v>
          </cell>
          <cell r="K13">
            <v>-5.8581884977378262</v>
          </cell>
          <cell r="L13">
            <v>-3.0649577670688877</v>
          </cell>
          <cell r="M13">
            <v>-2.0225214570161909</v>
          </cell>
          <cell r="N13">
            <v>0.30253722943411887</v>
          </cell>
          <cell r="O13">
            <v>0.34921362330180283</v>
          </cell>
        </row>
        <row r="14">
          <cell r="A14" t="str">
            <v>Non-fuel commodities</v>
          </cell>
          <cell r="B14">
            <v>52.163434895987123</v>
          </cell>
          <cell r="D14">
            <v>-3.1381313294330471</v>
          </cell>
          <cell r="E14">
            <v>-14.281272316587156</v>
          </cell>
          <cell r="F14">
            <v>-6.7460641944113391</v>
          </cell>
          <cell r="G14">
            <v>4.478070062650974</v>
          </cell>
          <cell r="H14">
            <v>-4.0489023119817169</v>
          </cell>
          <cell r="I14">
            <v>0.57665308762995249</v>
          </cell>
          <cell r="J14">
            <v>5.007950591720145</v>
          </cell>
          <cell r="K14">
            <v>2.3529012788958692</v>
          </cell>
          <cell r="L14">
            <v>1.5710742792721888</v>
          </cell>
          <cell r="M14">
            <v>1.4666800817775938</v>
          </cell>
          <cell r="N14">
            <v>1.1323124618708214</v>
          </cell>
          <cell r="O14">
            <v>1.1308766406519011</v>
          </cell>
        </row>
        <row r="15">
          <cell r="A15" t="str">
            <v>Food and Beverages</v>
          </cell>
          <cell r="B15">
            <v>24.740229827895472</v>
          </cell>
          <cell r="D15">
            <v>-4.8535821954427512</v>
          </cell>
          <cell r="E15">
            <v>-11.278667694685907</v>
          </cell>
          <cell r="F15">
            <v>-12.904119163957816</v>
          </cell>
          <cell r="G15">
            <v>-0.34396923893632581</v>
          </cell>
          <cell r="H15">
            <v>0.3507928773667679</v>
          </cell>
          <cell r="I15">
            <v>2.182489461772219</v>
          </cell>
          <cell r="J15">
            <v>6.1622236644495398</v>
          </cell>
          <cell r="K15">
            <v>-0.49633979625710589</v>
          </cell>
          <cell r="L15">
            <v>-5.5807522121864572E-3</v>
          </cell>
          <cell r="M15">
            <v>1.0778223997395919</v>
          </cell>
          <cell r="N15">
            <v>1.2249265024954603</v>
          </cell>
          <cell r="O15">
            <v>1.0960222256807928</v>
          </cell>
        </row>
        <row r="16">
          <cell r="A16" t="str">
            <v xml:space="preserve"> Food</v>
          </cell>
          <cell r="B16">
            <v>21.659937211020551</v>
          </cell>
          <cell r="D16">
            <v>-8.8761441494052296</v>
          </cell>
          <cell r="E16">
            <v>-10.973526896062847</v>
          </cell>
          <cell r="F16">
            <v>-11.591357913591549</v>
          </cell>
          <cell r="G16">
            <v>1.7186934443469859</v>
          </cell>
          <cell r="H16">
            <v>2.2767755252318667</v>
          </cell>
          <cell r="I16">
            <v>0.80646997781745888</v>
          </cell>
          <cell r="J16">
            <v>6.1709423907380989</v>
          </cell>
          <cell r="K16">
            <v>-0.91165794561858249</v>
          </cell>
          <cell r="L16">
            <v>-0.12388724598088041</v>
          </cell>
          <cell r="M16">
            <v>1.085722000767575</v>
          </cell>
          <cell r="N16">
            <v>1.2755066269449777</v>
          </cell>
          <cell r="O16">
            <v>1.1213880776965501</v>
          </cell>
        </row>
        <row r="18">
          <cell r="A18" t="str">
            <v xml:space="preserve">  Cereals</v>
          </cell>
          <cell r="B18">
            <v>6.0605114691448483</v>
          </cell>
          <cell r="D18">
            <v>-22.481015315498997</v>
          </cell>
          <cell r="E18">
            <v>-14.054715092740967</v>
          </cell>
          <cell r="F18">
            <v>-12.761379709649479</v>
          </cell>
          <cell r="G18">
            <v>-3.6406530165614015</v>
          </cell>
          <cell r="H18">
            <v>4.2998857860587991</v>
          </cell>
          <cell r="I18">
            <v>14.314623831906047</v>
          </cell>
          <cell r="J18">
            <v>1.0627016134913569</v>
          </cell>
          <cell r="K18">
            <v>-1.4602600305618441</v>
          </cell>
          <cell r="L18">
            <v>-0.42255336140062383</v>
          </cell>
          <cell r="M18">
            <v>1.1523263925045102</v>
          </cell>
          <cell r="N18">
            <v>1.2319724186828029</v>
          </cell>
          <cell r="O18">
            <v>1.2169795660875726</v>
          </cell>
        </row>
        <row r="19">
          <cell r="A19" t="str">
            <v xml:space="preserve">    Wheat</v>
          </cell>
          <cell r="B19">
            <v>2.8427216986269146</v>
          </cell>
          <cell r="D19">
            <v>-22.919987075000382</v>
          </cell>
          <cell r="E19">
            <v>-21.024613424916161</v>
          </cell>
          <cell r="F19">
            <v>-11.139340435155432</v>
          </cell>
          <cell r="G19">
            <v>1.7440035256038433</v>
          </cell>
          <cell r="H19">
            <v>11.22832927986963</v>
          </cell>
          <cell r="I19">
            <v>17.131212341471613</v>
          </cell>
          <cell r="J19">
            <v>-3.6517837353608584</v>
          </cell>
          <cell r="K19">
            <v>-1.9942425551258136</v>
          </cell>
          <cell r="L19">
            <v>0.53475935828877219</v>
          </cell>
          <cell r="M19">
            <v>0.70921985815604049</v>
          </cell>
          <cell r="N19">
            <v>1.0563380281690238</v>
          </cell>
          <cell r="O19">
            <v>1.0452961672473782</v>
          </cell>
        </row>
        <row r="20">
          <cell r="A20" t="str">
            <v xml:space="preserve">    Maize</v>
          </cell>
          <cell r="B20">
            <v>1.7164190950428271</v>
          </cell>
          <cell r="D20">
            <v>-28.780499541351446</v>
          </cell>
          <cell r="E20">
            <v>-13.274946478028671</v>
          </cell>
          <cell r="F20">
            <v>-11.143492684235168</v>
          </cell>
          <cell r="G20">
            <v>-2.2978642867063082</v>
          </cell>
          <cell r="H20">
            <v>1.5755166156198541</v>
          </cell>
          <cell r="I20">
            <v>10.851715768769555</v>
          </cell>
          <cell r="J20">
            <v>6.6153458618770644</v>
          </cell>
          <cell r="K20">
            <v>-2.5065090895486253</v>
          </cell>
          <cell r="L20">
            <v>-3.14769975786926</v>
          </cell>
          <cell r="M20">
            <v>2</v>
          </cell>
          <cell r="N20">
            <v>1.9607843137254832</v>
          </cell>
          <cell r="O20">
            <v>1.9230769230769162</v>
          </cell>
        </row>
        <row r="21">
          <cell r="A21" t="str">
            <v xml:space="preserve">    Rice</v>
          </cell>
          <cell r="B21">
            <v>1.1348800748280983</v>
          </cell>
          <cell r="D21">
            <v>-10.528909079610116</v>
          </cell>
          <cell r="E21">
            <v>0.97668216471629155</v>
          </cell>
          <cell r="F21">
            <v>-18.484346016636099</v>
          </cell>
          <cell r="G21">
            <v>-18.184336297864789</v>
          </cell>
          <cell r="H21">
            <v>-15.21384158812269</v>
          </cell>
          <cell r="I21">
            <v>11.071592943020846</v>
          </cell>
          <cell r="J21">
            <v>3.8023333226533618</v>
          </cell>
          <cell r="K21">
            <v>1.4462998340048827</v>
          </cell>
          <cell r="L21">
            <v>1.4851485148514865</v>
          </cell>
          <cell r="M21">
            <v>1.4634146341463428</v>
          </cell>
          <cell r="N21">
            <v>0.96153846153845812</v>
          </cell>
          <cell r="O21">
            <v>0.95238095238092679</v>
          </cell>
        </row>
        <row r="22">
          <cell r="A22" t="str">
            <v xml:space="preserve">    Barley</v>
          </cell>
          <cell r="B22">
            <v>0.366490600647008</v>
          </cell>
          <cell r="D22">
            <v>-18.742238426386358</v>
          </cell>
          <cell r="E22">
            <v>-12.529322958407585</v>
          </cell>
          <cell r="F22">
            <v>-10.719087896704949</v>
          </cell>
          <cell r="G22">
            <v>1.7091234074680939</v>
          </cell>
          <cell r="H22">
            <v>21.624016308815762</v>
          </cell>
          <cell r="I22">
            <v>16.001609601574106</v>
          </cell>
          <cell r="J22">
            <v>5.5444938070132066</v>
          </cell>
          <cell r="K22">
            <v>0.31812388306169392</v>
          </cell>
          <cell r="L22">
            <v>0.54171180931743557</v>
          </cell>
          <cell r="M22">
            <v>0.17241379310346527</v>
          </cell>
          <cell r="N22">
            <v>0.17211703958692759</v>
          </cell>
          <cell r="O22">
            <v>0.17182130584192379</v>
          </cell>
        </row>
        <row r="23">
          <cell r="A23" t="str">
            <v xml:space="preserve">  Veg.oils and meals</v>
          </cell>
          <cell r="B23">
            <v>5.1531330063468568</v>
          </cell>
          <cell r="D23">
            <v>-0.92527832726042591</v>
          </cell>
          <cell r="E23">
            <v>-10.650250893343326</v>
          </cell>
          <cell r="F23">
            <v>-21.777982864301716</v>
          </cell>
          <cell r="G23">
            <v>-2.5542004851112687</v>
          </cell>
          <cell r="H23">
            <v>-3.1468536372153633</v>
          </cell>
          <cell r="I23">
            <v>11.735805635093378</v>
          </cell>
          <cell r="J23">
            <v>11.425240356603993</v>
          </cell>
          <cell r="K23">
            <v>-4.5101119077262215</v>
          </cell>
          <cell r="L23">
            <v>-3.1487141726601942</v>
          </cell>
          <cell r="M23">
            <v>6.1678451137159307E-2</v>
          </cell>
          <cell r="N23">
            <v>0.74832524746755169</v>
          </cell>
          <cell r="O23">
            <v>0.76115408877464041</v>
          </cell>
        </row>
        <row r="24">
          <cell r="A24" t="str">
            <v xml:space="preserve">    Soybeans</v>
          </cell>
          <cell r="B24">
            <v>1.46269401453896</v>
          </cell>
          <cell r="D24">
            <v>-2.9830322933771081</v>
          </cell>
          <cell r="E24">
            <v>-16.925246826516226</v>
          </cell>
          <cell r="F24">
            <v>-18.684155758803879</v>
          </cell>
          <cell r="G24">
            <v>5.8640705029936457</v>
          </cell>
          <cell r="H24">
            <v>-7.5084850538658987</v>
          </cell>
          <cell r="I24">
            <v>9.7710543073158185</v>
          </cell>
          <cell r="J24">
            <v>12.430390335133467</v>
          </cell>
          <cell r="K24">
            <v>-6.7000836951975113</v>
          </cell>
          <cell r="L24">
            <v>-2.2222222222222143</v>
          </cell>
          <cell r="M24">
            <v>0.90909090909090384</v>
          </cell>
          <cell r="N24">
            <v>0.9009009009009139</v>
          </cell>
          <cell r="O24">
            <v>0.89285714285713969</v>
          </cell>
        </row>
        <row r="25">
          <cell r="A25" t="str">
            <v xml:space="preserve">    Soybean  meal</v>
          </cell>
          <cell r="B25">
            <v>1.1057136699657966</v>
          </cell>
          <cell r="D25">
            <v>3.0455905314120013</v>
          </cell>
          <cell r="E25">
            <v>-38.229072227258996</v>
          </cell>
          <cell r="F25">
            <v>-10.71437402417571</v>
          </cell>
          <cell r="G25">
            <v>24.598951647206356</v>
          </cell>
          <cell r="H25">
            <v>-5.0408277976293769</v>
          </cell>
          <cell r="I25">
            <v>-2.4064965136422201</v>
          </cell>
          <cell r="J25">
            <v>9.9320024387345551</v>
          </cell>
          <cell r="K25">
            <v>-6.7615691757651479</v>
          </cell>
          <cell r="L25">
            <v>-2.777777777777779</v>
          </cell>
          <cell r="M25">
            <v>1.7142857142857126</v>
          </cell>
          <cell r="N25">
            <v>1.1235955056179581</v>
          </cell>
          <cell r="O25">
            <v>1.1111111111111072</v>
          </cell>
        </row>
        <row r="26">
          <cell r="A26" t="str">
            <v xml:space="preserve">    Soybean oil</v>
          </cell>
          <cell r="B26">
            <v>0.52347080121181355</v>
          </cell>
          <cell r="D26">
            <v>2.3777875550573535</v>
          </cell>
          <cell r="E26">
            <v>10.830751069794896</v>
          </cell>
          <cell r="F26">
            <v>-31.620330782412353</v>
          </cell>
          <cell r="G26">
            <v>-20.983478506984376</v>
          </cell>
          <cell r="H26">
            <v>4.5508012903960893</v>
          </cell>
          <cell r="I26">
            <v>28.723729781175656</v>
          </cell>
          <cell r="J26">
            <v>15.784470204075429</v>
          </cell>
          <cell r="K26">
            <v>-7.9669051340258701</v>
          </cell>
          <cell r="L26">
            <v>-7.2164948453608213</v>
          </cell>
          <cell r="M26">
            <v>0.44444444444444731</v>
          </cell>
          <cell r="N26">
            <v>0.44247787610618428</v>
          </cell>
          <cell r="O26">
            <v>0.4405286343612369</v>
          </cell>
        </row>
        <row r="27">
          <cell r="A27" t="str">
            <v xml:space="preserve">    Palm oil</v>
          </cell>
          <cell r="B27">
            <v>0.79037075591808414</v>
          </cell>
          <cell r="D27">
            <v>2.5938220498822551</v>
          </cell>
          <cell r="E27">
            <v>22.985700068582982</v>
          </cell>
          <cell r="F27">
            <v>-35.004782889578557</v>
          </cell>
          <cell r="G27">
            <v>-29.062710273782866</v>
          </cell>
          <cell r="H27">
            <v>-7.4504875712430589</v>
          </cell>
          <cell r="I27">
            <v>36.172794584031884</v>
          </cell>
          <cell r="J27">
            <v>8.9329076714716358</v>
          </cell>
          <cell r="K27">
            <v>-2.3316494522615416</v>
          </cell>
          <cell r="L27">
            <v>0</v>
          </cell>
          <cell r="M27">
            <v>1.2048192771084487</v>
          </cell>
          <cell r="N27">
            <v>1.1904761904761862</v>
          </cell>
          <cell r="O27">
            <v>1.1764705882353121</v>
          </cell>
        </row>
        <row r="28">
          <cell r="A28" t="str">
            <v xml:space="preserve">    Coconut oil</v>
          </cell>
          <cell r="B28">
            <v>0.17831847166125139</v>
          </cell>
          <cell r="D28">
            <v>-12.639116865429978</v>
          </cell>
          <cell r="E28">
            <v>0.53882790071648756</v>
          </cell>
          <cell r="F28">
            <v>11.690752197535526</v>
          </cell>
          <cell r="G28">
            <v>-38.959793810160292</v>
          </cell>
          <cell r="H28">
            <v>-29.083414457306866</v>
          </cell>
          <cell r="I28">
            <v>31.987759855206143</v>
          </cell>
          <cell r="J28">
            <v>5.0140939883120517</v>
          </cell>
          <cell r="K28">
            <v>3.9588961990213889</v>
          </cell>
          <cell r="L28">
            <v>2.1739130434782705</v>
          </cell>
          <cell r="M28">
            <v>1.7021276595744483</v>
          </cell>
          <cell r="N28">
            <v>1.4644351464435212</v>
          </cell>
          <cell r="O28">
            <v>2.0618556701031077</v>
          </cell>
        </row>
        <row r="29">
          <cell r="A29" t="str">
            <v xml:space="preserve">    Fish meal</v>
          </cell>
          <cell r="B29">
            <v>0.3243556898668869</v>
          </cell>
          <cell r="D29">
            <v>3.4232746776476253</v>
          </cell>
          <cell r="E29">
            <v>9.1202732361469039</v>
          </cell>
          <cell r="F29">
            <v>-40.719253465077323</v>
          </cell>
          <cell r="G29">
            <v>5.2462015329820311</v>
          </cell>
          <cell r="H29">
            <v>16.952757662037587</v>
          </cell>
          <cell r="I29">
            <v>23.749579512853213</v>
          </cell>
          <cell r="J29">
            <v>0.40441052762771879</v>
          </cell>
          <cell r="K29">
            <v>-3.2961614745373624</v>
          </cell>
          <cell r="L29">
            <v>-5.1724137931034475</v>
          </cell>
          <cell r="M29">
            <v>-5.4545454545454453</v>
          </cell>
          <cell r="N29">
            <v>0.96153846153845812</v>
          </cell>
          <cell r="O29">
            <v>0.952380952380949</v>
          </cell>
        </row>
        <row r="30">
          <cell r="A30" t="str">
            <v xml:space="preserve">    Sunflower/Saffron</v>
          </cell>
          <cell r="B30">
            <v>0.31659924054529248</v>
          </cell>
          <cell r="D30">
            <v>0.92579198611311142</v>
          </cell>
          <cell r="E30">
            <v>25.012906000575551</v>
          </cell>
          <cell r="F30">
            <v>-30.115937415704785</v>
          </cell>
          <cell r="G30">
            <v>-23.179288794181474</v>
          </cell>
          <cell r="H30">
            <v>24.151952635815309</v>
          </cell>
          <cell r="I30">
            <v>23.104919918915947</v>
          </cell>
          <cell r="J30">
            <v>0.2904020701164578</v>
          </cell>
          <cell r="K30">
            <v>1.1505486206743409</v>
          </cell>
          <cell r="L30">
            <v>-2.4793388429752095</v>
          </cell>
          <cell r="M30">
            <v>-1.6949152542372836</v>
          </cell>
          <cell r="N30">
            <v>0.86206896551723755</v>
          </cell>
          <cell r="O30">
            <v>0.85470085470085166</v>
          </cell>
        </row>
        <row r="31">
          <cell r="A31" t="str">
            <v xml:space="preserve">    Olive oil</v>
          </cell>
          <cell r="B31">
            <v>0.19176146382304965</v>
          </cell>
          <cell r="D31">
            <v>-28.979813890664495</v>
          </cell>
          <cell r="E31">
            <v>-23.827186331270489</v>
          </cell>
          <cell r="F31">
            <v>13.120031771659125</v>
          </cell>
          <cell r="G31">
            <v>-18.362769088626774</v>
          </cell>
          <cell r="H31">
            <v>-10.497617509008572</v>
          </cell>
          <cell r="I31">
            <v>8.744326610421215</v>
          </cell>
          <cell r="J31">
            <v>21.713054017189613</v>
          </cell>
          <cell r="K31">
            <v>-0.85827254798200858</v>
          </cell>
          <cell r="L31">
            <v>-1.4285714285714235</v>
          </cell>
          <cell r="M31">
            <v>5.7971014492741446E-2</v>
          </cell>
          <cell r="N31">
            <v>5.7937427578225176E-2</v>
          </cell>
          <cell r="O31">
            <v>5.7903879559928484E-2</v>
          </cell>
        </row>
        <row r="32">
          <cell r="A32" t="str">
            <v xml:space="preserve">    Groundnuts</v>
          </cell>
          <cell r="B32">
            <v>0.25984889881572254</v>
          </cell>
          <cell r="D32">
            <v>2.7463589124355758</v>
          </cell>
          <cell r="E32">
            <v>3.338937612276105E-2</v>
          </cell>
          <cell r="F32">
            <v>-15.575966151187393</v>
          </cell>
          <cell r="G32">
            <v>1.100485147134056</v>
          </cell>
          <cell r="H32">
            <v>-1.2764254950338949</v>
          </cell>
          <cell r="I32">
            <v>-9.5858438134465711</v>
          </cell>
          <cell r="J32">
            <v>42.160014371957374</v>
          </cell>
          <cell r="K32">
            <v>2.7193082445230443</v>
          </cell>
          <cell r="L32">
            <v>-9.0909090909090722</v>
          </cell>
          <cell r="M32">
            <v>-3.9999999999999925</v>
          </cell>
          <cell r="N32">
            <v>-2.083333333333337</v>
          </cell>
          <cell r="O32">
            <v>-2.1276595744680993</v>
          </cell>
        </row>
        <row r="33">
          <cell r="A33" t="str">
            <v xml:space="preserve">  Meat</v>
          </cell>
          <cell r="B33">
            <v>3.6346726080695317</v>
          </cell>
          <cell r="D33">
            <v>-6.5675634224067414</v>
          </cell>
          <cell r="E33">
            <v>-14.572648294110667</v>
          </cell>
          <cell r="F33">
            <v>0.10922811133888821</v>
          </cell>
          <cell r="G33">
            <v>8.9188175227290287</v>
          </cell>
          <cell r="H33">
            <v>7.8591699081954403</v>
          </cell>
          <cell r="I33">
            <v>-5.2291521305278916</v>
          </cell>
          <cell r="J33">
            <v>4.9755183265851821</v>
          </cell>
          <cell r="K33">
            <v>0.50311508287781415</v>
          </cell>
          <cell r="L33">
            <v>0.85626622344738834</v>
          </cell>
          <cell r="M33">
            <v>0.28002849932049489</v>
          </cell>
          <cell r="N33">
            <v>0.33478537400040143</v>
          </cell>
          <cell r="O33">
            <v>0.38902183035642857</v>
          </cell>
        </row>
        <row r="34">
          <cell r="A34" t="str">
            <v xml:space="preserve">    Beef</v>
          </cell>
          <cell r="B34">
            <v>1.4089664731771117</v>
          </cell>
          <cell r="D34">
            <v>3.9503895265434519</v>
          </cell>
          <cell r="E34">
            <v>-6.9781778253516613</v>
          </cell>
          <cell r="F34">
            <v>6.1873076084685064</v>
          </cell>
          <cell r="G34">
            <v>5.5927497454133279</v>
          </cell>
          <cell r="H34">
            <v>9.9689682224402443</v>
          </cell>
          <cell r="I34">
            <v>-0.24388681711309257</v>
          </cell>
          <cell r="J34">
            <v>-0.40038257762090579</v>
          </cell>
          <cell r="K34">
            <v>3.2112721611627704</v>
          </cell>
          <cell r="L34">
            <v>1.0101010101009944</v>
          </cell>
          <cell r="M34">
            <v>0.50000000000001155</v>
          </cell>
          <cell r="N34">
            <v>0.49751243781095411</v>
          </cell>
          <cell r="O34">
            <v>0.49504950495049549</v>
          </cell>
        </row>
        <row r="35">
          <cell r="A35" t="str">
            <v xml:space="preserve">    Lamb</v>
          </cell>
          <cell r="B35">
            <v>0.25154990888832651</v>
          </cell>
          <cell r="D35">
            <v>3.3139064969786469</v>
          </cell>
          <cell r="E35">
            <v>-22.80318752572007</v>
          </cell>
          <cell r="F35">
            <v>-0.16645811567279623</v>
          </cell>
          <cell r="G35">
            <v>-2.560316063778767</v>
          </cell>
          <cell r="H35">
            <v>15.412732729284805</v>
          </cell>
          <cell r="I35">
            <v>12.127052696522856</v>
          </cell>
          <cell r="J35">
            <v>9.1288246133106821</v>
          </cell>
          <cell r="K35">
            <v>-2.5882016993157841</v>
          </cell>
          <cell r="L35">
            <v>-2.0933977455716568</v>
          </cell>
          <cell r="M35">
            <v>-1.3157894736842035</v>
          </cell>
          <cell r="N35">
            <v>-0.66666666666665986</v>
          </cell>
          <cell r="O35">
            <v>0</v>
          </cell>
        </row>
        <row r="36">
          <cell r="A36" t="str">
            <v xml:space="preserve">    Swine Meat</v>
          </cell>
          <cell r="B36">
            <v>1.0128891708554515</v>
          </cell>
          <cell r="D36">
            <v>-21.221723047952079</v>
          </cell>
          <cell r="E36">
            <v>-37.389107949455699</v>
          </cell>
          <cell r="F36">
            <v>-2.6568194702001779</v>
          </cell>
          <cell r="G36">
            <v>33.512628687608469</v>
          </cell>
          <cell r="H36">
            <v>3.6208189919385569</v>
          </cell>
          <cell r="I36">
            <v>-23.071856949666014</v>
          </cell>
          <cell r="J36">
            <v>18.474432319397227</v>
          </cell>
          <cell r="K36">
            <v>-3.5550975971965104</v>
          </cell>
          <cell r="L36">
            <v>1.8518518518518601</v>
          </cell>
          <cell r="M36">
            <v>1.8181818181818077</v>
          </cell>
          <cell r="N36">
            <v>1.7857142857142794</v>
          </cell>
          <cell r="O36">
            <v>1.7543859649122862</v>
          </cell>
        </row>
        <row r="37">
          <cell r="A37" t="str">
            <v xml:space="preserve">    Poultry</v>
          </cell>
          <cell r="B37">
            <v>0.96126705514864208</v>
          </cell>
          <cell r="E37">
            <v>3.5506463762160045</v>
          </cell>
          <cell r="F37">
            <v>-5.0498419196331357</v>
          </cell>
          <cell r="G37">
            <v>-0.85884094131255528</v>
          </cell>
          <cell r="H37">
            <v>7.0268514608779142</v>
          </cell>
          <cell r="I37">
            <v>-0.85673006441885358</v>
          </cell>
          <cell r="J37">
            <v>2.0432454389172738</v>
          </cell>
          <cell r="K37">
            <v>0.97690207640690474</v>
          </cell>
          <cell r="L37">
            <v>0.76923076923074429</v>
          </cell>
          <cell r="M37">
            <v>-0.76335877862594437</v>
          </cell>
          <cell r="N37">
            <v>-0.7692307692307776</v>
          </cell>
          <cell r="O37">
            <v>-0.77519379844961378</v>
          </cell>
        </row>
        <row r="38">
          <cell r="A38" t="str">
            <v>Seafood</v>
          </cell>
          <cell r="B38">
            <v>3.816781007551231</v>
          </cell>
          <cell r="D38">
            <v>-1.9998043589689596</v>
          </cell>
          <cell r="E38">
            <v>-1.5616198704459849</v>
          </cell>
          <cell r="F38">
            <v>-1.4654996356729177</v>
          </cell>
          <cell r="G38">
            <v>3.0635104177873851</v>
          </cell>
          <cell r="H38">
            <v>-12.205563060146751</v>
          </cell>
          <cell r="I38">
            <v>-13.512901665446119</v>
          </cell>
          <cell r="J38">
            <v>13.780169697603316</v>
          </cell>
          <cell r="K38">
            <v>3.2000553678436905</v>
          </cell>
          <cell r="L38">
            <v>3.1425884754468614</v>
          </cell>
          <cell r="M38">
            <v>3.6747450086802136</v>
          </cell>
          <cell r="N38">
            <v>2.6807220164069223</v>
          </cell>
          <cell r="O38">
            <v>1.4310592060911675</v>
          </cell>
        </row>
        <row r="39">
          <cell r="A39" t="str">
            <v xml:space="preserve">    Salmon</v>
          </cell>
          <cell r="B39">
            <v>2.6320688578218627</v>
          </cell>
          <cell r="D39">
            <v>-9.3701180606861829</v>
          </cell>
          <cell r="E39">
            <v>-0.19450648103410684</v>
          </cell>
          <cell r="F39">
            <v>-4.0125181459502279</v>
          </cell>
          <cell r="G39">
            <v>2.140395125378558</v>
          </cell>
          <cell r="H39">
            <v>-20.6965968852444</v>
          </cell>
          <cell r="I39">
            <v>1.6006961492300187</v>
          </cell>
          <cell r="J39">
            <v>13.697427010823905</v>
          </cell>
          <cell r="K39">
            <v>3.2950071463701658</v>
          </cell>
          <cell r="L39">
            <v>2.8985507246376718</v>
          </cell>
          <cell r="M39">
            <v>2.8169014084507005</v>
          </cell>
          <cell r="N39">
            <v>1.3698630136986578</v>
          </cell>
          <cell r="O39">
            <v>1.3513513513513153</v>
          </cell>
        </row>
        <row r="40">
          <cell r="A40" t="str">
            <v xml:space="preserve">    Shrimp</v>
          </cell>
          <cell r="B40">
            <v>1.1847121497293682</v>
          </cell>
          <cell r="D40">
            <v>12.523923990674435</v>
          </cell>
          <cell r="E40">
            <v>-3.7314374655201266</v>
          </cell>
          <cell r="F40">
            <v>2.725530179355129</v>
          </cell>
          <cell r="G40">
            <v>4.4828319844194997</v>
          </cell>
          <cell r="H40">
            <v>0.5570036546050483</v>
          </cell>
          <cell r="I40">
            <v>-31.42823181527179</v>
          </cell>
          <cell r="J40">
            <v>13.92549388699338</v>
          </cell>
          <cell r="K40">
            <v>3.033621728178737</v>
          </cell>
          <cell r="L40">
            <v>3.5714285714285587</v>
          </cell>
          <cell r="M40">
            <v>5.1724137931034697</v>
          </cell>
          <cell r="N40">
            <v>4.9180327868852514</v>
          </cell>
          <cell r="O40">
            <v>1.5624999999999778</v>
          </cell>
        </row>
        <row r="41">
          <cell r="A41" t="str">
            <v xml:space="preserve">  Sugar</v>
          </cell>
          <cell r="B41">
            <v>1.875172494970736</v>
          </cell>
          <cell r="D41">
            <v>-5.3970073755174148</v>
          </cell>
          <cell r="E41">
            <v>-16.357051354504513</v>
          </cell>
          <cell r="F41">
            <v>-20.360297884301893</v>
          </cell>
          <cell r="G41">
            <v>14.134787245780522</v>
          </cell>
          <cell r="H41">
            <v>0.80570260943308991</v>
          </cell>
          <cell r="I41">
            <v>-15.324379859095016</v>
          </cell>
          <cell r="J41">
            <v>13.249559314478777</v>
          </cell>
          <cell r="K41">
            <v>0.37750818102841865</v>
          </cell>
          <cell r="L41">
            <v>1.2400795129514419</v>
          </cell>
          <cell r="M41">
            <v>1.0250297586135604</v>
          </cell>
          <cell r="N41">
            <v>1.7370558425031657</v>
          </cell>
          <cell r="O41">
            <v>1.6635419805715701</v>
          </cell>
        </row>
        <row r="42">
          <cell r="A42" t="str">
            <v xml:space="preserve">    Free market</v>
          </cell>
          <cell r="B42">
            <v>1.3553161000142109</v>
          </cell>
          <cell r="D42">
            <v>-4.6244627158297806</v>
          </cell>
          <cell r="E42">
            <v>-21.786233257273935</v>
          </cell>
          <cell r="F42">
            <v>-29.753925134714411</v>
          </cell>
          <cell r="G42">
            <v>28.974375754495462</v>
          </cell>
          <cell r="H42">
            <v>1.8776591936116249</v>
          </cell>
          <cell r="I42">
            <v>-24.231201944368742</v>
          </cell>
          <cell r="J42">
            <v>17.554994923598933</v>
          </cell>
          <cell r="K42">
            <v>0.2476151816521055</v>
          </cell>
          <cell r="L42">
            <v>2.0408163265306145</v>
          </cell>
          <cell r="M42">
            <v>1.3333333333333419</v>
          </cell>
          <cell r="N42">
            <v>2.6315789473683848</v>
          </cell>
          <cell r="O42">
            <v>2.5641025641025772</v>
          </cell>
        </row>
        <row r="43">
          <cell r="A43" t="str">
            <v xml:space="preserve">    United States</v>
          </cell>
          <cell r="B43">
            <v>0.12743756495282985</v>
          </cell>
          <cell r="D43">
            <v>-1.9194800895998787</v>
          </cell>
          <cell r="E43">
            <v>0.58641281384945732</v>
          </cell>
          <cell r="F43">
            <v>-4.1837399330088569</v>
          </cell>
          <cell r="G43">
            <v>-8.2459999711664622</v>
          </cell>
          <cell r="H43">
            <v>10.007823002599391</v>
          </cell>
          <cell r="I43">
            <v>-1.8604484029225987</v>
          </cell>
          <cell r="J43">
            <v>4.6538354896952017</v>
          </cell>
          <cell r="K43">
            <v>1.4139135174188411</v>
          </cell>
          <cell r="L43">
            <v>0.78740157480314821</v>
          </cell>
          <cell r="M43">
            <v>0.89285714285713969</v>
          </cell>
          <cell r="N43">
            <v>0.88495575221239076</v>
          </cell>
          <cell r="O43">
            <v>0.43859649122806044</v>
          </cell>
        </row>
        <row r="44">
          <cell r="A44" t="str">
            <v xml:space="preserve">    EC</v>
          </cell>
          <cell r="B44">
            <v>0.39241883000369532</v>
          </cell>
          <cell r="E44">
            <v>-4.4053665937262121</v>
          </cell>
          <cell r="F44">
            <v>-1.0748229231491213</v>
          </cell>
          <cell r="G44">
            <v>-6.2366399269111028</v>
          </cell>
          <cell r="H44">
            <v>-5.106852050693611</v>
          </cell>
          <cell r="I44">
            <v>4.3126023072139974</v>
          </cell>
          <cell r="J44">
            <v>7.6745647101277958</v>
          </cell>
          <cell r="K44">
            <v>0.29347500132461679</v>
          </cell>
          <cell r="L44">
            <v>-0.37174721189590088</v>
          </cell>
          <cell r="M44">
            <v>0.37313432835819338</v>
          </cell>
          <cell r="N44">
            <v>0</v>
          </cell>
          <cell r="O44">
            <v>0</v>
          </cell>
        </row>
        <row r="45">
          <cell r="A45" t="str">
            <v xml:space="preserve">  Bananas</v>
          </cell>
          <cell r="B45">
            <v>0.58834989697364348</v>
          </cell>
          <cell r="D45">
            <v>11.281403795986144</v>
          </cell>
          <cell r="E45">
            <v>-5.8127753303964909</v>
          </cell>
          <cell r="F45">
            <v>-24.028904843198241</v>
          </cell>
          <cell r="G45">
            <v>12.932211983910523</v>
          </cell>
          <cell r="H45">
            <v>38.463340690626445</v>
          </cell>
          <cell r="I45">
            <v>-9.7627383585611849</v>
          </cell>
          <cell r="J45">
            <v>-22.231951939692308</v>
          </cell>
          <cell r="K45">
            <v>3.5792485364342097</v>
          </cell>
          <cell r="L45">
            <v>3.5294117647058698</v>
          </cell>
          <cell r="M45">
            <v>4.5454545454545414</v>
          </cell>
          <cell r="N45">
            <v>4.3478260869564966</v>
          </cell>
          <cell r="O45">
            <v>4.1666666666666963</v>
          </cell>
        </row>
        <row r="46">
          <cell r="A46" t="str">
            <v xml:space="preserve">  Oranges</v>
          </cell>
          <cell r="B46">
            <v>0.53131672796370255</v>
          </cell>
          <cell r="D46">
            <v>-6.6516836412141789</v>
          </cell>
          <cell r="E46">
            <v>-3.6086760743414437</v>
          </cell>
          <cell r="F46">
            <v>-0.94352595026003794</v>
          </cell>
          <cell r="G46">
            <v>-17.117663613959301</v>
          </cell>
          <cell r="H46">
            <v>63.953149556618591</v>
          </cell>
          <cell r="I46">
            <v>-5.2000577154550971</v>
          </cell>
          <cell r="J46">
            <v>6.3617600838774546</v>
          </cell>
          <cell r="K46">
            <v>-4.237890150279533</v>
          </cell>
          <cell r="L46">
            <v>-4.3478260869565304</v>
          </cell>
          <cell r="M46">
            <v>-3.6363636363636265</v>
          </cell>
          <cell r="N46">
            <v>0</v>
          </cell>
          <cell r="O46">
            <v>1.8867924528301883</v>
          </cell>
        </row>
        <row r="48">
          <cell r="A48" t="str">
            <v xml:space="preserve"> Beverages</v>
          </cell>
          <cell r="B48">
            <v>3.0802926168749205</v>
          </cell>
          <cell r="D48">
            <v>31.059275900983472</v>
          </cell>
          <cell r="E48">
            <v>-13.172806626457035</v>
          </cell>
          <cell r="F48">
            <v>-21.259393355218325</v>
          </cell>
          <cell r="G48">
            <v>-15.084025218496643</v>
          </cell>
          <cell r="H48">
            <v>-16.135942414245051</v>
          </cell>
          <cell r="I48">
            <v>16.547569000169183</v>
          </cell>
          <cell r="J48">
            <v>6.083497030483187</v>
          </cell>
          <cell r="K48">
            <v>3.2569093452718079</v>
          </cell>
          <cell r="L48">
            <v>1.0203983321883214</v>
          </cell>
          <cell r="M48">
            <v>1.010091376627642</v>
          </cell>
          <cell r="N48">
            <v>0.7909288052432073</v>
          </cell>
          <cell r="O48">
            <v>0.8773266671041835</v>
          </cell>
        </row>
        <row r="49">
          <cell r="A49" t="str">
            <v xml:space="preserve">  Coffee</v>
          </cell>
          <cell r="B49">
            <v>2.0470830507481637</v>
          </cell>
          <cell r="D49">
            <v>38.873577860825478</v>
          </cell>
          <cell r="E49">
            <v>-22.396951751558479</v>
          </cell>
          <cell r="F49">
            <v>-22.253273811120156</v>
          </cell>
          <cell r="G49">
            <v>-21.877681701107843</v>
          </cell>
          <cell r="H49">
            <v>-28.853863202745366</v>
          </cell>
          <cell r="I49">
            <v>0.38486320240520566</v>
          </cell>
          <cell r="J49">
            <v>13.520615770412636</v>
          </cell>
          <cell r="K49">
            <v>8.233365243462142</v>
          </cell>
          <cell r="L49">
            <v>3.7480153784328341</v>
          </cell>
          <cell r="M49">
            <v>3.6126140483377034</v>
          </cell>
          <cell r="N49">
            <v>3.4866546718455682</v>
          </cell>
          <cell r="O49">
            <v>2.413382335001546</v>
          </cell>
        </row>
        <row r="50">
          <cell r="A50" t="str">
            <v xml:space="preserve">    Other milds</v>
          </cell>
          <cell r="B50">
            <v>1.4160345624278516</v>
          </cell>
          <cell r="D50">
            <v>53.870343365979132</v>
          </cell>
          <cell r="E50">
            <v>-28.440891763534502</v>
          </cell>
          <cell r="F50">
            <v>-23.206483968043344</v>
          </cell>
          <cell r="G50">
            <v>-16.354161952815794</v>
          </cell>
          <cell r="H50">
            <v>-27.20456102280653</v>
          </cell>
          <cell r="I50">
            <v>-2.4940175330788295</v>
          </cell>
          <cell r="J50">
            <v>9.3445751102231078</v>
          </cell>
          <cell r="K50">
            <v>9.0805139120640366</v>
          </cell>
          <cell r="L50">
            <v>4.1666666666666741</v>
          </cell>
          <cell r="M50">
            <v>4</v>
          </cell>
          <cell r="N50">
            <v>3.8461538461538325</v>
          </cell>
          <cell r="O50">
            <v>2.4691358024691468</v>
          </cell>
        </row>
        <row r="51">
          <cell r="A51" t="str">
            <v xml:space="preserve">    Robusta</v>
          </cell>
          <cell r="B51">
            <v>0.63104848832031202</v>
          </cell>
          <cell r="D51">
            <v>-2.5884934958276817</v>
          </cell>
          <cell r="E51">
            <v>3.9978377086329564</v>
          </cell>
          <cell r="F51">
            <v>-19.388915604188284</v>
          </cell>
          <cell r="G51">
            <v>-37.689592921634443</v>
          </cell>
          <cell r="H51">
            <v>-35.191866157519804</v>
          </cell>
          <cell r="I51">
            <v>12.81141204366001</v>
          </cell>
          <cell r="J51">
            <v>29.100700078441943</v>
          </cell>
          <cell r="K51">
            <v>5.5564577617091215</v>
          </cell>
          <cell r="L51">
            <v>2.3809523809523503</v>
          </cell>
          <cell r="M51">
            <v>2.3255813953488413</v>
          </cell>
          <cell r="N51">
            <v>2.2727272727272929</v>
          </cell>
          <cell r="O51">
            <v>2.2222222222222143</v>
          </cell>
        </row>
        <row r="52">
          <cell r="A52" t="str">
            <v xml:space="preserve">  Cocoa beans</v>
          </cell>
          <cell r="B52">
            <v>0.65876053287231207</v>
          </cell>
          <cell r="D52">
            <v>11.234735834960752</v>
          </cell>
          <cell r="E52">
            <v>3.5373245784957597</v>
          </cell>
          <cell r="F52">
            <v>-32.276428174325908</v>
          </cell>
          <cell r="G52">
            <v>-20.364139455832831</v>
          </cell>
          <cell r="H52">
            <v>20.408024534589785</v>
          </cell>
          <cell r="I52">
            <v>63.458365379288772</v>
          </cell>
          <cell r="J52">
            <v>-0.48326077365523634</v>
          </cell>
          <cell r="K52">
            <v>-2.8492218631686383</v>
          </cell>
          <cell r="L52">
            <v>-2.9069767441860406</v>
          </cell>
          <cell r="M52">
            <v>-2.9940119760479167</v>
          </cell>
          <cell r="N52">
            <v>-3.0864197530864002</v>
          </cell>
          <cell r="O52">
            <v>-1.2738853503184711</v>
          </cell>
        </row>
        <row r="53">
          <cell r="A53" t="str">
            <v xml:space="preserve">  Tea</v>
          </cell>
          <cell r="B53">
            <v>0.3744490332544449</v>
          </cell>
          <cell r="D53">
            <v>33.880078462385768</v>
          </cell>
          <cell r="E53">
            <v>0.57910880902924955</v>
          </cell>
          <cell r="F53">
            <v>-2.6013651074050292</v>
          </cell>
          <cell r="G53">
            <v>6.7822999985168053</v>
          </cell>
          <cell r="H53">
            <v>-20.148924299082495</v>
          </cell>
          <cell r="I53">
            <v>-9.557747648034864</v>
          </cell>
          <cell r="J53">
            <v>6.0266423495001886</v>
          </cell>
          <cell r="K53">
            <v>5.2709248325911062</v>
          </cell>
          <cell r="L53">
            <v>2.4999999999999911</v>
          </cell>
          <cell r="M53">
            <v>2.4390243902439268</v>
          </cell>
          <cell r="N53">
            <v>1.4285714285714235</v>
          </cell>
          <cell r="O53">
            <v>0.93896713615024829</v>
          </cell>
        </row>
        <row r="55">
          <cell r="A55" t="str">
            <v>Industrial Inputs</v>
          </cell>
          <cell r="B55">
            <v>27.423205068091651</v>
          </cell>
          <cell r="D55">
            <v>-1.3626355498830511</v>
          </cell>
          <cell r="E55">
            <v>-17.278988358869064</v>
          </cell>
          <cell r="F55">
            <v>-0.15207665027316963</v>
          </cell>
          <cell r="G55">
            <v>8.9820234352044448</v>
          </cell>
          <cell r="H55">
            <v>-7.8067091134984556</v>
          </cell>
          <cell r="I55">
            <v>-0.91626039467164189</v>
          </cell>
          <cell r="J55">
            <v>3.9012860288702988</v>
          </cell>
          <cell r="K55">
            <v>5.1440676192233248</v>
          </cell>
          <cell r="L55">
            <v>3.0327380612194643</v>
          </cell>
          <cell r="M55">
            <v>1.8165462986944103</v>
          </cell>
          <cell r="N55">
            <v>1.0495895765434859</v>
          </cell>
          <cell r="O55">
            <v>1.1620626320944849</v>
          </cell>
        </row>
        <row r="56">
          <cell r="A56" t="str">
            <v xml:space="preserve"> Agricultural raw materials</v>
          </cell>
          <cell r="B56">
            <v>11.274642019298064</v>
          </cell>
          <cell r="D56">
            <v>-4.7491481315065753</v>
          </cell>
          <cell r="E56">
            <v>-16.66263841034057</v>
          </cell>
          <cell r="F56">
            <v>1.2231870158417424</v>
          </cell>
          <cell r="G56">
            <v>4.6059340234537061</v>
          </cell>
          <cell r="H56">
            <v>-4.9059755537911531</v>
          </cell>
          <cell r="I56">
            <v>1.5874470492895698</v>
          </cell>
          <cell r="J56">
            <v>0.42691169660633577</v>
          </cell>
          <cell r="K56">
            <v>4.4244913851870793</v>
          </cell>
          <cell r="L56">
            <v>3.9644023731935762</v>
          </cell>
          <cell r="M56">
            <v>3.4508509686379973</v>
          </cell>
          <cell r="N56">
            <v>1.6784182652019197</v>
          </cell>
          <cell r="O56">
            <v>1.4220895617417462</v>
          </cell>
        </row>
        <row r="57">
          <cell r="A57" t="str">
            <v xml:space="preserve">  Timber</v>
          </cell>
          <cell r="B57">
            <v>5.0398806297009493</v>
          </cell>
          <cell r="D57">
            <v>-7.1560897436152793</v>
          </cell>
          <cell r="E57">
            <v>-15.029410342460803</v>
          </cell>
          <cell r="F57">
            <v>11.365916397034814</v>
          </cell>
          <cell r="G57">
            <v>-1.55933754703802</v>
          </cell>
          <cell r="H57">
            <v>-8.3300058677510673</v>
          </cell>
          <cell r="I57">
            <v>-1.3462129673257439</v>
          </cell>
          <cell r="J57">
            <v>4.400719347295956</v>
          </cell>
          <cell r="K57">
            <v>4.7184505895199624</v>
          </cell>
          <cell r="L57">
            <v>4.1734123306667481</v>
          </cell>
          <cell r="M57">
            <v>3.7288112661146178</v>
          </cell>
          <cell r="N57">
            <v>2.2454041929903967</v>
          </cell>
          <cell r="O57">
            <v>1.4833304597879904</v>
          </cell>
        </row>
        <row r="58">
          <cell r="A58" t="str">
            <v xml:space="preserve">    Hardwood</v>
          </cell>
          <cell r="B58">
            <v>2.01973496774756</v>
          </cell>
          <cell r="D58">
            <v>-9.0462928041052706</v>
          </cell>
          <cell r="E58">
            <v>-28.417923013841328</v>
          </cell>
          <cell r="F58">
            <v>21.213346643677578</v>
          </cell>
          <cell r="G58">
            <v>0.26082715681552404</v>
          </cell>
          <cell r="H58">
            <v>-17.690748610948638</v>
          </cell>
          <cell r="I58">
            <v>4.5351503782137037</v>
          </cell>
          <cell r="J58">
            <v>9.4800309224233779</v>
          </cell>
          <cell r="K58">
            <v>4.8571843361601141</v>
          </cell>
          <cell r="L58">
            <v>5.3662465116242952</v>
          </cell>
          <cell r="M58">
            <v>5.0929464503912669</v>
          </cell>
          <cell r="N58">
            <v>4.8461353710311572</v>
          </cell>
          <cell r="O58">
            <v>2.7237154952156839</v>
          </cell>
        </row>
        <row r="59">
          <cell r="A59" t="str">
            <v xml:space="preserve">      Logs</v>
          </cell>
          <cell r="B59">
            <v>0.65293173379031244</v>
          </cell>
          <cell r="D59">
            <v>-5.7123674381168277</v>
          </cell>
          <cell r="E59">
            <v>-31.49727871937511</v>
          </cell>
          <cell r="F59">
            <v>14.838116418001036</v>
          </cell>
          <cell r="G59">
            <v>1.6240763350090281</v>
          </cell>
          <cell r="H59">
            <v>-15.882563734828015</v>
          </cell>
          <cell r="I59">
            <v>1.5809123270089209</v>
          </cell>
          <cell r="J59">
            <v>14.528381127231672</v>
          </cell>
          <cell r="K59">
            <v>7.5280127048150458</v>
          </cell>
          <cell r="L59">
            <v>7.5000000000000178</v>
          </cell>
          <cell r="M59">
            <v>6.976744186046524</v>
          </cell>
          <cell r="N59">
            <v>6.5217391304347672</v>
          </cell>
          <cell r="O59">
            <v>2.0408163265306145</v>
          </cell>
        </row>
        <row r="60">
          <cell r="A60" t="str">
            <v xml:space="preserve">      Sawnwood</v>
          </cell>
          <cell r="B60">
            <v>1.3668032339572476</v>
          </cell>
          <cell r="E60">
            <v>-26.901174657924432</v>
          </cell>
          <cell r="F60">
            <v>24.156053311952299</v>
          </cell>
          <cell r="G60">
            <v>-0.3212016859704403</v>
          </cell>
          <cell r="H60">
            <v>-18.477805115421141</v>
          </cell>
          <cell r="I60">
            <v>5.8619909151721217</v>
          </cell>
          <cell r="J60">
            <v>7.3043521735307815</v>
          </cell>
          <cell r="K60">
            <v>3.6286506735184521</v>
          </cell>
          <cell r="L60">
            <v>4.347826086956541</v>
          </cell>
          <cell r="M60">
            <v>4.1666666666666741</v>
          </cell>
          <cell r="N60">
            <v>4</v>
          </cell>
          <cell r="O60">
            <v>3.076923076923066</v>
          </cell>
        </row>
        <row r="61">
          <cell r="A61" t="str">
            <v xml:space="preserve">    Softwood</v>
          </cell>
          <cell r="B61">
            <v>3.0201456619533888</v>
          </cell>
          <cell r="D61">
            <v>-5.9429086188852125</v>
          </cell>
          <cell r="E61">
            <v>-6.7198436580258374</v>
          </cell>
          <cell r="F61">
            <v>6.6757960489149504</v>
          </cell>
          <cell r="G61">
            <v>-2.5443830931395461</v>
          </cell>
          <cell r="H61">
            <v>-3.1182946725531124</v>
          </cell>
          <cell r="I61">
            <v>-4.1281988329973434</v>
          </cell>
          <cell r="J61">
            <v>1.7810093080024458</v>
          </cell>
          <cell r="K61">
            <v>4.6414846379005281</v>
          </cell>
          <cell r="L61">
            <v>3.5102941992266379</v>
          </cell>
          <cell r="M61">
            <v>2.9568665401942251</v>
          </cell>
          <cell r="N61">
            <v>0.74315316527808761</v>
          </cell>
          <cell r="O61">
            <v>0.73767113886031854</v>
          </cell>
        </row>
        <row r="62">
          <cell r="A62" t="str">
            <v xml:space="preserve">      Logs</v>
          </cell>
          <cell r="B62">
            <v>0.61478704924210648</v>
          </cell>
          <cell r="D62">
            <v>-9.1965165514104044</v>
          </cell>
          <cell r="E62">
            <v>-14.141559632620904</v>
          </cell>
          <cell r="F62">
            <v>3.4214436950855909</v>
          </cell>
          <cell r="G62">
            <v>9.8639035877615022</v>
          </cell>
          <cell r="H62">
            <v>-12.751188308377204</v>
          </cell>
          <cell r="I62">
            <v>-7.4852313139996181</v>
          </cell>
          <cell r="J62">
            <v>4.3133839515937744</v>
          </cell>
          <cell r="K62">
            <v>3.8026479529909896</v>
          </cell>
          <cell r="L62">
            <v>3.7974683544303778</v>
          </cell>
          <cell r="M62">
            <v>1.2195121951219523</v>
          </cell>
          <cell r="N62">
            <v>1.2048192771084265</v>
          </cell>
          <cell r="O62">
            <v>1.1904761904762085</v>
          </cell>
        </row>
        <row r="63">
          <cell r="A63" t="str">
            <v xml:space="preserve">      Sawnwood</v>
          </cell>
          <cell r="B63">
            <v>2.4053586127112823</v>
          </cell>
          <cell r="D63">
            <v>-5.0936762571967886</v>
          </cell>
          <cell r="E63">
            <v>-4.8664272402353603</v>
          </cell>
          <cell r="F63">
            <v>7.4092661863710552</v>
          </cell>
          <cell r="G63">
            <v>-5.237148559640314</v>
          </cell>
          <cell r="H63">
            <v>-0.69469781477656811</v>
          </cell>
          <cell r="I63">
            <v>-3.3861264955713621</v>
          </cell>
          <cell r="J63">
            <v>1.2449779110427661</v>
          </cell>
          <cell r="K63">
            <v>4.8244236087494619</v>
          </cell>
          <cell r="L63">
            <v>3.4482758620689724</v>
          </cell>
          <cell r="M63">
            <v>3.3333333333333437</v>
          </cell>
          <cell r="N63">
            <v>0.64516129032257119</v>
          </cell>
          <cell r="O63">
            <v>0.64102564102566095</v>
          </cell>
        </row>
        <row r="64">
          <cell r="A64" t="str">
            <v xml:space="preserve">  Cotton</v>
          </cell>
          <cell r="B64">
            <v>1.1089170183713832</v>
          </cell>
          <cell r="D64">
            <v>-1.6277711424474428</v>
          </cell>
          <cell r="E64">
            <v>-17.289563557836374</v>
          </cell>
          <cell r="F64">
            <v>-18.929068675914774</v>
          </cell>
          <cell r="G64">
            <v>11.146369682028157</v>
          </cell>
          <cell r="H64">
            <v>-18.715039467472806</v>
          </cell>
          <cell r="I64">
            <v>-3.618529587169661</v>
          </cell>
          <cell r="J64">
            <v>26.328415979593434</v>
          </cell>
          <cell r="K64">
            <v>6.520074063187864</v>
          </cell>
          <cell r="L64">
            <v>4.4176706827309342</v>
          </cell>
          <cell r="M64">
            <v>1.538461538461533</v>
          </cell>
          <cell r="N64">
            <v>1.515151515151536</v>
          </cell>
          <cell r="O64">
            <v>1.4925373134328179</v>
          </cell>
        </row>
        <row r="65">
          <cell r="A65" t="str">
            <v xml:space="preserve">  Wool</v>
          </cell>
          <cell r="B65">
            <v>1.0570408142134586</v>
          </cell>
          <cell r="D65">
            <v>10.842606305274449</v>
          </cell>
          <cell r="E65">
            <v>-25.953128693109296</v>
          </cell>
          <cell r="F65">
            <v>-0.28858436118065489</v>
          </cell>
          <cell r="G65">
            <v>12.734899515516851</v>
          </cell>
          <cell r="H65">
            <v>-4.7951563213289976</v>
          </cell>
          <cell r="I65">
            <v>28.808595509314451</v>
          </cell>
          <cell r="J65">
            <v>12.9615892507986</v>
          </cell>
          <cell r="K65">
            <v>-1.9301736522090995</v>
          </cell>
          <cell r="L65">
            <v>-0.85647098304867386</v>
          </cell>
          <cell r="M65">
            <v>-0.94487206310330807</v>
          </cell>
          <cell r="N65">
            <v>-0.8721101017309163</v>
          </cell>
          <cell r="O65">
            <v>-0.24748319025901244</v>
          </cell>
        </row>
        <row r="66">
          <cell r="A66" t="str">
            <v xml:space="preserve">    Fine</v>
          </cell>
          <cell r="B66">
            <v>0.60748442991681451</v>
          </cell>
          <cell r="D66">
            <v>16.614224202368021</v>
          </cell>
          <cell r="E66">
            <v>-27.246339295623311</v>
          </cell>
          <cell r="F66">
            <v>12.01768731620465</v>
          </cell>
          <cell r="G66">
            <v>18.456622504294607</v>
          </cell>
          <cell r="H66">
            <v>-15.010162155335571</v>
          </cell>
          <cell r="I66">
            <v>3.3637930008189931</v>
          </cell>
          <cell r="J66">
            <v>12.504117748042077</v>
          </cell>
          <cell r="K66">
            <v>-2.0669377463115812</v>
          </cell>
          <cell r="L66">
            <v>-1.4084507042253613</v>
          </cell>
          <cell r="M66">
            <v>-1.4285714285714235</v>
          </cell>
          <cell r="N66">
            <v>-1.449275362318847</v>
          </cell>
          <cell r="O66">
            <v>0</v>
          </cell>
        </row>
        <row r="67">
          <cell r="A67" t="str">
            <v xml:space="preserve">    Coarse</v>
          </cell>
          <cell r="B67">
            <v>0.44955638429664424</v>
          </cell>
          <cell r="D67">
            <v>3.2447108656916024</v>
          </cell>
          <cell r="E67">
            <v>-24.03026405496529</v>
          </cell>
          <cell r="F67">
            <v>-17.812057538253967</v>
          </cell>
          <cell r="G67">
            <v>1.6303994343111805</v>
          </cell>
          <cell r="H67">
            <v>18.3120007102622</v>
          </cell>
          <cell r="I67">
            <v>70.155707771621906</v>
          </cell>
          <cell r="J67">
            <v>13.413166506964158</v>
          </cell>
          <cell r="K67">
            <v>-1.7962537726903149</v>
          </cell>
          <cell r="L67">
            <v>-0.31746031746031633</v>
          </cell>
          <cell r="M67">
            <v>-0.47770700636942109</v>
          </cell>
          <cell r="N67">
            <v>-0.31999999999999806</v>
          </cell>
          <cell r="O67">
            <v>-0.48154093097912964</v>
          </cell>
        </row>
        <row r="68">
          <cell r="A68" t="str">
            <v xml:space="preserve">  Natural rubber</v>
          </cell>
          <cell r="B68">
            <v>1.08014408179739</v>
          </cell>
          <cell r="D68">
            <v>-27.405908919222867</v>
          </cell>
          <cell r="E68">
            <v>-29.081453520451738</v>
          </cell>
          <cell r="F68">
            <v>-11.922720725786384</v>
          </cell>
          <cell r="G68">
            <v>8.7503238662863581</v>
          </cell>
          <cell r="H68">
            <v>-13.100971192081179</v>
          </cell>
          <cell r="I68">
            <v>28.116538368605436</v>
          </cell>
          <cell r="J68">
            <v>25.886008740445842</v>
          </cell>
          <cell r="K68">
            <v>-1.0123667944850423</v>
          </cell>
          <cell r="L68">
            <v>-1.1494252873563315</v>
          </cell>
          <cell r="M68">
            <v>-1.3953488372093092</v>
          </cell>
          <cell r="N68">
            <v>-1.4150943396226467</v>
          </cell>
          <cell r="O68">
            <v>-0.71770334928228374</v>
          </cell>
        </row>
        <row r="69">
          <cell r="A69" t="str">
            <v xml:space="preserve">  Hides</v>
          </cell>
          <cell r="B69">
            <v>2.988659475214881</v>
          </cell>
          <cell r="D69">
            <v>1.0671723209940476</v>
          </cell>
          <cell r="E69">
            <v>-13.099014457128122</v>
          </cell>
          <cell r="F69">
            <v>-5.9229767021698798</v>
          </cell>
          <cell r="G69">
            <v>11.191658916026114</v>
          </cell>
          <cell r="H69">
            <v>5.4537802907826727</v>
          </cell>
          <cell r="I69">
            <v>-4.5520857980011264</v>
          </cell>
          <cell r="J69">
            <v>-19.881410627193464</v>
          </cell>
          <cell r="K69">
            <v>8.2000294292716269</v>
          </cell>
          <cell r="L69">
            <v>7.1428571428571397</v>
          </cell>
          <cell r="M69">
            <v>6.6666666666666652</v>
          </cell>
          <cell r="N69">
            <v>2.4999999999999911</v>
          </cell>
          <cell r="O69">
            <v>2.4390243902439046</v>
          </cell>
        </row>
        <row r="71">
          <cell r="A71" t="str">
            <v xml:space="preserve"> Metals </v>
          </cell>
          <cell r="B71">
            <v>16.148563048793587</v>
          </cell>
          <cell r="D71">
            <v>1.2054232165269685</v>
          </cell>
          <cell r="E71">
            <v>-17.718878989043397</v>
          </cell>
          <cell r="F71">
            <v>-1.1462059264342517</v>
          </cell>
          <cell r="G71">
            <v>12.221163632328814</v>
          </cell>
          <cell r="H71">
            <v>-9.8081047669496773</v>
          </cell>
          <cell r="I71">
            <v>-2.7376145788119421</v>
          </cell>
          <cell r="J71">
            <v>6.5411561758012216</v>
          </cell>
          <cell r="K71">
            <v>5.659433271012726</v>
          </cell>
          <cell r="L71">
            <v>2.3732723632976738</v>
          </cell>
          <cell r="M71">
            <v>0.64174654131268216</v>
          </cell>
          <cell r="N71">
            <v>0.58494692181934038</v>
          </cell>
          <cell r="O71">
            <v>0.96783954737540423</v>
          </cell>
        </row>
        <row r="72">
          <cell r="A72" t="str">
            <v xml:space="preserve">  Copper</v>
          </cell>
          <cell r="B72">
            <v>5.1187607728637081</v>
          </cell>
          <cell r="D72">
            <v>-0.79355346166027907</v>
          </cell>
          <cell r="E72">
            <v>-27.315539650549457</v>
          </cell>
          <cell r="F72">
            <v>-4.9091136453254469</v>
          </cell>
          <cell r="G72">
            <v>15.389189340461606</v>
          </cell>
          <cell r="H72">
            <v>-12.915508552087907</v>
          </cell>
          <cell r="I72">
            <v>-1.2580157683487747</v>
          </cell>
          <cell r="J72">
            <v>5.7610374143133969</v>
          </cell>
          <cell r="K72">
            <v>9.0790689393160484</v>
          </cell>
          <cell r="L72">
            <v>5.5555555555555358</v>
          </cell>
          <cell r="M72">
            <v>1.0526315789473717</v>
          </cell>
          <cell r="N72">
            <v>1.0416666666666741</v>
          </cell>
          <cell r="O72">
            <v>1.0309278350515427</v>
          </cell>
        </row>
        <row r="73">
          <cell r="A73" t="str">
            <v xml:space="preserve">  Aluminum</v>
          </cell>
          <cell r="B73">
            <v>5.972947546883618</v>
          </cell>
          <cell r="D73">
            <v>6.1388971685582883</v>
          </cell>
          <cell r="E73">
            <v>-15.114336746739809</v>
          </cell>
          <cell r="F73">
            <v>0.17804679933681733</v>
          </cell>
          <cell r="G73">
            <v>14.081658365420434</v>
          </cell>
          <cell r="H73">
            <v>-6.7516188653934162</v>
          </cell>
          <cell r="I73">
            <v>-6.6141051731648304</v>
          </cell>
          <cell r="J73">
            <v>3.1747160595320789</v>
          </cell>
          <cell r="K73">
            <v>5.4557601596823879</v>
          </cell>
          <cell r="L73">
            <v>2.0408163265305923</v>
          </cell>
          <cell r="M73">
            <v>1.3333333333333419</v>
          </cell>
          <cell r="N73">
            <v>1.3157894736842035</v>
          </cell>
          <cell r="O73">
            <v>1.298701298701288</v>
          </cell>
        </row>
        <row r="74">
          <cell r="A74" t="str">
            <v xml:space="preserve">  Iron ore</v>
          </cell>
          <cell r="B74">
            <v>1.7520022300378579</v>
          </cell>
          <cell r="D74">
            <v>0.50000000000001155</v>
          </cell>
          <cell r="E74">
            <v>2.819237147595377</v>
          </cell>
          <cell r="F74">
            <v>-11</v>
          </cell>
          <cell r="G74">
            <v>4.3494019572308806</v>
          </cell>
          <cell r="H74">
            <v>3.902589633746234</v>
          </cell>
          <cell r="I74">
            <v>-1.9508063976940604</v>
          </cell>
          <cell r="J74">
            <v>6.5710018183884555</v>
          </cell>
          <cell r="K74">
            <v>3.6558694664195368</v>
          </cell>
          <cell r="L74">
            <v>1.5432098765432167</v>
          </cell>
          <cell r="M74">
            <v>0.6382978723404209</v>
          </cell>
          <cell r="N74">
            <v>0.63424947145878097</v>
          </cell>
          <cell r="O74">
            <v>0.54021608643457508</v>
          </cell>
        </row>
        <row r="75">
          <cell r="A75" t="str">
            <v xml:space="preserve">  Tin</v>
          </cell>
          <cell r="B75">
            <v>0.25906425927337451</v>
          </cell>
          <cell r="D75">
            <v>-8.4170680255654773</v>
          </cell>
          <cell r="E75">
            <v>-1.8482767369262243</v>
          </cell>
          <cell r="F75">
            <v>-2.6161221650190636</v>
          </cell>
          <cell r="G75">
            <v>0.825542772108534</v>
          </cell>
          <cell r="H75">
            <v>-17.411391714799549</v>
          </cell>
          <cell r="I75">
            <v>-9.5432902020475616</v>
          </cell>
          <cell r="J75">
            <v>15.745897093294904</v>
          </cell>
          <cell r="K75">
            <v>6.3730969758934553</v>
          </cell>
          <cell r="L75">
            <v>3.6</v>
          </cell>
          <cell r="M75">
            <v>1.3513513513513598</v>
          </cell>
          <cell r="N75">
            <v>1.1428571428571344</v>
          </cell>
          <cell r="O75">
            <v>0.94161958568739212</v>
          </cell>
        </row>
        <row r="76">
          <cell r="A76" t="str">
            <v xml:space="preserve">  Nickel</v>
          </cell>
          <cell r="B76">
            <v>1.1910178393423192</v>
          </cell>
          <cell r="D76">
            <v>-7.7207619211447476</v>
          </cell>
          <cell r="E76">
            <v>-33.2307123721613</v>
          </cell>
          <cell r="F76">
            <v>29.823589763376091</v>
          </cell>
          <cell r="G76">
            <v>43.781907884295748</v>
          </cell>
          <cell r="H76">
            <v>-30.831140705357473</v>
          </cell>
          <cell r="I76">
            <v>13.630253517749292</v>
          </cell>
          <cell r="J76">
            <v>23.832890849153255</v>
          </cell>
          <cell r="K76">
            <v>2.3813856973459169</v>
          </cell>
          <cell r="L76">
            <v>-4.6511627906976827</v>
          </cell>
          <cell r="M76">
            <v>-7.3170731707317032</v>
          </cell>
          <cell r="N76">
            <v>-7.8947368421052433</v>
          </cell>
          <cell r="O76">
            <v>-1.4285714285714346</v>
          </cell>
        </row>
        <row r="77">
          <cell r="A77" t="str">
            <v xml:space="preserve">  Zinc</v>
          </cell>
          <cell r="B77">
            <v>0.91998003689568641</v>
          </cell>
          <cell r="D77">
            <v>28.285871879339908</v>
          </cell>
          <cell r="E77">
            <v>-22.101591310446224</v>
          </cell>
          <cell r="F77">
            <v>5.0293662689414376</v>
          </cell>
          <cell r="G77">
            <v>4.8241250487854659</v>
          </cell>
          <cell r="H77">
            <v>-21.36018199066968</v>
          </cell>
          <cell r="I77">
            <v>-12.16905395600234</v>
          </cell>
          <cell r="J77">
            <v>2.7122726450761858</v>
          </cell>
          <cell r="K77">
            <v>6.2462981961444175</v>
          </cell>
          <cell r="L77">
            <v>5.8823529411764719</v>
          </cell>
          <cell r="M77">
            <v>5.555555555555558</v>
          </cell>
          <cell r="N77">
            <v>5.2631578947368585</v>
          </cell>
          <cell r="O77">
            <v>3</v>
          </cell>
        </row>
        <row r="78">
          <cell r="A78" t="str">
            <v xml:space="preserve">  Lead</v>
          </cell>
          <cell r="B78">
            <v>0.28009911801271786</v>
          </cell>
          <cell r="D78">
            <v>-19.513785255092998</v>
          </cell>
          <cell r="E78">
            <v>-15.431105810333035</v>
          </cell>
          <cell r="F78">
            <v>-4.7738570316065427</v>
          </cell>
          <cell r="G78">
            <v>-9.4849053800126768</v>
          </cell>
          <cell r="H78">
            <v>4.8845444980268216</v>
          </cell>
          <cell r="I78">
            <v>-5.0615119778692925</v>
          </cell>
          <cell r="J78">
            <v>6.1388961883471982</v>
          </cell>
          <cell r="K78">
            <v>6.2480855445444572</v>
          </cell>
          <cell r="L78">
            <v>4.9019607843137081</v>
          </cell>
          <cell r="M78">
            <v>4.6728971962616939</v>
          </cell>
          <cell r="N78">
            <v>1.7857142857142794</v>
          </cell>
          <cell r="O78">
            <v>1.7543859649122862</v>
          </cell>
        </row>
      </sheetData>
      <sheetData sheetId="7"/>
      <sheetData sheetId="8"/>
      <sheetData sheetId="9"/>
      <sheetData sheetId="10" refreshError="1">
        <row r="1">
          <cell r="A1">
            <v>37777.754417245371</v>
          </cell>
        </row>
        <row r="2">
          <cell r="A2" t="str">
            <v>Table 7.  London Interbank Offer Rates</v>
          </cell>
        </row>
        <row r="3">
          <cell r="A3" t="str">
            <v>Short Term Assumptions for Six-month Interest Rates  1/</v>
          </cell>
        </row>
        <row r="5">
          <cell r="A5" t="str">
            <v>(Period average in percent per annum)</v>
          </cell>
        </row>
        <row r="8">
          <cell r="C8" t="str">
            <v>Japanese</v>
          </cell>
          <cell r="D8" t="str">
            <v>Swiss</v>
          </cell>
          <cell r="E8" t="str">
            <v>Pound</v>
          </cell>
          <cell r="F8" t="str">
            <v>U.S.</v>
          </cell>
          <cell r="G8" t="str">
            <v>Euro</v>
          </cell>
        </row>
        <row r="9">
          <cell r="C9" t="str">
            <v>Yen</v>
          </cell>
          <cell r="D9" t="str">
            <v>franc</v>
          </cell>
          <cell r="E9" t="str">
            <v>Sterling</v>
          </cell>
          <cell r="F9" t="str">
            <v>dollar</v>
          </cell>
          <cell r="G9" t="str">
            <v>Area</v>
          </cell>
        </row>
        <row r="12">
          <cell r="A12" t="str">
            <v>Actual</v>
          </cell>
        </row>
        <row r="14">
          <cell r="A14" t="str">
            <v>1999 Q1</v>
          </cell>
          <cell r="C14">
            <v>0.25</v>
          </cell>
          <cell r="D14">
            <v>1.32</v>
          </cell>
          <cell r="E14">
            <v>5.33</v>
          </cell>
          <cell r="F14">
            <v>5.0413333333333332</v>
          </cell>
          <cell r="G14">
            <v>3.0483333333333333</v>
          </cell>
        </row>
        <row r="15">
          <cell r="A15" t="str">
            <v>1999 Q2</v>
          </cell>
          <cell r="C15">
            <v>0.21</v>
          </cell>
          <cell r="D15">
            <v>1.2</v>
          </cell>
          <cell r="E15">
            <v>5.21</v>
          </cell>
          <cell r="F15">
            <v>5.1701666666666668</v>
          </cell>
          <cell r="G15">
            <v>2.6173333333333333</v>
          </cell>
        </row>
        <row r="16">
          <cell r="A16" t="str">
            <v>1999 Q3</v>
          </cell>
          <cell r="C16">
            <v>0.21</v>
          </cell>
          <cell r="D16">
            <v>1.66</v>
          </cell>
          <cell r="E16">
            <v>5.63</v>
          </cell>
          <cell r="F16">
            <v>5.795466666666667</v>
          </cell>
          <cell r="G16">
            <v>3.000666666666667</v>
          </cell>
        </row>
        <row r="17">
          <cell r="A17" t="str">
            <v>1999 Q4</v>
          </cell>
          <cell r="C17">
            <v>0.21</v>
          </cell>
          <cell r="D17">
            <v>1.97</v>
          </cell>
          <cell r="E17">
            <v>5.88</v>
          </cell>
          <cell r="F17">
            <v>6.0794666666666659</v>
          </cell>
          <cell r="G17">
            <v>3.4</v>
          </cell>
        </row>
        <row r="19">
          <cell r="A19" t="str">
            <v>2000 Q1</v>
          </cell>
          <cell r="C19">
            <v>0.1685670018196106</v>
          </cell>
          <cell r="D19">
            <v>2.4693870544433594</v>
          </cell>
          <cell r="E19">
            <v>6.4109878540039062</v>
          </cell>
          <cell r="F19">
            <v>6.3144</v>
          </cell>
          <cell r="G19">
            <v>3.7666666666666662</v>
          </cell>
        </row>
        <row r="20">
          <cell r="A20" t="str">
            <v>2000 Q2</v>
          </cell>
          <cell r="C20">
            <v>0.1647719144821167</v>
          </cell>
          <cell r="D20">
            <v>3.3645658493041992</v>
          </cell>
          <cell r="E20">
            <v>6.42791748046875</v>
          </cell>
          <cell r="F20">
            <v>6.8208000000000011</v>
          </cell>
          <cell r="G20">
            <v>4.4247666666666667</v>
          </cell>
        </row>
        <row r="21">
          <cell r="A21" t="str">
            <v>2000 Q3</v>
          </cell>
          <cell r="C21">
            <v>0.38498663902282715</v>
          </cell>
          <cell r="D21">
            <v>3.6800432205200195</v>
          </cell>
          <cell r="E21">
            <v>6.3165760040283203</v>
          </cell>
          <cell r="F21">
            <v>6.8446999999999996</v>
          </cell>
          <cell r="G21">
            <v>5.0262333333333329</v>
          </cell>
        </row>
        <row r="22">
          <cell r="A22" t="str">
            <v>2000 Q4</v>
          </cell>
          <cell r="C22">
            <v>0.5405266284942627</v>
          </cell>
          <cell r="D22">
            <v>3.5307531356811523</v>
          </cell>
          <cell r="E22">
            <v>6.0999727249145508</v>
          </cell>
          <cell r="F22">
            <v>6.6102333333333334</v>
          </cell>
          <cell r="G22">
            <v>5.083333333333333</v>
          </cell>
        </row>
        <row r="24">
          <cell r="A24" t="str">
            <v>2001 Q1</v>
          </cell>
          <cell r="C24">
            <v>0.34449994564056396</v>
          </cell>
          <cell r="D24">
            <v>3.3471869696969692</v>
          </cell>
          <cell r="E24">
            <v>5.54</v>
          </cell>
          <cell r="F24">
            <v>5.1833</v>
          </cell>
          <cell r="G24">
            <v>4.53</v>
          </cell>
        </row>
        <row r="25">
          <cell r="A25" t="str">
            <v>2001 Q2</v>
          </cell>
          <cell r="C25">
            <v>9.2026650905609131E-2</v>
          </cell>
          <cell r="D25">
            <v>3.1632048470760235</v>
          </cell>
          <cell r="E25">
            <v>5.21</v>
          </cell>
          <cell r="F25">
            <v>4.1316333333333333</v>
          </cell>
          <cell r="G25">
            <v>4.41</v>
          </cell>
        </row>
        <row r="26">
          <cell r="A26" t="str">
            <v>2001 Q3</v>
          </cell>
          <cell r="C26">
            <v>0.09</v>
          </cell>
          <cell r="D26">
            <v>2.9758169012707731</v>
          </cell>
          <cell r="E26">
            <v>4.95</v>
          </cell>
          <cell r="F26">
            <v>3.4466999999999999</v>
          </cell>
          <cell r="G26">
            <v>4.26</v>
          </cell>
        </row>
        <row r="27">
          <cell r="A27" t="str">
            <v>2001 Q4</v>
          </cell>
          <cell r="C27">
            <v>0.09</v>
          </cell>
          <cell r="D27">
            <v>2.0150275767350929</v>
          </cell>
          <cell r="E27">
            <v>4.09</v>
          </cell>
          <cell r="F27">
            <v>2.1462333333333334</v>
          </cell>
          <cell r="G27">
            <v>3.33</v>
          </cell>
        </row>
        <row r="29">
          <cell r="A29" t="str">
            <v>2002 Q1</v>
          </cell>
          <cell r="C29">
            <v>9.8990000000000009E-2</v>
          </cell>
          <cell r="D29">
            <v>1.79</v>
          </cell>
          <cell r="E29">
            <v>4.20662</v>
          </cell>
          <cell r="F29">
            <v>2.0680333333333336</v>
          </cell>
          <cell r="G29">
            <v>3.41146875</v>
          </cell>
        </row>
        <row r="30">
          <cell r="A30" t="str">
            <v>2002 Q2</v>
          </cell>
          <cell r="C30">
            <v>8.8459999999999997E-2</v>
          </cell>
          <cell r="D30">
            <v>1.5</v>
          </cell>
          <cell r="E30">
            <v>4.3739966666666668</v>
          </cell>
          <cell r="F30">
            <v>2.1111666666666666</v>
          </cell>
          <cell r="G30">
            <v>3.5833846153846158</v>
          </cell>
        </row>
        <row r="31">
          <cell r="A31" t="str">
            <v>2002 Q3</v>
          </cell>
          <cell r="C31">
            <v>7.7076666666666682E-2</v>
          </cell>
          <cell r="D31">
            <v>0.93</v>
          </cell>
          <cell r="E31">
            <v>4.0649166666666661</v>
          </cell>
          <cell r="F31">
            <v>1.8164999999999998</v>
          </cell>
          <cell r="G31">
            <v>3.380878787878788</v>
          </cell>
        </row>
        <row r="32">
          <cell r="A32" t="str">
            <v>2002 Q4</v>
          </cell>
          <cell r="C32">
            <v>7.8900000000000012E-2</v>
          </cell>
          <cell r="D32">
            <v>0.74</v>
          </cell>
          <cell r="E32">
            <v>3.9959566666666664</v>
          </cell>
          <cell r="F32">
            <v>1.5401999999999998</v>
          </cell>
          <cell r="G32">
            <v>3.0335151515151519</v>
          </cell>
        </row>
        <row r="34">
          <cell r="A34" t="str">
            <v>2003 Q1</v>
          </cell>
          <cell r="C34">
            <v>0.08</v>
          </cell>
          <cell r="D34">
            <v>0.54</v>
          </cell>
          <cell r="E34">
            <v>3.5047999999999999</v>
          </cell>
          <cell r="F34">
            <v>1.3268666666666666</v>
          </cell>
          <cell r="G34">
            <v>2.6031562500000005</v>
          </cell>
        </row>
        <row r="36">
          <cell r="A36" t="str">
            <v>1992</v>
          </cell>
          <cell r="C36">
            <v>4.3209999999999997</v>
          </cell>
          <cell r="D36">
            <v>7.8125</v>
          </cell>
          <cell r="E36">
            <v>9.6493333333333329</v>
          </cell>
          <cell r="F36">
            <v>3.9010829925537109</v>
          </cell>
          <cell r="G36" t="str">
            <v>n.a.</v>
          </cell>
        </row>
        <row r="37">
          <cell r="A37" t="str">
            <v>1993</v>
          </cell>
          <cell r="C37">
            <v>2.955800833333333</v>
          </cell>
          <cell r="D37">
            <v>4.7618191666666672</v>
          </cell>
          <cell r="E37">
            <v>5.9299033333333337</v>
          </cell>
          <cell r="F37">
            <v>3.4245749999999999</v>
          </cell>
          <cell r="G37" t="str">
            <v>n.a.</v>
          </cell>
        </row>
        <row r="38">
          <cell r="A38" t="str">
            <v>1994</v>
          </cell>
          <cell r="C38">
            <v>2.3563708333333331</v>
          </cell>
          <cell r="D38">
            <v>4.2261166666666661</v>
          </cell>
          <cell r="E38">
            <v>5.7975416666666666</v>
          </cell>
          <cell r="F38">
            <v>5.0732499999999998</v>
          </cell>
          <cell r="G38" t="str">
            <v>n.a.</v>
          </cell>
        </row>
        <row r="39">
          <cell r="A39" t="str">
            <v>1995</v>
          </cell>
          <cell r="C39">
            <v>1.2641421666666668</v>
          </cell>
          <cell r="D39">
            <v>3.1605491666666667</v>
          </cell>
          <cell r="E39">
            <v>6.9135066666666667</v>
          </cell>
          <cell r="F39">
            <v>6.0964500000000008</v>
          </cell>
          <cell r="G39" t="str">
            <v>n.a.</v>
          </cell>
        </row>
        <row r="40">
          <cell r="A40" t="str">
            <v>1996</v>
          </cell>
          <cell r="C40">
            <v>0.70575158333333343</v>
          </cell>
          <cell r="D40">
            <v>2.0898683333333334</v>
          </cell>
          <cell r="E40">
            <v>6.1283633333333336</v>
          </cell>
          <cell r="F40">
            <v>5.5861166666666664</v>
          </cell>
          <cell r="G40" t="str">
            <v>n.a.</v>
          </cell>
        </row>
        <row r="41">
          <cell r="A41" t="str">
            <v>1997</v>
          </cell>
          <cell r="C41">
            <v>0.65359791666666667</v>
          </cell>
          <cell r="D41">
            <v>1.7784549999999999</v>
          </cell>
          <cell r="E41">
            <v>7.0401616666666671</v>
          </cell>
          <cell r="F41">
            <v>5.8441083333333328</v>
          </cell>
          <cell r="G41" t="str">
            <v>n.a.</v>
          </cell>
        </row>
        <row r="42">
          <cell r="A42" t="str">
            <v>1998</v>
          </cell>
          <cell r="C42">
            <v>0.64829119443893435</v>
          </cell>
          <cell r="D42">
            <v>1.6792268753051758</v>
          </cell>
          <cell r="E42">
            <v>7.25</v>
          </cell>
          <cell r="F42">
            <v>5.5377083333333328</v>
          </cell>
          <cell r="G42">
            <v>3.6876693075968223</v>
          </cell>
        </row>
        <row r="43">
          <cell r="A43" t="str">
            <v>1999</v>
          </cell>
          <cell r="C43">
            <v>0.22</v>
          </cell>
          <cell r="D43">
            <v>1.5375000000000001</v>
          </cell>
          <cell r="E43">
            <v>5.5125000000000002</v>
          </cell>
          <cell r="F43">
            <v>5.521608333333333</v>
          </cell>
          <cell r="G43">
            <v>3.0165833333333336</v>
          </cell>
        </row>
        <row r="44">
          <cell r="A44" t="str">
            <v>2000</v>
          </cell>
          <cell r="C44">
            <v>0.31471304595470428</v>
          </cell>
          <cell r="D44">
            <v>3.2611873149871826</v>
          </cell>
          <cell r="E44">
            <v>6.3138635158538818</v>
          </cell>
          <cell r="F44">
            <v>6.6475333333333335</v>
          </cell>
          <cell r="G44">
            <v>4.5752499999999996</v>
          </cell>
        </row>
        <row r="45">
          <cell r="A45" t="str">
            <v>2001</v>
          </cell>
          <cell r="C45">
            <v>0.15413164913654326</v>
          </cell>
          <cell r="D45">
            <v>2.8753090736947149</v>
          </cell>
          <cell r="E45">
            <v>4.9474999999999998</v>
          </cell>
          <cell r="F45">
            <v>3.7269666666666663</v>
          </cell>
          <cell r="G45">
            <v>4.1325000000000003</v>
          </cell>
        </row>
        <row r="46">
          <cell r="A46" t="str">
            <v>2002</v>
          </cell>
          <cell r="C46">
            <v>8.5856666666666678E-2</v>
          </cell>
          <cell r="D46">
            <v>1.24</v>
          </cell>
          <cell r="E46">
            <v>4.1603724999999994</v>
          </cell>
          <cell r="F46">
            <v>1.8839749999999997</v>
          </cell>
          <cell r="G46">
            <v>3.3523118261946387</v>
          </cell>
        </row>
        <row r="48">
          <cell r="A48" t="str">
            <v>Projections 2/</v>
          </cell>
        </row>
        <row r="49">
          <cell r="F49">
            <v>1.327</v>
          </cell>
        </row>
        <row r="50">
          <cell r="A50" t="str">
            <v>2003 Q2</v>
          </cell>
          <cell r="C50">
            <v>0.08</v>
          </cell>
          <cell r="D50">
            <v>0.35</v>
          </cell>
          <cell r="E50">
            <v>3.5272999999999999</v>
          </cell>
          <cell r="F50">
            <v>1.2266666666666666</v>
          </cell>
          <cell r="G50">
            <v>2.3259069767441884</v>
          </cell>
        </row>
        <row r="51">
          <cell r="A51" t="str">
            <v>2003 Q3</v>
          </cell>
          <cell r="C51">
            <v>0.1</v>
          </cell>
          <cell r="D51">
            <v>0.3</v>
          </cell>
          <cell r="E51">
            <v>3.4636999999999998</v>
          </cell>
          <cell r="F51">
            <v>1.2766666666666664</v>
          </cell>
          <cell r="G51">
            <v>2.06</v>
          </cell>
        </row>
        <row r="52">
          <cell r="A52" t="str">
            <v>2003 Q4</v>
          </cell>
          <cell r="C52">
            <v>0.1</v>
          </cell>
          <cell r="D52">
            <v>0.32</v>
          </cell>
          <cell r="E52">
            <v>3.4737</v>
          </cell>
          <cell r="F52">
            <v>1.3966666666666665</v>
          </cell>
          <cell r="G52">
            <v>2.02</v>
          </cell>
        </row>
        <row r="54">
          <cell r="A54" t="str">
            <v>2003</v>
          </cell>
          <cell r="C54">
            <v>0.09</v>
          </cell>
          <cell r="D54">
            <v>0.3775</v>
          </cell>
          <cell r="E54">
            <v>3.492375</v>
          </cell>
          <cell r="F54">
            <v>1.3067166666666665</v>
          </cell>
          <cell r="G54">
            <v>2.2522658066860473</v>
          </cell>
        </row>
        <row r="55">
          <cell r="A55" t="str">
            <v>2004</v>
          </cell>
          <cell r="C55">
            <v>0.25</v>
          </cell>
          <cell r="D55">
            <v>0.69750000000000001</v>
          </cell>
          <cell r="E55">
            <v>3.7302500000000003</v>
          </cell>
          <cell r="F55">
            <v>2.7719444444444443</v>
          </cell>
          <cell r="G55">
            <v>2.2524999999999999</v>
          </cell>
        </row>
        <row r="56">
          <cell r="A56" t="str">
            <v>2005</v>
          </cell>
          <cell r="C56">
            <v>0.75</v>
          </cell>
          <cell r="D56">
            <v>1.4125000000000001</v>
          </cell>
          <cell r="E56">
            <v>4.0869249999999999</v>
          </cell>
          <cell r="F56">
            <v>5.2286111111111113</v>
          </cell>
          <cell r="G56">
            <v>2.8675000000000002</v>
          </cell>
        </row>
        <row r="57">
          <cell r="A57" t="str">
            <v>2006</v>
          </cell>
          <cell r="C57">
            <v>1.6875</v>
          </cell>
          <cell r="D57">
            <v>1.9550000000000001</v>
          </cell>
          <cell r="E57">
            <v>4.2796000000000003</v>
          </cell>
          <cell r="F57">
            <v>5.5</v>
          </cell>
          <cell r="G57">
            <v>3.46</v>
          </cell>
        </row>
        <row r="58">
          <cell r="A58" t="str">
            <v>2007</v>
          </cell>
          <cell r="C58">
            <v>2.75</v>
          </cell>
          <cell r="D58">
            <v>2.3624999999999998</v>
          </cell>
          <cell r="E58">
            <v>4.4877500000000001</v>
          </cell>
          <cell r="F58">
            <v>5.5</v>
          </cell>
          <cell r="G58">
            <v>3.92625</v>
          </cell>
        </row>
        <row r="59">
          <cell r="A59" t="str">
            <v>2008</v>
          </cell>
          <cell r="C59">
            <v>3</v>
          </cell>
          <cell r="D59">
            <v>3</v>
          </cell>
          <cell r="E59">
            <v>4.6258499999999998</v>
          </cell>
          <cell r="F59">
            <v>5.5</v>
          </cell>
          <cell r="G59">
            <v>4.2050000000000001</v>
          </cell>
        </row>
        <row r="60">
          <cell r="A60" t="str">
            <v>Source for historical data: IFS p52.</v>
          </cell>
        </row>
        <row r="61">
          <cell r="A61" t="str">
            <v>1/  Interbank offer rates in London and, for sterling, in Paris.</v>
          </cell>
        </row>
      </sheetData>
      <sheetData sheetId="11" refreshError="1">
        <row r="1">
          <cell r="A1">
            <v>37777.754417245371</v>
          </cell>
        </row>
        <row r="2">
          <cell r="A2" t="str">
            <v>Table 8.  Advanced Economies:  Real GDP 1/</v>
          </cell>
        </row>
        <row r="3">
          <cell r="A3" t="str">
            <v>(Percent changes, at annual rates)</v>
          </cell>
        </row>
        <row r="6">
          <cell r="D6" t="str">
            <v>United</v>
          </cell>
          <cell r="I6" t="str">
            <v>United</v>
          </cell>
          <cell r="J6" t="str">
            <v>Group of</v>
          </cell>
        </row>
        <row r="7">
          <cell r="C7" t="str">
            <v>Canada</v>
          </cell>
          <cell r="D7" t="str">
            <v>States</v>
          </cell>
          <cell r="E7" t="str">
            <v>Japan</v>
          </cell>
          <cell r="F7" t="str">
            <v>France</v>
          </cell>
          <cell r="G7" t="str">
            <v>Germany 2/</v>
          </cell>
          <cell r="H7" t="str">
            <v>Italy</v>
          </cell>
          <cell r="I7" t="str">
            <v>Kingdom</v>
          </cell>
          <cell r="J7" t="str">
            <v>Seven 3/</v>
          </cell>
        </row>
        <row r="10">
          <cell r="A10" t="str">
            <v>Actual</v>
          </cell>
        </row>
        <row r="12">
          <cell r="A12" t="str">
            <v>1999 Q1</v>
          </cell>
          <cell r="C12">
            <v>6.4141774109525818</v>
          </cell>
          <cell r="D12">
            <v>3.0476412326234659</v>
          </cell>
          <cell r="E12">
            <v>1.1205695159666851</v>
          </cell>
          <cell r="F12">
            <v>2.7441527906777674</v>
          </cell>
          <cell r="G12">
            <v>4.6623557828353368</v>
          </cell>
          <cell r="H12">
            <v>2.4176248494695463</v>
          </cell>
          <cell r="I12">
            <v>0.87699452292238078</v>
          </cell>
          <cell r="J12">
            <v>2.8109994079209111</v>
          </cell>
        </row>
        <row r="13">
          <cell r="A13" t="str">
            <v>1999 Q2</v>
          </cell>
          <cell r="C13">
            <v>4.7545400716757502</v>
          </cell>
          <cell r="D13">
            <v>1.9515558588692583</v>
          </cell>
          <cell r="E13">
            <v>1.6446352024612088</v>
          </cell>
          <cell r="F13">
            <v>3.963489733642156</v>
          </cell>
          <cell r="G13">
            <v>-1.7847155948575333</v>
          </cell>
          <cell r="H13">
            <v>2.1510211622888464</v>
          </cell>
          <cell r="I13">
            <v>2.2895862068653461</v>
          </cell>
          <cell r="J13">
            <v>1.8145472240177707</v>
          </cell>
        </row>
        <row r="14">
          <cell r="A14" t="str">
            <v>1999 Q3</v>
          </cell>
          <cell r="C14">
            <v>5.7869299193429313</v>
          </cell>
          <cell r="D14">
            <v>5.1752834024822336</v>
          </cell>
          <cell r="E14">
            <v>-0.68054392118100937</v>
          </cell>
          <cell r="F14">
            <v>4.4604027428838622</v>
          </cell>
          <cell r="G14">
            <v>5.9939902925476352</v>
          </cell>
          <cell r="H14">
            <v>3.2989929958570752</v>
          </cell>
          <cell r="I14">
            <v>4.6166236782241965</v>
          </cell>
          <cell r="J14">
            <v>4.0687279200114723</v>
          </cell>
        </row>
        <row r="15">
          <cell r="A15" t="str">
            <v>1999 Q4</v>
          </cell>
          <cell r="C15">
            <v>6.7635686348298529</v>
          </cell>
          <cell r="D15">
            <v>7.0759078326285252</v>
          </cell>
          <cell r="E15">
            <v>-3.8303240988309839</v>
          </cell>
          <cell r="F15">
            <v>5.3050913833831981</v>
          </cell>
          <cell r="G15">
            <v>4.6988413498679771</v>
          </cell>
          <cell r="H15">
            <v>4.2995028542927249</v>
          </cell>
          <cell r="I15">
            <v>5.0522178774385473</v>
          </cell>
          <cell r="J15">
            <v>4.4830108561092263</v>
          </cell>
        </row>
        <row r="17">
          <cell r="A17" t="str">
            <v>2000 Q1</v>
          </cell>
          <cell r="C17">
            <v>5.7255826455774317</v>
          </cell>
          <cell r="D17">
            <v>2.5595775878656468</v>
          </cell>
          <cell r="E17">
            <v>8.3789879728813901</v>
          </cell>
          <cell r="F17">
            <v>5.0550620189427464</v>
          </cell>
          <cell r="G17">
            <v>2.9885449574124756</v>
          </cell>
          <cell r="H17">
            <v>3.9168912859467664</v>
          </cell>
          <cell r="I17">
            <v>1.7980707069177537</v>
          </cell>
          <cell r="J17">
            <v>3.9160223558647678</v>
          </cell>
        </row>
        <row r="18">
          <cell r="A18" t="str">
            <v>2000 Q2</v>
          </cell>
          <cell r="C18">
            <v>4.1994471189120919</v>
          </cell>
          <cell r="D18">
            <v>4.8475071865554886</v>
          </cell>
          <cell r="E18">
            <v>4.2972812773693247</v>
          </cell>
          <cell r="F18">
            <v>3.1797983499578297</v>
          </cell>
          <cell r="G18">
            <v>4.330185987711288</v>
          </cell>
          <cell r="H18">
            <v>1.553381399482201</v>
          </cell>
          <cell r="I18">
            <v>3.0391374750826872</v>
          </cell>
          <cell r="J18">
            <v>4.1998239469634102</v>
          </cell>
        </row>
        <row r="19">
          <cell r="A19" t="str">
            <v>2000 Q3</v>
          </cell>
          <cell r="C19">
            <v>5.2949199668426372</v>
          </cell>
          <cell r="D19">
            <v>0.5660650779709675</v>
          </cell>
          <cell r="E19">
            <v>2.5601431613809567</v>
          </cell>
          <cell r="F19">
            <v>2.1250371174430072</v>
          </cell>
          <cell r="G19">
            <v>0.18663713265809623</v>
          </cell>
          <cell r="H19">
            <v>2.3446504931853296</v>
          </cell>
          <cell r="I19">
            <v>2.3556507096222257</v>
          </cell>
          <cell r="J19">
            <v>1.4227199254471357</v>
          </cell>
        </row>
        <row r="20">
          <cell r="A20" t="str">
            <v>2000 Q4</v>
          </cell>
          <cell r="C20">
            <v>1.7208197833633365</v>
          </cell>
          <cell r="D20">
            <v>1.093546676068069</v>
          </cell>
          <cell r="E20">
            <v>5.500234923402969</v>
          </cell>
          <cell r="F20">
            <v>5.1385123011373546</v>
          </cell>
          <cell r="G20">
            <v>0.25149821781411674</v>
          </cell>
          <cell r="H20">
            <v>3.6827567554782892</v>
          </cell>
          <cell r="I20">
            <v>1.8110031522554637</v>
          </cell>
          <cell r="J20">
            <v>2.273854420769994</v>
          </cell>
        </row>
        <row r="22">
          <cell r="A22" t="str">
            <v>2001 Q1</v>
          </cell>
          <cell r="C22">
            <v>1.3145043074157758</v>
          </cell>
          <cell r="D22">
            <v>-0.60012891028352611</v>
          </cell>
          <cell r="E22">
            <v>1.5245852880705568</v>
          </cell>
          <cell r="F22">
            <v>2.3438224111234751</v>
          </cell>
          <cell r="G22">
            <v>2.4192784863617645</v>
          </cell>
          <cell r="H22">
            <v>2.8592684317735317</v>
          </cell>
          <cell r="I22">
            <v>3.2797783964049199</v>
          </cell>
          <cell r="J22">
            <v>0.86274857367638624</v>
          </cell>
        </row>
        <row r="23">
          <cell r="A23" t="str">
            <v>2001 Q2</v>
          </cell>
          <cell r="C23">
            <v>1.1260236172685012</v>
          </cell>
          <cell r="D23">
            <v>-1.5853042691095331</v>
          </cell>
          <cell r="E23">
            <v>-4.8108067806827854</v>
          </cell>
          <cell r="F23">
            <v>-0.2887359270716372</v>
          </cell>
          <cell r="G23">
            <v>-8.8540979995677116E-2</v>
          </cell>
          <cell r="H23">
            <v>0.12226427391783812</v>
          </cell>
          <cell r="I23">
            <v>1.2430246151929669</v>
          </cell>
          <cell r="J23">
            <v>-1.4429880579044596</v>
          </cell>
        </row>
        <row r="24">
          <cell r="A24" t="str">
            <v>2001 Q3</v>
          </cell>
          <cell r="C24">
            <v>-0.69539724735668829</v>
          </cell>
          <cell r="D24">
            <v>-0.2912044486843901</v>
          </cell>
          <cell r="E24">
            <v>-4.3277772543024007</v>
          </cell>
          <cell r="F24">
            <v>1.6882815896918757</v>
          </cell>
          <cell r="G24">
            <v>-0.75489543781446233</v>
          </cell>
          <cell r="H24">
            <v>0.27400584208898682</v>
          </cell>
          <cell r="I24">
            <v>1.3443909406167354</v>
          </cell>
          <cell r="J24">
            <v>-0.73301393047494612</v>
          </cell>
        </row>
        <row r="25">
          <cell r="A25" t="str">
            <v>2001 Q4</v>
          </cell>
          <cell r="C25">
            <v>3.8471159369049213</v>
          </cell>
          <cell r="D25">
            <v>2.7448696364856362</v>
          </cell>
          <cell r="E25">
            <v>-1.8371576329300088</v>
          </cell>
          <cell r="F25">
            <v>-1.02609459130798</v>
          </cell>
          <cell r="G25">
            <v>-1.2128495592943711</v>
          </cell>
          <cell r="H25">
            <v>-0.52748358105552118</v>
          </cell>
          <cell r="I25">
            <v>0.9627615895680508</v>
          </cell>
          <cell r="J25">
            <v>1.000317286476915</v>
          </cell>
        </row>
        <row r="27">
          <cell r="A27" t="str">
            <v>2002 Q1</v>
          </cell>
          <cell r="C27">
            <v>5.7695740250272465</v>
          </cell>
          <cell r="D27">
            <v>5.0402260559979872</v>
          </cell>
          <cell r="E27">
            <v>1.3882865938374955E-2</v>
          </cell>
          <cell r="F27">
            <v>2.9264454251179073</v>
          </cell>
          <cell r="G27">
            <v>1.1869065106837828</v>
          </cell>
          <cell r="H27">
            <v>1.7023087524026259E-2</v>
          </cell>
          <cell r="I27">
            <v>1.348541526632796</v>
          </cell>
          <cell r="J27">
            <v>3.0862727848349536</v>
          </cell>
        </row>
        <row r="28">
          <cell r="A28" t="str">
            <v>2002 Q2</v>
          </cell>
          <cell r="C28">
            <v>3.7926760296554951</v>
          </cell>
          <cell r="D28">
            <v>1.2532842846938008</v>
          </cell>
          <cell r="E28">
            <v>5.1993897622952367</v>
          </cell>
          <cell r="F28">
            <v>2.0280078222651321</v>
          </cell>
          <cell r="G28">
            <v>0.60660420009757132</v>
          </cell>
          <cell r="H28">
            <v>0.82108480014162488</v>
          </cell>
          <cell r="I28">
            <v>2.525619770343579</v>
          </cell>
          <cell r="J28">
            <v>2.0503302250227229</v>
          </cell>
        </row>
        <row r="29">
          <cell r="A29" t="str">
            <v>2002 Q3</v>
          </cell>
          <cell r="C29">
            <v>2.7034351163401693</v>
          </cell>
          <cell r="D29">
            <v>4.0286369127410238</v>
          </cell>
          <cell r="E29">
            <v>3.0798046188367678</v>
          </cell>
          <cell r="F29">
            <v>1.2565591121348474</v>
          </cell>
          <cell r="G29">
            <v>1.230381165974781</v>
          </cell>
          <cell r="H29">
            <v>1.3471429467966978</v>
          </cell>
          <cell r="I29">
            <v>3.7899194565204297</v>
          </cell>
          <cell r="J29">
            <v>3.1256801427263392</v>
          </cell>
        </row>
        <row r="30">
          <cell r="A30" t="str">
            <v>2002 Q4</v>
          </cell>
          <cell r="C30">
            <v>1.6347686089158486</v>
          </cell>
          <cell r="D30">
            <v>1.3818185181213138</v>
          </cell>
          <cell r="E30">
            <v>1.853330760811378</v>
          </cell>
          <cell r="F30">
            <v>-0.24889639554804832</v>
          </cell>
          <cell r="G30">
            <v>-0.12846502688341754</v>
          </cell>
          <cell r="H30">
            <v>1.6601204203159581</v>
          </cell>
          <cell r="I30">
            <v>1.456336445370221</v>
          </cell>
          <cell r="J30">
            <v>1.2218428200161835</v>
          </cell>
        </row>
        <row r="32">
          <cell r="A32" t="str">
            <v>2003 Q1</v>
          </cell>
          <cell r="C32">
            <v>2.4354952690032183</v>
          </cell>
          <cell r="D32">
            <v>1.8917808684089987</v>
          </cell>
          <cell r="E32">
            <v>2.5023772461563176E-2</v>
          </cell>
          <cell r="F32">
            <v>1.031839632081577</v>
          </cell>
          <cell r="G32">
            <v>-0.90492626431241119</v>
          </cell>
          <cell r="H32">
            <v>0.56117709798411131</v>
          </cell>
          <cell r="I32">
            <v>3.1295931039942992E-2</v>
          </cell>
          <cell r="J32">
            <v>1.0457685322549759</v>
          </cell>
        </row>
        <row r="34">
          <cell r="A34" t="str">
            <v>1992</v>
          </cell>
          <cell r="C34">
            <v>0.87472340629979328</v>
          </cell>
          <cell r="D34">
            <v>3.0506595970148709</v>
          </cell>
          <cell r="E34">
            <v>0.88858139487728582</v>
          </cell>
          <cell r="F34">
            <v>1.2913667735104717</v>
          </cell>
          <cell r="G34">
            <v>2.2387187280804355</v>
          </cell>
          <cell r="H34">
            <v>0.76041256450589678</v>
          </cell>
          <cell r="I34">
            <v>0.22781636247568571</v>
          </cell>
          <cell r="J34">
            <v>1.9743162645937229</v>
          </cell>
        </row>
        <row r="35">
          <cell r="A35" t="str">
            <v>1993</v>
          </cell>
          <cell r="C35">
            <v>2.3390607836956789</v>
          </cell>
          <cell r="D35">
            <v>2.6533044577840226</v>
          </cell>
          <cell r="E35">
            <v>0.36008125202502406</v>
          </cell>
          <cell r="F35">
            <v>-0.97270770719891653</v>
          </cell>
          <cell r="G35">
            <v>-1.0862729403693372</v>
          </cell>
          <cell r="H35">
            <v>-0.8836722268472319</v>
          </cell>
          <cell r="I35">
            <v>2.492149682457323</v>
          </cell>
          <cell r="J35">
            <v>1.2721289541438363</v>
          </cell>
        </row>
        <row r="36">
          <cell r="A36" t="str">
            <v>1994</v>
          </cell>
          <cell r="C36">
            <v>4.8048680849303471</v>
          </cell>
          <cell r="D36">
            <v>4.0363744486842768</v>
          </cell>
          <cell r="E36">
            <v>1.0623652894882429</v>
          </cell>
          <cell r="F36">
            <v>1.9179339414380658</v>
          </cell>
          <cell r="G36">
            <v>2.3466851627073737</v>
          </cell>
          <cell r="H36">
            <v>2.207508034554273</v>
          </cell>
          <cell r="I36">
            <v>4.6587022539547496</v>
          </cell>
          <cell r="J36">
            <v>3.1086609215299266</v>
          </cell>
        </row>
        <row r="37">
          <cell r="A37" t="str">
            <v>1995</v>
          </cell>
          <cell r="C37">
            <v>2.8075910175836771</v>
          </cell>
          <cell r="D37">
            <v>2.668853284520023</v>
          </cell>
          <cell r="E37">
            <v>1.8329313050516216</v>
          </cell>
          <cell r="F37">
            <v>1.8242472505004104</v>
          </cell>
          <cell r="G37">
            <v>1.7281301180324116</v>
          </cell>
          <cell r="H37">
            <v>2.9238540191563578</v>
          </cell>
          <cell r="I37">
            <v>2.898921900374174</v>
          </cell>
          <cell r="J37">
            <v>2.3980656398914224</v>
          </cell>
        </row>
        <row r="38">
          <cell r="A38" t="str">
            <v>1996</v>
          </cell>
          <cell r="C38">
            <v>1.6192516461576822</v>
          </cell>
          <cell r="D38">
            <v>3.5698070938814164</v>
          </cell>
          <cell r="E38">
            <v>3.469816590723207</v>
          </cell>
          <cell r="F38">
            <v>1.0530409675632901</v>
          </cell>
          <cell r="G38">
            <v>0.76611336257146334</v>
          </cell>
          <cell r="H38">
            <v>1.0931128473802065</v>
          </cell>
          <cell r="I38">
            <v>2.6238361680589906</v>
          </cell>
          <cell r="J38">
            <v>2.7491360958980637</v>
          </cell>
        </row>
        <row r="39">
          <cell r="A39" t="str">
            <v>1997</v>
          </cell>
          <cell r="C39">
            <v>4.2247093768918997</v>
          </cell>
          <cell r="D39">
            <v>4.432605391568667</v>
          </cell>
          <cell r="E39">
            <v>1.8566141713239004</v>
          </cell>
          <cell r="F39">
            <v>1.8527133080102454</v>
          </cell>
          <cell r="G39">
            <v>1.3938625971021024</v>
          </cell>
          <cell r="H39">
            <v>7.8126373049332232</v>
          </cell>
          <cell r="I39">
            <v>3.4432813130888862</v>
          </cell>
          <cell r="J39">
            <v>3.6362471308912125</v>
          </cell>
        </row>
        <row r="40">
          <cell r="A40" t="str">
            <v>1998</v>
          </cell>
          <cell r="C40">
            <v>4.0983230489853639</v>
          </cell>
          <cell r="D40">
            <v>4.2827641568978336</v>
          </cell>
          <cell r="E40">
            <v>-1.1467400076746737</v>
          </cell>
          <cell r="F40">
            <v>3.5879983308196861</v>
          </cell>
          <cell r="G40">
            <v>1.9560965007606956</v>
          </cell>
          <cell r="H40">
            <v>-3.669318966845414</v>
          </cell>
          <cell r="I40">
            <v>2.9232742033298509</v>
          </cell>
          <cell r="J40">
            <v>2.4008458814888334</v>
          </cell>
        </row>
        <row r="41">
          <cell r="A41" t="str">
            <v>1999</v>
          </cell>
          <cell r="C41">
            <v>5.5326132231085623</v>
          </cell>
          <cell r="D41">
            <v>4.1136339597362737</v>
          </cell>
          <cell r="E41">
            <v>0.17228642620763512</v>
          </cell>
          <cell r="F41">
            <v>3.2208259353567081</v>
          </cell>
          <cell r="G41">
            <v>2.0464719675975296</v>
          </cell>
          <cell r="H41">
            <v>1.6636570945074425</v>
          </cell>
          <cell r="I41">
            <v>2.4098440142686695</v>
          </cell>
          <cell r="J41">
            <v>2.9513498949180983</v>
          </cell>
        </row>
        <row r="42">
          <cell r="A42" t="str">
            <v>2000</v>
          </cell>
          <cell r="C42">
            <v>5.262748130961592</v>
          </cell>
          <cell r="D42">
            <v>3.7529948611146446</v>
          </cell>
          <cell r="E42">
            <v>2.7783635191435119</v>
          </cell>
          <cell r="F42">
            <v>4.2372848802950669</v>
          </cell>
          <cell r="G42">
            <v>2.8566952162105697</v>
          </cell>
          <cell r="H42">
            <v>3.1402086570657461</v>
          </cell>
          <cell r="I42">
            <v>3.0823411576549775</v>
          </cell>
          <cell r="J42">
            <v>3.5130455545533623</v>
          </cell>
        </row>
        <row r="43">
          <cell r="A43" t="str">
            <v>2001</v>
          </cell>
          <cell r="C43">
            <v>1.9202858974779691</v>
          </cell>
          <cell r="D43">
            <v>0.2518658746219149</v>
          </cell>
          <cell r="E43">
            <v>0.36835075823513641</v>
          </cell>
          <cell r="F43">
            <v>2.0850315518560425</v>
          </cell>
          <cell r="G43">
            <v>0.57374968266057369</v>
          </cell>
          <cell r="H43">
            <v>1.8064499622118646</v>
          </cell>
          <cell r="I43">
            <v>2.0999999999999908</v>
          </cell>
          <cell r="J43">
            <v>0.75096421456173346</v>
          </cell>
        </row>
        <row r="44">
          <cell r="A44" t="str">
            <v>2002</v>
          </cell>
          <cell r="C44">
            <v>3.2803162283283838</v>
          </cell>
          <cell r="D44">
            <v>2.4450461498391363</v>
          </cell>
          <cell r="E44">
            <v>0.23778227765263171</v>
          </cell>
          <cell r="F44">
            <v>1.2439499127863352</v>
          </cell>
          <cell r="G44">
            <v>0.17669628432956941</v>
          </cell>
          <cell r="H44">
            <v>0.37165953473445867</v>
          </cell>
          <cell r="I44">
            <v>1.8</v>
          </cell>
          <cell r="J44">
            <v>1.622190769964349</v>
          </cell>
        </row>
        <row r="46">
          <cell r="A46" t="str">
            <v>Projections</v>
          </cell>
        </row>
        <row r="48">
          <cell r="A48" t="str">
            <v>2003 Q2</v>
          </cell>
          <cell r="C48">
            <v>1.6000000000015335</v>
          </cell>
          <cell r="D48">
            <v>1.8</v>
          </cell>
          <cell r="E48">
            <v>0.16463329868179333</v>
          </cell>
          <cell r="F48">
            <v>0.74433981265562554</v>
          </cell>
          <cell r="G48">
            <v>0.19360071101324206</v>
          </cell>
          <cell r="H48">
            <v>0.92317886959849549</v>
          </cell>
          <cell r="I48">
            <v>1.6559895854169948</v>
          </cell>
          <cell r="J48">
            <v>1.2181414493308118</v>
          </cell>
        </row>
        <row r="49">
          <cell r="A49" t="str">
            <v>2003 Q3</v>
          </cell>
          <cell r="C49">
            <v>2.1999999999978037</v>
          </cell>
          <cell r="D49">
            <v>3.0000000000001359</v>
          </cell>
          <cell r="E49">
            <v>-0.18645975005752158</v>
          </cell>
          <cell r="F49">
            <v>1.6037114489128479</v>
          </cell>
          <cell r="G49">
            <v>0.48250397741878004</v>
          </cell>
          <cell r="H49">
            <v>1.4073671650068009</v>
          </cell>
          <cell r="I49">
            <v>2.8555609925093428</v>
          </cell>
          <cell r="J49">
            <v>1.9741482044592029</v>
          </cell>
        </row>
        <row r="50">
          <cell r="A50" t="str">
            <v>2003 Q4</v>
          </cell>
          <cell r="C50">
            <v>3.0999999999994809</v>
          </cell>
          <cell r="D50">
            <v>3.2999999999999474</v>
          </cell>
          <cell r="E50">
            <v>0.18661331764719957</v>
          </cell>
          <cell r="F50">
            <v>1.9242449311236198</v>
          </cell>
          <cell r="G50">
            <v>0.8937841647470357</v>
          </cell>
          <cell r="H50">
            <v>1.9289761214078549</v>
          </cell>
          <cell r="I50">
            <v>3.6529804258791598</v>
          </cell>
          <cell r="J50">
            <v>2.3791132671041826</v>
          </cell>
        </row>
        <row r="53">
          <cell r="A53" t="str">
            <v>2003</v>
          </cell>
          <cell r="C53">
            <v>2.2564251013922121</v>
          </cell>
          <cell r="D53">
            <v>2.2293608877342441</v>
          </cell>
          <cell r="E53">
            <v>1.0669417884804355</v>
          </cell>
          <cell r="F53">
            <v>0.95335875492856825</v>
          </cell>
          <cell r="G53">
            <v>0.1103551237731315</v>
          </cell>
          <cell r="H53">
            <v>0.83999999999999631</v>
          </cell>
          <cell r="I53">
            <v>1.8</v>
          </cell>
          <cell r="J53">
            <v>1.6129268537070418</v>
          </cell>
        </row>
        <row r="54">
          <cell r="A54" t="str">
            <v>2004</v>
          </cell>
          <cell r="C54">
            <v>2.9017134711329051</v>
          </cell>
          <cell r="D54">
            <v>3.5495638229752657</v>
          </cell>
          <cell r="E54">
            <v>0.99873223885396101</v>
          </cell>
          <cell r="F54">
            <v>2.0402276515077311</v>
          </cell>
          <cell r="G54">
            <v>1.5320296689839807</v>
          </cell>
          <cell r="H54">
            <v>2</v>
          </cell>
          <cell r="I54">
            <v>2.2999999999999687</v>
          </cell>
          <cell r="J54">
            <v>2.6112290746343358</v>
          </cell>
        </row>
        <row r="55">
          <cell r="A55" t="str">
            <v>2005</v>
          </cell>
          <cell r="C55">
            <v>2.928226093952313</v>
          </cell>
          <cell r="D55">
            <v>4.423114388040017</v>
          </cell>
          <cell r="E55">
            <v>1.6487341179400206</v>
          </cell>
          <cell r="F55">
            <v>2.5938003493634287</v>
          </cell>
          <cell r="G55">
            <v>2.7145144763113693</v>
          </cell>
          <cell r="H55">
            <v>3.339999999999721</v>
          </cell>
          <cell r="I55">
            <v>2.7000000000000579</v>
          </cell>
          <cell r="J55">
            <v>3.4250742873586315</v>
          </cell>
        </row>
        <row r="56">
          <cell r="A56" t="str">
            <v>2006</v>
          </cell>
          <cell r="C56">
            <v>2.7698614117086517</v>
          </cell>
          <cell r="D56">
            <v>3.9535970669954956</v>
          </cell>
          <cell r="E56">
            <v>2.0848222650122983</v>
          </cell>
          <cell r="F56">
            <v>2.4894852798105882</v>
          </cell>
          <cell r="G56">
            <v>2.3813581786590765</v>
          </cell>
          <cell r="H56">
            <v>3.3000000000004803</v>
          </cell>
          <cell r="I56">
            <v>2.7999999999999803</v>
          </cell>
          <cell r="J56">
            <v>3.2234950417476371</v>
          </cell>
        </row>
        <row r="57">
          <cell r="A57" t="str">
            <v>2007</v>
          </cell>
          <cell r="C57">
            <v>2.7437200853186905</v>
          </cell>
          <cell r="D57">
            <v>3.2365431895077679</v>
          </cell>
          <cell r="E57">
            <v>2.1218966239555437</v>
          </cell>
          <cell r="F57">
            <v>2.3810312127280797</v>
          </cell>
          <cell r="G57">
            <v>2.278603264893353</v>
          </cell>
          <cell r="H57">
            <v>2.9400000000001869</v>
          </cell>
          <cell r="I57">
            <v>2.8214836187102188</v>
          </cell>
          <cell r="J57">
            <v>2.8365904903147499</v>
          </cell>
        </row>
        <row r="58">
          <cell r="A58" t="str">
            <v>2008</v>
          </cell>
          <cell r="C58">
            <v>2.7400000000000091</v>
          </cell>
          <cell r="D58">
            <v>3.0999999999998362</v>
          </cell>
          <cell r="E58">
            <v>2.12589093462352</v>
          </cell>
          <cell r="F58">
            <v>2.3091362896235257</v>
          </cell>
          <cell r="G58">
            <v>2.2732753016571072</v>
          </cell>
          <cell r="H58">
            <v>2.5399999999998757</v>
          </cell>
          <cell r="I58">
            <v>2.800000000000491</v>
          </cell>
          <cell r="J58">
            <v>2.7369091546133539</v>
          </cell>
        </row>
        <row r="59">
          <cell r="A59" t="str">
            <v>1/  Quarterly percentage changes are from the previous quarter.</v>
          </cell>
        </row>
        <row r="60">
          <cell r="A60" t="str">
            <v>2/  Using IMF weights.</v>
          </cell>
        </row>
      </sheetData>
      <sheetData sheetId="12" refreshError="1">
        <row r="1">
          <cell r="A1">
            <v>37777.754417245371</v>
          </cell>
        </row>
        <row r="2">
          <cell r="A2" t="str">
            <v>Table 8a.  Advanced Economies:  Real GDP 1/</v>
          </cell>
        </row>
        <row r="3">
          <cell r="A3" t="str">
            <v>(Percent changes, at annual rates)</v>
          </cell>
        </row>
        <row r="6">
          <cell r="D6" t="str">
            <v>United</v>
          </cell>
          <cell r="I6" t="str">
            <v>United</v>
          </cell>
          <cell r="J6" t="str">
            <v>Group of</v>
          </cell>
        </row>
        <row r="7">
          <cell r="C7" t="str">
            <v>Canada</v>
          </cell>
          <cell r="D7" t="str">
            <v>States</v>
          </cell>
          <cell r="E7" t="str">
            <v>Japan</v>
          </cell>
          <cell r="F7" t="str">
            <v>France</v>
          </cell>
          <cell r="G7" t="str">
            <v>Germany</v>
          </cell>
          <cell r="H7" t="str">
            <v>Italy</v>
          </cell>
          <cell r="I7" t="str">
            <v>Kingdom</v>
          </cell>
          <cell r="J7" t="str">
            <v>Seven 2/</v>
          </cell>
        </row>
        <row r="10">
          <cell r="A10" t="str">
            <v>Actual</v>
          </cell>
        </row>
        <row r="12">
          <cell r="A12" t="str">
            <v>1999 Q1</v>
          </cell>
          <cell r="C12">
            <v>4.6549136912658717</v>
          </cell>
          <cell r="D12">
            <v>4.0124816883627457</v>
          </cell>
          <cell r="E12">
            <v>-0.45263480903249276</v>
          </cell>
          <cell r="F12">
            <v>2.798251133168117</v>
          </cell>
          <cell r="G12">
            <v>0.87730128895426862</v>
          </cell>
          <cell r="H12">
            <v>0.9955032430528199</v>
          </cell>
          <cell r="I12">
            <v>2.1586805091111216</v>
          </cell>
          <cell r="J12">
            <v>2.5194902707565969</v>
          </cell>
        </row>
        <row r="13">
          <cell r="A13" t="str">
            <v>1999 Q2</v>
          </cell>
          <cell r="C13">
            <v>5.6019862146512889</v>
          </cell>
          <cell r="D13">
            <v>3.9394047069134963</v>
          </cell>
          <cell r="E13">
            <v>0.53877624535361157</v>
          </cell>
          <cell r="F13">
            <v>2.6921110380681235</v>
          </cell>
          <cell r="G13">
            <v>1.0385168424968505</v>
          </cell>
          <cell r="H13">
            <v>1.1281547466708508</v>
          </cell>
          <cell r="I13">
            <v>1.9023028682522591</v>
          </cell>
          <cell r="J13">
            <v>2.7017216471038052</v>
          </cell>
        </row>
        <row r="14">
          <cell r="A14" t="str">
            <v>1999 Q3</v>
          </cell>
          <cell r="C14">
            <v>5.9289147139482301</v>
          </cell>
          <cell r="D14">
            <v>4.2023802544409961</v>
          </cell>
          <cell r="E14">
            <v>1.0716470554267277</v>
          </cell>
          <cell r="F14">
            <v>3.2649863695663806</v>
          </cell>
          <cell r="G14">
            <v>2.2779167503713005</v>
          </cell>
          <cell r="H14">
            <v>1.4912432094808414</v>
          </cell>
          <cell r="I14">
            <v>2.3732164128038136</v>
          </cell>
          <cell r="J14">
            <v>3.1651757187780571</v>
          </cell>
        </row>
        <row r="15">
          <cell r="A15" t="str">
            <v>1999 Q4</v>
          </cell>
          <cell r="C15">
            <v>5.9270458260767489</v>
          </cell>
          <cell r="D15">
            <v>4.2940043147706053</v>
          </cell>
          <cell r="E15">
            <v>-0.45966148625677938</v>
          </cell>
          <cell r="F15">
            <v>4.1141498964074374</v>
          </cell>
          <cell r="G15">
            <v>3.347071686424985</v>
          </cell>
          <cell r="H15">
            <v>3.0383592859855701</v>
          </cell>
          <cell r="I15">
            <v>3.1946946871167725</v>
          </cell>
          <cell r="J15">
            <v>3.2889434575074761</v>
          </cell>
        </row>
        <row r="17">
          <cell r="A17" t="str">
            <v>2000 Q1</v>
          </cell>
          <cell r="C17">
            <v>5.7552677810622788</v>
          </cell>
          <cell r="D17">
            <v>4.1702926762240411</v>
          </cell>
          <cell r="E17">
            <v>1.2804236830817439</v>
          </cell>
          <cell r="F17">
            <v>4.6947066667083037</v>
          </cell>
          <cell r="G17">
            <v>2.9313762706145274</v>
          </cell>
          <cell r="H17">
            <v>3.4133950518492995</v>
          </cell>
          <cell r="I17">
            <v>3.4294519927079881</v>
          </cell>
          <cell r="J17">
            <v>3.5653717689195341</v>
          </cell>
        </row>
        <row r="18">
          <cell r="A18" t="str">
            <v>2000 Q2</v>
          </cell>
          <cell r="C18">
            <v>5.6148895749475125</v>
          </cell>
          <cell r="D18">
            <v>4.902284770098575</v>
          </cell>
          <cell r="E18">
            <v>1.9348389289799206</v>
          </cell>
          <cell r="F18">
            <v>4.496845620979717</v>
          </cell>
          <cell r="G18">
            <v>4.4974049359177926</v>
          </cell>
          <cell r="H18">
            <v>3.2618057284672375</v>
          </cell>
          <cell r="I18">
            <v>3.6184095222357548</v>
          </cell>
          <cell r="J18">
            <v>4.16668807908529</v>
          </cell>
        </row>
        <row r="19">
          <cell r="A19" t="str">
            <v>2000 Q3</v>
          </cell>
          <cell r="C19">
            <v>5.4918723611062648</v>
          </cell>
          <cell r="D19">
            <v>3.7335853897309645</v>
          </cell>
          <cell r="E19">
            <v>2.7563602118459984</v>
          </cell>
          <cell r="F19">
            <v>3.9078392325646139</v>
          </cell>
          <cell r="G19">
            <v>3.035680731569812</v>
          </cell>
          <cell r="H19">
            <v>3.0224752310887837</v>
          </cell>
          <cell r="I19">
            <v>3.0539642614882512</v>
          </cell>
          <cell r="J19">
            <v>3.4981550157292762</v>
          </cell>
        </row>
        <row r="20">
          <cell r="A20" t="str">
            <v>2000 Q4</v>
          </cell>
          <cell r="C20">
            <v>4.2235095112683751</v>
          </cell>
          <cell r="D20">
            <v>2.2532936582559726</v>
          </cell>
          <cell r="E20">
            <v>5.1628944873986837</v>
          </cell>
          <cell r="F20">
            <v>3.86672263172676</v>
          </cell>
          <cell r="G20">
            <v>1.9236326109391078</v>
          </cell>
          <cell r="H20">
            <v>2.8698376576547835</v>
          </cell>
          <cell r="I20">
            <v>2.2497077825217149</v>
          </cell>
          <cell r="J20">
            <v>2.9466797277763357</v>
          </cell>
        </row>
        <row r="22">
          <cell r="A22" t="str">
            <v>2001 Q1</v>
          </cell>
          <cell r="C22">
            <v>3.1189725643813393</v>
          </cell>
          <cell r="D22">
            <v>1.4564600874975353</v>
          </cell>
          <cell r="E22">
            <v>3.4591876988443904</v>
          </cell>
          <cell r="F22">
            <v>3.1899948399335409</v>
          </cell>
          <cell r="G22">
            <v>1.78249467300442</v>
          </cell>
          <cell r="H22">
            <v>2.6070911291442567</v>
          </cell>
          <cell r="I22">
            <v>2.6197643557292816</v>
          </cell>
          <cell r="J22">
            <v>2.182003846426861</v>
          </cell>
        </row>
        <row r="23">
          <cell r="A23" t="str">
            <v>2001 Q2</v>
          </cell>
          <cell r="C23">
            <v>2.3500257460192131</v>
          </cell>
          <cell r="D23">
            <v>-0.13687172078169496</v>
          </cell>
          <cell r="E23">
            <v>1.1224839073150195</v>
          </cell>
          <cell r="F23">
            <v>2.3116238188108262</v>
          </cell>
          <cell r="G23">
            <v>0.68723645799546595</v>
          </cell>
          <cell r="H23">
            <v>2.2436733629011218</v>
          </cell>
          <cell r="I23">
            <v>2.1696103726700722</v>
          </cell>
          <cell r="J23">
            <v>0.76960377024557491</v>
          </cell>
        </row>
        <row r="24">
          <cell r="A24" t="str">
            <v>2001 Q3</v>
          </cell>
          <cell r="C24">
            <v>0.86220218743349175</v>
          </cell>
          <cell r="D24">
            <v>-0.35037478169374081</v>
          </cell>
          <cell r="E24">
            <v>-0.61987464811015247</v>
          </cell>
          <cell r="F24">
            <v>2.2020595733656556</v>
          </cell>
          <cell r="G24">
            <v>0.4498389090393351</v>
          </cell>
          <cell r="H24">
            <v>1.7225523486134708</v>
          </cell>
          <cell r="I24">
            <v>1.9163145544896398</v>
          </cell>
          <cell r="J24">
            <v>0.22981912681963035</v>
          </cell>
        </row>
        <row r="25">
          <cell r="A25" t="str">
            <v>2001 Q4</v>
          </cell>
          <cell r="C25">
            <v>1.385207229440355</v>
          </cell>
          <cell r="D25">
            <v>5.4090309180199192E-2</v>
          </cell>
          <cell r="E25">
            <v>-2.3947979484732262</v>
          </cell>
          <cell r="F25">
            <v>0.66983754113800753</v>
          </cell>
          <cell r="G25">
            <v>8.1001174517036922E-2</v>
          </cell>
          <cell r="H25">
            <v>0.67378358694338836</v>
          </cell>
          <cell r="I25">
            <v>1.7033683398400612</v>
          </cell>
          <cell r="J25">
            <v>-8.3669643236083946E-2</v>
          </cell>
        </row>
        <row r="27">
          <cell r="A27" t="str">
            <v>2002 Q1</v>
          </cell>
          <cell r="C27">
            <v>2.4818309677095751</v>
          </cell>
          <cell r="D27">
            <v>1.4442193306536399</v>
          </cell>
          <cell r="E27">
            <v>-2.7599371511082271</v>
          </cell>
          <cell r="F27">
            <v>0.8128060307201368</v>
          </cell>
          <cell r="G27">
            <v>-0.22142598333265706</v>
          </cell>
          <cell r="H27">
            <v>-2.9005124238612456E-2</v>
          </cell>
          <cell r="I27">
            <v>1.2245577796940355</v>
          </cell>
          <cell r="J27">
            <v>0.4625008289024013</v>
          </cell>
        </row>
        <row r="28">
          <cell r="A28" t="str">
            <v>2002 Q2</v>
          </cell>
          <cell r="C28">
            <v>3.1508522836584785</v>
          </cell>
          <cell r="D28">
            <v>2.1679302955477375</v>
          </cell>
          <cell r="E28">
            <v>-0.29851555494984083</v>
          </cell>
          <cell r="F28">
            <v>1.3933563197112031</v>
          </cell>
          <cell r="G28">
            <v>-4.8321823343466797E-2</v>
          </cell>
          <cell r="H28">
            <v>0.14498132640516914</v>
          </cell>
          <cell r="I28">
            <v>1.5436362179015006</v>
          </cell>
          <cell r="J28">
            <v>1.3411215854573832</v>
          </cell>
        </row>
        <row r="29">
          <cell r="A29" t="str">
            <v>2002 Q3</v>
          </cell>
          <cell r="C29">
            <v>4.0223638108673798</v>
          </cell>
          <cell r="D29">
            <v>3.2569885918314112</v>
          </cell>
          <cell r="E29">
            <v>1.5777421523581747</v>
          </cell>
          <cell r="F29">
            <v>1.2855669687350746</v>
          </cell>
          <cell r="G29">
            <v>0.4478244205515125</v>
          </cell>
          <cell r="H29">
            <v>0.41185174882452102</v>
          </cell>
          <cell r="I29">
            <v>2.1507537747575078</v>
          </cell>
          <cell r="J29">
            <v>2.3119127374937376</v>
          </cell>
        </row>
        <row r="30">
          <cell r="A30" t="str">
            <v>2002 Q4</v>
          </cell>
          <cell r="C30">
            <v>3.4638617471754118</v>
          </cell>
          <cell r="D30">
            <v>2.9128103105267922</v>
          </cell>
          <cell r="E30">
            <v>2.5192883515426256</v>
          </cell>
          <cell r="F30">
            <v>1.4838217796619979</v>
          </cell>
          <cell r="G30">
            <v>0.72235037028043347</v>
          </cell>
          <cell r="H30">
            <v>0.95942187095003906</v>
          </cell>
          <cell r="I30">
            <v>2.2753711942705035</v>
          </cell>
          <cell r="J30">
            <v>2.3679672230563886</v>
          </cell>
        </row>
        <row r="32">
          <cell r="A32" t="str">
            <v>2003 Q1</v>
          </cell>
          <cell r="C32">
            <v>2.6386930501457906</v>
          </cell>
          <cell r="D32">
            <v>2.1328178400546793</v>
          </cell>
          <cell r="E32">
            <v>2.5221432304549873</v>
          </cell>
          <cell r="F32">
            <v>1.0135503219850239</v>
          </cell>
          <cell r="G32">
            <v>0.19770819883795365</v>
          </cell>
          <cell r="H32">
            <v>1.0964629013539673</v>
          </cell>
          <cell r="I32">
            <v>1.9414161371395844</v>
          </cell>
          <cell r="J32">
            <v>1.8575915229069873</v>
          </cell>
        </row>
        <row r="34">
          <cell r="A34" t="str">
            <v>1992</v>
          </cell>
          <cell r="C34">
            <v>0.87472340629979328</v>
          </cell>
          <cell r="D34">
            <v>3.0506595970148709</v>
          </cell>
          <cell r="E34">
            <v>0.88858139487728582</v>
          </cell>
          <cell r="F34">
            <v>1.2913667735104717</v>
          </cell>
          <cell r="G34">
            <v>2.2387187280804355</v>
          </cell>
          <cell r="H34">
            <v>0.76041256450589678</v>
          </cell>
          <cell r="I34">
            <v>0.22781636247568571</v>
          </cell>
          <cell r="J34">
            <v>1.9743162645937229</v>
          </cell>
        </row>
        <row r="35">
          <cell r="A35" t="str">
            <v>1993</v>
          </cell>
          <cell r="C35">
            <v>2.3390607836956789</v>
          </cell>
          <cell r="D35">
            <v>2.6533044577840226</v>
          </cell>
          <cell r="E35">
            <v>0.36008125202502406</v>
          </cell>
          <cell r="F35">
            <v>-0.97270770719891653</v>
          </cell>
          <cell r="G35">
            <v>-1.0862729403693372</v>
          </cell>
          <cell r="H35">
            <v>-0.8836722268472319</v>
          </cell>
          <cell r="I35">
            <v>2.492149682457323</v>
          </cell>
          <cell r="J35">
            <v>1.2721289541438363</v>
          </cell>
        </row>
        <row r="36">
          <cell r="A36" t="str">
            <v>1994</v>
          </cell>
          <cell r="C36">
            <v>4.8048680849303471</v>
          </cell>
          <cell r="D36">
            <v>4.0363744486842768</v>
          </cell>
          <cell r="E36">
            <v>1.0623652894882429</v>
          </cell>
          <cell r="F36">
            <v>1.9179339414380658</v>
          </cell>
          <cell r="G36">
            <v>2.3466851627073737</v>
          </cell>
          <cell r="H36">
            <v>2.207508034554273</v>
          </cell>
          <cell r="I36">
            <v>4.6587022539547496</v>
          </cell>
          <cell r="J36">
            <v>3.1086609215299266</v>
          </cell>
        </row>
        <row r="37">
          <cell r="A37" t="str">
            <v>1995</v>
          </cell>
          <cell r="C37">
            <v>2.8075910175836771</v>
          </cell>
          <cell r="D37">
            <v>2.668853284520023</v>
          </cell>
          <cell r="E37">
            <v>1.8329313050516216</v>
          </cell>
          <cell r="F37">
            <v>1.8242472505004104</v>
          </cell>
          <cell r="G37">
            <v>1.7281301180324116</v>
          </cell>
          <cell r="H37">
            <v>2.9238540191563578</v>
          </cell>
          <cell r="I37">
            <v>2.898921900374174</v>
          </cell>
          <cell r="J37">
            <v>2.3980656398914224</v>
          </cell>
        </row>
        <row r="38">
          <cell r="A38" t="str">
            <v>1996</v>
          </cell>
          <cell r="C38">
            <v>1.6192516461576822</v>
          </cell>
          <cell r="D38">
            <v>3.5698070938814164</v>
          </cell>
          <cell r="E38">
            <v>3.469816590723207</v>
          </cell>
          <cell r="F38">
            <v>1.0530409675632901</v>
          </cell>
          <cell r="G38">
            <v>0.76611336257146334</v>
          </cell>
          <cell r="H38">
            <v>1.0931128473802065</v>
          </cell>
          <cell r="I38">
            <v>2.6238361680589906</v>
          </cell>
          <cell r="J38">
            <v>2.7491360958980637</v>
          </cell>
        </row>
        <row r="39">
          <cell r="A39" t="str">
            <v>1997</v>
          </cell>
          <cell r="C39">
            <v>4.2247093768918997</v>
          </cell>
          <cell r="D39">
            <v>4.432605391568667</v>
          </cell>
          <cell r="E39">
            <v>1.8566141713239004</v>
          </cell>
          <cell r="F39">
            <v>1.8527133080102454</v>
          </cell>
          <cell r="G39">
            <v>1.3938625971021024</v>
          </cell>
          <cell r="H39">
            <v>7.8126373049332232</v>
          </cell>
          <cell r="I39">
            <v>3.4432813130888862</v>
          </cell>
          <cell r="J39">
            <v>3.6362471308912125</v>
          </cell>
        </row>
        <row r="40">
          <cell r="A40" t="str">
            <v>1998</v>
          </cell>
          <cell r="C40">
            <v>4.0983230489853639</v>
          </cell>
          <cell r="D40">
            <v>4.2827641568978336</v>
          </cell>
          <cell r="E40">
            <v>-1.1467400076746737</v>
          </cell>
          <cell r="F40">
            <v>3.5879983308196861</v>
          </cell>
          <cell r="G40">
            <v>1.9560965007606956</v>
          </cell>
          <cell r="H40">
            <v>-3.669318966845414</v>
          </cell>
          <cell r="I40">
            <v>2.9232742033298509</v>
          </cell>
          <cell r="J40">
            <v>2.4008458814888334</v>
          </cell>
        </row>
        <row r="41">
          <cell r="A41" t="str">
            <v>1999</v>
          </cell>
          <cell r="C41">
            <v>5.5326132231085623</v>
          </cell>
          <cell r="D41">
            <v>4.1136339597362737</v>
          </cell>
          <cell r="E41">
            <v>0.17228642620763512</v>
          </cell>
          <cell r="F41">
            <v>3.2208259353567081</v>
          </cell>
          <cell r="G41">
            <v>2.0464719675975296</v>
          </cell>
          <cell r="H41">
            <v>1.6636570945074425</v>
          </cell>
          <cell r="I41">
            <v>2.4098440142686695</v>
          </cell>
          <cell r="J41">
            <v>2.9513498949180983</v>
          </cell>
        </row>
        <row r="42">
          <cell r="A42" t="str">
            <v>2000</v>
          </cell>
          <cell r="C42">
            <v>5.262748130961592</v>
          </cell>
          <cell r="D42">
            <v>3.7529948611146446</v>
          </cell>
          <cell r="E42">
            <v>2.7783635191435119</v>
          </cell>
          <cell r="F42">
            <v>4.2372848802950669</v>
          </cell>
          <cell r="G42">
            <v>2.8566952162105697</v>
          </cell>
          <cell r="H42">
            <v>3.1402086570657461</v>
          </cell>
          <cell r="I42">
            <v>3.0823411576549775</v>
          </cell>
          <cell r="J42">
            <v>3.5130455545533623</v>
          </cell>
        </row>
        <row r="43">
          <cell r="A43" t="str">
            <v>2001</v>
          </cell>
          <cell r="C43">
            <v>1.9202858974779691</v>
          </cell>
          <cell r="D43">
            <v>0.2518658746219149</v>
          </cell>
          <cell r="E43">
            <v>0.36835075823513641</v>
          </cell>
          <cell r="F43">
            <v>2.0850315518560425</v>
          </cell>
          <cell r="G43">
            <v>0.57374968266057369</v>
          </cell>
          <cell r="H43">
            <v>1.8064499622118646</v>
          </cell>
          <cell r="I43">
            <v>2.0999999999999908</v>
          </cell>
          <cell r="J43">
            <v>0.75096421456173346</v>
          </cell>
        </row>
        <row r="44">
          <cell r="A44" t="str">
            <v>2002</v>
          </cell>
          <cell r="C44">
            <v>3.2803162283283838</v>
          </cell>
          <cell r="D44">
            <v>2.4450461498391363</v>
          </cell>
          <cell r="E44">
            <v>0.23778227765263171</v>
          </cell>
          <cell r="F44">
            <v>1.2439499127863352</v>
          </cell>
          <cell r="G44">
            <v>0.17669628432956941</v>
          </cell>
          <cell r="H44">
            <v>0.37165953473445867</v>
          </cell>
          <cell r="I44">
            <v>1.8</v>
          </cell>
          <cell r="J44">
            <v>1.622190769964349</v>
          </cell>
        </row>
        <row r="46">
          <cell r="A46" t="str">
            <v>Projections</v>
          </cell>
        </row>
        <row r="48">
          <cell r="A48" t="str">
            <v>2003 Q2</v>
          </cell>
          <cell r="C48">
            <v>2.0922706143269298</v>
          </cell>
          <cell r="D48">
            <v>2.2704057497439534</v>
          </cell>
          <cell r="E48">
            <v>1.2728361917395015</v>
          </cell>
          <cell r="F48">
            <v>0.69431402252024821</v>
          </cell>
          <cell r="G48">
            <v>9.4718288580475374E-2</v>
          </cell>
          <cell r="H48">
            <v>1.1220464195823787</v>
          </cell>
          <cell r="I48">
            <v>1.7245563989614965</v>
          </cell>
          <cell r="J48">
            <v>1.6492992138193996</v>
          </cell>
        </row>
        <row r="49">
          <cell r="A49" t="str">
            <v>2003 Q3</v>
          </cell>
          <cell r="C49">
            <v>1.9669301567397657</v>
          </cell>
          <cell r="D49">
            <v>2.0166500005141419</v>
          </cell>
          <cell r="E49">
            <v>0.46087142106454593</v>
          </cell>
          <cell r="F49">
            <v>0.78050946087451223</v>
          </cell>
          <cell r="G49">
            <v>-9.0667872276328776E-2</v>
          </cell>
          <cell r="H49">
            <v>1.1370656875035356</v>
          </cell>
          <cell r="I49">
            <v>1.4948381224663798</v>
          </cell>
          <cell r="J49">
            <v>1.3643416444192757</v>
          </cell>
        </row>
        <row r="50">
          <cell r="A50" t="str">
            <v>2003 Q4</v>
          </cell>
          <cell r="C50">
            <v>2.3324648925734159</v>
          </cell>
          <cell r="D50">
            <v>2.4958117391461476</v>
          </cell>
          <cell r="E50">
            <v>4.7342247240567126E-2</v>
          </cell>
          <cell r="F50">
            <v>1.3249732703872308</v>
          </cell>
          <cell r="G50">
            <v>0.16401565072119428</v>
          </cell>
          <cell r="H50">
            <v>1.2038675742977123</v>
          </cell>
          <cell r="I50">
            <v>2.0398026031140049</v>
          </cell>
          <cell r="J50">
            <v>1.6528326130403004</v>
          </cell>
        </row>
        <row r="53">
          <cell r="A53" t="str">
            <v>2003</v>
          </cell>
          <cell r="C53">
            <v>2.2564251013922121</v>
          </cell>
          <cell r="D53">
            <v>2.2293608877342441</v>
          </cell>
          <cell r="E53">
            <v>1.0669417884804355</v>
          </cell>
          <cell r="F53">
            <v>0.95335875492856825</v>
          </cell>
          <cell r="G53">
            <v>0.1103551237731315</v>
          </cell>
          <cell r="H53">
            <v>0.83999999999999631</v>
          </cell>
          <cell r="I53">
            <v>1.8</v>
          </cell>
          <cell r="J53">
            <v>1.6129268537070418</v>
          </cell>
        </row>
        <row r="54">
          <cell r="A54" t="str">
            <v>2004</v>
          </cell>
          <cell r="C54">
            <v>2.9017134711329051</v>
          </cell>
          <cell r="D54">
            <v>3.5495638229752657</v>
          </cell>
          <cell r="E54">
            <v>0.99873223885396101</v>
          </cell>
          <cell r="F54">
            <v>2.0402276515077311</v>
          </cell>
          <cell r="G54">
            <v>1.5320296689839807</v>
          </cell>
          <cell r="H54">
            <v>2</v>
          </cell>
          <cell r="I54">
            <v>2.2999999999999687</v>
          </cell>
          <cell r="J54">
            <v>2.6112290746343358</v>
          </cell>
        </row>
        <row r="55">
          <cell r="A55" t="str">
            <v>2005</v>
          </cell>
          <cell r="C55">
            <v>2.928226093952313</v>
          </cell>
          <cell r="D55">
            <v>4.423114388040017</v>
          </cell>
          <cell r="E55">
            <v>1.6487341179400206</v>
          </cell>
          <cell r="F55">
            <v>2.5938003493634287</v>
          </cell>
          <cell r="G55">
            <v>2.7145144763113693</v>
          </cell>
          <cell r="H55">
            <v>3.339999999999721</v>
          </cell>
          <cell r="I55">
            <v>2.7000000000000579</v>
          </cell>
          <cell r="J55">
            <v>3.4250742873586315</v>
          </cell>
        </row>
        <row r="56">
          <cell r="A56" t="str">
            <v>2006</v>
          </cell>
          <cell r="C56">
            <v>2.7698614117086517</v>
          </cell>
          <cell r="D56">
            <v>3.9535970669954956</v>
          </cell>
          <cell r="E56">
            <v>2.0848222650122983</v>
          </cell>
          <cell r="F56">
            <v>2.4894852798105882</v>
          </cell>
          <cell r="G56">
            <v>2.3813581786590765</v>
          </cell>
          <cell r="H56">
            <v>3.3000000000004803</v>
          </cell>
          <cell r="I56">
            <v>2.7999999999999803</v>
          </cell>
          <cell r="J56">
            <v>3.2234950417476371</v>
          </cell>
        </row>
        <row r="57">
          <cell r="A57" t="str">
            <v>2007</v>
          </cell>
          <cell r="C57">
            <v>2.7437200853186905</v>
          </cell>
          <cell r="D57">
            <v>3.2365431895077679</v>
          </cell>
          <cell r="E57">
            <v>2.1218966239555437</v>
          </cell>
          <cell r="F57">
            <v>2.3810312127280797</v>
          </cell>
          <cell r="G57">
            <v>2.278603264893353</v>
          </cell>
          <cell r="H57">
            <v>2.9400000000001869</v>
          </cell>
          <cell r="I57">
            <v>2.8214836187102188</v>
          </cell>
          <cell r="J57">
            <v>2.8365904903147499</v>
          </cell>
        </row>
        <row r="58">
          <cell r="A58" t="str">
            <v>2008</v>
          </cell>
          <cell r="C58">
            <v>2.7400000000000091</v>
          </cell>
          <cell r="D58">
            <v>3.0999999999998362</v>
          </cell>
          <cell r="E58">
            <v>2.12589093462352</v>
          </cell>
          <cell r="F58">
            <v>2.3091362896235257</v>
          </cell>
          <cell r="G58">
            <v>2.2732753016571072</v>
          </cell>
          <cell r="H58">
            <v>2.5399999999998757</v>
          </cell>
          <cell r="I58">
            <v>2.800000000000491</v>
          </cell>
          <cell r="J58">
            <v>2.7369091546133539</v>
          </cell>
        </row>
        <row r="59">
          <cell r="A59" t="str">
            <v xml:space="preserve">  1/  Quarterly percentage changes are from the same quarter the previous year.</v>
          </cell>
        </row>
      </sheetData>
      <sheetData sheetId="13" refreshError="1">
        <row r="1">
          <cell r="A1">
            <v>37777.754417245371</v>
          </cell>
        </row>
        <row r="2">
          <cell r="A2" t="str">
            <v>Table 9.  Advanced Economies:  Real GDP Deflators 1/</v>
          </cell>
        </row>
        <row r="3">
          <cell r="A3" t="str">
            <v>(Percent changes, at annual rates)</v>
          </cell>
        </row>
        <row r="6">
          <cell r="D6" t="str">
            <v>United</v>
          </cell>
          <cell r="I6" t="str">
            <v>United</v>
          </cell>
          <cell r="J6" t="str">
            <v>Group of</v>
          </cell>
        </row>
        <row r="7">
          <cell r="C7" t="str">
            <v>Canada</v>
          </cell>
          <cell r="D7" t="str">
            <v>States</v>
          </cell>
          <cell r="E7" t="str">
            <v>Japan</v>
          </cell>
          <cell r="F7" t="str">
            <v>France</v>
          </cell>
          <cell r="G7" t="str">
            <v>Germany</v>
          </cell>
          <cell r="H7" t="str">
            <v>Italy</v>
          </cell>
          <cell r="I7" t="str">
            <v>Kingdom</v>
          </cell>
          <cell r="J7" t="str">
            <v>Seven 2/</v>
          </cell>
        </row>
        <row r="10">
          <cell r="C10" t="str">
            <v>Actual</v>
          </cell>
        </row>
        <row r="12">
          <cell r="A12" t="str">
            <v>1999 Q1</v>
          </cell>
          <cell r="C12">
            <v>2.4413932716499609</v>
          </cell>
          <cell r="D12">
            <v>1.8023357200462664</v>
          </cell>
          <cell r="E12">
            <v>-2.3188069282256252</v>
          </cell>
          <cell r="F12">
            <v>0.26627156065279767</v>
          </cell>
          <cell r="G12">
            <v>0.24901580206506679</v>
          </cell>
          <cell r="H12">
            <v>0.4520948975421879</v>
          </cell>
          <cell r="I12">
            <v>1.4269935723927984</v>
          </cell>
          <cell r="J12">
            <v>0.73639499115236706</v>
          </cell>
        </row>
        <row r="13">
          <cell r="A13" t="str">
            <v>1999 Q2</v>
          </cell>
          <cell r="C13">
            <v>4.897063332164997</v>
          </cell>
          <cell r="D13">
            <v>1.5392744257413993</v>
          </cell>
          <cell r="E13">
            <v>-2.282559755159852</v>
          </cell>
          <cell r="F13">
            <v>0.66950998975741083</v>
          </cell>
          <cell r="G13">
            <v>1.7338843244703472</v>
          </cell>
          <cell r="H13">
            <v>0.20365770557433382</v>
          </cell>
          <cell r="I13">
            <v>3.2413211211876458</v>
          </cell>
          <cell r="J13">
            <v>1.0183749758643001</v>
          </cell>
        </row>
        <row r="14">
          <cell r="A14" t="str">
            <v>1999 Q3</v>
          </cell>
          <cell r="C14">
            <v>4.0196029996078853</v>
          </cell>
          <cell r="D14">
            <v>1.2274039069910758</v>
          </cell>
          <cell r="E14">
            <v>-2.085804464184382</v>
          </cell>
          <cell r="F14">
            <v>0.56041961528987549</v>
          </cell>
          <cell r="G14">
            <v>-0.5767991359170388</v>
          </cell>
          <cell r="H14">
            <v>2.6292080923153494</v>
          </cell>
          <cell r="I14">
            <v>2.7099379388118017</v>
          </cell>
          <cell r="J14">
            <v>0.75552447852247351</v>
          </cell>
        </row>
        <row r="15">
          <cell r="A15" t="str">
            <v>1999 Q4</v>
          </cell>
          <cell r="C15">
            <v>1.1816710842183165</v>
          </cell>
          <cell r="D15">
            <v>1.6688321346294943</v>
          </cell>
          <cell r="E15">
            <v>-1.5635628250956657</v>
          </cell>
          <cell r="F15">
            <v>-7.5408405490717811E-2</v>
          </cell>
          <cell r="G15">
            <v>-0.7951302253178083</v>
          </cell>
          <cell r="H15">
            <v>0.38340810196930697</v>
          </cell>
          <cell r="I15">
            <v>1.7912344628322474</v>
          </cell>
          <cell r="J15">
            <v>0.64515398123001777</v>
          </cell>
        </row>
        <row r="17">
          <cell r="A17" t="str">
            <v>2000 Q1</v>
          </cell>
          <cell r="C17">
            <v>5.1808041355281498</v>
          </cell>
          <cell r="D17">
            <v>3.0747440597622688</v>
          </cell>
          <cell r="E17">
            <v>-1.2706406156881123</v>
          </cell>
          <cell r="F17">
            <v>1.1655172244067646</v>
          </cell>
          <cell r="G17">
            <v>-1.0085392236195534</v>
          </cell>
          <cell r="H17">
            <v>2.5153947248508501</v>
          </cell>
          <cell r="I17">
            <v>0.90754240377421969</v>
          </cell>
          <cell r="J17">
            <v>1.6876133415219874</v>
          </cell>
        </row>
        <row r="18">
          <cell r="A18" t="str">
            <v>2000 Q2</v>
          </cell>
          <cell r="C18">
            <v>6.3221959023721963</v>
          </cell>
          <cell r="D18">
            <v>2.3275148842358595</v>
          </cell>
          <cell r="E18">
            <v>-2.4507398395840485</v>
          </cell>
          <cell r="F18">
            <v>0.58796718158158345</v>
          </cell>
          <cell r="G18">
            <v>9.9741260731311954E-2</v>
          </cell>
          <cell r="H18">
            <v>3.0250617902254806</v>
          </cell>
          <cell r="I18">
            <v>3.9074504727111936</v>
          </cell>
          <cell r="J18">
            <v>1.4991528198954995</v>
          </cell>
        </row>
        <row r="19">
          <cell r="A19" t="str">
            <v>2000 Q3</v>
          </cell>
          <cell r="C19">
            <v>3.0766989609815276</v>
          </cell>
          <cell r="D19">
            <v>1.6463990511023541</v>
          </cell>
          <cell r="E19">
            <v>-2.1507829245033916</v>
          </cell>
          <cell r="F19">
            <v>1.2677295431560154</v>
          </cell>
          <cell r="G19">
            <v>0.98207943370016704</v>
          </cell>
          <cell r="H19">
            <v>3.5545817576384975</v>
          </cell>
          <cell r="I19">
            <v>2.0409696432915903</v>
          </cell>
          <cell r="J19">
            <v>1.1343306302894041</v>
          </cell>
        </row>
        <row r="20">
          <cell r="A20" t="str">
            <v>2000 Q4</v>
          </cell>
          <cell r="C20">
            <v>2.2834475122618825</v>
          </cell>
          <cell r="D20">
            <v>2.1137132937031788</v>
          </cell>
          <cell r="E20">
            <v>-2.6152606054072658</v>
          </cell>
          <cell r="F20">
            <v>1.2204410249862852</v>
          </cell>
          <cell r="G20">
            <v>-0.35264512182439089</v>
          </cell>
          <cell r="H20">
            <v>0.46823599132035376</v>
          </cell>
          <cell r="I20">
            <v>1.3174120328734107</v>
          </cell>
          <cell r="J20">
            <v>0.8423606029948516</v>
          </cell>
        </row>
        <row r="22">
          <cell r="A22" t="str">
            <v>2001 Q1</v>
          </cell>
          <cell r="C22">
            <v>3.4201202117454255</v>
          </cell>
          <cell r="D22">
            <v>3.6497042351913089</v>
          </cell>
          <cell r="E22">
            <v>-0.35989601237103042</v>
          </cell>
          <cell r="F22">
            <v>1.853915721496735</v>
          </cell>
          <cell r="G22">
            <v>3.1572706495176961</v>
          </cell>
          <cell r="H22">
            <v>3.2237380960393969</v>
          </cell>
          <cell r="I22">
            <v>3.2355366379539729</v>
          </cell>
          <cell r="J22">
            <v>2.7293790364431469</v>
          </cell>
        </row>
        <row r="23">
          <cell r="A23" t="str">
            <v>2001 Q2</v>
          </cell>
          <cell r="C23">
            <v>-0.37157414559781943</v>
          </cell>
          <cell r="D23">
            <v>2.4972900548510202</v>
          </cell>
          <cell r="E23">
            <v>-2.166111053564479</v>
          </cell>
          <cell r="F23">
            <v>2.3076122401042953</v>
          </cell>
          <cell r="G23">
            <v>2.0804300374165807</v>
          </cell>
          <cell r="H23">
            <v>3.8075677151437226</v>
          </cell>
          <cell r="I23">
            <v>2.8202471387525074</v>
          </cell>
          <cell r="J23">
            <v>1.6436052235532683</v>
          </cell>
        </row>
        <row r="24">
          <cell r="A24" t="str">
            <v>2001 Q3</v>
          </cell>
          <cell r="C24">
            <v>-4.3949260996520856</v>
          </cell>
          <cell r="D24">
            <v>2.2137738801962348</v>
          </cell>
          <cell r="E24">
            <v>-0.54390875720931042</v>
          </cell>
          <cell r="F24">
            <v>2.170330057964498</v>
          </cell>
          <cell r="G24">
            <v>-0.73007022348265949</v>
          </cell>
          <cell r="H24">
            <v>1.674869953199698</v>
          </cell>
          <cell r="I24">
            <v>-1.3664481782005966</v>
          </cell>
          <cell r="J24">
            <v>0.85698659459132465</v>
          </cell>
        </row>
        <row r="25">
          <cell r="A25" t="str">
            <v>2001 Q4</v>
          </cell>
          <cell r="C25">
            <v>-5.1697132897035702</v>
          </cell>
          <cell r="D25">
            <v>-0.5258048121883796</v>
          </cell>
          <cell r="E25">
            <v>-1.4478506657619183</v>
          </cell>
          <cell r="F25">
            <v>1.5605416518269077</v>
          </cell>
          <cell r="G25">
            <v>4.9835412196393758</v>
          </cell>
          <cell r="H25">
            <v>4.7979236720921303</v>
          </cell>
          <cell r="I25">
            <v>5.847497609017438</v>
          </cell>
          <cell r="J25">
            <v>0.61536272971909334</v>
          </cell>
        </row>
        <row r="27">
          <cell r="A27" t="str">
            <v>2002 Q1</v>
          </cell>
          <cell r="C27">
            <v>3.0885763802972033</v>
          </cell>
          <cell r="D27">
            <v>1.3539859993163095</v>
          </cell>
          <cell r="E27">
            <v>1.4034925599237358</v>
          </cell>
          <cell r="F27">
            <v>2.4191428501372236</v>
          </cell>
          <cell r="G27">
            <v>1.5831578369509103</v>
          </cell>
          <cell r="H27">
            <v>1.7724857726485466</v>
          </cell>
          <cell r="I27">
            <v>6.3079426678705808</v>
          </cell>
          <cell r="J27">
            <v>1.9151414665526945</v>
          </cell>
        </row>
        <row r="28">
          <cell r="A28" t="str">
            <v>2002 Q2</v>
          </cell>
          <cell r="C28">
            <v>6.5965662256510349</v>
          </cell>
          <cell r="D28">
            <v>1.2288939569385482</v>
          </cell>
          <cell r="E28">
            <v>-5.3254573102435199</v>
          </cell>
          <cell r="F28">
            <v>1.3852562559716119</v>
          </cell>
          <cell r="G28">
            <v>0.41513826311705415</v>
          </cell>
          <cell r="H28">
            <v>2.2143674030763227</v>
          </cell>
          <cell r="I28">
            <v>0.7658861506042669</v>
          </cell>
          <cell r="J28">
            <v>0.35027371004434649</v>
          </cell>
        </row>
        <row r="29">
          <cell r="A29" t="str">
            <v>2002 Q3</v>
          </cell>
          <cell r="C29">
            <v>2.255550441678067</v>
          </cell>
          <cell r="D29">
            <v>1.0088023125417678</v>
          </cell>
          <cell r="E29">
            <v>-2.0959565542085667</v>
          </cell>
          <cell r="F29">
            <v>1.7834371335792465</v>
          </cell>
          <cell r="G29">
            <v>1.1310777052697008</v>
          </cell>
          <cell r="H29">
            <v>3.6115250213658578</v>
          </cell>
          <cell r="I29">
            <v>1.1905960715255404</v>
          </cell>
          <cell r="J29">
            <v>0.81918080398899473</v>
          </cell>
        </row>
        <row r="30">
          <cell r="A30" t="str">
            <v>2002 Q4</v>
          </cell>
          <cell r="C30">
            <v>4.5233266773943681</v>
          </cell>
          <cell r="D30">
            <v>1.7757353959061417</v>
          </cell>
          <cell r="E30">
            <v>-3.4873954663303119</v>
          </cell>
          <cell r="F30">
            <v>1.6392955896747718</v>
          </cell>
          <cell r="G30">
            <v>0.52235259986694871</v>
          </cell>
          <cell r="H30">
            <v>1.5722489403354967</v>
          </cell>
          <cell r="I30">
            <v>4.2577531591709628</v>
          </cell>
          <cell r="J30">
            <v>1.0637239940612497</v>
          </cell>
        </row>
        <row r="32">
          <cell r="A32" t="str">
            <v>2003 Q1</v>
          </cell>
          <cell r="C32">
            <v>7.5368308249172067</v>
          </cell>
          <cell r="D32">
            <v>2.4921786772826859</v>
          </cell>
          <cell r="E32">
            <v>-2.4770125688221789</v>
          </cell>
          <cell r="F32">
            <v>1.5088570554957936</v>
          </cell>
          <cell r="G32">
            <v>2.1366674140400166</v>
          </cell>
          <cell r="H32">
            <v>2.6400000000001755</v>
          </cell>
          <cell r="I32">
            <v>3.0517316465854094</v>
          </cell>
          <cell r="J32">
            <v>1.8530097290746061</v>
          </cell>
        </row>
        <row r="34">
          <cell r="A34" t="str">
            <v>1992</v>
          </cell>
          <cell r="C34">
            <v>1.3188363790908264</v>
          </cell>
          <cell r="D34">
            <v>2.4332864323342474</v>
          </cell>
          <cell r="E34">
            <v>1.7082633560801419</v>
          </cell>
          <cell r="F34">
            <v>1.9908897998019981</v>
          </cell>
          <cell r="G34">
            <v>5.0376646906093558</v>
          </cell>
          <cell r="H34">
            <v>4.5464525663839961</v>
          </cell>
          <cell r="I34">
            <v>3.9779199113679109</v>
          </cell>
          <cell r="J34">
            <v>2.7754041423384335</v>
          </cell>
        </row>
        <row r="35">
          <cell r="A35" t="str">
            <v>1993</v>
          </cell>
          <cell r="C35">
            <v>1.4395112075208383</v>
          </cell>
          <cell r="D35">
            <v>2.4005450364775971</v>
          </cell>
          <cell r="E35">
            <v>0.50867247643309188</v>
          </cell>
          <cell r="F35">
            <v>2.4298325478126381</v>
          </cell>
          <cell r="G35">
            <v>3.6676459438520714</v>
          </cell>
          <cell r="H35">
            <v>3.9279232089868721</v>
          </cell>
          <cell r="I35">
            <v>2.5954624910575541</v>
          </cell>
          <cell r="J35">
            <v>2.2808389230622117</v>
          </cell>
        </row>
        <row r="36">
          <cell r="A36" t="str">
            <v>1994</v>
          </cell>
          <cell r="C36">
            <v>1.1479451379036609</v>
          </cell>
          <cell r="D36">
            <v>2.0818647371517729</v>
          </cell>
          <cell r="E36">
            <v>0.11888153789922917</v>
          </cell>
          <cell r="F36">
            <v>1.8079836829341334</v>
          </cell>
          <cell r="G36">
            <v>2.5091943682723716</v>
          </cell>
          <cell r="H36">
            <v>3.4810901273296224</v>
          </cell>
          <cell r="I36">
            <v>1.3500755209589155</v>
          </cell>
          <cell r="J36">
            <v>1.7683296184148434</v>
          </cell>
        </row>
        <row r="37">
          <cell r="A37" t="str">
            <v>1995</v>
          </cell>
          <cell r="C37">
            <v>2.2598963016531304</v>
          </cell>
          <cell r="D37">
            <v>2.1812851842366809</v>
          </cell>
          <cell r="E37">
            <v>-0.49821443992008607</v>
          </cell>
          <cell r="F37">
            <v>1.6947321309522367</v>
          </cell>
          <cell r="G37">
            <v>2.0282339383463022</v>
          </cell>
          <cell r="H37">
            <v>5.0261770453483345</v>
          </cell>
          <cell r="I37">
            <v>2.5814329976648454</v>
          </cell>
          <cell r="J37">
            <v>1.8940892690273881</v>
          </cell>
        </row>
        <row r="38">
          <cell r="A38" t="str">
            <v>1996</v>
          </cell>
          <cell r="C38">
            <v>1.6168031653337911</v>
          </cell>
          <cell r="D38">
            <v>1.9366570946466322</v>
          </cell>
          <cell r="E38">
            <v>-0.75816187884725217</v>
          </cell>
          <cell r="F38">
            <v>1.4283192923242094</v>
          </cell>
          <cell r="G38">
            <v>1.0247369290948161</v>
          </cell>
          <cell r="H38">
            <v>5.2834471434294095</v>
          </cell>
          <cell r="I38">
            <v>3.2745926405671089</v>
          </cell>
          <cell r="J38">
            <v>1.6369482741700025</v>
          </cell>
        </row>
        <row r="39">
          <cell r="A39" t="str">
            <v>1997</v>
          </cell>
          <cell r="C39">
            <v>1.2054228644080789</v>
          </cell>
          <cell r="D39">
            <v>1.9470891665410051</v>
          </cell>
          <cell r="E39">
            <v>0.29447665571498138</v>
          </cell>
          <cell r="F39">
            <v>1.2594196224062992</v>
          </cell>
          <cell r="G39">
            <v>0.66374506411079892</v>
          </cell>
          <cell r="H39">
            <v>-3.1073243511807846</v>
          </cell>
          <cell r="I39">
            <v>2.8673428591585282</v>
          </cell>
          <cell r="J39">
            <v>1.1457603599883459</v>
          </cell>
        </row>
        <row r="40">
          <cell r="A40" t="str">
            <v>1998</v>
          </cell>
          <cell r="C40">
            <v>-0.42846948328195689</v>
          </cell>
          <cell r="D40">
            <v>1.2322554393944474</v>
          </cell>
          <cell r="E40">
            <v>-0.12709432214125238</v>
          </cell>
          <cell r="F40">
            <v>0.8360258800861109</v>
          </cell>
          <cell r="G40">
            <v>1.1104487733009094</v>
          </cell>
          <cell r="H40">
            <v>8.5362469366947913</v>
          </cell>
          <cell r="I40">
            <v>2.9477688167703908</v>
          </cell>
          <cell r="J40">
            <v>1.51998217982805</v>
          </cell>
        </row>
        <row r="41">
          <cell r="A41" t="str">
            <v>1999</v>
          </cell>
          <cell r="C41">
            <v>1.744632507306787</v>
          </cell>
          <cell r="D41">
            <v>1.4389542810422373</v>
          </cell>
          <cell r="E41">
            <v>-1.5147299499742584</v>
          </cell>
          <cell r="F41">
            <v>0.42190361004901256</v>
          </cell>
          <cell r="G41">
            <v>0.49344536030373476</v>
          </cell>
          <cell r="H41">
            <v>1.5698147058092138</v>
          </cell>
          <cell r="I41">
            <v>2.541227510477162</v>
          </cell>
          <cell r="J41">
            <v>0.87384688174545477</v>
          </cell>
        </row>
        <row r="42">
          <cell r="A42" t="str">
            <v>2000</v>
          </cell>
          <cell r="C42">
            <v>4.0053985517242818</v>
          </cell>
          <cell r="D42">
            <v>2.1019732165749261</v>
          </cell>
          <cell r="E42">
            <v>-1.9150386624796845</v>
          </cell>
          <cell r="F42">
            <v>0.73471464785404006</v>
          </cell>
          <cell r="G42">
            <v>-0.25170825676832376</v>
          </cell>
          <cell r="H42">
            <v>2.0790940849251704</v>
          </cell>
          <cell r="I42">
            <v>2.1648562072465793</v>
          </cell>
          <cell r="J42">
            <v>1.1845430505655896</v>
          </cell>
        </row>
        <row r="43">
          <cell r="A43" t="str">
            <v>2001</v>
          </cell>
          <cell r="C43">
            <v>1.0252557311821731</v>
          </cell>
          <cell r="D43">
            <v>2.3631406878438455</v>
          </cell>
          <cell r="E43">
            <v>-1.5617560105715134</v>
          </cell>
          <cell r="F43">
            <v>1.6867007920369215</v>
          </cell>
          <cell r="G43">
            <v>1.447501929856676</v>
          </cell>
          <cell r="H43">
            <v>2.7387433528327287</v>
          </cell>
          <cell r="I43">
            <v>2.2606912214782282</v>
          </cell>
          <cell r="J43">
            <v>1.5331816108851815</v>
          </cell>
        </row>
        <row r="44">
          <cell r="A44" t="str">
            <v>2002</v>
          </cell>
          <cell r="C44">
            <v>0.97586711213597521</v>
          </cell>
          <cell r="D44">
            <v>1.1384510957022531</v>
          </cell>
          <cell r="E44">
            <v>-1.6381888378329656</v>
          </cell>
          <cell r="F44">
            <v>1.8974531104051895</v>
          </cell>
          <cell r="G44">
            <v>1.6068684558099289</v>
          </cell>
          <cell r="H44">
            <v>2.7490575542491458</v>
          </cell>
          <cell r="I44">
            <v>3.2000000000003137</v>
          </cell>
          <cell r="J44">
            <v>1.0421355501062823</v>
          </cell>
        </row>
        <row r="46">
          <cell r="C46" t="str">
            <v>Projections</v>
          </cell>
        </row>
        <row r="48">
          <cell r="A48" t="str">
            <v>2003 Q2</v>
          </cell>
          <cell r="C48">
            <v>4.5368308249166933</v>
          </cell>
          <cell r="D48">
            <v>1.7999999999971816</v>
          </cell>
          <cell r="E48">
            <v>-0.2145411780201778</v>
          </cell>
          <cell r="F48">
            <v>1.5088570554978586</v>
          </cell>
          <cell r="G48">
            <v>0.70183964468715221</v>
          </cell>
          <cell r="H48">
            <v>2.5399999999991207</v>
          </cell>
          <cell r="I48">
            <v>3.7218722872157661</v>
          </cell>
          <cell r="J48">
            <v>1.6555871866509753</v>
          </cell>
        </row>
        <row r="49">
          <cell r="A49" t="str">
            <v>2003 Q3</v>
          </cell>
          <cell r="C49">
            <v>2.0368308249193889</v>
          </cell>
          <cell r="D49">
            <v>1.9000000000019446</v>
          </cell>
          <cell r="E49">
            <v>-0.46423289924015787</v>
          </cell>
          <cell r="F49">
            <v>1.5088570554933289</v>
          </cell>
          <cell r="G49">
            <v>0.7018396446851094</v>
          </cell>
          <cell r="H49">
            <v>2.2400000000017295</v>
          </cell>
          <cell r="I49">
            <v>0.49530920279436952</v>
          </cell>
          <cell r="J49">
            <v>1.3011849958388222</v>
          </cell>
        </row>
        <row r="50">
          <cell r="A50" t="str">
            <v>2003 Q4</v>
          </cell>
          <cell r="C50">
            <v>2.0368308249153477</v>
          </cell>
          <cell r="D50">
            <v>1.9999999999992024</v>
          </cell>
          <cell r="E50">
            <v>1.99473372428427E-2</v>
          </cell>
          <cell r="F50">
            <v>1.5088570554972369</v>
          </cell>
          <cell r="G50">
            <v>0.70183964469063831</v>
          </cell>
          <cell r="H50">
            <v>1.6230993821310102</v>
          </cell>
          <cell r="I50">
            <v>1.4779417888923563</v>
          </cell>
          <cell r="J50">
            <v>1.4559169919376558</v>
          </cell>
        </row>
        <row r="53">
          <cell r="A53" t="str">
            <v>2003</v>
          </cell>
          <cell r="C53">
            <v>4.6221349515014998</v>
          </cell>
          <cell r="D53">
            <v>1.8602036947297895</v>
          </cell>
          <cell r="E53">
            <v>-1.9725782516732182</v>
          </cell>
          <cell r="F53">
            <v>1.5597197689737108</v>
          </cell>
          <cell r="G53">
            <v>1.060540441560609</v>
          </cell>
          <cell r="H53">
            <v>2.5782918769667651</v>
          </cell>
          <cell r="I53">
            <v>2.5999999999995582</v>
          </cell>
          <cell r="J53">
            <v>1.3758825818270592</v>
          </cell>
        </row>
        <row r="54">
          <cell r="A54" t="str">
            <v>2004</v>
          </cell>
          <cell r="C54">
            <v>2.1966299629105901</v>
          </cell>
          <cell r="D54">
            <v>2.0402756421464607</v>
          </cell>
          <cell r="E54">
            <v>-0.88197765618367452</v>
          </cell>
          <cell r="F54">
            <v>1.4199847229945384</v>
          </cell>
          <cell r="G54">
            <v>0.84036271570286925</v>
          </cell>
          <cell r="H54">
            <v>1.914846199790321</v>
          </cell>
          <cell r="I54">
            <v>2.3249327319445401</v>
          </cell>
          <cell r="J54">
            <v>1.432025114149682</v>
          </cell>
        </row>
        <row r="55">
          <cell r="A55" t="str">
            <v>2005</v>
          </cell>
          <cell r="C55">
            <v>2.0364965807146529</v>
          </cell>
          <cell r="D55">
            <v>2.1006520856636124</v>
          </cell>
          <cell r="E55">
            <v>-0.35121899535589529</v>
          </cell>
          <cell r="F55">
            <v>1.5695032762354177</v>
          </cell>
          <cell r="G55">
            <v>1.2000000000001787</v>
          </cell>
          <cell r="H55">
            <v>2.2125161495902823</v>
          </cell>
          <cell r="I55">
            <v>2.7999999999997138</v>
          </cell>
          <cell r="J55">
            <v>1.6428555323056537</v>
          </cell>
        </row>
        <row r="56">
          <cell r="A56" t="str">
            <v>2006</v>
          </cell>
          <cell r="C56">
            <v>2.0367375280300859</v>
          </cell>
          <cell r="D56">
            <v>2.09838622445222</v>
          </cell>
          <cell r="E56">
            <v>0.84018987756000474</v>
          </cell>
          <cell r="F56">
            <v>1.6398850366915019</v>
          </cell>
          <cell r="G56">
            <v>1.1999999999998012</v>
          </cell>
          <cell r="H56">
            <v>2.1651175690868163</v>
          </cell>
          <cell r="I56">
            <v>2.4000000000000465</v>
          </cell>
          <cell r="J56">
            <v>1.8036590655023499</v>
          </cell>
        </row>
        <row r="57">
          <cell r="A57" t="str">
            <v>2007</v>
          </cell>
          <cell r="C57">
            <v>2.0368089839770676</v>
          </cell>
          <cell r="D57">
            <v>2.0994550453963701</v>
          </cell>
          <cell r="E57">
            <v>1.5554111496890011</v>
          </cell>
          <cell r="F57">
            <v>1.6096256256005415</v>
          </cell>
          <cell r="G57">
            <v>1.2000000000002897</v>
          </cell>
          <cell r="H57">
            <v>2.144585564820356</v>
          </cell>
          <cell r="I57">
            <v>2.5112683441371964</v>
          </cell>
          <cell r="J57">
            <v>1.9206417141057974</v>
          </cell>
        </row>
        <row r="58">
          <cell r="A58" t="str">
            <v>2008</v>
          </cell>
          <cell r="C58">
            <v>2.0368308249170575</v>
          </cell>
          <cell r="D58">
            <v>2.0999999999998575</v>
          </cell>
          <cell r="E58">
            <v>1.8479303847175554</v>
          </cell>
          <cell r="F58">
            <v>1.6096256255999197</v>
          </cell>
          <cell r="G58">
            <v>1.2000000000000677</v>
          </cell>
          <cell r="H58">
            <v>2.1375434785828817</v>
          </cell>
          <cell r="I58">
            <v>2.4558696758399723</v>
          </cell>
          <cell r="J58">
            <v>1.9624255334576457</v>
          </cell>
        </row>
        <row r="59">
          <cell r="A59" t="str">
            <v xml:space="preserve">  1/  Quarterly percentage changes are from the previous quarter.</v>
          </cell>
        </row>
      </sheetData>
      <sheetData sheetId="14" refreshError="1">
        <row r="1">
          <cell r="A1">
            <v>37777.754417245371</v>
          </cell>
        </row>
        <row r="2">
          <cell r="A2" t="str">
            <v>Table 9a.  Advanced Economies:  Real GDP Deflators 1/</v>
          </cell>
        </row>
        <row r="3">
          <cell r="A3" t="str">
            <v>(Percent changes, at annual rates)</v>
          </cell>
        </row>
        <row r="6">
          <cell r="D6" t="str">
            <v>United</v>
          </cell>
          <cell r="I6" t="str">
            <v>United</v>
          </cell>
          <cell r="J6" t="str">
            <v>Group of</v>
          </cell>
        </row>
        <row r="7">
          <cell r="C7" t="str">
            <v>Canada</v>
          </cell>
          <cell r="D7" t="str">
            <v>States</v>
          </cell>
          <cell r="E7" t="str">
            <v>Japan</v>
          </cell>
          <cell r="F7" t="str">
            <v>France</v>
          </cell>
          <cell r="G7" t="str">
            <v>Germany</v>
          </cell>
          <cell r="H7" t="str">
            <v>Italy</v>
          </cell>
          <cell r="I7" t="str">
            <v>Kingdom</v>
          </cell>
          <cell r="J7" t="str">
            <v>Seven 2/</v>
          </cell>
        </row>
        <row r="10">
          <cell r="C10" t="str">
            <v>Actual</v>
          </cell>
        </row>
        <row r="12">
          <cell r="A12" t="str">
            <v>1999 Q1</v>
          </cell>
          <cell r="C12">
            <v>0</v>
          </cell>
          <cell r="D12">
            <v>1.3228354333726822</v>
          </cell>
          <cell r="E12">
            <v>-1.0614983086644991</v>
          </cell>
          <cell r="F12">
            <v>0.4013631303898535</v>
          </cell>
          <cell r="G12">
            <v>0.89221166586537226</v>
          </cell>
          <cell r="H12">
            <v>2.1146255077871823</v>
          </cell>
          <cell r="I12">
            <v>2.6422179318703831</v>
          </cell>
          <cell r="J12">
            <v>0.8956590125670072</v>
          </cell>
        </row>
        <row r="13">
          <cell r="A13" t="str">
            <v>1999 Q2</v>
          </cell>
          <cell r="C13">
            <v>1</v>
          </cell>
          <cell r="D13">
            <v>1.4577355498939459</v>
          </cell>
          <cell r="E13">
            <v>-1.2836807022246211</v>
          </cell>
          <cell r="F13">
            <v>0.47755516096084083</v>
          </cell>
          <cell r="G13">
            <v>0.73743069358147562</v>
          </cell>
          <cell r="H13">
            <v>1.5928821732117182</v>
          </cell>
          <cell r="I13">
            <v>2.6575204900893379</v>
          </cell>
          <cell r="J13">
            <v>0.92228387584052385</v>
          </cell>
        </row>
        <row r="14">
          <cell r="A14" t="str">
            <v>1999 Q3</v>
          </cell>
          <cell r="C14">
            <v>2.8225806451612767</v>
          </cell>
          <cell r="D14">
            <v>1.4095690064451993</v>
          </cell>
          <cell r="E14">
            <v>-1.655048488703359</v>
          </cell>
          <cell r="F14">
            <v>0.4525058541334781</v>
          </cell>
          <cell r="G14">
            <v>0.21518014390300433</v>
          </cell>
          <cell r="H14">
            <v>1.6632068295125757</v>
          </cell>
          <cell r="I14">
            <v>2.5724063775247608</v>
          </cell>
          <cell r="J14">
            <v>0.85945680906813759</v>
          </cell>
        </row>
        <row r="15">
          <cell r="A15" t="str">
            <v>1999 Q4</v>
          </cell>
          <cell r="C15">
            <v>3.125</v>
          </cell>
          <cell r="D15">
            <v>1.5592378381103389</v>
          </cell>
          <cell r="E15">
            <v>-2.0631467281445381</v>
          </cell>
          <cell r="F15">
            <v>0.35478153163288617</v>
          </cell>
          <cell r="G15">
            <v>0.14784745149107881</v>
          </cell>
          <cell r="H15">
            <v>0.91224586370575178</v>
          </cell>
          <cell r="I15">
            <v>2.2898374588083303</v>
          </cell>
          <cell r="J15">
            <v>0.7887664446310616</v>
          </cell>
        </row>
        <row r="17">
          <cell r="A17" t="str">
            <v>2000 Q1</v>
          </cell>
          <cell r="C17">
            <v>3.8076152304609145</v>
          </cell>
          <cell r="D17">
            <v>1.8751036650127118</v>
          </cell>
          <cell r="E17">
            <v>-1.8014699386198707</v>
          </cell>
          <cell r="F17">
            <v>0.57903857774428413</v>
          </cell>
          <cell r="G17">
            <v>-0.16771236742217921</v>
          </cell>
          <cell r="H17">
            <v>1.42648950142783</v>
          </cell>
          <cell r="I17">
            <v>2.1586176362138776</v>
          </cell>
          <cell r="J17">
            <v>1.0258567721075584</v>
          </cell>
        </row>
        <row r="18">
          <cell r="A18" t="str">
            <v>2000 Q2</v>
          </cell>
          <cell r="C18">
            <v>4.1584158415841621</v>
          </cell>
          <cell r="D18">
            <v>2.0722425679129408</v>
          </cell>
          <cell r="E18">
            <v>-1.8437492560862356</v>
          </cell>
          <cell r="F18">
            <v>0.55866500671946095</v>
          </cell>
          <cell r="G18">
            <v>-0.57104957129607836</v>
          </cell>
          <cell r="H18">
            <v>2.1330311995644724</v>
          </cell>
          <cell r="I18">
            <v>2.3230063152784863</v>
          </cell>
          <cell r="J18">
            <v>1.1458461968824052</v>
          </cell>
        </row>
        <row r="19">
          <cell r="A19" t="str">
            <v>2000 Q3</v>
          </cell>
          <cell r="C19">
            <v>3.9215686274509887</v>
          </cell>
          <cell r="D19">
            <v>2.1777020306408934</v>
          </cell>
          <cell r="E19">
            <v>-1.8600380839296271</v>
          </cell>
          <cell r="F19">
            <v>0.73502491035164486</v>
          </cell>
          <cell r="G19">
            <v>-0.18357822632791843</v>
          </cell>
          <cell r="H19">
            <v>2.3624817709549717</v>
          </cell>
          <cell r="I19">
            <v>2.1559857868370447</v>
          </cell>
          <cell r="J19">
            <v>1.2407808627034278</v>
          </cell>
        </row>
        <row r="20">
          <cell r="A20" t="str">
            <v>2000 Q4</v>
          </cell>
          <cell r="C20">
            <v>4.2033235581622641</v>
          </cell>
          <cell r="D20">
            <v>2.2892960466849521</v>
          </cell>
          <cell r="E20">
            <v>-2.1232274723030464</v>
          </cell>
          <cell r="F20">
            <v>1.0600384169848542</v>
          </cell>
          <cell r="G20">
            <v>-7.2460706522003981E-2</v>
          </cell>
          <cell r="H20">
            <v>2.3840999924902739</v>
          </cell>
          <cell r="I20">
            <v>2.0368976357208135</v>
          </cell>
          <cell r="J20">
            <v>1.2903378908035501</v>
          </cell>
        </row>
        <row r="22">
          <cell r="A22" t="str">
            <v>2001 Q1</v>
          </cell>
          <cell r="C22">
            <v>3.7644787644787625</v>
          </cell>
          <cell r="D22">
            <v>2.431643350960333</v>
          </cell>
          <cell r="E22">
            <v>-1.8982841729145217</v>
          </cell>
          <cell r="F22">
            <v>1.2315216393635531</v>
          </cell>
          <cell r="G22">
            <v>0.9626452241302097</v>
          </cell>
          <cell r="H22">
            <v>2.5605026127455854</v>
          </cell>
          <cell r="I22">
            <v>2.6203858708128136</v>
          </cell>
          <cell r="J22">
            <v>1.5487710791788123</v>
          </cell>
        </row>
        <row r="23">
          <cell r="A23" t="str">
            <v>2001 Q2</v>
          </cell>
          <cell r="C23">
            <v>2.0912547528517234</v>
          </cell>
          <cell r="D23">
            <v>2.4741039256002573</v>
          </cell>
          <cell r="E23">
            <v>-1.8268021544943003</v>
          </cell>
          <cell r="F23">
            <v>1.6614370019059521</v>
          </cell>
          <cell r="G23">
            <v>1.4584222820989812</v>
          </cell>
          <cell r="H23">
            <v>2.7546947445822978</v>
          </cell>
          <cell r="I23">
            <v>2.3508920083818996</v>
          </cell>
          <cell r="J23">
            <v>1.5848825672922562</v>
          </cell>
        </row>
        <row r="24">
          <cell r="A24" t="str">
            <v>2001 Q3</v>
          </cell>
          <cell r="C24">
            <v>0.18867924528302993</v>
          </cell>
          <cell r="D24">
            <v>2.6168043106339356</v>
          </cell>
          <cell r="E24">
            <v>-1.4262120681553747</v>
          </cell>
          <cell r="F24">
            <v>1.8872111824777882</v>
          </cell>
          <cell r="G24">
            <v>1.0256040575206127</v>
          </cell>
          <cell r="H24">
            <v>2.285188552800177</v>
          </cell>
          <cell r="I24">
            <v>1.4855374209164607</v>
          </cell>
          <cell r="J24">
            <v>1.5151659316209543</v>
          </cell>
        </row>
        <row r="25">
          <cell r="A25" t="str">
            <v>2001 Q4</v>
          </cell>
          <cell r="C25">
            <v>-1.6885553470919246</v>
          </cell>
          <cell r="D25">
            <v>1.9471471014493424</v>
          </cell>
          <cell r="E25">
            <v>-1.1321149099975614</v>
          </cell>
          <cell r="F25">
            <v>1.9726887995144438</v>
          </cell>
          <cell r="G25">
            <v>2.3517603815437882</v>
          </cell>
          <cell r="H25">
            <v>3.3698117506570258</v>
          </cell>
          <cell r="I25">
            <v>2.6013990273173082</v>
          </cell>
          <cell r="J25">
            <v>1.4579895521986241</v>
          </cell>
        </row>
        <row r="27">
          <cell r="A27" t="str">
            <v>2002 Q1</v>
          </cell>
          <cell r="C27">
            <v>-1.7674418604651243</v>
          </cell>
          <cell r="D27">
            <v>1.3778947872975733</v>
          </cell>
          <cell r="E27">
            <v>-0.6975578061106269</v>
          </cell>
          <cell r="F27">
            <v>2.1138669052866321</v>
          </cell>
          <cell r="G27">
            <v>1.9590506847086964</v>
          </cell>
          <cell r="H27">
            <v>3.0045538415199857</v>
          </cell>
          <cell r="I27">
            <v>3.3564076380328878</v>
          </cell>
          <cell r="J27">
            <v>1.2563491092313139</v>
          </cell>
        </row>
        <row r="28">
          <cell r="A28" t="str">
            <v>2002 Q2</v>
          </cell>
          <cell r="C28">
            <v>-9.3109869646190724E-2</v>
          </cell>
          <cell r="D28">
            <v>1.0627928160559685</v>
          </cell>
          <cell r="E28">
            <v>-1.5091457838042777</v>
          </cell>
          <cell r="F28">
            <v>1.8829323669354414</v>
          </cell>
          <cell r="G28">
            <v>1.5406544323273152</v>
          </cell>
          <cell r="H28">
            <v>2.6070396438615084</v>
          </cell>
          <cell r="I28">
            <v>2.8362253763114298</v>
          </cell>
          <cell r="J28">
            <v>0.93269967482538796</v>
          </cell>
        </row>
        <row r="29">
          <cell r="A29" t="str">
            <v>2002 Q3</v>
          </cell>
          <cell r="C29">
            <v>1.6007532956685555</v>
          </cell>
          <cell r="D29">
            <v>0.76361621746838804</v>
          </cell>
          <cell r="E29">
            <v>-1.8956613199410444</v>
          </cell>
          <cell r="F29">
            <v>1.7863439444523177</v>
          </cell>
          <cell r="G29">
            <v>2.0132745424562781</v>
          </cell>
          <cell r="H29">
            <v>3.0921905677678163</v>
          </cell>
          <cell r="I29">
            <v>3.4963414206875765</v>
          </cell>
          <cell r="J29">
            <v>0.92323980214692458</v>
          </cell>
        </row>
        <row r="30">
          <cell r="A30" t="str">
            <v>2002 Q4</v>
          </cell>
          <cell r="C30">
            <v>4.1030534351145009</v>
          </cell>
          <cell r="D30">
            <v>1.3414698261080105</v>
          </cell>
          <cell r="E30">
            <v>-2.4072179615994616</v>
          </cell>
          <cell r="F30">
            <v>1.8060704675160189</v>
          </cell>
          <cell r="G30">
            <v>0.91182136041629835</v>
          </cell>
          <cell r="H30">
            <v>2.2895729417019561</v>
          </cell>
          <cell r="I30">
            <v>3.1055253343001077</v>
          </cell>
          <cell r="J30">
            <v>1.0354857107849336</v>
          </cell>
        </row>
        <row r="32">
          <cell r="A32" t="str">
            <v>2003 Q1</v>
          </cell>
          <cell r="C32">
            <v>5.2083333333333259</v>
          </cell>
          <cell r="D32">
            <v>1.6247925032316424</v>
          </cell>
          <cell r="E32">
            <v>-3.3545930176759331</v>
          </cell>
          <cell r="F32">
            <v>1.579103367034862</v>
          </cell>
          <cell r="G32">
            <v>1.0490042645943332</v>
          </cell>
          <cell r="H32">
            <v>2.5068600837645283</v>
          </cell>
          <cell r="I32">
            <v>2.3067608137164131</v>
          </cell>
          <cell r="J32">
            <v>1.0200833234855322</v>
          </cell>
        </row>
        <row r="34">
          <cell r="A34" t="str">
            <v>1992</v>
          </cell>
          <cell r="C34">
            <v>1.3188363790908264</v>
          </cell>
          <cell r="D34">
            <v>2.4332864323342474</v>
          </cell>
          <cell r="E34">
            <v>1.7082633560801419</v>
          </cell>
          <cell r="F34">
            <v>1.9908897998019981</v>
          </cell>
          <cell r="G34">
            <v>5.0376646906093558</v>
          </cell>
          <cell r="H34">
            <v>4.5464525663839961</v>
          </cell>
          <cell r="I34">
            <v>3.9779199113679109</v>
          </cell>
          <cell r="J34">
            <v>2.7754041423384335</v>
          </cell>
        </row>
        <row r="35">
          <cell r="A35" t="str">
            <v>1993</v>
          </cell>
          <cell r="C35">
            <v>1.4395112075208383</v>
          </cell>
          <cell r="D35">
            <v>2.4005450364775971</v>
          </cell>
          <cell r="E35">
            <v>0.50867247643309188</v>
          </cell>
          <cell r="F35">
            <v>2.4298325478126381</v>
          </cell>
          <cell r="G35">
            <v>3.6676459438520714</v>
          </cell>
          <cell r="H35">
            <v>3.9279232089868721</v>
          </cell>
          <cell r="I35">
            <v>2.5954624910575541</v>
          </cell>
          <cell r="J35">
            <v>2.2808389230622117</v>
          </cell>
        </row>
        <row r="36">
          <cell r="A36" t="str">
            <v>1994</v>
          </cell>
          <cell r="C36">
            <v>1.1479451379036609</v>
          </cell>
          <cell r="D36">
            <v>2.0818647371517729</v>
          </cell>
          <cell r="E36">
            <v>0.11888153789922917</v>
          </cell>
          <cell r="F36">
            <v>1.8079836829341334</v>
          </cell>
          <cell r="G36">
            <v>2.5091943682723716</v>
          </cell>
          <cell r="H36">
            <v>3.4810901273296224</v>
          </cell>
          <cell r="I36">
            <v>1.3500755209589155</v>
          </cell>
          <cell r="J36">
            <v>1.7683296184148434</v>
          </cell>
        </row>
        <row r="37">
          <cell r="A37" t="str">
            <v>1995</v>
          </cell>
          <cell r="C37">
            <v>2.2598963016531304</v>
          </cell>
          <cell r="D37">
            <v>2.1812851842366809</v>
          </cell>
          <cell r="E37">
            <v>-0.49821443992008607</v>
          </cell>
          <cell r="F37">
            <v>1.6947321309522367</v>
          </cell>
          <cell r="G37">
            <v>2.0282339383463022</v>
          </cell>
          <cell r="H37">
            <v>5.0261770453483345</v>
          </cell>
          <cell r="I37">
            <v>2.5814329976648454</v>
          </cell>
          <cell r="J37">
            <v>1.8940892690273881</v>
          </cell>
        </row>
        <row r="38">
          <cell r="A38" t="str">
            <v>1996</v>
          </cell>
          <cell r="C38">
            <v>1.6168031653337911</v>
          </cell>
          <cell r="D38">
            <v>1.9366570946466322</v>
          </cell>
          <cell r="E38">
            <v>-0.75816187884725217</v>
          </cell>
          <cell r="F38">
            <v>1.4283192923242094</v>
          </cell>
          <cell r="G38">
            <v>1.0247369290948161</v>
          </cell>
          <cell r="H38">
            <v>5.2834471434294095</v>
          </cell>
          <cell r="I38">
            <v>3.2745926405671089</v>
          </cell>
          <cell r="J38">
            <v>1.6369482741700025</v>
          </cell>
        </row>
        <row r="39">
          <cell r="A39" t="str">
            <v>1997</v>
          </cell>
          <cell r="C39">
            <v>1.2054228644080789</v>
          </cell>
          <cell r="D39">
            <v>1.9470891665410051</v>
          </cell>
          <cell r="E39">
            <v>0.29447665571498138</v>
          </cell>
          <cell r="F39">
            <v>1.2594196224062992</v>
          </cell>
          <cell r="G39">
            <v>0.66374506411079892</v>
          </cell>
          <cell r="H39">
            <v>-3.1073243511807846</v>
          </cell>
          <cell r="I39">
            <v>2.8673428591585282</v>
          </cell>
          <cell r="J39">
            <v>1.1457603599883459</v>
          </cell>
        </row>
        <row r="40">
          <cell r="A40" t="str">
            <v>1998</v>
          </cell>
          <cell r="C40">
            <v>-0.42846948328195689</v>
          </cell>
          <cell r="D40">
            <v>1.2322554393944474</v>
          </cell>
          <cell r="E40">
            <v>-0.12709432214125238</v>
          </cell>
          <cell r="F40">
            <v>0.8360258800861109</v>
          </cell>
          <cell r="G40">
            <v>1.1104487733009094</v>
          </cell>
          <cell r="H40">
            <v>8.5362469366947913</v>
          </cell>
          <cell r="I40">
            <v>2.9477688167703908</v>
          </cell>
          <cell r="J40">
            <v>1.51998217982805</v>
          </cell>
        </row>
        <row r="41">
          <cell r="A41" t="str">
            <v>1999</v>
          </cell>
          <cell r="C41">
            <v>1.744632507306787</v>
          </cell>
          <cell r="D41">
            <v>1.4389542810422373</v>
          </cell>
          <cell r="E41">
            <v>-1.5147299499742584</v>
          </cell>
          <cell r="F41">
            <v>0.42190361004901256</v>
          </cell>
          <cell r="G41">
            <v>0.49344536030373476</v>
          </cell>
          <cell r="H41">
            <v>1.5698147058092138</v>
          </cell>
          <cell r="I41">
            <v>2.541227510477162</v>
          </cell>
          <cell r="J41">
            <v>0.87384688174545477</v>
          </cell>
        </row>
        <row r="42">
          <cell r="A42" t="str">
            <v>2000</v>
          </cell>
          <cell r="C42">
            <v>4.0053985517242818</v>
          </cell>
          <cell r="D42">
            <v>2.1019732165749261</v>
          </cell>
          <cell r="E42">
            <v>-1.9150386624796845</v>
          </cell>
          <cell r="F42">
            <v>0.73471464785404006</v>
          </cell>
          <cell r="G42">
            <v>-0.25170825676832376</v>
          </cell>
          <cell r="H42">
            <v>2.0790940849251704</v>
          </cell>
          <cell r="I42">
            <v>2.1648562072465793</v>
          </cell>
          <cell r="J42">
            <v>1.1845430505655896</v>
          </cell>
        </row>
        <row r="43">
          <cell r="A43" t="str">
            <v>2001</v>
          </cell>
          <cell r="C43">
            <v>1.0252557311821731</v>
          </cell>
          <cell r="D43">
            <v>2.3631406878438455</v>
          </cell>
          <cell r="E43">
            <v>-1.5617560105715134</v>
          </cell>
          <cell r="F43">
            <v>1.6867007920369215</v>
          </cell>
          <cell r="G43">
            <v>1.447501929856676</v>
          </cell>
          <cell r="H43">
            <v>2.7387433528327287</v>
          </cell>
          <cell r="I43">
            <v>2.2606912214782282</v>
          </cell>
          <cell r="J43">
            <v>1.5331816108851815</v>
          </cell>
        </row>
        <row r="44">
          <cell r="A44" t="str">
            <v>2002</v>
          </cell>
          <cell r="C44">
            <v>0.97586711213597521</v>
          </cell>
          <cell r="D44">
            <v>1.1384510957022531</v>
          </cell>
          <cell r="E44">
            <v>-1.6381888378329656</v>
          </cell>
          <cell r="F44">
            <v>1.8974531104051895</v>
          </cell>
          <cell r="G44">
            <v>1.6068684558099289</v>
          </cell>
          <cell r="H44">
            <v>2.7490575542491458</v>
          </cell>
          <cell r="I44">
            <v>3.2000000000003137</v>
          </cell>
          <cell r="J44">
            <v>1.0421355501062823</v>
          </cell>
        </row>
        <row r="46">
          <cell r="C46" t="str">
            <v>Projections</v>
          </cell>
        </row>
        <row r="48">
          <cell r="A48" t="str">
            <v>2003 Q2</v>
          </cell>
          <cell r="C48">
            <v>4.6963808947455776</v>
          </cell>
          <cell r="D48">
            <v>1.7678251499846143</v>
          </cell>
          <cell r="E48">
            <v>-2.0758681680883906</v>
          </cell>
          <cell r="F48">
            <v>1.6100485040437817</v>
          </cell>
          <cell r="G48">
            <v>1.1210549595481956</v>
          </cell>
          <cell r="H48">
            <v>2.5884038342591342</v>
          </cell>
          <cell r="I48">
            <v>3.0489424741263926</v>
          </cell>
          <cell r="J48">
            <v>1.3469994907348903</v>
          </cell>
        </row>
        <row r="49">
          <cell r="A49" t="str">
            <v>2003 Q3</v>
          </cell>
          <cell r="C49">
            <v>4.6403508242020219</v>
          </cell>
          <cell r="D49">
            <v>1.9915598837233928</v>
          </cell>
          <cell r="E49">
            <v>-1.6703791166891913</v>
          </cell>
          <cell r="F49">
            <v>1.5414509870834037</v>
          </cell>
          <cell r="G49">
            <v>1.0135848742047537</v>
          </cell>
          <cell r="H49">
            <v>2.2472100211555546</v>
          </cell>
          <cell r="I49">
            <v>2.8714706141543811</v>
          </cell>
          <cell r="J49">
            <v>1.467914832714734</v>
          </cell>
        </row>
        <row r="50">
          <cell r="A50" t="str">
            <v>2003 Q4</v>
          </cell>
          <cell r="C50">
            <v>4.0124009530293492</v>
          </cell>
          <cell r="D50">
            <v>2.0476985608153031</v>
          </cell>
          <cell r="E50">
            <v>-0.78895796718181366</v>
          </cell>
          <cell r="F50">
            <v>1.5088570554960601</v>
          </cell>
          <cell r="G50">
            <v>1.0586457539746075</v>
          </cell>
          <cell r="H50">
            <v>2.2600047067975471</v>
          </cell>
          <cell r="I50">
            <v>2.1787935626773391</v>
          </cell>
          <cell r="J50">
            <v>1.5662122816915147</v>
          </cell>
        </row>
        <row r="53">
          <cell r="A53" t="str">
            <v>2003</v>
          </cell>
          <cell r="C53">
            <v>4.6221349515014998</v>
          </cell>
          <cell r="D53">
            <v>1.8602036947297895</v>
          </cell>
          <cell r="E53">
            <v>-1.9725782516732182</v>
          </cell>
          <cell r="F53">
            <v>1.5597197689737108</v>
          </cell>
          <cell r="G53">
            <v>1.060540441560609</v>
          </cell>
          <cell r="H53">
            <v>2.5782918769667651</v>
          </cell>
          <cell r="I53">
            <v>2.5999999999995582</v>
          </cell>
          <cell r="J53">
            <v>1.3758825818270592</v>
          </cell>
        </row>
        <row r="54">
          <cell r="A54" t="str">
            <v>2004</v>
          </cell>
          <cell r="C54">
            <v>2.1966299629105901</v>
          </cell>
          <cell r="D54">
            <v>2.0402756421464607</v>
          </cell>
          <cell r="E54">
            <v>-0.88197765618367452</v>
          </cell>
          <cell r="F54">
            <v>1.4199847229945384</v>
          </cell>
          <cell r="G54">
            <v>0.84036271570286925</v>
          </cell>
          <cell r="H54">
            <v>1.914846199790321</v>
          </cell>
          <cell r="I54">
            <v>2.3249327319445401</v>
          </cell>
          <cell r="J54">
            <v>1.432025114149682</v>
          </cell>
        </row>
        <row r="55">
          <cell r="A55" t="str">
            <v>2005</v>
          </cell>
          <cell r="C55">
            <v>2.0364965807146529</v>
          </cell>
          <cell r="D55">
            <v>2.1006520856636124</v>
          </cell>
          <cell r="E55">
            <v>-0.35121899535589529</v>
          </cell>
          <cell r="F55">
            <v>1.5695032762354177</v>
          </cell>
          <cell r="G55">
            <v>1.2000000000001787</v>
          </cell>
          <cell r="H55">
            <v>2.2125161495902823</v>
          </cell>
          <cell r="I55">
            <v>2.7999999999997138</v>
          </cell>
          <cell r="J55">
            <v>1.6428555323056537</v>
          </cell>
        </row>
        <row r="56">
          <cell r="A56" t="str">
            <v>2006</v>
          </cell>
          <cell r="C56">
            <v>2.0367375280300859</v>
          </cell>
          <cell r="D56">
            <v>2.09838622445222</v>
          </cell>
          <cell r="E56">
            <v>0.84018987756000474</v>
          </cell>
          <cell r="F56">
            <v>1.6398850366915019</v>
          </cell>
          <cell r="G56">
            <v>1.1999999999998012</v>
          </cell>
          <cell r="H56">
            <v>2.1651175690868163</v>
          </cell>
          <cell r="I56">
            <v>2.4000000000000465</v>
          </cell>
          <cell r="J56">
            <v>1.8036590655023499</v>
          </cell>
        </row>
        <row r="57">
          <cell r="A57" t="str">
            <v>2007</v>
          </cell>
          <cell r="C57">
            <v>2.0368089839770676</v>
          </cell>
          <cell r="D57">
            <v>2.0994550453963701</v>
          </cell>
          <cell r="E57">
            <v>1.5554111496890011</v>
          </cell>
          <cell r="F57">
            <v>1.6096256256005415</v>
          </cell>
          <cell r="G57">
            <v>1.2000000000002897</v>
          </cell>
          <cell r="H57">
            <v>2.144585564820356</v>
          </cell>
          <cell r="I57">
            <v>2.5112683441371964</v>
          </cell>
          <cell r="J57">
            <v>1.9206417141057974</v>
          </cell>
        </row>
        <row r="58">
          <cell r="A58" t="str">
            <v>2008</v>
          </cell>
          <cell r="C58">
            <v>2.0368308249170575</v>
          </cell>
          <cell r="D58">
            <v>2.0999999999998575</v>
          </cell>
          <cell r="E58">
            <v>1.8479303847175554</v>
          </cell>
          <cell r="F58">
            <v>1.6096256255999197</v>
          </cell>
          <cell r="G58">
            <v>1.2000000000000677</v>
          </cell>
          <cell r="H58">
            <v>2.1375434785828817</v>
          </cell>
          <cell r="I58">
            <v>2.4558696758399723</v>
          </cell>
          <cell r="J58">
            <v>1.9624255334576457</v>
          </cell>
        </row>
        <row r="59">
          <cell r="A59" t="str">
            <v xml:space="preserve">  1/  Quarterly percentage changes are from the same quarter the previous year.</v>
          </cell>
        </row>
      </sheetData>
      <sheetData sheetId="15" refreshError="1">
        <row r="1">
          <cell r="A1">
            <v>37777.754417245371</v>
          </cell>
        </row>
        <row r="3">
          <cell r="A3" t="str">
            <v>Table 10.  Exchange Rates</v>
          </cell>
        </row>
        <row r="6">
          <cell r="C6" t="str">
            <v>Canada</v>
          </cell>
          <cell r="D6" t="str">
            <v>Japan</v>
          </cell>
          <cell r="E6" t="str">
            <v>U.K</v>
          </cell>
          <cell r="F6" t="str">
            <v>Switz.</v>
          </cell>
          <cell r="G6" t="str">
            <v>SDR</v>
          </cell>
          <cell r="H6" t="str">
            <v>Euro Area</v>
          </cell>
        </row>
        <row r="7">
          <cell r="C7" t="str">
            <v>$Can/$</v>
          </cell>
          <cell r="D7" t="str">
            <v>Yen/$</v>
          </cell>
          <cell r="E7" t="str">
            <v>$/Pound</v>
          </cell>
          <cell r="F7" t="str">
            <v>SF/$</v>
          </cell>
          <cell r="G7" t="str">
            <v>$/SDR</v>
          </cell>
          <cell r="H7" t="str">
            <v>$/Euro</v>
          </cell>
        </row>
        <row r="10">
          <cell r="A10" t="str">
            <v>Actual</v>
          </cell>
        </row>
        <row r="12">
          <cell r="A12" t="str">
            <v>1999 Q1</v>
          </cell>
          <cell r="C12">
            <v>1.5113696256237694</v>
          </cell>
          <cell r="D12">
            <v>116.43513391509418</v>
          </cell>
          <cell r="E12">
            <v>1.63324</v>
          </cell>
          <cell r="F12">
            <v>1.4242813642387899</v>
          </cell>
          <cell r="G12">
            <v>1.3824903586850499</v>
          </cell>
          <cell r="H12">
            <v>1.1232833333333334</v>
          </cell>
        </row>
        <row r="13">
          <cell r="A13" t="str">
            <v>1999 Q2</v>
          </cell>
          <cell r="C13">
            <v>1.4727087626524826</v>
          </cell>
          <cell r="D13">
            <v>120.9217970160846</v>
          </cell>
          <cell r="E13">
            <v>1.6071</v>
          </cell>
          <cell r="F13">
            <v>1.5136816461796492</v>
          </cell>
          <cell r="G13">
            <v>1.3478462044401531</v>
          </cell>
          <cell r="H13">
            <v>1.0570033333333335</v>
          </cell>
        </row>
        <row r="14">
          <cell r="A14" t="str">
            <v>1999 Q3</v>
          </cell>
          <cell r="C14">
            <v>1.4858685652870656</v>
          </cell>
          <cell r="D14">
            <v>113.3487103705138</v>
          </cell>
          <cell r="E14">
            <v>1.60123666666667</v>
          </cell>
          <cell r="F14">
            <v>1.527588282572975</v>
          </cell>
          <cell r="G14">
            <v>1.3597487184368329</v>
          </cell>
          <cell r="H14">
            <v>1.04857</v>
          </cell>
        </row>
        <row r="15">
          <cell r="A15" t="str">
            <v>1999 Q4</v>
          </cell>
          <cell r="C15">
            <v>1.4733471500554953</v>
          </cell>
          <cell r="D15">
            <v>106.11956137247969</v>
          </cell>
          <cell r="E15">
            <v>1.6313200000000001</v>
          </cell>
          <cell r="F15">
            <v>1.5407370886231975</v>
          </cell>
          <cell r="G15">
            <v>1.3794815908181703</v>
          </cell>
          <cell r="H15">
            <v>1.0384866666666666</v>
          </cell>
        </row>
        <row r="17">
          <cell r="A17" t="str">
            <v>2000 Q1</v>
          </cell>
          <cell r="C17">
            <v>1.4534742880398439</v>
          </cell>
          <cell r="D17">
            <v>107.02818408847666</v>
          </cell>
          <cell r="E17">
            <v>1.6071</v>
          </cell>
          <cell r="F17">
            <v>1.6276394887041812</v>
          </cell>
          <cell r="G17">
            <v>1.3527406525620909</v>
          </cell>
          <cell r="H17">
            <v>0.98597266666666672</v>
          </cell>
        </row>
        <row r="18">
          <cell r="A18" t="str">
            <v>2000 Q2</v>
          </cell>
          <cell r="C18">
            <v>1.4801146595489605</v>
          </cell>
          <cell r="D18">
            <v>106.60980810234543</v>
          </cell>
          <cell r="E18">
            <v>1.5333433333333299</v>
          </cell>
          <cell r="F18">
            <v>1.6737708942399976</v>
          </cell>
          <cell r="G18">
            <v>1.3268054505167908</v>
          </cell>
          <cell r="H18">
            <v>0.9340316666666667</v>
          </cell>
        </row>
        <row r="19">
          <cell r="A19" t="str">
            <v>2000 Q3</v>
          </cell>
          <cell r="C19">
            <v>1.4809110564819477</v>
          </cell>
          <cell r="D19">
            <v>107.5654356400143</v>
          </cell>
          <cell r="E19">
            <v>1.47763</v>
          </cell>
          <cell r="F19">
            <v>1.7059412246383396</v>
          </cell>
          <cell r="G19">
            <v>1.3085922164934964</v>
          </cell>
          <cell r="H19">
            <v>0.90527599999999986</v>
          </cell>
        </row>
        <row r="20">
          <cell r="A20" t="str">
            <v>2000 Q4</v>
          </cell>
          <cell r="C20">
            <v>1.5254831968025873</v>
          </cell>
          <cell r="D20">
            <v>109.809663250366</v>
          </cell>
          <cell r="E20">
            <v>1.44634666666667</v>
          </cell>
          <cell r="F20">
            <v>1.7436791630340016</v>
          </cell>
          <cell r="G20">
            <v>1.2878797635452754</v>
          </cell>
          <cell r="H20">
            <v>0.86962033333333333</v>
          </cell>
        </row>
        <row r="22">
          <cell r="A22" t="str">
            <v>2001 Q1</v>
          </cell>
          <cell r="C22">
            <v>1.5270517212417978</v>
          </cell>
          <cell r="D22">
            <v>118.01730920535017</v>
          </cell>
          <cell r="E22">
            <v>1.4591333333333301</v>
          </cell>
          <cell r="F22">
            <v>1.6611387659953811</v>
          </cell>
          <cell r="G22">
            <v>1.2917893866583992</v>
          </cell>
          <cell r="H22">
            <v>0.92331266666666678</v>
          </cell>
        </row>
        <row r="23">
          <cell r="A23" t="str">
            <v>2001 Q2</v>
          </cell>
          <cell r="C23">
            <v>1.5409428515661123</v>
          </cell>
          <cell r="D23">
            <v>122.5991009399264</v>
          </cell>
          <cell r="E23">
            <v>1.4203966666666701</v>
          </cell>
          <cell r="F23">
            <v>1.7500160418137178</v>
          </cell>
          <cell r="G23">
            <v>1.2600171362330528</v>
          </cell>
          <cell r="H23">
            <v>0.87311033333333332</v>
          </cell>
        </row>
        <row r="24">
          <cell r="A24" t="str">
            <v>2001 Q3</v>
          </cell>
          <cell r="C24">
            <v>1.5458977027960146</v>
          </cell>
          <cell r="D24">
            <v>121.65450121654501</v>
          </cell>
          <cell r="E24">
            <v>1.43783666666667</v>
          </cell>
          <cell r="F24">
            <v>1.6899789879279177</v>
          </cell>
          <cell r="G24">
            <v>1.2706157403877918</v>
          </cell>
          <cell r="H24">
            <v>0.89074733333333322</v>
          </cell>
        </row>
        <row r="25">
          <cell r="A25" t="str">
            <v>2001 Q4</v>
          </cell>
          <cell r="C25">
            <v>1.5802614805996558</v>
          </cell>
          <cell r="D25">
            <v>123.55848434925869</v>
          </cell>
          <cell r="E25">
            <v>1.44249</v>
          </cell>
          <cell r="F25">
            <v>1.6456390565002734</v>
          </cell>
          <cell r="G25">
            <v>1.2699380270242813</v>
          </cell>
          <cell r="H25">
            <v>0.89551533333333333</v>
          </cell>
        </row>
        <row r="27">
          <cell r="A27" t="str">
            <v>2002 Q1</v>
          </cell>
          <cell r="C27">
            <v>1.5943369152769362</v>
          </cell>
          <cell r="D27">
            <v>132.4503311258278</v>
          </cell>
          <cell r="E27">
            <v>1.4257533333333301</v>
          </cell>
          <cell r="F27">
            <v>1.6803616138192938</v>
          </cell>
          <cell r="G27">
            <v>1.2491568191470757</v>
          </cell>
          <cell r="H27">
            <v>0.87637863082204326</v>
          </cell>
        </row>
        <row r="28">
          <cell r="A28" t="str">
            <v>2002 Q2</v>
          </cell>
          <cell r="C28">
            <v>1.5538647205374292</v>
          </cell>
          <cell r="D28">
            <v>126.95725772323311</v>
          </cell>
          <cell r="E28">
            <v>1.4627733333333299</v>
          </cell>
          <cell r="F28">
            <v>1.5925595617276085</v>
          </cell>
          <cell r="G28">
            <v>1.2780369352674292</v>
          </cell>
          <cell r="H28">
            <v>0.9207287302202749</v>
          </cell>
        </row>
        <row r="29">
          <cell r="A29" t="str">
            <v>2002 Q3</v>
          </cell>
          <cell r="C29">
            <v>1.5629558621264543</v>
          </cell>
          <cell r="D29">
            <v>119.14217633042101</v>
          </cell>
          <cell r="E29">
            <v>1.5481033333333301</v>
          </cell>
          <cell r="F29">
            <v>1.4884053225374334</v>
          </cell>
          <cell r="G29">
            <v>1.3243980610812387</v>
          </cell>
          <cell r="H29">
            <v>0.98357887108112863</v>
          </cell>
        </row>
        <row r="30">
          <cell r="A30" t="str">
            <v>2002 Q4</v>
          </cell>
          <cell r="C30">
            <v>1.5653453412713725</v>
          </cell>
          <cell r="D30">
            <v>122.9004506349856</v>
          </cell>
          <cell r="E30">
            <v>1.56840333333333</v>
          </cell>
          <cell r="F30">
            <v>1.4703936243732447</v>
          </cell>
          <cell r="G30">
            <v>1.3295573903447544</v>
          </cell>
          <cell r="H30">
            <v>0.99699890115833867</v>
          </cell>
        </row>
        <row r="32">
          <cell r="A32" t="str">
            <v>2003 Q1</v>
          </cell>
          <cell r="C32">
            <v>1.5091985652552382</v>
          </cell>
          <cell r="D32">
            <v>118.76484560570071</v>
          </cell>
          <cell r="E32">
            <v>1.60301</v>
          </cell>
          <cell r="F32">
            <v>1.3664811288956222</v>
          </cell>
          <cell r="G32">
            <v>1.3686068950415371</v>
          </cell>
          <cell r="H32">
            <v>1.0733824056837407</v>
          </cell>
        </row>
        <row r="34">
          <cell r="A34" t="str">
            <v>1992</v>
          </cell>
          <cell r="C34">
            <v>1.207719744607531</v>
          </cell>
          <cell r="D34">
            <v>126.53422750854105</v>
          </cell>
          <cell r="E34">
            <v>1.7655241666666699</v>
          </cell>
          <cell r="F34">
            <v>1.4010808872017793</v>
          </cell>
          <cell r="G34">
            <v>1.408371359360036</v>
          </cell>
          <cell r="H34">
            <v>1.2969883333333332</v>
          </cell>
        </row>
        <row r="35">
          <cell r="A35" t="str">
            <v>1993</v>
          </cell>
          <cell r="C35">
            <v>1.2894321140785268</v>
          </cell>
          <cell r="D35">
            <v>110.84824404562239</v>
          </cell>
          <cell r="E35">
            <v>1.5020195833333301</v>
          </cell>
          <cell r="F35">
            <v>1.4767732094338668</v>
          </cell>
          <cell r="G35">
            <v>1.3963360142984806</v>
          </cell>
          <cell r="H35">
            <v>1.1724041666666667</v>
          </cell>
        </row>
        <row r="36">
          <cell r="A36" t="str">
            <v>1994</v>
          </cell>
          <cell r="C36">
            <v>1.3652894017427106</v>
          </cell>
          <cell r="D36">
            <v>102.05227386375039</v>
          </cell>
          <cell r="E36">
            <v>1.5316050000000001</v>
          </cell>
          <cell r="F36">
            <v>1.3639855253310458</v>
          </cell>
          <cell r="G36">
            <v>1.4316999998639885</v>
          </cell>
          <cell r="H36">
            <v>1.1884725</v>
          </cell>
        </row>
        <row r="37">
          <cell r="A37" t="str">
            <v>1995</v>
          </cell>
          <cell r="C37">
            <v>1.3720448783073949</v>
          </cell>
          <cell r="D37">
            <v>93.49033053390248</v>
          </cell>
          <cell r="E37">
            <v>1.57846666666667</v>
          </cell>
          <cell r="F37">
            <v>1.1803881147007964</v>
          </cell>
          <cell r="G37">
            <v>1.5169463614896226</v>
          </cell>
          <cell r="H37">
            <v>1.3082816666666668</v>
          </cell>
        </row>
        <row r="38">
          <cell r="A38" t="str">
            <v>1996</v>
          </cell>
          <cell r="C38">
            <v>1.3633794781539628</v>
          </cell>
          <cell r="D38">
            <v>108.70710275386969</v>
          </cell>
          <cell r="E38">
            <v>1.56174083333333</v>
          </cell>
          <cell r="F38">
            <v>1.2346274897936513</v>
          </cell>
          <cell r="G38">
            <v>1.4517603341708392</v>
          </cell>
          <cell r="H38">
            <v>1.2694833333333335</v>
          </cell>
        </row>
        <row r="39">
          <cell r="A39" t="str">
            <v>1997</v>
          </cell>
          <cell r="C39">
            <v>1.3842734696008068</v>
          </cell>
          <cell r="D39">
            <v>120.81382901453969</v>
          </cell>
          <cell r="E39">
            <v>1.6376949999999999</v>
          </cell>
          <cell r="F39">
            <v>1.4504140003706099</v>
          </cell>
          <cell r="G39">
            <v>1.3760205170163171</v>
          </cell>
          <cell r="H39">
            <v>1.1342958333333335</v>
          </cell>
        </row>
        <row r="40">
          <cell r="A40" t="str">
            <v>1998</v>
          </cell>
          <cell r="C40">
            <v>1.4818420484111172</v>
          </cell>
          <cell r="D40">
            <v>130.31554643336105</v>
          </cell>
          <cell r="E40">
            <v>1.6564116666666699</v>
          </cell>
          <cell r="F40">
            <v>1.4471550896054379</v>
          </cell>
          <cell r="G40">
            <v>1.3564400913448462</v>
          </cell>
          <cell r="H40">
            <v>1.12046</v>
          </cell>
        </row>
        <row r="41">
          <cell r="A41" t="str">
            <v>1999</v>
          </cell>
          <cell r="C41">
            <v>1.4856599845588665</v>
          </cell>
          <cell r="D41">
            <v>113.94730273393102</v>
          </cell>
          <cell r="E41">
            <v>1.6182241666666699</v>
          </cell>
          <cell r="F41">
            <v>1.5001410076291886</v>
          </cell>
          <cell r="G41">
            <v>1.367315685845548</v>
          </cell>
          <cell r="H41">
            <v>1.0668358333333334</v>
          </cell>
        </row>
        <row r="42">
          <cell r="A42" t="str">
            <v>2000</v>
          </cell>
          <cell r="C42">
            <v>1.4845495505526236</v>
          </cell>
          <cell r="D42">
            <v>107.73927096426642</v>
          </cell>
          <cell r="E42">
            <v>1.516105</v>
          </cell>
          <cell r="F42">
            <v>1.6866772177697058</v>
          </cell>
          <cell r="G42">
            <v>1.3187914595065082</v>
          </cell>
          <cell r="H42">
            <v>0.9237251666666666</v>
          </cell>
        </row>
        <row r="43">
          <cell r="A43" t="str">
            <v>2001</v>
          </cell>
          <cell r="C43">
            <v>1.5482932002833378</v>
          </cell>
          <cell r="D43">
            <v>121.42062126884555</v>
          </cell>
          <cell r="E43">
            <v>1.43996416666667</v>
          </cell>
          <cell r="F43">
            <v>1.6857649790754423</v>
          </cell>
          <cell r="G43">
            <v>1.2730420613097058</v>
          </cell>
          <cell r="H43">
            <v>0.89567141666666672</v>
          </cell>
        </row>
        <row r="44">
          <cell r="A44" t="str">
            <v>2002</v>
          </cell>
          <cell r="C44">
            <v>1.568980215159486</v>
          </cell>
          <cell r="D44">
            <v>125.16950036507765</v>
          </cell>
          <cell r="E44">
            <v>1.50125833333333</v>
          </cell>
          <cell r="F44">
            <v>1.5534101235737754</v>
          </cell>
          <cell r="G44">
            <v>1.2948336138806165</v>
          </cell>
          <cell r="H44">
            <v>0.94442128332044639</v>
          </cell>
        </row>
        <row r="46">
          <cell r="A46" t="str">
            <v>Projections 1/</v>
          </cell>
        </row>
        <row r="48">
          <cell r="A48" t="str">
            <v>2003 Q2</v>
          </cell>
          <cell r="C48">
            <v>1.4086677833997587</v>
          </cell>
          <cell r="D48">
            <v>117.9077125724247</v>
          </cell>
          <cell r="E48">
            <v>1.6044808231419019</v>
          </cell>
          <cell r="F48">
            <v>1.3337484644326396</v>
          </cell>
          <cell r="G48">
            <v>1.3944723557899177</v>
          </cell>
          <cell r="H48">
            <v>1.131034700251037</v>
          </cell>
        </row>
        <row r="49">
          <cell r="A49" t="str">
            <v>2003 Q3</v>
          </cell>
          <cell r="C49">
            <v>1.3839284383156765</v>
          </cell>
          <cell r="D49">
            <v>116.49001114710153</v>
          </cell>
          <cell r="E49">
            <v>1.6154306456055503</v>
          </cell>
          <cell r="F49">
            <v>1.312301056086699</v>
          </cell>
          <cell r="G49">
            <v>1.4070493791916501</v>
          </cell>
          <cell r="H49">
            <v>1.1521579196884995</v>
          </cell>
        </row>
        <row r="50">
          <cell r="A50" t="str">
            <v>2003 Q4</v>
          </cell>
          <cell r="C50">
            <v>1.3846647692162439</v>
          </cell>
          <cell r="D50">
            <v>116.39266909272837</v>
          </cell>
          <cell r="E50">
            <v>1.6064276791059064</v>
          </cell>
          <cell r="F50">
            <v>1.3126807645662621</v>
          </cell>
          <cell r="G50">
            <v>1.4046711686478537</v>
          </cell>
          <cell r="H50">
            <v>1.1483013631962848</v>
          </cell>
        </row>
        <row r="53">
          <cell r="A53" t="str">
            <v>2003</v>
          </cell>
          <cell r="C53">
            <v>1.419813663380038</v>
          </cell>
          <cell r="D53">
            <v>117.38038846836565</v>
          </cell>
          <cell r="E53">
            <v>1.6073372869633398</v>
          </cell>
          <cell r="F53">
            <v>1.3309405962960952</v>
          </cell>
          <cell r="G53">
            <v>1.3935317582976821</v>
          </cell>
          <cell r="H53">
            <v>1.1262190972048904</v>
          </cell>
        </row>
        <row r="54">
          <cell r="A54" t="str">
            <v>2004</v>
          </cell>
          <cell r="C54">
            <v>1.3849244719645333</v>
          </cell>
          <cell r="D54">
            <v>115.75998350585327</v>
          </cell>
          <cell r="E54">
            <v>1.5874247085200528</v>
          </cell>
          <cell r="F54">
            <v>1.3137379938737059</v>
          </cell>
          <cell r="G54">
            <v>1.4002073405701805</v>
          </cell>
          <cell r="H54">
            <v>1.13990037783983</v>
          </cell>
        </row>
        <row r="55">
          <cell r="A55" t="str">
            <v>2005</v>
          </cell>
          <cell r="C55">
            <v>1.3828401012767408</v>
          </cell>
          <cell r="D55">
            <v>114.13157203714708</v>
          </cell>
          <cell r="E55">
            <v>1.5677740030378287</v>
          </cell>
          <cell r="F55">
            <v>1.3220026291541918</v>
          </cell>
          <cell r="G55">
            <v>1.3959795133373307</v>
          </cell>
          <cell r="H55">
            <v>1.1284379623719452</v>
          </cell>
        </row>
        <row r="56">
          <cell r="A56" t="str">
            <v>2006</v>
          </cell>
          <cell r="C56">
            <v>1.3775344076820917</v>
          </cell>
          <cell r="D56">
            <v>112.92459638964269</v>
          </cell>
          <cell r="E56">
            <v>1.5486338681303322</v>
          </cell>
          <cell r="F56">
            <v>1.3407082324341646</v>
          </cell>
          <cell r="G56">
            <v>1.3915556622558858</v>
          </cell>
          <cell r="H56">
            <v>1.117858561128716</v>
          </cell>
        </row>
        <row r="57">
          <cell r="A57" t="str">
            <v>2007</v>
          </cell>
          <cell r="C57">
            <v>1.371844620293017</v>
          </cell>
          <cell r="D57">
            <v>112.27715287728643</v>
          </cell>
          <cell r="E57">
            <v>1.5297275963955044</v>
          </cell>
          <cell r="F57">
            <v>1.3596922170034578</v>
          </cell>
          <cell r="G57">
            <v>1.3863568369405055</v>
          </cell>
          <cell r="H57">
            <v>1.1075057312314351</v>
          </cell>
        </row>
        <row r="58">
          <cell r="A58" t="str">
            <v>2008</v>
          </cell>
          <cell r="C58">
            <v>1.3661654953679145</v>
          </cell>
          <cell r="D58">
            <v>112.16487119970301</v>
          </cell>
          <cell r="E58">
            <v>1.5110512337090087</v>
          </cell>
          <cell r="F58">
            <v>1.3789460101722344</v>
          </cell>
          <cell r="G58">
            <v>1.3803278770754461</v>
          </cell>
          <cell r="H58">
            <v>1.0972281607062317</v>
          </cell>
        </row>
        <row r="59">
          <cell r="A59" t="str">
            <v xml:space="preserve">  1/  Exchange rates are assumed to remain unchanged in real terms from the average level</v>
          </cell>
        </row>
        <row r="60">
          <cell r="A60" t="str">
            <v>prevailing from May 14 to May 28, 2003.</v>
          </cell>
        </row>
      </sheetData>
      <sheetData sheetId="1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il Activos"/>
      <sheetName val="Afiliacion"/>
      <sheetName val="Afi T-Trab"/>
      <sheetName val="Afil Trim Tipo"/>
      <sheetName val="Afil x tipo fondo"/>
      <sheetName val="Sol Tra Acep_Des"/>
      <sheetName val="Sol Tra Acep_Orig"/>
      <sheetName val="Tras y GVentas"/>
      <sheetName val="Tras Efec"/>
      <sheetName val="Cotizacion"/>
      <sheetName val="Promot"/>
      <sheetName val="Productividad"/>
      <sheetName val="Cober-ONP-SPP"/>
      <sheetName val="Agencias"/>
      <sheetName val="Cotiz-Present"/>
      <sheetName val="Hoja1"/>
      <sheetName val="Rem Prom"/>
      <sheetName val="Afil Activ-Sex"/>
      <sheetName val="Afi Ed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B6" t="str">
            <v>Horizonte</v>
          </cell>
          <cell r="C6" t="str">
            <v>Integra</v>
          </cell>
          <cell r="D6" t="str">
            <v>Prima</v>
          </cell>
          <cell r="E6" t="str">
            <v>Profuturo</v>
          </cell>
          <cell r="F6" t="str">
            <v>Union Vida</v>
          </cell>
          <cell r="G6" t="str">
            <v>Unión</v>
          </cell>
          <cell r="H6" t="str">
            <v>El Roble</v>
          </cell>
          <cell r="I6" t="str">
            <v>Sistema</v>
          </cell>
        </row>
        <row r="7">
          <cell r="A7">
            <v>35004</v>
          </cell>
          <cell r="B7">
            <v>179</v>
          </cell>
          <cell r="C7">
            <v>162</v>
          </cell>
          <cell r="D7">
            <v>0</v>
          </cell>
          <cell r="E7">
            <v>173</v>
          </cell>
          <cell r="F7">
            <v>79</v>
          </cell>
          <cell r="G7">
            <v>51</v>
          </cell>
          <cell r="H7">
            <v>92</v>
          </cell>
          <cell r="I7">
            <v>736</v>
          </cell>
        </row>
        <row r="8">
          <cell r="A8">
            <v>35034</v>
          </cell>
          <cell r="B8">
            <v>168</v>
          </cell>
          <cell r="C8">
            <v>289</v>
          </cell>
          <cell r="D8">
            <v>0</v>
          </cell>
          <cell r="E8">
            <v>348</v>
          </cell>
          <cell r="F8">
            <v>100</v>
          </cell>
          <cell r="G8">
            <v>82</v>
          </cell>
          <cell r="H8">
            <v>143</v>
          </cell>
          <cell r="I8">
            <v>1130</v>
          </cell>
        </row>
        <row r="9">
          <cell r="A9">
            <v>35065</v>
          </cell>
          <cell r="B9">
            <v>207</v>
          </cell>
          <cell r="C9">
            <v>305</v>
          </cell>
          <cell r="D9">
            <v>0</v>
          </cell>
          <cell r="E9">
            <v>290</v>
          </cell>
          <cell r="F9">
            <v>147</v>
          </cell>
          <cell r="G9">
            <v>185</v>
          </cell>
          <cell r="H9">
            <v>165</v>
          </cell>
          <cell r="I9">
            <v>1299</v>
          </cell>
        </row>
        <row r="10">
          <cell r="A10">
            <v>35096</v>
          </cell>
          <cell r="B10">
            <v>264</v>
          </cell>
          <cell r="C10">
            <v>310</v>
          </cell>
          <cell r="D10">
            <v>0</v>
          </cell>
          <cell r="E10">
            <v>364</v>
          </cell>
          <cell r="F10">
            <v>80</v>
          </cell>
          <cell r="G10">
            <v>134</v>
          </cell>
          <cell r="H10">
            <v>163</v>
          </cell>
          <cell r="I10">
            <v>1315</v>
          </cell>
        </row>
        <row r="11">
          <cell r="A11">
            <v>35125</v>
          </cell>
          <cell r="B11">
            <v>176</v>
          </cell>
          <cell r="C11">
            <v>295</v>
          </cell>
          <cell r="D11">
            <v>0</v>
          </cell>
          <cell r="E11">
            <v>378</v>
          </cell>
          <cell r="F11">
            <v>87</v>
          </cell>
          <cell r="G11">
            <v>163</v>
          </cell>
          <cell r="H11">
            <v>169</v>
          </cell>
          <cell r="I11">
            <v>1268</v>
          </cell>
        </row>
        <row r="12">
          <cell r="A12">
            <v>35156</v>
          </cell>
          <cell r="B12">
            <v>377</v>
          </cell>
          <cell r="C12">
            <v>515</v>
          </cell>
          <cell r="D12">
            <v>0</v>
          </cell>
          <cell r="E12">
            <v>636</v>
          </cell>
          <cell r="F12">
            <v>167</v>
          </cell>
          <cell r="G12">
            <v>316</v>
          </cell>
          <cell r="H12">
            <v>313</v>
          </cell>
          <cell r="I12">
            <v>2324</v>
          </cell>
        </row>
        <row r="13">
          <cell r="A13">
            <v>35186</v>
          </cell>
          <cell r="B13">
            <v>525</v>
          </cell>
          <cell r="C13">
            <v>663</v>
          </cell>
          <cell r="D13">
            <v>0</v>
          </cell>
          <cell r="E13">
            <v>849</v>
          </cell>
          <cell r="F13">
            <v>200</v>
          </cell>
          <cell r="G13">
            <v>328</v>
          </cell>
          <cell r="H13">
            <v>472</v>
          </cell>
          <cell r="I13">
            <v>3037</v>
          </cell>
        </row>
        <row r="14">
          <cell r="A14">
            <v>35217</v>
          </cell>
          <cell r="B14">
            <v>769</v>
          </cell>
          <cell r="C14">
            <v>1001</v>
          </cell>
          <cell r="D14">
            <v>0</v>
          </cell>
          <cell r="E14">
            <v>1091</v>
          </cell>
          <cell r="F14">
            <v>283</v>
          </cell>
          <cell r="G14">
            <v>491</v>
          </cell>
          <cell r="H14">
            <v>879</v>
          </cell>
          <cell r="I14">
            <v>4514</v>
          </cell>
        </row>
        <row r="15">
          <cell r="A15">
            <v>35247</v>
          </cell>
          <cell r="B15">
            <v>829</v>
          </cell>
          <cell r="C15">
            <v>1116</v>
          </cell>
          <cell r="D15">
            <v>0</v>
          </cell>
          <cell r="E15">
            <v>1251</v>
          </cell>
          <cell r="F15">
            <v>337</v>
          </cell>
          <cell r="G15">
            <v>625</v>
          </cell>
          <cell r="H15">
            <v>1199</v>
          </cell>
          <cell r="I15">
            <v>5357</v>
          </cell>
        </row>
        <row r="16">
          <cell r="A16">
            <v>35278</v>
          </cell>
          <cell r="B16">
            <v>963</v>
          </cell>
          <cell r="C16">
            <v>1246</v>
          </cell>
          <cell r="D16">
            <v>0</v>
          </cell>
          <cell r="E16">
            <v>1525</v>
          </cell>
          <cell r="F16">
            <v>282</v>
          </cell>
          <cell r="G16">
            <v>713</v>
          </cell>
          <cell r="H16">
            <v>1301</v>
          </cell>
          <cell r="I16">
            <v>6030</v>
          </cell>
        </row>
        <row r="17">
          <cell r="A17">
            <v>35309</v>
          </cell>
          <cell r="B17">
            <v>1083</v>
          </cell>
          <cell r="C17">
            <v>1373</v>
          </cell>
          <cell r="D17">
            <v>0</v>
          </cell>
          <cell r="E17">
            <v>3338</v>
          </cell>
          <cell r="F17">
            <v>339</v>
          </cell>
          <cell r="G17">
            <v>957</v>
          </cell>
          <cell r="H17">
            <v>0</v>
          </cell>
          <cell r="I17">
            <v>7090</v>
          </cell>
        </row>
        <row r="18">
          <cell r="A18">
            <v>35339</v>
          </cell>
          <cell r="B18">
            <v>1228</v>
          </cell>
          <cell r="C18">
            <v>1646</v>
          </cell>
          <cell r="D18">
            <v>0</v>
          </cell>
          <cell r="E18">
            <v>3031</v>
          </cell>
          <cell r="F18">
            <v>372</v>
          </cell>
          <cell r="G18">
            <v>1063</v>
          </cell>
          <cell r="H18">
            <v>0</v>
          </cell>
          <cell r="I18">
            <v>7340</v>
          </cell>
        </row>
        <row r="19">
          <cell r="A19">
            <v>35370</v>
          </cell>
          <cell r="B19">
            <v>1335</v>
          </cell>
          <cell r="C19">
            <v>1832</v>
          </cell>
          <cell r="D19">
            <v>0</v>
          </cell>
          <cell r="E19">
            <v>2644</v>
          </cell>
          <cell r="F19">
            <v>440</v>
          </cell>
          <cell r="G19">
            <v>1310</v>
          </cell>
          <cell r="H19">
            <v>0</v>
          </cell>
          <cell r="I19">
            <v>7561</v>
          </cell>
        </row>
        <row r="20">
          <cell r="A20">
            <v>35400</v>
          </cell>
          <cell r="B20">
            <v>1237</v>
          </cell>
          <cell r="C20">
            <v>1521</v>
          </cell>
          <cell r="D20">
            <v>0</v>
          </cell>
          <cell r="E20">
            <v>2512</v>
          </cell>
          <cell r="F20">
            <v>413</v>
          </cell>
          <cell r="G20">
            <v>1257</v>
          </cell>
          <cell r="H20">
            <v>0</v>
          </cell>
          <cell r="I20">
            <v>6940</v>
          </cell>
        </row>
        <row r="21">
          <cell r="A21">
            <v>35431</v>
          </cell>
          <cell r="B21">
            <v>929</v>
          </cell>
          <cell r="C21">
            <v>1160</v>
          </cell>
          <cell r="D21">
            <v>0</v>
          </cell>
          <cell r="E21">
            <v>1909</v>
          </cell>
          <cell r="F21">
            <v>334</v>
          </cell>
          <cell r="G21">
            <v>952</v>
          </cell>
          <cell r="H21">
            <v>0</v>
          </cell>
          <cell r="I21">
            <v>5284</v>
          </cell>
        </row>
        <row r="22">
          <cell r="A22">
            <v>35462</v>
          </cell>
          <cell r="B22">
            <v>1076</v>
          </cell>
          <cell r="C22">
            <v>1174</v>
          </cell>
          <cell r="D22">
            <v>0</v>
          </cell>
          <cell r="E22">
            <v>1837</v>
          </cell>
          <cell r="F22">
            <v>366</v>
          </cell>
          <cell r="G22">
            <v>1003</v>
          </cell>
          <cell r="H22">
            <v>0</v>
          </cell>
          <cell r="I22">
            <v>5456</v>
          </cell>
        </row>
        <row r="23">
          <cell r="A23">
            <v>35490</v>
          </cell>
          <cell r="B23">
            <v>1119</v>
          </cell>
          <cell r="C23">
            <v>1438</v>
          </cell>
          <cell r="D23">
            <v>0</v>
          </cell>
          <cell r="E23">
            <v>2149</v>
          </cell>
          <cell r="F23">
            <v>409</v>
          </cell>
          <cell r="G23">
            <v>1213</v>
          </cell>
          <cell r="H23">
            <v>0</v>
          </cell>
          <cell r="I23">
            <v>6328</v>
          </cell>
        </row>
        <row r="24">
          <cell r="A24">
            <v>35521</v>
          </cell>
          <cell r="B24">
            <v>1286</v>
          </cell>
          <cell r="C24">
            <v>1474</v>
          </cell>
          <cell r="D24">
            <v>0</v>
          </cell>
          <cell r="E24">
            <v>2229</v>
          </cell>
          <cell r="F24">
            <v>468</v>
          </cell>
          <cell r="G24">
            <v>1335</v>
          </cell>
          <cell r="H24">
            <v>0</v>
          </cell>
          <cell r="I24">
            <v>6792</v>
          </cell>
        </row>
        <row r="25">
          <cell r="A25">
            <v>35551</v>
          </cell>
          <cell r="B25">
            <v>1258</v>
          </cell>
          <cell r="C25">
            <v>1465</v>
          </cell>
          <cell r="D25">
            <v>0</v>
          </cell>
          <cell r="E25">
            <v>2274</v>
          </cell>
          <cell r="F25">
            <v>594</v>
          </cell>
          <cell r="G25">
            <v>1356</v>
          </cell>
          <cell r="H25">
            <v>0</v>
          </cell>
          <cell r="I25">
            <v>6947</v>
          </cell>
        </row>
        <row r="26">
          <cell r="A26">
            <v>35582</v>
          </cell>
          <cell r="B26">
            <v>1552</v>
          </cell>
          <cell r="C26">
            <v>1524</v>
          </cell>
          <cell r="D26">
            <v>0</v>
          </cell>
          <cell r="E26">
            <v>2532</v>
          </cell>
          <cell r="F26">
            <v>743</v>
          </cell>
          <cell r="G26">
            <v>1599</v>
          </cell>
          <cell r="H26">
            <v>0</v>
          </cell>
          <cell r="I26">
            <v>7950</v>
          </cell>
        </row>
        <row r="27">
          <cell r="A27">
            <v>35612</v>
          </cell>
          <cell r="B27">
            <v>1818</v>
          </cell>
          <cell r="C27">
            <v>1689</v>
          </cell>
          <cell r="D27">
            <v>0</v>
          </cell>
          <cell r="E27">
            <v>2698</v>
          </cell>
          <cell r="F27">
            <v>767</v>
          </cell>
          <cell r="G27">
            <v>1985</v>
          </cell>
          <cell r="H27">
            <v>0</v>
          </cell>
          <cell r="I27">
            <v>8957</v>
          </cell>
        </row>
        <row r="28">
          <cell r="A28">
            <v>35643</v>
          </cell>
          <cell r="B28">
            <v>1530</v>
          </cell>
          <cell r="C28">
            <v>1296</v>
          </cell>
          <cell r="D28">
            <v>0</v>
          </cell>
          <cell r="E28">
            <v>2137</v>
          </cell>
          <cell r="F28">
            <v>724</v>
          </cell>
          <cell r="G28">
            <v>1451</v>
          </cell>
          <cell r="H28">
            <v>0</v>
          </cell>
          <cell r="I28">
            <v>7138</v>
          </cell>
        </row>
        <row r="29">
          <cell r="A29">
            <v>35674</v>
          </cell>
          <cell r="B29">
            <v>1937</v>
          </cell>
          <cell r="C29">
            <v>1636</v>
          </cell>
          <cell r="D29">
            <v>0</v>
          </cell>
          <cell r="E29">
            <v>2853</v>
          </cell>
          <cell r="F29">
            <v>1190</v>
          </cell>
          <cell r="G29">
            <v>1888</v>
          </cell>
          <cell r="H29">
            <v>0</v>
          </cell>
          <cell r="I29">
            <v>9504</v>
          </cell>
        </row>
        <row r="30">
          <cell r="A30">
            <v>35704</v>
          </cell>
          <cell r="B30">
            <v>1680</v>
          </cell>
          <cell r="C30">
            <v>1561</v>
          </cell>
          <cell r="D30">
            <v>0</v>
          </cell>
          <cell r="E30">
            <v>2549</v>
          </cell>
          <cell r="F30">
            <v>971</v>
          </cell>
          <cell r="G30">
            <v>1981</v>
          </cell>
          <cell r="H30">
            <v>0</v>
          </cell>
          <cell r="I30">
            <v>8742</v>
          </cell>
        </row>
        <row r="31">
          <cell r="A31">
            <v>35735</v>
          </cell>
          <cell r="B31">
            <v>1894</v>
          </cell>
          <cell r="C31">
            <v>1715</v>
          </cell>
          <cell r="D31">
            <v>0</v>
          </cell>
          <cell r="E31">
            <v>2835</v>
          </cell>
          <cell r="F31">
            <v>1298</v>
          </cell>
          <cell r="G31">
            <v>2080</v>
          </cell>
          <cell r="H31">
            <v>0</v>
          </cell>
          <cell r="I31">
            <v>9822</v>
          </cell>
        </row>
        <row r="32">
          <cell r="A32">
            <v>35765</v>
          </cell>
          <cell r="B32">
            <v>1818</v>
          </cell>
          <cell r="C32">
            <v>1550</v>
          </cell>
          <cell r="D32">
            <v>0</v>
          </cell>
          <cell r="E32">
            <v>2520</v>
          </cell>
          <cell r="F32">
            <v>1235</v>
          </cell>
          <cell r="G32">
            <v>1719</v>
          </cell>
          <cell r="H32">
            <v>0</v>
          </cell>
          <cell r="I32">
            <v>8842</v>
          </cell>
        </row>
        <row r="33">
          <cell r="A33">
            <v>35796</v>
          </cell>
          <cell r="B33">
            <v>582</v>
          </cell>
          <cell r="C33">
            <v>533</v>
          </cell>
          <cell r="D33">
            <v>0</v>
          </cell>
          <cell r="E33">
            <v>763</v>
          </cell>
          <cell r="F33">
            <v>574</v>
          </cell>
          <cell r="G33">
            <v>551</v>
          </cell>
          <cell r="H33">
            <v>0</v>
          </cell>
          <cell r="I33">
            <v>3003</v>
          </cell>
        </row>
        <row r="34">
          <cell r="A34">
            <v>35827</v>
          </cell>
          <cell r="B34">
            <v>553</v>
          </cell>
          <cell r="C34">
            <v>469</v>
          </cell>
          <cell r="D34">
            <v>0</v>
          </cell>
          <cell r="E34">
            <v>740</v>
          </cell>
          <cell r="F34">
            <v>496</v>
          </cell>
          <cell r="G34">
            <v>565</v>
          </cell>
          <cell r="H34">
            <v>0</v>
          </cell>
          <cell r="I34">
            <v>2823</v>
          </cell>
        </row>
        <row r="35">
          <cell r="A35">
            <v>35855</v>
          </cell>
          <cell r="B35">
            <v>610</v>
          </cell>
          <cell r="C35">
            <v>573</v>
          </cell>
          <cell r="D35">
            <v>0</v>
          </cell>
          <cell r="E35">
            <v>681</v>
          </cell>
          <cell r="F35">
            <v>478</v>
          </cell>
          <cell r="G35">
            <v>577</v>
          </cell>
          <cell r="H35">
            <v>0</v>
          </cell>
          <cell r="I35">
            <v>2919</v>
          </cell>
        </row>
        <row r="36">
          <cell r="A36">
            <v>35886</v>
          </cell>
          <cell r="B36">
            <v>775</v>
          </cell>
          <cell r="C36">
            <v>775</v>
          </cell>
          <cell r="D36">
            <v>0</v>
          </cell>
          <cell r="E36">
            <v>734</v>
          </cell>
          <cell r="F36">
            <v>277</v>
          </cell>
          <cell r="G36">
            <v>666</v>
          </cell>
          <cell r="H36">
            <v>0</v>
          </cell>
          <cell r="I36">
            <v>3227</v>
          </cell>
        </row>
        <row r="37">
          <cell r="A37">
            <v>35916</v>
          </cell>
          <cell r="B37">
            <v>813</v>
          </cell>
          <cell r="C37">
            <v>877</v>
          </cell>
          <cell r="D37">
            <v>0</v>
          </cell>
          <cell r="E37">
            <v>661</v>
          </cell>
          <cell r="F37">
            <v>281</v>
          </cell>
          <cell r="G37">
            <v>726</v>
          </cell>
          <cell r="H37">
            <v>0</v>
          </cell>
          <cell r="I37">
            <v>3358</v>
          </cell>
        </row>
        <row r="38">
          <cell r="A38">
            <v>35947</v>
          </cell>
          <cell r="B38">
            <v>907</v>
          </cell>
          <cell r="C38">
            <v>1012</v>
          </cell>
          <cell r="D38">
            <v>0</v>
          </cell>
          <cell r="E38">
            <v>706</v>
          </cell>
          <cell r="F38">
            <v>301</v>
          </cell>
          <cell r="G38">
            <v>942</v>
          </cell>
          <cell r="H38">
            <v>0</v>
          </cell>
          <cell r="I38">
            <v>3868</v>
          </cell>
        </row>
        <row r="39">
          <cell r="A39">
            <v>35977</v>
          </cell>
          <cell r="B39">
            <v>891</v>
          </cell>
          <cell r="C39">
            <v>979</v>
          </cell>
          <cell r="D39">
            <v>0</v>
          </cell>
          <cell r="E39">
            <v>687</v>
          </cell>
          <cell r="F39">
            <v>310</v>
          </cell>
          <cell r="G39">
            <v>663</v>
          </cell>
          <cell r="H39">
            <v>0</v>
          </cell>
          <cell r="I39">
            <v>3530</v>
          </cell>
        </row>
        <row r="40">
          <cell r="A40">
            <v>36008</v>
          </cell>
          <cell r="B40">
            <v>925</v>
          </cell>
          <cell r="C40">
            <v>1233</v>
          </cell>
          <cell r="D40">
            <v>0</v>
          </cell>
          <cell r="E40">
            <v>932</v>
          </cell>
          <cell r="F40">
            <v>303</v>
          </cell>
          <cell r="G40">
            <v>863</v>
          </cell>
          <cell r="H40">
            <v>0</v>
          </cell>
          <cell r="I40">
            <v>4256</v>
          </cell>
        </row>
        <row r="41">
          <cell r="A41">
            <v>36039</v>
          </cell>
          <cell r="B41">
            <v>1056</v>
          </cell>
          <cell r="C41">
            <v>1209</v>
          </cell>
          <cell r="D41">
            <v>0</v>
          </cell>
          <cell r="E41">
            <v>1194</v>
          </cell>
          <cell r="F41">
            <v>356</v>
          </cell>
          <cell r="G41">
            <v>773</v>
          </cell>
          <cell r="H41">
            <v>0</v>
          </cell>
          <cell r="I41">
            <v>4588</v>
          </cell>
        </row>
        <row r="42">
          <cell r="A42">
            <v>36069</v>
          </cell>
          <cell r="B42">
            <v>1149</v>
          </cell>
          <cell r="C42">
            <v>1024</v>
          </cell>
          <cell r="D42">
            <v>0</v>
          </cell>
          <cell r="E42">
            <v>1298</v>
          </cell>
          <cell r="F42">
            <v>390</v>
          </cell>
          <cell r="G42">
            <v>721</v>
          </cell>
          <cell r="H42">
            <v>0</v>
          </cell>
          <cell r="I42">
            <v>4582</v>
          </cell>
        </row>
        <row r="43">
          <cell r="A43">
            <v>36100</v>
          </cell>
          <cell r="B43">
            <v>1429</v>
          </cell>
          <cell r="C43">
            <v>1165</v>
          </cell>
          <cell r="D43">
            <v>0</v>
          </cell>
          <cell r="E43">
            <v>1345</v>
          </cell>
          <cell r="F43">
            <v>469</v>
          </cell>
          <cell r="G43">
            <v>772</v>
          </cell>
          <cell r="H43">
            <v>0</v>
          </cell>
          <cell r="I43">
            <v>5180</v>
          </cell>
        </row>
        <row r="44">
          <cell r="A44">
            <v>36130</v>
          </cell>
          <cell r="B44">
            <v>1409</v>
          </cell>
          <cell r="C44">
            <v>911</v>
          </cell>
          <cell r="D44">
            <v>0</v>
          </cell>
          <cell r="E44">
            <v>895</v>
          </cell>
          <cell r="F44">
            <v>391</v>
          </cell>
          <cell r="G44">
            <v>681</v>
          </cell>
          <cell r="H44">
            <v>0</v>
          </cell>
          <cell r="I44">
            <v>4287</v>
          </cell>
          <cell r="K44">
            <v>36130</v>
          </cell>
          <cell r="L44">
            <v>49689</v>
          </cell>
          <cell r="M44">
            <v>51847</v>
          </cell>
          <cell r="O44">
            <v>24086</v>
          </cell>
          <cell r="P44">
            <v>25812</v>
          </cell>
          <cell r="Q44">
            <v>8500</v>
          </cell>
          <cell r="R44">
            <v>35943</v>
          </cell>
          <cell r="S44">
            <v>195877</v>
          </cell>
        </row>
        <row r="45">
          <cell r="A45">
            <v>36161</v>
          </cell>
          <cell r="B45">
            <v>1409</v>
          </cell>
          <cell r="C45">
            <v>876</v>
          </cell>
          <cell r="D45">
            <v>0</v>
          </cell>
          <cell r="E45">
            <v>892</v>
          </cell>
          <cell r="F45">
            <v>336</v>
          </cell>
          <cell r="G45">
            <v>635</v>
          </cell>
          <cell r="H45">
            <v>0</v>
          </cell>
          <cell r="I45">
            <v>4148</v>
          </cell>
          <cell r="K45">
            <v>36161</v>
          </cell>
          <cell r="L45">
            <v>1409</v>
          </cell>
          <cell r="M45">
            <v>876</v>
          </cell>
          <cell r="O45">
            <v>892</v>
          </cell>
          <cell r="P45">
            <v>336</v>
          </cell>
          <cell r="Q45">
            <v>635</v>
          </cell>
          <cell r="R45">
            <v>0</v>
          </cell>
          <cell r="S45">
            <v>4148</v>
          </cell>
        </row>
        <row r="46">
          <cell r="A46">
            <v>36192</v>
          </cell>
          <cell r="B46">
            <v>1438</v>
          </cell>
          <cell r="C46">
            <v>960</v>
          </cell>
          <cell r="D46">
            <v>0</v>
          </cell>
          <cell r="E46">
            <v>735</v>
          </cell>
          <cell r="F46">
            <v>307</v>
          </cell>
          <cell r="G46">
            <v>722</v>
          </cell>
          <cell r="H46">
            <v>0</v>
          </cell>
          <cell r="I46">
            <v>4162</v>
          </cell>
          <cell r="K46">
            <v>36192</v>
          </cell>
          <cell r="L46">
            <v>2847</v>
          </cell>
          <cell r="M46">
            <v>1836</v>
          </cell>
          <cell r="O46">
            <v>1627</v>
          </cell>
          <cell r="P46">
            <v>643</v>
          </cell>
          <cell r="Q46">
            <v>1357</v>
          </cell>
          <cell r="R46">
            <v>0</v>
          </cell>
          <cell r="S46">
            <v>8310</v>
          </cell>
        </row>
        <row r="47">
          <cell r="A47">
            <v>36220</v>
          </cell>
          <cell r="B47">
            <v>1398</v>
          </cell>
          <cell r="C47">
            <v>1273</v>
          </cell>
          <cell r="D47">
            <v>0</v>
          </cell>
          <cell r="E47">
            <v>874</v>
          </cell>
          <cell r="F47">
            <v>821</v>
          </cell>
          <cell r="G47">
            <v>1095</v>
          </cell>
          <cell r="H47">
            <v>0</v>
          </cell>
          <cell r="I47">
            <v>5461</v>
          </cell>
          <cell r="K47">
            <v>36220</v>
          </cell>
          <cell r="L47">
            <v>4245</v>
          </cell>
          <cell r="M47">
            <v>3109</v>
          </cell>
          <cell r="O47">
            <v>2501</v>
          </cell>
          <cell r="P47">
            <v>1464</v>
          </cell>
          <cell r="Q47">
            <v>2452</v>
          </cell>
          <cell r="R47">
            <v>0</v>
          </cell>
          <cell r="S47">
            <v>13771</v>
          </cell>
        </row>
        <row r="48">
          <cell r="A48">
            <v>36251</v>
          </cell>
          <cell r="B48">
            <v>146</v>
          </cell>
          <cell r="C48">
            <v>97</v>
          </cell>
          <cell r="D48">
            <v>0</v>
          </cell>
          <cell r="E48">
            <v>89</v>
          </cell>
          <cell r="F48">
            <v>104</v>
          </cell>
          <cell r="G48">
            <v>147</v>
          </cell>
          <cell r="H48">
            <v>0</v>
          </cell>
          <cell r="I48">
            <v>583</v>
          </cell>
          <cell r="K48">
            <v>36251</v>
          </cell>
          <cell r="L48">
            <v>4391</v>
          </cell>
          <cell r="M48">
            <v>3206</v>
          </cell>
          <cell r="O48">
            <v>2590</v>
          </cell>
          <cell r="P48">
            <v>1568</v>
          </cell>
          <cell r="Q48">
            <v>2599</v>
          </cell>
          <cell r="R48">
            <v>0</v>
          </cell>
          <cell r="S48">
            <v>14354</v>
          </cell>
        </row>
        <row r="49">
          <cell r="A49">
            <v>36281</v>
          </cell>
          <cell r="B49">
            <v>147</v>
          </cell>
          <cell r="C49">
            <v>93</v>
          </cell>
          <cell r="D49">
            <v>0</v>
          </cell>
          <cell r="E49">
            <v>110</v>
          </cell>
          <cell r="F49">
            <v>141</v>
          </cell>
          <cell r="G49">
            <v>112</v>
          </cell>
          <cell r="H49">
            <v>0</v>
          </cell>
          <cell r="I49">
            <v>603</v>
          </cell>
          <cell r="K49">
            <v>36281</v>
          </cell>
          <cell r="L49">
            <v>4538</v>
          </cell>
          <cell r="M49">
            <v>3299</v>
          </cell>
          <cell r="O49">
            <v>2700</v>
          </cell>
          <cell r="P49">
            <v>1709</v>
          </cell>
          <cell r="Q49">
            <v>2711</v>
          </cell>
          <cell r="R49">
            <v>0</v>
          </cell>
          <cell r="S49">
            <v>14957</v>
          </cell>
        </row>
        <row r="50">
          <cell r="A50">
            <v>36312</v>
          </cell>
          <cell r="B50">
            <v>118</v>
          </cell>
          <cell r="C50">
            <v>135</v>
          </cell>
          <cell r="D50">
            <v>0</v>
          </cell>
          <cell r="E50">
            <v>152</v>
          </cell>
          <cell r="F50">
            <v>90</v>
          </cell>
          <cell r="G50">
            <v>94</v>
          </cell>
          <cell r="H50">
            <v>0</v>
          </cell>
          <cell r="I50">
            <v>589</v>
          </cell>
          <cell r="K50">
            <v>36312</v>
          </cell>
          <cell r="L50">
            <v>4656</v>
          </cell>
          <cell r="M50">
            <v>3434</v>
          </cell>
          <cell r="O50">
            <v>2852</v>
          </cell>
          <cell r="P50">
            <v>1799</v>
          </cell>
          <cell r="Q50">
            <v>2805</v>
          </cell>
          <cell r="R50">
            <v>0</v>
          </cell>
          <cell r="S50">
            <v>15546</v>
          </cell>
        </row>
        <row r="51">
          <cell r="A51">
            <v>36342</v>
          </cell>
          <cell r="B51">
            <v>127</v>
          </cell>
          <cell r="C51">
            <v>200</v>
          </cell>
          <cell r="D51">
            <v>0</v>
          </cell>
          <cell r="E51">
            <v>98</v>
          </cell>
          <cell r="F51">
            <v>77</v>
          </cell>
          <cell r="G51">
            <v>129</v>
          </cell>
          <cell r="H51">
            <v>0</v>
          </cell>
          <cell r="I51">
            <v>631</v>
          </cell>
          <cell r="K51">
            <v>36342</v>
          </cell>
          <cell r="L51">
            <v>4783</v>
          </cell>
          <cell r="M51">
            <v>3634</v>
          </cell>
          <cell r="O51">
            <v>2950</v>
          </cell>
          <cell r="P51">
            <v>1876</v>
          </cell>
          <cell r="Q51">
            <v>2934</v>
          </cell>
          <cell r="R51">
            <v>0</v>
          </cell>
          <cell r="S51">
            <v>16177</v>
          </cell>
        </row>
        <row r="52">
          <cell r="A52">
            <v>36373</v>
          </cell>
          <cell r="B52">
            <v>132</v>
          </cell>
          <cell r="C52">
            <v>183</v>
          </cell>
          <cell r="D52">
            <v>0</v>
          </cell>
          <cell r="E52">
            <v>41</v>
          </cell>
          <cell r="F52">
            <v>62</v>
          </cell>
          <cell r="G52">
            <v>127</v>
          </cell>
          <cell r="H52">
            <v>0</v>
          </cell>
          <cell r="I52">
            <v>545</v>
          </cell>
          <cell r="K52">
            <v>36373</v>
          </cell>
          <cell r="L52">
            <v>4915</v>
          </cell>
          <cell r="M52">
            <v>3817</v>
          </cell>
          <cell r="O52">
            <v>2991</v>
          </cell>
          <cell r="P52">
            <v>1938</v>
          </cell>
          <cell r="Q52">
            <v>3061</v>
          </cell>
          <cell r="R52">
            <v>0</v>
          </cell>
          <cell r="S52">
            <v>16722</v>
          </cell>
        </row>
        <row r="53">
          <cell r="A53">
            <v>36404</v>
          </cell>
          <cell r="B53">
            <v>118</v>
          </cell>
          <cell r="C53">
            <v>143</v>
          </cell>
          <cell r="D53">
            <v>0</v>
          </cell>
          <cell r="E53">
            <v>40</v>
          </cell>
          <cell r="F53">
            <v>106</v>
          </cell>
          <cell r="G53">
            <v>111</v>
          </cell>
          <cell r="H53">
            <v>0</v>
          </cell>
          <cell r="I53">
            <v>518</v>
          </cell>
          <cell r="K53">
            <v>36404</v>
          </cell>
          <cell r="L53">
            <v>5033</v>
          </cell>
          <cell r="M53">
            <v>3960</v>
          </cell>
          <cell r="O53">
            <v>3031</v>
          </cell>
          <cell r="P53">
            <v>2044</v>
          </cell>
          <cell r="Q53">
            <v>3172</v>
          </cell>
          <cell r="R53">
            <v>0</v>
          </cell>
          <cell r="S53">
            <v>17240</v>
          </cell>
        </row>
        <row r="54">
          <cell r="A54">
            <v>36434</v>
          </cell>
          <cell r="B54">
            <v>106</v>
          </cell>
          <cell r="C54">
            <v>250</v>
          </cell>
          <cell r="D54">
            <v>0</v>
          </cell>
          <cell r="E54">
            <v>54</v>
          </cell>
          <cell r="F54">
            <v>99</v>
          </cell>
          <cell r="G54">
            <v>114</v>
          </cell>
          <cell r="H54">
            <v>0</v>
          </cell>
          <cell r="I54">
            <v>623</v>
          </cell>
          <cell r="K54">
            <v>36434</v>
          </cell>
          <cell r="L54">
            <v>5139</v>
          </cell>
          <cell r="M54">
            <v>4210</v>
          </cell>
          <cell r="O54">
            <v>3085</v>
          </cell>
          <cell r="P54">
            <v>2143</v>
          </cell>
          <cell r="Q54">
            <v>3286</v>
          </cell>
          <cell r="R54">
            <v>0</v>
          </cell>
          <cell r="S54">
            <v>17863</v>
          </cell>
        </row>
        <row r="55">
          <cell r="A55">
            <v>36465</v>
          </cell>
          <cell r="B55">
            <v>112</v>
          </cell>
          <cell r="C55">
            <v>265</v>
          </cell>
          <cell r="D55">
            <v>0</v>
          </cell>
          <cell r="E55">
            <v>127</v>
          </cell>
          <cell r="F55">
            <v>66</v>
          </cell>
          <cell r="G55">
            <v>128</v>
          </cell>
          <cell r="H55">
            <v>0</v>
          </cell>
          <cell r="I55">
            <v>698</v>
          </cell>
          <cell r="K55">
            <v>36465</v>
          </cell>
          <cell r="L55">
            <v>5251</v>
          </cell>
          <cell r="M55">
            <v>4475</v>
          </cell>
          <cell r="O55">
            <v>3212</v>
          </cell>
          <cell r="P55">
            <v>2209</v>
          </cell>
          <cell r="Q55">
            <v>3414</v>
          </cell>
          <cell r="R55">
            <v>0</v>
          </cell>
          <cell r="S55">
            <v>18561</v>
          </cell>
        </row>
        <row r="56">
          <cell r="A56">
            <v>36495</v>
          </cell>
          <cell r="B56">
            <v>243</v>
          </cell>
          <cell r="C56">
            <v>183</v>
          </cell>
          <cell r="D56">
            <v>0</v>
          </cell>
          <cell r="E56">
            <v>210</v>
          </cell>
          <cell r="F56">
            <v>69</v>
          </cell>
          <cell r="G56">
            <v>212</v>
          </cell>
          <cell r="H56">
            <v>0</v>
          </cell>
          <cell r="I56">
            <v>917</v>
          </cell>
          <cell r="K56">
            <v>36495</v>
          </cell>
          <cell r="L56">
            <v>5494</v>
          </cell>
          <cell r="M56">
            <v>4658</v>
          </cell>
          <cell r="O56">
            <v>3422</v>
          </cell>
          <cell r="P56">
            <v>2278</v>
          </cell>
          <cell r="Q56">
            <v>3626</v>
          </cell>
          <cell r="R56">
            <v>0</v>
          </cell>
          <cell r="S56">
            <v>19478</v>
          </cell>
        </row>
        <row r="57">
          <cell r="A57">
            <v>36526</v>
          </cell>
          <cell r="B57">
            <v>202</v>
          </cell>
          <cell r="C57">
            <v>134</v>
          </cell>
          <cell r="D57">
            <v>0</v>
          </cell>
          <cell r="E57">
            <v>101</v>
          </cell>
          <cell r="F57">
            <v>272</v>
          </cell>
          <cell r="G57">
            <v>0</v>
          </cell>
          <cell r="H57">
            <v>0</v>
          </cell>
          <cell r="I57">
            <v>709</v>
          </cell>
          <cell r="K57">
            <v>36526</v>
          </cell>
          <cell r="L57">
            <v>202</v>
          </cell>
          <cell r="M57">
            <v>134</v>
          </cell>
          <cell r="O57">
            <v>101</v>
          </cell>
          <cell r="P57">
            <v>272</v>
          </cell>
          <cell r="Q57">
            <v>0</v>
          </cell>
          <cell r="R57">
            <v>0</v>
          </cell>
          <cell r="S57">
            <v>709</v>
          </cell>
        </row>
        <row r="58">
          <cell r="A58">
            <v>36557</v>
          </cell>
          <cell r="B58">
            <v>129</v>
          </cell>
          <cell r="C58">
            <v>162</v>
          </cell>
          <cell r="D58">
            <v>0</v>
          </cell>
          <cell r="E58">
            <v>119</v>
          </cell>
          <cell r="F58">
            <v>178</v>
          </cell>
          <cell r="G58">
            <v>0</v>
          </cell>
          <cell r="H58">
            <v>0</v>
          </cell>
          <cell r="I58">
            <v>588</v>
          </cell>
          <cell r="K58">
            <v>36557</v>
          </cell>
          <cell r="L58">
            <v>331</v>
          </cell>
          <cell r="M58">
            <v>296</v>
          </cell>
          <cell r="O58">
            <v>220</v>
          </cell>
          <cell r="P58">
            <v>450</v>
          </cell>
          <cell r="Q58">
            <v>0</v>
          </cell>
          <cell r="R58">
            <v>0</v>
          </cell>
          <cell r="S58">
            <v>1297</v>
          </cell>
        </row>
        <row r="59">
          <cell r="A59">
            <v>36586</v>
          </cell>
          <cell r="B59">
            <v>174</v>
          </cell>
          <cell r="C59">
            <v>171</v>
          </cell>
          <cell r="D59">
            <v>0</v>
          </cell>
          <cell r="E59">
            <v>161</v>
          </cell>
          <cell r="F59">
            <v>151</v>
          </cell>
          <cell r="G59">
            <v>0</v>
          </cell>
          <cell r="H59">
            <v>0</v>
          </cell>
          <cell r="I59">
            <v>657</v>
          </cell>
          <cell r="K59">
            <v>36586</v>
          </cell>
          <cell r="L59">
            <v>505</v>
          </cell>
          <cell r="M59">
            <v>467</v>
          </cell>
          <cell r="O59">
            <v>381</v>
          </cell>
          <cell r="P59">
            <v>601</v>
          </cell>
          <cell r="Q59">
            <v>0</v>
          </cell>
          <cell r="R59">
            <v>0</v>
          </cell>
          <cell r="S59">
            <v>1954</v>
          </cell>
        </row>
        <row r="60">
          <cell r="A60">
            <v>36617</v>
          </cell>
          <cell r="B60">
            <v>176</v>
          </cell>
          <cell r="C60">
            <v>171</v>
          </cell>
          <cell r="D60">
            <v>0</v>
          </cell>
          <cell r="E60">
            <v>135</v>
          </cell>
          <cell r="F60">
            <v>162</v>
          </cell>
          <cell r="G60">
            <v>0</v>
          </cell>
          <cell r="H60">
            <v>0</v>
          </cell>
          <cell r="I60">
            <v>644</v>
          </cell>
          <cell r="K60">
            <v>36617</v>
          </cell>
          <cell r="L60">
            <v>681</v>
          </cell>
          <cell r="M60">
            <v>638</v>
          </cell>
          <cell r="O60">
            <v>516</v>
          </cell>
          <cell r="P60">
            <v>763</v>
          </cell>
          <cell r="Q60">
            <v>0</v>
          </cell>
          <cell r="R60">
            <v>0</v>
          </cell>
          <cell r="S60">
            <v>2598</v>
          </cell>
        </row>
        <row r="61">
          <cell r="A61">
            <v>36647</v>
          </cell>
          <cell r="B61">
            <v>113</v>
          </cell>
          <cell r="C61">
            <v>127</v>
          </cell>
          <cell r="D61">
            <v>0</v>
          </cell>
          <cell r="E61">
            <v>105</v>
          </cell>
          <cell r="F61">
            <v>105</v>
          </cell>
          <cell r="G61">
            <v>0</v>
          </cell>
          <cell r="H61">
            <v>0</v>
          </cell>
          <cell r="I61">
            <v>450</v>
          </cell>
          <cell r="K61">
            <v>36647</v>
          </cell>
          <cell r="L61">
            <v>794</v>
          </cell>
          <cell r="M61">
            <v>765</v>
          </cell>
          <cell r="O61">
            <v>621</v>
          </cell>
          <cell r="P61">
            <v>868</v>
          </cell>
          <cell r="Q61">
            <v>0</v>
          </cell>
          <cell r="R61">
            <v>0</v>
          </cell>
          <cell r="S61">
            <v>3048</v>
          </cell>
        </row>
        <row r="62">
          <cell r="A62">
            <v>36678</v>
          </cell>
          <cell r="B62">
            <v>122</v>
          </cell>
          <cell r="C62">
            <v>126</v>
          </cell>
          <cell r="D62">
            <v>0</v>
          </cell>
          <cell r="E62">
            <v>112</v>
          </cell>
          <cell r="F62">
            <v>98</v>
          </cell>
          <cell r="G62">
            <v>0</v>
          </cell>
          <cell r="H62">
            <v>0</v>
          </cell>
          <cell r="I62">
            <v>458</v>
          </cell>
          <cell r="K62">
            <v>36678</v>
          </cell>
          <cell r="L62">
            <v>916</v>
          </cell>
          <cell r="M62">
            <v>891</v>
          </cell>
          <cell r="O62">
            <v>733</v>
          </cell>
          <cell r="P62">
            <v>966</v>
          </cell>
          <cell r="Q62">
            <v>0</v>
          </cell>
          <cell r="R62">
            <v>0</v>
          </cell>
          <cell r="S62">
            <v>3506</v>
          </cell>
        </row>
        <row r="63">
          <cell r="A63">
            <v>36708</v>
          </cell>
          <cell r="B63">
            <v>92</v>
          </cell>
          <cell r="C63">
            <v>112</v>
          </cell>
          <cell r="D63">
            <v>0</v>
          </cell>
          <cell r="E63">
            <v>60</v>
          </cell>
          <cell r="F63">
            <v>130</v>
          </cell>
          <cell r="G63">
            <v>0</v>
          </cell>
          <cell r="H63">
            <v>0</v>
          </cell>
          <cell r="I63">
            <v>394</v>
          </cell>
          <cell r="K63">
            <v>36708</v>
          </cell>
          <cell r="L63">
            <v>1008</v>
          </cell>
          <cell r="M63">
            <v>1003</v>
          </cell>
          <cell r="O63">
            <v>793</v>
          </cell>
          <cell r="P63">
            <v>1096</v>
          </cell>
          <cell r="Q63">
            <v>0</v>
          </cell>
          <cell r="R63">
            <v>0</v>
          </cell>
          <cell r="S63">
            <v>3900</v>
          </cell>
        </row>
        <row r="64">
          <cell r="A64">
            <v>36739</v>
          </cell>
          <cell r="B64">
            <v>54</v>
          </cell>
          <cell r="C64">
            <v>93</v>
          </cell>
          <cell r="D64">
            <v>0</v>
          </cell>
          <cell r="E64">
            <v>60</v>
          </cell>
          <cell r="F64">
            <v>154</v>
          </cell>
          <cell r="G64">
            <v>0</v>
          </cell>
          <cell r="H64">
            <v>0</v>
          </cell>
          <cell r="I64">
            <v>361</v>
          </cell>
          <cell r="K64">
            <v>36739</v>
          </cell>
          <cell r="L64">
            <v>1062</v>
          </cell>
          <cell r="M64">
            <v>1096</v>
          </cell>
          <cell r="O64">
            <v>853</v>
          </cell>
          <cell r="P64">
            <v>1250</v>
          </cell>
          <cell r="Q64">
            <v>0</v>
          </cell>
          <cell r="R64">
            <v>0</v>
          </cell>
          <cell r="S64">
            <v>4261</v>
          </cell>
        </row>
        <row r="65">
          <cell r="A65">
            <v>36770</v>
          </cell>
          <cell r="B65">
            <v>122</v>
          </cell>
          <cell r="C65">
            <v>70</v>
          </cell>
          <cell r="D65">
            <v>0</v>
          </cell>
          <cell r="E65">
            <v>64</v>
          </cell>
          <cell r="F65">
            <v>72</v>
          </cell>
          <cell r="G65">
            <v>0</v>
          </cell>
          <cell r="H65">
            <v>0</v>
          </cell>
          <cell r="I65">
            <v>328</v>
          </cell>
          <cell r="K65">
            <v>36770</v>
          </cell>
          <cell r="L65">
            <v>1184</v>
          </cell>
          <cell r="M65">
            <v>1166</v>
          </cell>
          <cell r="O65">
            <v>917</v>
          </cell>
          <cell r="P65">
            <v>1322</v>
          </cell>
          <cell r="Q65">
            <v>0</v>
          </cell>
          <cell r="R65">
            <v>0</v>
          </cell>
          <cell r="S65">
            <v>4589</v>
          </cell>
        </row>
        <row r="66">
          <cell r="A66">
            <v>36800</v>
          </cell>
          <cell r="B66">
            <v>98</v>
          </cell>
          <cell r="C66">
            <v>80</v>
          </cell>
          <cell r="D66">
            <v>0</v>
          </cell>
          <cell r="E66">
            <v>56</v>
          </cell>
          <cell r="F66">
            <v>98</v>
          </cell>
          <cell r="G66">
            <v>0</v>
          </cell>
          <cell r="H66">
            <v>0</v>
          </cell>
          <cell r="I66">
            <v>332</v>
          </cell>
          <cell r="K66">
            <v>36800</v>
          </cell>
          <cell r="L66">
            <v>1282</v>
          </cell>
          <cell r="M66">
            <v>1246</v>
          </cell>
          <cell r="O66">
            <v>973</v>
          </cell>
          <cell r="P66">
            <v>1420</v>
          </cell>
          <cell r="Q66">
            <v>0</v>
          </cell>
          <cell r="R66">
            <v>0</v>
          </cell>
          <cell r="S66">
            <v>4921</v>
          </cell>
        </row>
        <row r="67">
          <cell r="A67">
            <v>36831</v>
          </cell>
          <cell r="B67">
            <v>91</v>
          </cell>
          <cell r="C67">
            <v>106</v>
          </cell>
          <cell r="D67">
            <v>0</v>
          </cell>
          <cell r="E67">
            <v>56</v>
          </cell>
          <cell r="F67">
            <v>81</v>
          </cell>
          <cell r="G67">
            <v>0</v>
          </cell>
          <cell r="H67">
            <v>0</v>
          </cell>
          <cell r="I67">
            <v>334</v>
          </cell>
          <cell r="K67">
            <v>36831</v>
          </cell>
          <cell r="L67">
            <v>1373</v>
          </cell>
          <cell r="M67">
            <v>1352</v>
          </cell>
          <cell r="O67">
            <v>1029</v>
          </cell>
          <cell r="P67">
            <v>1501</v>
          </cell>
          <cell r="Q67">
            <v>0</v>
          </cell>
          <cell r="R67">
            <v>0</v>
          </cell>
          <cell r="S67">
            <v>5255</v>
          </cell>
        </row>
        <row r="68">
          <cell r="A68">
            <v>36861</v>
          </cell>
          <cell r="B68">
            <v>77</v>
          </cell>
          <cell r="C68">
            <v>64</v>
          </cell>
          <cell r="D68">
            <v>0</v>
          </cell>
          <cell r="E68">
            <v>81</v>
          </cell>
          <cell r="F68">
            <v>59</v>
          </cell>
          <cell r="G68">
            <v>0</v>
          </cell>
          <cell r="H68">
            <v>0</v>
          </cell>
          <cell r="I68">
            <v>281</v>
          </cell>
          <cell r="K68">
            <v>36861</v>
          </cell>
          <cell r="L68">
            <v>1450</v>
          </cell>
          <cell r="M68">
            <v>1416</v>
          </cell>
          <cell r="O68">
            <v>1110</v>
          </cell>
          <cell r="P68">
            <v>1560</v>
          </cell>
          <cell r="Q68">
            <v>0</v>
          </cell>
          <cell r="R68">
            <v>0</v>
          </cell>
          <cell r="S68">
            <v>5536</v>
          </cell>
        </row>
        <row r="69">
          <cell r="A69">
            <v>36892</v>
          </cell>
          <cell r="B69">
            <v>78</v>
          </cell>
          <cell r="C69">
            <v>97</v>
          </cell>
          <cell r="D69">
            <v>0</v>
          </cell>
          <cell r="E69">
            <v>67</v>
          </cell>
          <cell r="F69">
            <v>105</v>
          </cell>
          <cell r="G69">
            <v>0</v>
          </cell>
          <cell r="H69">
            <v>0</v>
          </cell>
          <cell r="I69">
            <v>347</v>
          </cell>
          <cell r="K69">
            <v>36892</v>
          </cell>
          <cell r="L69">
            <v>78</v>
          </cell>
          <cell r="M69">
            <v>97</v>
          </cell>
          <cell r="O69">
            <v>67</v>
          </cell>
          <cell r="P69">
            <v>105</v>
          </cell>
          <cell r="Q69">
            <v>0</v>
          </cell>
          <cell r="R69">
            <v>0</v>
          </cell>
          <cell r="S69">
            <v>347</v>
          </cell>
        </row>
        <row r="70">
          <cell r="A70">
            <v>36923</v>
          </cell>
          <cell r="B70">
            <v>92</v>
          </cell>
          <cell r="C70">
            <v>132</v>
          </cell>
          <cell r="D70">
            <v>0</v>
          </cell>
          <cell r="E70">
            <v>53</v>
          </cell>
          <cell r="F70">
            <v>67</v>
          </cell>
          <cell r="G70">
            <v>0</v>
          </cell>
          <cell r="H70">
            <v>0</v>
          </cell>
          <cell r="I70">
            <v>344</v>
          </cell>
          <cell r="K70">
            <v>36923</v>
          </cell>
          <cell r="L70">
            <v>170</v>
          </cell>
          <cell r="M70">
            <v>229</v>
          </cell>
          <cell r="O70">
            <v>120</v>
          </cell>
          <cell r="P70">
            <v>172</v>
          </cell>
          <cell r="Q70">
            <v>0</v>
          </cell>
          <cell r="R70">
            <v>0</v>
          </cell>
          <cell r="S70">
            <v>691</v>
          </cell>
        </row>
        <row r="71">
          <cell r="A71">
            <v>36951</v>
          </cell>
          <cell r="B71">
            <v>85</v>
          </cell>
          <cell r="C71">
            <v>143</v>
          </cell>
          <cell r="D71">
            <v>0</v>
          </cell>
          <cell r="E71">
            <v>58</v>
          </cell>
          <cell r="F71">
            <v>110</v>
          </cell>
          <cell r="G71">
            <v>0</v>
          </cell>
          <cell r="H71">
            <v>0</v>
          </cell>
          <cell r="I71">
            <v>396</v>
          </cell>
          <cell r="K71">
            <v>36951</v>
          </cell>
          <cell r="L71">
            <v>255</v>
          </cell>
          <cell r="M71">
            <v>372</v>
          </cell>
          <cell r="O71">
            <v>178</v>
          </cell>
          <cell r="P71">
            <v>282</v>
          </cell>
          <cell r="Q71">
            <v>0</v>
          </cell>
          <cell r="R71">
            <v>0</v>
          </cell>
          <cell r="S71">
            <v>1087</v>
          </cell>
        </row>
        <row r="72">
          <cell r="A72">
            <v>36982</v>
          </cell>
          <cell r="B72">
            <v>115</v>
          </cell>
          <cell r="C72">
            <v>102</v>
          </cell>
          <cell r="D72">
            <v>0</v>
          </cell>
          <cell r="E72">
            <v>63</v>
          </cell>
          <cell r="F72">
            <v>111</v>
          </cell>
          <cell r="G72">
            <v>0</v>
          </cell>
          <cell r="H72">
            <v>0</v>
          </cell>
          <cell r="I72">
            <v>391</v>
          </cell>
          <cell r="K72">
            <v>36982</v>
          </cell>
          <cell r="L72">
            <v>370</v>
          </cell>
          <cell r="M72">
            <v>474</v>
          </cell>
          <cell r="O72">
            <v>241</v>
          </cell>
          <cell r="P72">
            <v>393</v>
          </cell>
          <cell r="Q72">
            <v>0</v>
          </cell>
          <cell r="R72">
            <v>0</v>
          </cell>
          <cell r="S72">
            <v>1478</v>
          </cell>
        </row>
        <row r="73">
          <cell r="A73">
            <v>37012</v>
          </cell>
          <cell r="B73">
            <v>117</v>
          </cell>
          <cell r="C73">
            <v>138</v>
          </cell>
          <cell r="D73">
            <v>0</v>
          </cell>
          <cell r="E73">
            <v>61</v>
          </cell>
          <cell r="F73">
            <v>75</v>
          </cell>
          <cell r="G73">
            <v>0</v>
          </cell>
          <cell r="H73">
            <v>0</v>
          </cell>
          <cell r="I73">
            <v>391</v>
          </cell>
          <cell r="K73">
            <v>37012</v>
          </cell>
          <cell r="L73">
            <v>487</v>
          </cell>
          <cell r="M73">
            <v>612</v>
          </cell>
          <cell r="O73">
            <v>302</v>
          </cell>
          <cell r="P73">
            <v>468</v>
          </cell>
          <cell r="Q73">
            <v>0</v>
          </cell>
          <cell r="R73">
            <v>0</v>
          </cell>
          <cell r="S73">
            <v>1869</v>
          </cell>
        </row>
        <row r="74">
          <cell r="A74">
            <v>37043</v>
          </cell>
          <cell r="B74">
            <v>144</v>
          </cell>
          <cell r="C74">
            <v>93</v>
          </cell>
          <cell r="D74">
            <v>0</v>
          </cell>
          <cell r="E74">
            <v>68</v>
          </cell>
          <cell r="F74">
            <v>157</v>
          </cell>
          <cell r="G74">
            <v>0</v>
          </cell>
          <cell r="H74">
            <v>0</v>
          </cell>
          <cell r="I74">
            <v>462</v>
          </cell>
          <cell r="K74">
            <v>37043</v>
          </cell>
          <cell r="L74">
            <v>631</v>
          </cell>
          <cell r="M74">
            <v>705</v>
          </cell>
          <cell r="O74">
            <v>370</v>
          </cell>
          <cell r="P74">
            <v>625</v>
          </cell>
          <cell r="Q74">
            <v>0</v>
          </cell>
          <cell r="R74">
            <v>0</v>
          </cell>
          <cell r="S74">
            <v>2331</v>
          </cell>
        </row>
        <row r="75">
          <cell r="A75">
            <v>37073</v>
          </cell>
          <cell r="B75">
            <v>116</v>
          </cell>
          <cell r="C75">
            <v>118</v>
          </cell>
          <cell r="D75">
            <v>0</v>
          </cell>
          <cell r="E75">
            <v>61</v>
          </cell>
          <cell r="F75">
            <v>135</v>
          </cell>
          <cell r="G75">
            <v>0</v>
          </cell>
          <cell r="H75">
            <v>0</v>
          </cell>
          <cell r="I75">
            <v>430</v>
          </cell>
          <cell r="K75">
            <v>37073</v>
          </cell>
          <cell r="L75">
            <v>747</v>
          </cell>
          <cell r="M75">
            <v>823</v>
          </cell>
          <cell r="O75">
            <v>431</v>
          </cell>
          <cell r="P75">
            <v>760</v>
          </cell>
          <cell r="Q75">
            <v>0</v>
          </cell>
          <cell r="R75">
            <v>0</v>
          </cell>
          <cell r="S75">
            <v>2761</v>
          </cell>
        </row>
        <row r="76">
          <cell r="A76">
            <v>37104</v>
          </cell>
          <cell r="B76">
            <v>103</v>
          </cell>
          <cell r="C76">
            <v>144</v>
          </cell>
          <cell r="D76">
            <v>0</v>
          </cell>
          <cell r="E76">
            <v>83</v>
          </cell>
          <cell r="F76">
            <v>178</v>
          </cell>
          <cell r="G76">
            <v>0</v>
          </cell>
          <cell r="H76">
            <v>0</v>
          </cell>
          <cell r="I76">
            <v>508</v>
          </cell>
          <cell r="K76">
            <v>37104</v>
          </cell>
          <cell r="L76">
            <v>850</v>
          </cell>
          <cell r="M76">
            <v>967</v>
          </cell>
          <cell r="O76">
            <v>514</v>
          </cell>
          <cell r="P76">
            <v>938</v>
          </cell>
          <cell r="Q76">
            <v>0</v>
          </cell>
          <cell r="R76">
            <v>0</v>
          </cell>
          <cell r="S76">
            <v>3269</v>
          </cell>
        </row>
        <row r="77">
          <cell r="A77">
            <v>37135</v>
          </cell>
          <cell r="B77">
            <v>98</v>
          </cell>
          <cell r="C77">
            <v>148</v>
          </cell>
          <cell r="D77">
            <v>0</v>
          </cell>
          <cell r="E77">
            <v>72</v>
          </cell>
          <cell r="F77">
            <v>184</v>
          </cell>
          <cell r="G77">
            <v>0</v>
          </cell>
          <cell r="H77">
            <v>0</v>
          </cell>
          <cell r="I77">
            <v>502</v>
          </cell>
          <cell r="K77">
            <v>37135</v>
          </cell>
          <cell r="L77">
            <v>948</v>
          </cell>
          <cell r="M77">
            <v>1115</v>
          </cell>
          <cell r="O77">
            <v>586</v>
          </cell>
          <cell r="P77">
            <v>1122</v>
          </cell>
          <cell r="Q77">
            <v>0</v>
          </cell>
          <cell r="R77">
            <v>0</v>
          </cell>
          <cell r="S77">
            <v>3771</v>
          </cell>
        </row>
        <row r="78">
          <cell r="A78">
            <v>37165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K78">
            <v>37165</v>
          </cell>
          <cell r="L78">
            <v>948</v>
          </cell>
          <cell r="M78">
            <v>1115</v>
          </cell>
          <cell r="O78">
            <v>586</v>
          </cell>
          <cell r="P78">
            <v>1122</v>
          </cell>
          <cell r="Q78">
            <v>0</v>
          </cell>
          <cell r="R78">
            <v>0</v>
          </cell>
          <cell r="S78">
            <v>3771</v>
          </cell>
        </row>
        <row r="79">
          <cell r="A79">
            <v>37196</v>
          </cell>
          <cell r="B79">
            <v>249</v>
          </cell>
          <cell r="C79">
            <v>246</v>
          </cell>
          <cell r="D79">
            <v>0</v>
          </cell>
          <cell r="E79">
            <v>214</v>
          </cell>
          <cell r="F79">
            <v>694</v>
          </cell>
          <cell r="G79">
            <v>0</v>
          </cell>
          <cell r="H79">
            <v>0</v>
          </cell>
          <cell r="I79">
            <v>1403</v>
          </cell>
          <cell r="K79">
            <v>37196</v>
          </cell>
          <cell r="L79">
            <v>1197</v>
          </cell>
          <cell r="M79">
            <v>1361</v>
          </cell>
          <cell r="O79">
            <v>800</v>
          </cell>
          <cell r="P79">
            <v>1816</v>
          </cell>
          <cell r="Q79">
            <v>0</v>
          </cell>
          <cell r="R79">
            <v>0</v>
          </cell>
          <cell r="S79">
            <v>5174</v>
          </cell>
        </row>
        <row r="80">
          <cell r="A80">
            <v>37226</v>
          </cell>
          <cell r="B80">
            <v>236</v>
          </cell>
          <cell r="C80">
            <v>333</v>
          </cell>
          <cell r="D80">
            <v>0</v>
          </cell>
          <cell r="E80">
            <v>125</v>
          </cell>
          <cell r="F80">
            <v>384</v>
          </cell>
          <cell r="G80">
            <v>0</v>
          </cell>
          <cell r="H80">
            <v>0</v>
          </cell>
          <cell r="I80">
            <v>1078</v>
          </cell>
          <cell r="K80">
            <v>37226</v>
          </cell>
          <cell r="L80">
            <v>1433</v>
          </cell>
          <cell r="M80">
            <v>1694</v>
          </cell>
          <cell r="O80">
            <v>925</v>
          </cell>
          <cell r="P80">
            <v>2200</v>
          </cell>
          <cell r="Q80">
            <v>0</v>
          </cell>
          <cell r="R80">
            <v>0</v>
          </cell>
          <cell r="S80">
            <v>6252</v>
          </cell>
        </row>
        <row r="81">
          <cell r="A81">
            <v>37257</v>
          </cell>
          <cell r="B81">
            <v>212</v>
          </cell>
          <cell r="C81">
            <v>227</v>
          </cell>
          <cell r="D81">
            <v>0</v>
          </cell>
          <cell r="E81">
            <v>151</v>
          </cell>
          <cell r="F81">
            <v>285</v>
          </cell>
          <cell r="G81">
            <v>0</v>
          </cell>
          <cell r="H81">
            <v>0</v>
          </cell>
          <cell r="I81">
            <v>875</v>
          </cell>
          <cell r="K81">
            <v>37257</v>
          </cell>
          <cell r="L81">
            <v>212</v>
          </cell>
          <cell r="M81">
            <v>227</v>
          </cell>
          <cell r="O81">
            <v>151</v>
          </cell>
          <cell r="P81">
            <v>285</v>
          </cell>
          <cell r="Q81">
            <v>0</v>
          </cell>
          <cell r="R81">
            <v>0</v>
          </cell>
          <cell r="S81">
            <v>875</v>
          </cell>
        </row>
        <row r="82">
          <cell r="A82">
            <v>37288</v>
          </cell>
          <cell r="B82">
            <v>78</v>
          </cell>
          <cell r="C82">
            <v>69</v>
          </cell>
          <cell r="D82">
            <v>0</v>
          </cell>
          <cell r="E82">
            <v>63</v>
          </cell>
          <cell r="F82">
            <v>80</v>
          </cell>
          <cell r="G82">
            <v>0</v>
          </cell>
          <cell r="H82">
            <v>0</v>
          </cell>
          <cell r="I82">
            <v>290</v>
          </cell>
          <cell r="K82">
            <v>37288</v>
          </cell>
          <cell r="L82">
            <v>290</v>
          </cell>
          <cell r="M82">
            <v>296</v>
          </cell>
          <cell r="O82">
            <v>214</v>
          </cell>
          <cell r="P82">
            <v>365</v>
          </cell>
          <cell r="Q82">
            <v>0</v>
          </cell>
          <cell r="R82">
            <v>0</v>
          </cell>
          <cell r="S82">
            <v>1165</v>
          </cell>
        </row>
        <row r="83">
          <cell r="A83">
            <v>37316</v>
          </cell>
          <cell r="B83">
            <v>73</v>
          </cell>
          <cell r="C83">
            <v>59</v>
          </cell>
          <cell r="D83">
            <v>0</v>
          </cell>
          <cell r="E83">
            <v>57</v>
          </cell>
          <cell r="F83">
            <v>69</v>
          </cell>
          <cell r="G83">
            <v>0</v>
          </cell>
          <cell r="H83">
            <v>0</v>
          </cell>
          <cell r="I83">
            <v>258</v>
          </cell>
          <cell r="K83">
            <v>37316</v>
          </cell>
          <cell r="L83">
            <v>363</v>
          </cell>
          <cell r="M83">
            <v>355</v>
          </cell>
          <cell r="O83">
            <v>271</v>
          </cell>
          <cell r="P83">
            <v>434</v>
          </cell>
          <cell r="Q83">
            <v>0</v>
          </cell>
          <cell r="R83">
            <v>0</v>
          </cell>
          <cell r="S83">
            <v>1423</v>
          </cell>
        </row>
        <row r="84">
          <cell r="A84">
            <v>37347</v>
          </cell>
          <cell r="B84">
            <v>73</v>
          </cell>
          <cell r="C84">
            <v>76</v>
          </cell>
          <cell r="D84">
            <v>0</v>
          </cell>
          <cell r="E84">
            <v>63</v>
          </cell>
          <cell r="F84">
            <v>76</v>
          </cell>
          <cell r="G84">
            <v>0</v>
          </cell>
          <cell r="H84">
            <v>0</v>
          </cell>
          <cell r="I84">
            <v>288</v>
          </cell>
          <cell r="K84">
            <v>37347</v>
          </cell>
          <cell r="L84">
            <v>436</v>
          </cell>
          <cell r="M84">
            <v>431</v>
          </cell>
          <cell r="O84">
            <v>334</v>
          </cell>
          <cell r="P84">
            <v>510</v>
          </cell>
          <cell r="Q84">
            <v>0</v>
          </cell>
          <cell r="R84">
            <v>0</v>
          </cell>
          <cell r="S84">
            <v>1711</v>
          </cell>
        </row>
        <row r="85">
          <cell r="A85">
            <v>37377</v>
          </cell>
          <cell r="B85">
            <v>70</v>
          </cell>
          <cell r="C85">
            <v>81</v>
          </cell>
          <cell r="D85">
            <v>0</v>
          </cell>
          <cell r="E85">
            <v>67</v>
          </cell>
          <cell r="F85">
            <v>83</v>
          </cell>
          <cell r="G85">
            <v>0</v>
          </cell>
          <cell r="H85">
            <v>0</v>
          </cell>
          <cell r="I85">
            <v>301</v>
          </cell>
          <cell r="K85">
            <v>37377</v>
          </cell>
          <cell r="L85">
            <v>506</v>
          </cell>
          <cell r="M85">
            <v>512</v>
          </cell>
          <cell r="O85">
            <v>401</v>
          </cell>
          <cell r="P85">
            <v>593</v>
          </cell>
          <cell r="Q85">
            <v>0</v>
          </cell>
          <cell r="R85">
            <v>0</v>
          </cell>
          <cell r="S85">
            <v>2012</v>
          </cell>
        </row>
        <row r="86">
          <cell r="A86">
            <v>37408</v>
          </cell>
          <cell r="B86">
            <v>70</v>
          </cell>
          <cell r="C86">
            <v>76</v>
          </cell>
          <cell r="D86">
            <v>0</v>
          </cell>
          <cell r="E86">
            <v>63</v>
          </cell>
          <cell r="F86">
            <v>66</v>
          </cell>
          <cell r="G86">
            <v>0</v>
          </cell>
          <cell r="H86">
            <v>0</v>
          </cell>
          <cell r="I86">
            <v>275</v>
          </cell>
          <cell r="K86">
            <v>37408</v>
          </cell>
          <cell r="L86">
            <v>576</v>
          </cell>
          <cell r="M86">
            <v>588</v>
          </cell>
          <cell r="O86">
            <v>464</v>
          </cell>
          <cell r="P86">
            <v>659</v>
          </cell>
          <cell r="Q86">
            <v>0</v>
          </cell>
          <cell r="R86">
            <v>0</v>
          </cell>
          <cell r="S86">
            <v>2287</v>
          </cell>
        </row>
        <row r="87">
          <cell r="A87">
            <v>37438</v>
          </cell>
          <cell r="B87">
            <v>68</v>
          </cell>
          <cell r="C87">
            <v>81</v>
          </cell>
          <cell r="D87">
            <v>0</v>
          </cell>
          <cell r="E87">
            <v>62</v>
          </cell>
          <cell r="F87">
            <v>47</v>
          </cell>
          <cell r="G87">
            <v>0</v>
          </cell>
          <cell r="H87">
            <v>0</v>
          </cell>
          <cell r="I87">
            <v>258</v>
          </cell>
          <cell r="K87">
            <v>37438</v>
          </cell>
          <cell r="L87">
            <v>644</v>
          </cell>
          <cell r="M87">
            <v>669</v>
          </cell>
          <cell r="O87">
            <v>526</v>
          </cell>
          <cell r="P87">
            <v>706</v>
          </cell>
          <cell r="Q87">
            <v>0</v>
          </cell>
          <cell r="R87">
            <v>0</v>
          </cell>
          <cell r="S87">
            <v>2545</v>
          </cell>
        </row>
        <row r="88">
          <cell r="A88">
            <v>37469</v>
          </cell>
          <cell r="B88">
            <v>75</v>
          </cell>
          <cell r="C88">
            <v>89</v>
          </cell>
          <cell r="D88">
            <v>0</v>
          </cell>
          <cell r="E88">
            <v>49</v>
          </cell>
          <cell r="F88">
            <v>84</v>
          </cell>
          <cell r="G88">
            <v>0</v>
          </cell>
          <cell r="H88">
            <v>0</v>
          </cell>
          <cell r="I88">
            <v>297</v>
          </cell>
          <cell r="K88">
            <v>37469</v>
          </cell>
          <cell r="L88">
            <v>719</v>
          </cell>
          <cell r="M88">
            <v>758</v>
          </cell>
          <cell r="O88">
            <v>575</v>
          </cell>
          <cell r="P88">
            <v>790</v>
          </cell>
          <cell r="Q88">
            <v>0</v>
          </cell>
          <cell r="R88">
            <v>0</v>
          </cell>
          <cell r="S88">
            <v>2842</v>
          </cell>
        </row>
        <row r="89">
          <cell r="A89">
            <v>37500</v>
          </cell>
          <cell r="B89">
            <v>85</v>
          </cell>
          <cell r="C89">
            <v>107</v>
          </cell>
          <cell r="D89">
            <v>0</v>
          </cell>
          <cell r="E89">
            <v>80</v>
          </cell>
          <cell r="F89">
            <v>78</v>
          </cell>
          <cell r="G89">
            <v>0</v>
          </cell>
          <cell r="H89">
            <v>0</v>
          </cell>
          <cell r="I89">
            <v>350</v>
          </cell>
          <cell r="K89">
            <v>37500</v>
          </cell>
          <cell r="L89">
            <v>804</v>
          </cell>
          <cell r="M89">
            <v>865</v>
          </cell>
          <cell r="O89">
            <v>655</v>
          </cell>
          <cell r="P89">
            <v>868</v>
          </cell>
          <cell r="Q89">
            <v>0</v>
          </cell>
          <cell r="R89">
            <v>0</v>
          </cell>
          <cell r="S89">
            <v>3192</v>
          </cell>
        </row>
        <row r="90">
          <cell r="A90">
            <v>37530</v>
          </cell>
          <cell r="B90">
            <v>92</v>
          </cell>
          <cell r="C90">
            <v>99</v>
          </cell>
          <cell r="D90">
            <v>0</v>
          </cell>
          <cell r="E90">
            <v>86</v>
          </cell>
          <cell r="F90">
            <v>134</v>
          </cell>
          <cell r="G90">
            <v>0</v>
          </cell>
          <cell r="H90">
            <v>0</v>
          </cell>
          <cell r="I90">
            <v>411</v>
          </cell>
          <cell r="K90">
            <v>37530</v>
          </cell>
          <cell r="L90">
            <v>896</v>
          </cell>
          <cell r="M90">
            <v>964</v>
          </cell>
          <cell r="O90">
            <v>741</v>
          </cell>
          <cell r="P90">
            <v>1002</v>
          </cell>
          <cell r="Q90">
            <v>0</v>
          </cell>
          <cell r="R90">
            <v>0</v>
          </cell>
          <cell r="S90">
            <v>3603</v>
          </cell>
        </row>
        <row r="91">
          <cell r="A91">
            <v>37561</v>
          </cell>
          <cell r="B91">
            <v>62</v>
          </cell>
          <cell r="C91">
            <v>130</v>
          </cell>
          <cell r="D91">
            <v>0</v>
          </cell>
          <cell r="E91">
            <v>62</v>
          </cell>
          <cell r="F91">
            <v>157</v>
          </cell>
          <cell r="G91">
            <v>0</v>
          </cell>
          <cell r="H91">
            <v>0</v>
          </cell>
          <cell r="I91">
            <v>411</v>
          </cell>
          <cell r="K91">
            <v>37561</v>
          </cell>
          <cell r="L91">
            <v>958</v>
          </cell>
          <cell r="M91">
            <v>1094</v>
          </cell>
          <cell r="O91">
            <v>803</v>
          </cell>
          <cell r="P91">
            <v>1159</v>
          </cell>
          <cell r="Q91">
            <v>0</v>
          </cell>
          <cell r="R91">
            <v>0</v>
          </cell>
          <cell r="S91">
            <v>4014</v>
          </cell>
        </row>
        <row r="92">
          <cell r="A92">
            <v>37591</v>
          </cell>
          <cell r="B92">
            <v>88</v>
          </cell>
          <cell r="C92">
            <v>140</v>
          </cell>
          <cell r="D92">
            <v>0</v>
          </cell>
          <cell r="E92">
            <v>112</v>
          </cell>
          <cell r="F92">
            <v>181</v>
          </cell>
          <cell r="G92">
            <v>0</v>
          </cell>
          <cell r="H92">
            <v>0</v>
          </cell>
          <cell r="I92">
            <v>521</v>
          </cell>
          <cell r="K92">
            <v>37591</v>
          </cell>
          <cell r="L92">
            <v>1046</v>
          </cell>
          <cell r="M92">
            <v>1234</v>
          </cell>
          <cell r="O92">
            <v>915</v>
          </cell>
          <cell r="P92">
            <v>1340</v>
          </cell>
          <cell r="Q92">
            <v>0</v>
          </cell>
          <cell r="R92">
            <v>0</v>
          </cell>
          <cell r="S92">
            <v>4535</v>
          </cell>
        </row>
        <row r="93">
          <cell r="A93">
            <v>37622</v>
          </cell>
          <cell r="B93">
            <v>94</v>
          </cell>
          <cell r="C93">
            <v>201</v>
          </cell>
          <cell r="D93">
            <v>0</v>
          </cell>
          <cell r="E93">
            <v>122</v>
          </cell>
          <cell r="F93">
            <v>107</v>
          </cell>
          <cell r="G93">
            <v>0</v>
          </cell>
          <cell r="H93">
            <v>0</v>
          </cell>
          <cell r="I93">
            <v>524</v>
          </cell>
          <cell r="K93">
            <v>37622</v>
          </cell>
          <cell r="L93">
            <v>94</v>
          </cell>
          <cell r="M93">
            <v>201</v>
          </cell>
          <cell r="O93">
            <v>122</v>
          </cell>
          <cell r="P93">
            <v>107</v>
          </cell>
          <cell r="Q93">
            <v>0</v>
          </cell>
          <cell r="R93">
            <v>0</v>
          </cell>
          <cell r="S93">
            <v>524</v>
          </cell>
        </row>
        <row r="94">
          <cell r="A94">
            <v>37653</v>
          </cell>
          <cell r="B94">
            <v>70</v>
          </cell>
          <cell r="C94">
            <v>150</v>
          </cell>
          <cell r="D94">
            <v>0</v>
          </cell>
          <cell r="E94">
            <v>97</v>
          </cell>
          <cell r="F94">
            <v>326</v>
          </cell>
          <cell r="G94">
            <v>0</v>
          </cell>
          <cell r="H94">
            <v>0</v>
          </cell>
          <cell r="I94">
            <v>643</v>
          </cell>
          <cell r="K94">
            <v>37653</v>
          </cell>
          <cell r="L94">
            <v>164</v>
          </cell>
          <cell r="M94">
            <v>351</v>
          </cell>
          <cell r="O94">
            <v>219</v>
          </cell>
          <cell r="P94">
            <v>433</v>
          </cell>
          <cell r="Q94">
            <v>0</v>
          </cell>
          <cell r="R94">
            <v>0</v>
          </cell>
          <cell r="S94">
            <v>1167</v>
          </cell>
        </row>
        <row r="95">
          <cell r="A95">
            <v>37681</v>
          </cell>
          <cell r="B95">
            <v>130</v>
          </cell>
          <cell r="C95">
            <v>161</v>
          </cell>
          <cell r="D95">
            <v>0</v>
          </cell>
          <cell r="E95">
            <v>99</v>
          </cell>
          <cell r="F95">
            <v>301</v>
          </cell>
          <cell r="G95">
            <v>0</v>
          </cell>
          <cell r="H95">
            <v>0</v>
          </cell>
          <cell r="I95">
            <v>691</v>
          </cell>
          <cell r="K95">
            <v>37681</v>
          </cell>
          <cell r="L95">
            <v>294</v>
          </cell>
          <cell r="M95">
            <v>512</v>
          </cell>
          <cell r="O95">
            <v>318</v>
          </cell>
          <cell r="P95">
            <v>734</v>
          </cell>
          <cell r="Q95">
            <v>0</v>
          </cell>
          <cell r="R95">
            <v>0</v>
          </cell>
          <cell r="S95">
            <v>1858</v>
          </cell>
        </row>
        <row r="96">
          <cell r="A96">
            <v>37712</v>
          </cell>
          <cell r="B96">
            <v>143</v>
          </cell>
          <cell r="C96">
            <v>214</v>
          </cell>
          <cell r="D96">
            <v>0</v>
          </cell>
          <cell r="E96">
            <v>110</v>
          </cell>
          <cell r="F96">
            <v>344</v>
          </cell>
          <cell r="G96">
            <v>0</v>
          </cell>
          <cell r="H96">
            <v>0</v>
          </cell>
          <cell r="I96">
            <v>811</v>
          </cell>
          <cell r="K96">
            <v>37712</v>
          </cell>
          <cell r="L96">
            <v>437</v>
          </cell>
          <cell r="M96">
            <v>726</v>
          </cell>
          <cell r="O96">
            <v>428</v>
          </cell>
          <cell r="P96">
            <v>1078</v>
          </cell>
          <cell r="Q96">
            <v>0</v>
          </cell>
          <cell r="R96">
            <v>0</v>
          </cell>
          <cell r="S96">
            <v>2669</v>
          </cell>
        </row>
        <row r="97">
          <cell r="A97">
            <v>37742</v>
          </cell>
          <cell r="B97">
            <v>189</v>
          </cell>
          <cell r="C97">
            <v>221</v>
          </cell>
          <cell r="D97">
            <v>0</v>
          </cell>
          <cell r="E97">
            <v>262</v>
          </cell>
          <cell r="F97">
            <v>545</v>
          </cell>
          <cell r="G97">
            <v>0</v>
          </cell>
          <cell r="H97">
            <v>0</v>
          </cell>
          <cell r="I97">
            <v>1217</v>
          </cell>
          <cell r="K97">
            <v>37742</v>
          </cell>
          <cell r="L97">
            <v>626</v>
          </cell>
          <cell r="M97">
            <v>947</v>
          </cell>
          <cell r="O97">
            <v>690</v>
          </cell>
          <cell r="P97">
            <v>1623</v>
          </cell>
          <cell r="Q97">
            <v>0</v>
          </cell>
          <cell r="R97">
            <v>0</v>
          </cell>
          <cell r="S97">
            <v>3886</v>
          </cell>
        </row>
        <row r="98">
          <cell r="A98">
            <v>37773</v>
          </cell>
          <cell r="B98">
            <v>453</v>
          </cell>
          <cell r="C98">
            <v>158</v>
          </cell>
          <cell r="D98">
            <v>0</v>
          </cell>
          <cell r="E98">
            <v>305</v>
          </cell>
          <cell r="F98">
            <v>586</v>
          </cell>
          <cell r="G98">
            <v>0</v>
          </cell>
          <cell r="H98">
            <v>0</v>
          </cell>
          <cell r="I98">
            <v>1502</v>
          </cell>
          <cell r="K98">
            <v>37773</v>
          </cell>
          <cell r="L98">
            <v>1079</v>
          </cell>
          <cell r="M98">
            <v>1105</v>
          </cell>
          <cell r="O98">
            <v>995</v>
          </cell>
          <cell r="P98">
            <v>2209</v>
          </cell>
          <cell r="Q98">
            <v>0</v>
          </cell>
          <cell r="R98">
            <v>0</v>
          </cell>
          <cell r="S98">
            <v>5388</v>
          </cell>
        </row>
        <row r="99">
          <cell r="A99">
            <v>37803</v>
          </cell>
          <cell r="B99">
            <v>179</v>
          </cell>
          <cell r="C99">
            <v>181</v>
          </cell>
          <cell r="D99">
            <v>0</v>
          </cell>
          <cell r="E99">
            <v>218</v>
          </cell>
          <cell r="F99">
            <v>407</v>
          </cell>
          <cell r="G99">
            <v>0</v>
          </cell>
          <cell r="H99">
            <v>0</v>
          </cell>
          <cell r="I99">
            <v>985</v>
          </cell>
          <cell r="K99">
            <v>37803</v>
          </cell>
          <cell r="L99">
            <v>1258</v>
          </cell>
          <cell r="M99">
            <v>1286</v>
          </cell>
          <cell r="O99">
            <v>1213</v>
          </cell>
          <cell r="P99">
            <v>2616</v>
          </cell>
          <cell r="Q99">
            <v>0</v>
          </cell>
          <cell r="R99">
            <v>0</v>
          </cell>
          <cell r="S99">
            <v>6373</v>
          </cell>
        </row>
        <row r="100">
          <cell r="A100">
            <v>37834</v>
          </cell>
          <cell r="B100">
            <v>114</v>
          </cell>
          <cell r="C100">
            <v>153</v>
          </cell>
          <cell r="D100">
            <v>0</v>
          </cell>
          <cell r="E100">
            <v>143</v>
          </cell>
          <cell r="F100">
            <v>225</v>
          </cell>
          <cell r="G100">
            <v>0</v>
          </cell>
          <cell r="H100">
            <v>0</v>
          </cell>
          <cell r="I100">
            <v>635</v>
          </cell>
          <cell r="K100">
            <v>37834</v>
          </cell>
          <cell r="L100">
            <v>1372</v>
          </cell>
          <cell r="M100">
            <v>1439</v>
          </cell>
          <cell r="O100">
            <v>1356</v>
          </cell>
          <cell r="P100">
            <v>2841</v>
          </cell>
          <cell r="Q100">
            <v>0</v>
          </cell>
          <cell r="R100">
            <v>0</v>
          </cell>
          <cell r="S100">
            <v>7008</v>
          </cell>
        </row>
        <row r="101">
          <cell r="A101">
            <v>37865</v>
          </cell>
          <cell r="B101">
            <v>113</v>
          </cell>
          <cell r="C101">
            <v>130</v>
          </cell>
          <cell r="D101">
            <v>0</v>
          </cell>
          <cell r="E101">
            <v>97</v>
          </cell>
          <cell r="F101">
            <v>178</v>
          </cell>
          <cell r="G101">
            <v>0</v>
          </cell>
          <cell r="H101">
            <v>0</v>
          </cell>
          <cell r="I101">
            <v>518</v>
          </cell>
          <cell r="K101">
            <v>37865</v>
          </cell>
          <cell r="L101">
            <v>1485</v>
          </cell>
          <cell r="M101">
            <v>1569</v>
          </cell>
          <cell r="O101">
            <v>1453</v>
          </cell>
          <cell r="P101">
            <v>3019</v>
          </cell>
          <cell r="Q101">
            <v>0</v>
          </cell>
          <cell r="R101">
            <v>0</v>
          </cell>
          <cell r="S101">
            <v>7526</v>
          </cell>
        </row>
        <row r="102">
          <cell r="A102">
            <v>37895</v>
          </cell>
          <cell r="B102">
            <v>134</v>
          </cell>
          <cell r="C102">
            <v>132</v>
          </cell>
          <cell r="D102">
            <v>0</v>
          </cell>
          <cell r="E102">
            <v>145</v>
          </cell>
          <cell r="F102">
            <v>168</v>
          </cell>
          <cell r="G102">
            <v>0</v>
          </cell>
          <cell r="H102">
            <v>0</v>
          </cell>
          <cell r="I102">
            <v>579</v>
          </cell>
          <cell r="K102">
            <v>37895</v>
          </cell>
          <cell r="L102">
            <v>1619</v>
          </cell>
          <cell r="M102">
            <v>1701</v>
          </cell>
          <cell r="O102">
            <v>1598</v>
          </cell>
          <cell r="P102">
            <v>3187</v>
          </cell>
          <cell r="Q102">
            <v>0</v>
          </cell>
          <cell r="R102">
            <v>0</v>
          </cell>
          <cell r="S102">
            <v>8105</v>
          </cell>
        </row>
        <row r="103">
          <cell r="A103">
            <v>37926</v>
          </cell>
          <cell r="B103">
            <v>128</v>
          </cell>
          <cell r="C103">
            <v>131</v>
          </cell>
          <cell r="D103">
            <v>0</v>
          </cell>
          <cell r="E103">
            <v>108</v>
          </cell>
          <cell r="F103">
            <v>172</v>
          </cell>
          <cell r="G103">
            <v>0</v>
          </cell>
          <cell r="H103">
            <v>0</v>
          </cell>
          <cell r="I103">
            <v>539</v>
          </cell>
          <cell r="K103">
            <v>37926</v>
          </cell>
          <cell r="L103">
            <v>1747</v>
          </cell>
          <cell r="M103">
            <v>1832</v>
          </cell>
          <cell r="O103">
            <v>1706</v>
          </cell>
          <cell r="P103">
            <v>3359</v>
          </cell>
          <cell r="Q103">
            <v>0</v>
          </cell>
          <cell r="R103">
            <v>0</v>
          </cell>
          <cell r="S103">
            <v>8644</v>
          </cell>
        </row>
        <row r="104">
          <cell r="A104">
            <v>37956</v>
          </cell>
          <cell r="B104">
            <v>238</v>
          </cell>
          <cell r="C104">
            <v>162</v>
          </cell>
          <cell r="D104">
            <v>0</v>
          </cell>
          <cell r="E104">
            <v>132</v>
          </cell>
          <cell r="F104">
            <v>151</v>
          </cell>
          <cell r="G104">
            <v>0</v>
          </cell>
          <cell r="H104">
            <v>0</v>
          </cell>
          <cell r="I104">
            <v>683</v>
          </cell>
          <cell r="K104">
            <v>37956</v>
          </cell>
          <cell r="L104">
            <v>1985</v>
          </cell>
          <cell r="M104">
            <v>1994</v>
          </cell>
          <cell r="O104">
            <v>1838</v>
          </cell>
          <cell r="P104">
            <v>3510</v>
          </cell>
          <cell r="Q104">
            <v>0</v>
          </cell>
          <cell r="R104">
            <v>0</v>
          </cell>
          <cell r="S104">
            <v>9327</v>
          </cell>
        </row>
        <row r="105">
          <cell r="A105">
            <v>37987</v>
          </cell>
          <cell r="B105">
            <v>326</v>
          </cell>
          <cell r="C105">
            <v>168</v>
          </cell>
          <cell r="D105">
            <v>0</v>
          </cell>
          <cell r="E105">
            <v>295</v>
          </cell>
          <cell r="F105">
            <v>228</v>
          </cell>
          <cell r="G105">
            <v>0</v>
          </cell>
          <cell r="H105">
            <v>0</v>
          </cell>
          <cell r="I105">
            <v>1017</v>
          </cell>
          <cell r="K105">
            <v>37987</v>
          </cell>
          <cell r="L105">
            <v>326</v>
          </cell>
          <cell r="M105">
            <v>168</v>
          </cell>
          <cell r="O105">
            <v>295</v>
          </cell>
          <cell r="P105">
            <v>228</v>
          </cell>
          <cell r="Q105">
            <v>0</v>
          </cell>
          <cell r="R105">
            <v>0</v>
          </cell>
          <cell r="S105">
            <v>1017</v>
          </cell>
        </row>
        <row r="106">
          <cell r="A106">
            <v>38018</v>
          </cell>
          <cell r="B106">
            <v>208</v>
          </cell>
          <cell r="C106">
            <v>170</v>
          </cell>
          <cell r="D106">
            <v>0</v>
          </cell>
          <cell r="E106">
            <v>165</v>
          </cell>
          <cell r="F106">
            <v>383</v>
          </cell>
          <cell r="G106">
            <v>0</v>
          </cell>
          <cell r="H106">
            <v>0</v>
          </cell>
          <cell r="I106">
            <v>926</v>
          </cell>
          <cell r="K106">
            <v>38018</v>
          </cell>
          <cell r="L106">
            <v>534</v>
          </cell>
          <cell r="M106">
            <v>338</v>
          </cell>
          <cell r="O106">
            <v>460</v>
          </cell>
          <cell r="P106">
            <v>611</v>
          </cell>
          <cell r="Q106">
            <v>0</v>
          </cell>
          <cell r="R106">
            <v>0</v>
          </cell>
          <cell r="S106">
            <v>1943</v>
          </cell>
        </row>
        <row r="107">
          <cell r="A107">
            <v>38047</v>
          </cell>
          <cell r="B107">
            <v>168</v>
          </cell>
          <cell r="C107">
            <v>224</v>
          </cell>
          <cell r="D107">
            <v>0</v>
          </cell>
          <cell r="E107">
            <v>269</v>
          </cell>
          <cell r="F107">
            <v>218</v>
          </cell>
          <cell r="G107">
            <v>0</v>
          </cell>
          <cell r="H107">
            <v>0</v>
          </cell>
          <cell r="I107">
            <v>879</v>
          </cell>
          <cell r="K107">
            <v>38047</v>
          </cell>
          <cell r="L107">
            <v>702</v>
          </cell>
          <cell r="M107">
            <v>562</v>
          </cell>
          <cell r="O107">
            <v>729</v>
          </cell>
          <cell r="P107">
            <v>829</v>
          </cell>
          <cell r="Q107">
            <v>0</v>
          </cell>
          <cell r="R107">
            <v>0</v>
          </cell>
          <cell r="S107">
            <v>2822</v>
          </cell>
        </row>
        <row r="108">
          <cell r="A108">
            <v>38078</v>
          </cell>
          <cell r="B108">
            <v>392</v>
          </cell>
          <cell r="C108">
            <v>415</v>
          </cell>
          <cell r="D108">
            <v>0</v>
          </cell>
          <cell r="E108">
            <v>327</v>
          </cell>
          <cell r="F108">
            <v>480</v>
          </cell>
          <cell r="G108">
            <v>0</v>
          </cell>
          <cell r="H108">
            <v>0</v>
          </cell>
          <cell r="I108">
            <v>1614</v>
          </cell>
          <cell r="K108">
            <v>38078</v>
          </cell>
          <cell r="L108">
            <v>1094</v>
          </cell>
          <cell r="M108">
            <v>977</v>
          </cell>
          <cell r="O108">
            <v>1056</v>
          </cell>
          <cell r="P108">
            <v>1309</v>
          </cell>
          <cell r="Q108">
            <v>0</v>
          </cell>
          <cell r="R108">
            <v>0</v>
          </cell>
          <cell r="S108">
            <v>4436</v>
          </cell>
        </row>
        <row r="109">
          <cell r="A109">
            <v>38108</v>
          </cell>
          <cell r="B109">
            <v>59</v>
          </cell>
          <cell r="C109">
            <v>366</v>
          </cell>
          <cell r="D109">
            <v>0</v>
          </cell>
          <cell r="E109">
            <v>343</v>
          </cell>
          <cell r="F109">
            <v>302</v>
          </cell>
          <cell r="G109">
            <v>0</v>
          </cell>
          <cell r="H109">
            <v>0</v>
          </cell>
          <cell r="I109">
            <v>1070</v>
          </cell>
          <cell r="K109">
            <v>38108</v>
          </cell>
          <cell r="L109">
            <v>1153</v>
          </cell>
          <cell r="M109">
            <v>1343</v>
          </cell>
          <cell r="O109">
            <v>1399</v>
          </cell>
          <cell r="P109">
            <v>1611</v>
          </cell>
          <cell r="Q109">
            <v>0</v>
          </cell>
          <cell r="R109">
            <v>0</v>
          </cell>
          <cell r="S109">
            <v>5506</v>
          </cell>
        </row>
        <row r="110">
          <cell r="A110">
            <v>38139</v>
          </cell>
          <cell r="B110">
            <v>85</v>
          </cell>
          <cell r="C110">
            <v>102</v>
          </cell>
          <cell r="D110">
            <v>0</v>
          </cell>
          <cell r="E110">
            <v>100</v>
          </cell>
          <cell r="F110">
            <v>128</v>
          </cell>
          <cell r="G110">
            <v>0</v>
          </cell>
          <cell r="H110">
            <v>0</v>
          </cell>
          <cell r="I110">
            <v>415</v>
          </cell>
          <cell r="K110">
            <v>38139</v>
          </cell>
          <cell r="L110">
            <v>1238</v>
          </cell>
          <cell r="M110">
            <v>1445</v>
          </cell>
          <cell r="O110">
            <v>1499</v>
          </cell>
          <cell r="P110">
            <v>1739</v>
          </cell>
          <cell r="Q110">
            <v>0</v>
          </cell>
          <cell r="R110">
            <v>0</v>
          </cell>
          <cell r="S110">
            <v>5921</v>
          </cell>
        </row>
        <row r="111">
          <cell r="A111">
            <v>38169</v>
          </cell>
          <cell r="B111">
            <v>140</v>
          </cell>
          <cell r="C111">
            <v>106</v>
          </cell>
          <cell r="D111">
            <v>0</v>
          </cell>
          <cell r="E111">
            <v>147</v>
          </cell>
          <cell r="F111">
            <v>116</v>
          </cell>
          <cell r="G111">
            <v>0</v>
          </cell>
          <cell r="H111">
            <v>0</v>
          </cell>
          <cell r="I111">
            <v>509</v>
          </cell>
          <cell r="K111">
            <v>38169</v>
          </cell>
          <cell r="L111">
            <v>1378</v>
          </cell>
          <cell r="M111">
            <v>1551</v>
          </cell>
          <cell r="O111">
            <v>1646</v>
          </cell>
          <cell r="P111">
            <v>1855</v>
          </cell>
          <cell r="Q111">
            <v>0</v>
          </cell>
          <cell r="R111">
            <v>0</v>
          </cell>
          <cell r="S111">
            <v>6430</v>
          </cell>
        </row>
        <row r="112">
          <cell r="A112">
            <v>38200</v>
          </cell>
          <cell r="B112">
            <v>151</v>
          </cell>
          <cell r="C112">
            <v>86</v>
          </cell>
          <cell r="D112">
            <v>0</v>
          </cell>
          <cell r="E112">
            <v>132</v>
          </cell>
          <cell r="F112">
            <v>139</v>
          </cell>
          <cell r="G112">
            <v>0</v>
          </cell>
          <cell r="H112">
            <v>0</v>
          </cell>
          <cell r="I112">
            <v>508</v>
          </cell>
          <cell r="K112">
            <v>38200</v>
          </cell>
          <cell r="L112">
            <v>1529</v>
          </cell>
          <cell r="M112">
            <v>1637</v>
          </cell>
          <cell r="O112">
            <v>1778</v>
          </cell>
          <cell r="P112">
            <v>1994</v>
          </cell>
          <cell r="Q112">
            <v>0</v>
          </cell>
          <cell r="R112">
            <v>0</v>
          </cell>
          <cell r="S112">
            <v>6938</v>
          </cell>
        </row>
        <row r="113">
          <cell r="A113">
            <v>38231</v>
          </cell>
          <cell r="B113">
            <v>302</v>
          </cell>
          <cell r="C113">
            <v>128</v>
          </cell>
          <cell r="D113">
            <v>0</v>
          </cell>
          <cell r="E113">
            <v>154</v>
          </cell>
          <cell r="F113">
            <v>119</v>
          </cell>
          <cell r="G113">
            <v>0</v>
          </cell>
          <cell r="H113">
            <v>0</v>
          </cell>
          <cell r="I113">
            <v>703</v>
          </cell>
          <cell r="K113">
            <v>38231</v>
          </cell>
          <cell r="L113">
            <v>1831</v>
          </cell>
          <cell r="M113">
            <v>1765</v>
          </cell>
          <cell r="O113">
            <v>1932</v>
          </cell>
          <cell r="P113">
            <v>2113</v>
          </cell>
          <cell r="Q113">
            <v>0</v>
          </cell>
          <cell r="R113">
            <v>0</v>
          </cell>
          <cell r="S113">
            <v>7641</v>
          </cell>
        </row>
        <row r="114">
          <cell r="A114">
            <v>38261</v>
          </cell>
          <cell r="B114">
            <v>375</v>
          </cell>
          <cell r="C114">
            <v>178</v>
          </cell>
          <cell r="D114">
            <v>0</v>
          </cell>
          <cell r="E114">
            <v>300</v>
          </cell>
          <cell r="F114">
            <v>130</v>
          </cell>
          <cell r="G114">
            <v>0</v>
          </cell>
          <cell r="H114">
            <v>0</v>
          </cell>
          <cell r="I114">
            <v>983</v>
          </cell>
          <cell r="K114">
            <v>38261</v>
          </cell>
          <cell r="L114">
            <v>2206</v>
          </cell>
          <cell r="M114">
            <v>1943</v>
          </cell>
          <cell r="O114">
            <v>2232</v>
          </cell>
          <cell r="P114">
            <v>2243</v>
          </cell>
          <cell r="Q114">
            <v>0</v>
          </cell>
          <cell r="R114">
            <v>0</v>
          </cell>
          <cell r="S114">
            <v>8624</v>
          </cell>
        </row>
        <row r="115">
          <cell r="A115">
            <v>38292</v>
          </cell>
          <cell r="B115">
            <v>266</v>
          </cell>
          <cell r="C115">
            <v>125</v>
          </cell>
          <cell r="D115">
            <v>0</v>
          </cell>
          <cell r="E115">
            <v>294</v>
          </cell>
          <cell r="F115">
            <v>121</v>
          </cell>
          <cell r="G115">
            <v>0</v>
          </cell>
          <cell r="H115">
            <v>0</v>
          </cell>
          <cell r="I115">
            <v>806</v>
          </cell>
          <cell r="K115">
            <v>38292</v>
          </cell>
          <cell r="L115">
            <v>2472</v>
          </cell>
          <cell r="M115">
            <v>2068</v>
          </cell>
          <cell r="O115">
            <v>2526</v>
          </cell>
          <cell r="P115">
            <v>2364</v>
          </cell>
          <cell r="Q115">
            <v>0</v>
          </cell>
          <cell r="R115">
            <v>0</v>
          </cell>
          <cell r="S115">
            <v>9430</v>
          </cell>
        </row>
        <row r="116">
          <cell r="A116">
            <v>38322</v>
          </cell>
          <cell r="B116">
            <v>297</v>
          </cell>
          <cell r="C116">
            <v>174</v>
          </cell>
          <cell r="D116">
            <v>0</v>
          </cell>
          <cell r="E116">
            <v>364</v>
          </cell>
          <cell r="F116">
            <v>181</v>
          </cell>
          <cell r="G116">
            <v>0</v>
          </cell>
          <cell r="H116">
            <v>0</v>
          </cell>
          <cell r="I116">
            <v>1016</v>
          </cell>
          <cell r="K116">
            <v>38322</v>
          </cell>
          <cell r="L116">
            <v>2769</v>
          </cell>
          <cell r="M116">
            <v>2242</v>
          </cell>
          <cell r="O116">
            <v>2890</v>
          </cell>
          <cell r="P116">
            <v>2545</v>
          </cell>
          <cell r="Q116">
            <v>0</v>
          </cell>
          <cell r="R116">
            <v>0</v>
          </cell>
          <cell r="S116">
            <v>10446</v>
          </cell>
        </row>
        <row r="117">
          <cell r="A117">
            <v>38353</v>
          </cell>
          <cell r="B117">
            <v>0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K117">
            <v>38353</v>
          </cell>
          <cell r="L117">
            <v>0</v>
          </cell>
          <cell r="M117">
            <v>0</v>
          </cell>
          <cell r="O117">
            <v>0</v>
          </cell>
          <cell r="P117">
            <v>0</v>
          </cell>
          <cell r="S117">
            <v>0</v>
          </cell>
        </row>
        <row r="118">
          <cell r="A118">
            <v>38384</v>
          </cell>
          <cell r="B118">
            <v>305</v>
          </cell>
          <cell r="C118">
            <v>1114</v>
          </cell>
          <cell r="D118">
            <v>0</v>
          </cell>
          <cell r="E118">
            <v>480</v>
          </cell>
          <cell r="F118">
            <v>284</v>
          </cell>
          <cell r="G118">
            <v>0</v>
          </cell>
          <cell r="H118">
            <v>0</v>
          </cell>
          <cell r="I118">
            <v>2183</v>
          </cell>
          <cell r="K118">
            <v>38384</v>
          </cell>
          <cell r="L118">
            <v>305</v>
          </cell>
          <cell r="M118">
            <v>1114</v>
          </cell>
          <cell r="O118">
            <v>480</v>
          </cell>
          <cell r="P118">
            <v>284</v>
          </cell>
          <cell r="S118">
            <v>2183</v>
          </cell>
        </row>
        <row r="119">
          <cell r="A119">
            <v>38412</v>
          </cell>
          <cell r="B119">
            <v>45</v>
          </cell>
          <cell r="C119">
            <v>77</v>
          </cell>
          <cell r="D119">
            <v>0</v>
          </cell>
          <cell r="E119">
            <v>212</v>
          </cell>
          <cell r="F119">
            <v>43</v>
          </cell>
          <cell r="G119">
            <v>0</v>
          </cell>
          <cell r="H119">
            <v>0</v>
          </cell>
          <cell r="I119">
            <v>377</v>
          </cell>
          <cell r="K119">
            <v>38412</v>
          </cell>
          <cell r="L119">
            <v>350</v>
          </cell>
          <cell r="M119">
            <v>1191</v>
          </cell>
          <cell r="O119">
            <v>692</v>
          </cell>
          <cell r="P119">
            <v>327</v>
          </cell>
          <cell r="S119">
            <v>2560</v>
          </cell>
        </row>
        <row r="120">
          <cell r="A120">
            <v>38443</v>
          </cell>
          <cell r="B120">
            <v>61</v>
          </cell>
          <cell r="C120">
            <v>84</v>
          </cell>
          <cell r="D120">
            <v>0</v>
          </cell>
          <cell r="E120">
            <v>54</v>
          </cell>
          <cell r="F120">
            <v>54</v>
          </cell>
          <cell r="G120">
            <v>0</v>
          </cell>
          <cell r="H120">
            <v>0</v>
          </cell>
          <cell r="I120">
            <v>253</v>
          </cell>
          <cell r="K120">
            <v>38443</v>
          </cell>
          <cell r="L120">
            <v>411</v>
          </cell>
          <cell r="M120">
            <v>1275</v>
          </cell>
          <cell r="O120">
            <v>746</v>
          </cell>
          <cell r="P120">
            <v>381</v>
          </cell>
          <cell r="S120">
            <v>2813</v>
          </cell>
        </row>
        <row r="121">
          <cell r="A121">
            <v>38473</v>
          </cell>
          <cell r="B121">
            <v>44</v>
          </cell>
          <cell r="C121">
            <v>54</v>
          </cell>
          <cell r="D121">
            <v>0</v>
          </cell>
          <cell r="E121">
            <v>69</v>
          </cell>
          <cell r="F121">
            <v>56</v>
          </cell>
          <cell r="G121">
            <v>0</v>
          </cell>
          <cell r="H121">
            <v>0</v>
          </cell>
          <cell r="I121">
            <v>223</v>
          </cell>
          <cell r="K121">
            <v>38473</v>
          </cell>
          <cell r="L121">
            <v>455</v>
          </cell>
          <cell r="M121">
            <v>1329</v>
          </cell>
          <cell r="O121">
            <v>815</v>
          </cell>
          <cell r="P121">
            <v>437</v>
          </cell>
          <cell r="S121">
            <v>3036</v>
          </cell>
        </row>
        <row r="122">
          <cell r="A122">
            <v>38504</v>
          </cell>
          <cell r="B122">
            <v>55</v>
          </cell>
          <cell r="C122">
            <v>77</v>
          </cell>
          <cell r="D122">
            <v>0</v>
          </cell>
          <cell r="E122">
            <v>71</v>
          </cell>
          <cell r="F122">
            <v>54</v>
          </cell>
          <cell r="G122">
            <v>0</v>
          </cell>
          <cell r="H122">
            <v>0</v>
          </cell>
          <cell r="I122">
            <v>257</v>
          </cell>
          <cell r="K122">
            <v>38504</v>
          </cell>
          <cell r="L122">
            <v>510</v>
          </cell>
          <cell r="M122">
            <v>1406</v>
          </cell>
          <cell r="O122">
            <v>886</v>
          </cell>
          <cell r="P122">
            <v>491</v>
          </cell>
          <cell r="S122">
            <v>3293</v>
          </cell>
        </row>
        <row r="123">
          <cell r="A123">
            <v>38534</v>
          </cell>
          <cell r="B123">
            <v>55</v>
          </cell>
          <cell r="C123">
            <v>56</v>
          </cell>
          <cell r="D123">
            <v>0</v>
          </cell>
          <cell r="E123">
            <v>52</v>
          </cell>
          <cell r="F123">
            <v>68</v>
          </cell>
          <cell r="G123">
            <v>0</v>
          </cell>
          <cell r="H123">
            <v>0</v>
          </cell>
          <cell r="I123">
            <v>231</v>
          </cell>
          <cell r="K123">
            <v>38534</v>
          </cell>
          <cell r="L123">
            <v>565</v>
          </cell>
          <cell r="M123">
            <v>1462</v>
          </cell>
          <cell r="O123">
            <v>938</v>
          </cell>
          <cell r="P123">
            <v>559</v>
          </cell>
          <cell r="S123">
            <v>3524</v>
          </cell>
        </row>
        <row r="124">
          <cell r="A124">
            <v>38565</v>
          </cell>
          <cell r="B124">
            <v>53</v>
          </cell>
          <cell r="C124">
            <v>3005</v>
          </cell>
          <cell r="D124">
            <v>0</v>
          </cell>
          <cell r="E124">
            <v>58</v>
          </cell>
          <cell r="F124">
            <v>77</v>
          </cell>
          <cell r="G124">
            <v>0</v>
          </cell>
          <cell r="H124">
            <v>0</v>
          </cell>
          <cell r="I124">
            <v>3193</v>
          </cell>
          <cell r="K124">
            <v>38565</v>
          </cell>
          <cell r="L124">
            <v>618</v>
          </cell>
          <cell r="M124">
            <v>4467</v>
          </cell>
          <cell r="N124">
            <v>0</v>
          </cell>
          <cell r="O124">
            <v>996</v>
          </cell>
          <cell r="P124">
            <v>636</v>
          </cell>
          <cell r="S124">
            <v>6717</v>
          </cell>
        </row>
        <row r="125">
          <cell r="A125">
            <v>38596</v>
          </cell>
          <cell r="B125">
            <v>4414</v>
          </cell>
          <cell r="C125">
            <v>8770</v>
          </cell>
          <cell r="D125">
            <v>8932</v>
          </cell>
          <cell r="E125">
            <v>4873</v>
          </cell>
          <cell r="F125">
            <v>2675</v>
          </cell>
          <cell r="G125">
            <v>0</v>
          </cell>
          <cell r="H125">
            <v>0</v>
          </cell>
          <cell r="I125">
            <v>29664</v>
          </cell>
          <cell r="K125">
            <v>38596</v>
          </cell>
          <cell r="L125">
            <v>5032</v>
          </cell>
          <cell r="M125">
            <v>13237</v>
          </cell>
          <cell r="N125">
            <v>8932</v>
          </cell>
          <cell r="O125">
            <v>5869</v>
          </cell>
          <cell r="P125">
            <v>3311</v>
          </cell>
          <cell r="S125">
            <v>36381</v>
          </cell>
        </row>
        <row r="126">
          <cell r="A126">
            <v>38626</v>
          </cell>
          <cell r="B126">
            <v>4835</v>
          </cell>
          <cell r="C126">
            <v>11134</v>
          </cell>
          <cell r="D126">
            <v>12744</v>
          </cell>
          <cell r="E126">
            <v>8819</v>
          </cell>
          <cell r="F126">
            <v>4942</v>
          </cell>
          <cell r="G126">
            <v>0</v>
          </cell>
          <cell r="H126">
            <v>0</v>
          </cell>
          <cell r="I126">
            <v>42474</v>
          </cell>
          <cell r="K126">
            <v>38626</v>
          </cell>
          <cell r="L126">
            <v>9867</v>
          </cell>
          <cell r="M126">
            <v>24371</v>
          </cell>
          <cell r="N126">
            <v>21676</v>
          </cell>
          <cell r="O126">
            <v>14688</v>
          </cell>
          <cell r="P126">
            <v>8253</v>
          </cell>
          <cell r="S126">
            <v>78855</v>
          </cell>
        </row>
        <row r="127">
          <cell r="A127">
            <v>38657</v>
          </cell>
          <cell r="B127">
            <v>7214</v>
          </cell>
          <cell r="C127">
            <v>10824</v>
          </cell>
          <cell r="D127">
            <v>14478</v>
          </cell>
          <cell r="E127">
            <v>9107</v>
          </cell>
          <cell r="F127">
            <v>6461</v>
          </cell>
          <cell r="G127">
            <v>0</v>
          </cell>
          <cell r="H127">
            <v>0</v>
          </cell>
          <cell r="I127">
            <v>48084</v>
          </cell>
          <cell r="K127">
            <v>38657</v>
          </cell>
          <cell r="L127">
            <v>17081</v>
          </cell>
          <cell r="M127">
            <v>35195</v>
          </cell>
          <cell r="N127">
            <v>36154</v>
          </cell>
          <cell r="O127">
            <v>23795</v>
          </cell>
          <cell r="P127">
            <v>14714</v>
          </cell>
          <cell r="S127">
            <v>126939</v>
          </cell>
        </row>
        <row r="128">
          <cell r="A128">
            <v>38687</v>
          </cell>
          <cell r="B128">
            <v>10649</v>
          </cell>
          <cell r="C128">
            <v>14114</v>
          </cell>
          <cell r="D128">
            <v>12973</v>
          </cell>
          <cell r="E128">
            <v>8961</v>
          </cell>
          <cell r="F128">
            <v>9375</v>
          </cell>
          <cell r="G128">
            <v>0</v>
          </cell>
          <cell r="H128">
            <v>0</v>
          </cell>
          <cell r="I128">
            <v>56072</v>
          </cell>
          <cell r="K128">
            <v>38687</v>
          </cell>
          <cell r="L128">
            <v>27730</v>
          </cell>
          <cell r="M128">
            <v>49309</v>
          </cell>
          <cell r="N128">
            <v>49127</v>
          </cell>
          <cell r="O128">
            <v>32756</v>
          </cell>
          <cell r="P128">
            <v>24089</v>
          </cell>
          <cell r="S128">
            <v>183011</v>
          </cell>
        </row>
        <row r="129">
          <cell r="A129">
            <v>38718</v>
          </cell>
          <cell r="B129">
            <v>9002</v>
          </cell>
          <cell r="C129">
            <v>7423</v>
          </cell>
          <cell r="D129">
            <v>6906</v>
          </cell>
          <cell r="E129">
            <v>5650</v>
          </cell>
          <cell r="F129">
            <v>9525</v>
          </cell>
          <cell r="G129">
            <v>0</v>
          </cell>
          <cell r="H129">
            <v>0</v>
          </cell>
          <cell r="I129">
            <v>38506</v>
          </cell>
          <cell r="K129">
            <v>38718</v>
          </cell>
          <cell r="L129">
            <v>9002</v>
          </cell>
          <cell r="M129">
            <v>7423</v>
          </cell>
          <cell r="N129">
            <v>6906</v>
          </cell>
          <cell r="O129">
            <v>5650</v>
          </cell>
          <cell r="P129">
            <v>9525</v>
          </cell>
          <cell r="Q129">
            <v>0</v>
          </cell>
          <cell r="R129">
            <v>0</v>
          </cell>
          <cell r="S129">
            <v>38506</v>
          </cell>
        </row>
        <row r="130">
          <cell r="A130">
            <v>38749</v>
          </cell>
          <cell r="B130">
            <v>9492</v>
          </cell>
          <cell r="C130">
            <v>12512</v>
          </cell>
          <cell r="D130">
            <v>8657</v>
          </cell>
          <cell r="E130">
            <v>7553</v>
          </cell>
          <cell r="F130">
            <v>9951</v>
          </cell>
          <cell r="G130">
            <v>0</v>
          </cell>
          <cell r="H130">
            <v>0</v>
          </cell>
          <cell r="I130">
            <v>48165</v>
          </cell>
          <cell r="K130">
            <v>38749</v>
          </cell>
          <cell r="L130">
            <v>18494</v>
          </cell>
          <cell r="M130">
            <v>19935</v>
          </cell>
          <cell r="N130">
            <v>15563</v>
          </cell>
          <cell r="O130">
            <v>13203</v>
          </cell>
          <cell r="P130">
            <v>19476</v>
          </cell>
          <cell r="S130">
            <v>86671</v>
          </cell>
        </row>
        <row r="131">
          <cell r="A131">
            <v>38777</v>
          </cell>
          <cell r="B131">
            <v>7431</v>
          </cell>
          <cell r="C131">
            <v>9100</v>
          </cell>
          <cell r="D131">
            <v>6586</v>
          </cell>
          <cell r="E131">
            <v>7710</v>
          </cell>
          <cell r="F131">
            <v>8735</v>
          </cell>
          <cell r="G131">
            <v>0</v>
          </cell>
          <cell r="H131">
            <v>0</v>
          </cell>
          <cell r="I131">
            <v>39562</v>
          </cell>
          <cell r="K131">
            <v>38777</v>
          </cell>
          <cell r="L131">
            <v>25925</v>
          </cell>
          <cell r="M131">
            <v>29035</v>
          </cell>
          <cell r="N131">
            <v>22149</v>
          </cell>
          <cell r="O131">
            <v>20913</v>
          </cell>
          <cell r="P131">
            <v>28211</v>
          </cell>
          <cell r="S131">
            <v>126233</v>
          </cell>
        </row>
        <row r="132">
          <cell r="A132">
            <v>38808</v>
          </cell>
          <cell r="B132">
            <v>9771</v>
          </cell>
          <cell r="C132">
            <v>10498</v>
          </cell>
          <cell r="D132">
            <v>8768</v>
          </cell>
          <cell r="E132">
            <v>11409</v>
          </cell>
          <cell r="F132">
            <v>10944</v>
          </cell>
          <cell r="G132">
            <v>0</v>
          </cell>
          <cell r="H132">
            <v>0</v>
          </cell>
          <cell r="I132">
            <v>51390</v>
          </cell>
          <cell r="K132">
            <v>38808</v>
          </cell>
          <cell r="L132">
            <v>35696</v>
          </cell>
          <cell r="M132">
            <v>39533</v>
          </cell>
          <cell r="N132">
            <v>30917</v>
          </cell>
          <cell r="O132">
            <v>32322</v>
          </cell>
          <cell r="P132">
            <v>39155</v>
          </cell>
          <cell r="S132">
            <v>177623</v>
          </cell>
        </row>
        <row r="133">
          <cell r="A133">
            <v>38838</v>
          </cell>
          <cell r="B133">
            <v>7872</v>
          </cell>
          <cell r="C133">
            <v>9967</v>
          </cell>
          <cell r="D133">
            <v>7612</v>
          </cell>
          <cell r="E133">
            <v>10953</v>
          </cell>
          <cell r="F133">
            <v>12122</v>
          </cell>
          <cell r="G133">
            <v>0</v>
          </cell>
          <cell r="H133">
            <v>0</v>
          </cell>
          <cell r="I133">
            <v>48526</v>
          </cell>
          <cell r="K133">
            <v>38838</v>
          </cell>
          <cell r="L133">
            <v>43568</v>
          </cell>
          <cell r="M133">
            <v>49500</v>
          </cell>
          <cell r="N133">
            <v>38529</v>
          </cell>
          <cell r="O133">
            <v>43275</v>
          </cell>
          <cell r="P133">
            <v>51277</v>
          </cell>
          <cell r="S133">
            <v>226149</v>
          </cell>
        </row>
        <row r="134">
          <cell r="A134">
            <v>38869</v>
          </cell>
          <cell r="B134">
            <v>9920</v>
          </cell>
          <cell r="C134">
            <v>12570</v>
          </cell>
          <cell r="D134">
            <v>10077</v>
          </cell>
          <cell r="E134">
            <v>12823</v>
          </cell>
          <cell r="F134">
            <v>13564</v>
          </cell>
          <cell r="G134">
            <v>0</v>
          </cell>
          <cell r="H134">
            <v>0</v>
          </cell>
          <cell r="I134">
            <v>58954</v>
          </cell>
          <cell r="K134">
            <v>38869</v>
          </cell>
          <cell r="L134">
            <v>53488</v>
          </cell>
          <cell r="M134">
            <v>62070</v>
          </cell>
          <cell r="N134">
            <v>48606</v>
          </cell>
          <cell r="O134">
            <v>56098</v>
          </cell>
          <cell r="P134">
            <v>64841</v>
          </cell>
          <cell r="S134">
            <v>285103</v>
          </cell>
        </row>
        <row r="135">
          <cell r="A135">
            <v>38899</v>
          </cell>
          <cell r="B135">
            <v>9233</v>
          </cell>
          <cell r="C135">
            <v>11548</v>
          </cell>
          <cell r="D135">
            <v>8525</v>
          </cell>
          <cell r="E135">
            <v>11034</v>
          </cell>
          <cell r="F135">
            <v>16023</v>
          </cell>
          <cell r="G135">
            <v>0</v>
          </cell>
          <cell r="H135">
            <v>0</v>
          </cell>
          <cell r="I135">
            <v>56363</v>
          </cell>
          <cell r="K135">
            <v>38899</v>
          </cell>
          <cell r="L135">
            <v>62721</v>
          </cell>
          <cell r="M135">
            <v>73618</v>
          </cell>
          <cell r="N135">
            <v>57131</v>
          </cell>
          <cell r="O135">
            <v>67132</v>
          </cell>
          <cell r="P135">
            <v>80864</v>
          </cell>
          <cell r="S135">
            <v>341466</v>
          </cell>
        </row>
        <row r="136">
          <cell r="A136">
            <v>38930</v>
          </cell>
          <cell r="B136">
            <v>9489</v>
          </cell>
          <cell r="C136">
            <v>10958</v>
          </cell>
          <cell r="D136">
            <v>10885</v>
          </cell>
          <cell r="E136">
            <v>10955</v>
          </cell>
          <cell r="F136">
            <v>15732</v>
          </cell>
          <cell r="G136">
            <v>0</v>
          </cell>
          <cell r="H136">
            <v>0</v>
          </cell>
          <cell r="I136">
            <v>58019</v>
          </cell>
          <cell r="K136">
            <v>38930</v>
          </cell>
          <cell r="L136">
            <v>72210</v>
          </cell>
          <cell r="M136">
            <v>84576</v>
          </cell>
          <cell r="N136">
            <v>68016</v>
          </cell>
          <cell r="O136">
            <v>78087</v>
          </cell>
          <cell r="P136">
            <v>96596</v>
          </cell>
          <cell r="S136">
            <v>399485</v>
          </cell>
        </row>
        <row r="137">
          <cell r="A137">
            <v>38961</v>
          </cell>
          <cell r="B137">
            <v>10650</v>
          </cell>
          <cell r="C137">
            <v>12672</v>
          </cell>
          <cell r="D137">
            <v>10402</v>
          </cell>
          <cell r="E137">
            <v>14933</v>
          </cell>
          <cell r="F137">
            <v>20006</v>
          </cell>
          <cell r="G137">
            <v>0</v>
          </cell>
          <cell r="H137">
            <v>0</v>
          </cell>
          <cell r="I137">
            <v>68663</v>
          </cell>
          <cell r="K137">
            <v>38961</v>
          </cell>
          <cell r="L137">
            <v>82860</v>
          </cell>
          <cell r="M137">
            <v>97248</v>
          </cell>
          <cell r="N137">
            <v>78418</v>
          </cell>
          <cell r="O137">
            <v>93020</v>
          </cell>
          <cell r="P137">
            <v>116602</v>
          </cell>
          <cell r="S137">
            <v>468148</v>
          </cell>
        </row>
        <row r="138">
          <cell r="A138">
            <v>38991</v>
          </cell>
          <cell r="B138">
            <v>10394</v>
          </cell>
          <cell r="C138">
            <v>11218</v>
          </cell>
          <cell r="D138">
            <v>9485</v>
          </cell>
          <cell r="E138">
            <v>13315</v>
          </cell>
          <cell r="F138">
            <v>15788</v>
          </cell>
          <cell r="G138">
            <v>0</v>
          </cell>
          <cell r="H138">
            <v>0</v>
          </cell>
          <cell r="I138">
            <v>60200</v>
          </cell>
          <cell r="K138">
            <v>38991</v>
          </cell>
          <cell r="L138">
            <v>93254</v>
          </cell>
          <cell r="M138">
            <v>108466</v>
          </cell>
          <cell r="N138">
            <v>87903</v>
          </cell>
          <cell r="O138">
            <v>106335</v>
          </cell>
          <cell r="P138">
            <v>132390</v>
          </cell>
          <cell r="S138">
            <v>528348</v>
          </cell>
        </row>
        <row r="139">
          <cell r="A139">
            <v>39022</v>
          </cell>
          <cell r="B139">
            <v>11797</v>
          </cell>
          <cell r="C139">
            <v>11297</v>
          </cell>
          <cell r="D139">
            <v>10924</v>
          </cell>
          <cell r="E139">
            <v>12154</v>
          </cell>
          <cell r="F139">
            <v>12240</v>
          </cell>
          <cell r="G139">
            <v>0</v>
          </cell>
          <cell r="H139">
            <v>0</v>
          </cell>
          <cell r="I139">
            <v>58412</v>
          </cell>
          <cell r="K139">
            <v>39022</v>
          </cell>
          <cell r="L139">
            <v>105051</v>
          </cell>
          <cell r="M139">
            <v>119763</v>
          </cell>
          <cell r="N139">
            <v>98827</v>
          </cell>
          <cell r="O139">
            <v>118489</v>
          </cell>
          <cell r="P139">
            <v>144630</v>
          </cell>
          <cell r="S139">
            <v>586760</v>
          </cell>
        </row>
        <row r="140">
          <cell r="A140">
            <v>39052</v>
          </cell>
          <cell r="B140">
            <v>12649</v>
          </cell>
          <cell r="C140">
            <v>12919</v>
          </cell>
          <cell r="D140">
            <v>9527</v>
          </cell>
          <cell r="E140">
            <v>12370</v>
          </cell>
          <cell r="F140">
            <v>8946</v>
          </cell>
          <cell r="G140">
            <v>0</v>
          </cell>
          <cell r="H140">
            <v>0</v>
          </cell>
          <cell r="I140">
            <v>56411</v>
          </cell>
          <cell r="K140">
            <v>39052</v>
          </cell>
          <cell r="L140">
            <v>117700</v>
          </cell>
          <cell r="M140">
            <v>132682</v>
          </cell>
          <cell r="N140">
            <v>108354</v>
          </cell>
          <cell r="O140">
            <v>130859</v>
          </cell>
          <cell r="P140">
            <v>153576</v>
          </cell>
          <cell r="S140">
            <v>643171</v>
          </cell>
        </row>
        <row r="141">
          <cell r="K141">
            <v>39083</v>
          </cell>
          <cell r="L141">
            <v>10006</v>
          </cell>
          <cell r="M141">
            <v>8988</v>
          </cell>
          <cell r="N141">
            <v>13886</v>
          </cell>
          <cell r="O141">
            <v>9556</v>
          </cell>
          <cell r="P141">
            <v>0</v>
          </cell>
          <cell r="S141">
            <v>42436</v>
          </cell>
        </row>
        <row r="142">
          <cell r="K142">
            <v>39114</v>
          </cell>
          <cell r="L142">
            <v>20743</v>
          </cell>
          <cell r="M142">
            <v>20503</v>
          </cell>
          <cell r="N142">
            <v>27463</v>
          </cell>
          <cell r="O142">
            <v>21908</v>
          </cell>
          <cell r="P142">
            <v>0</v>
          </cell>
          <cell r="S142">
            <v>90617</v>
          </cell>
        </row>
        <row r="143">
          <cell r="K143">
            <v>39142</v>
          </cell>
          <cell r="L143">
            <v>30820</v>
          </cell>
          <cell r="M143">
            <v>30661</v>
          </cell>
          <cell r="N143">
            <v>40029</v>
          </cell>
          <cell r="O143">
            <v>34028</v>
          </cell>
          <cell r="P143">
            <v>0</v>
          </cell>
          <cell r="S143">
            <v>135538</v>
          </cell>
        </row>
        <row r="144">
          <cell r="K144">
            <v>39173</v>
          </cell>
          <cell r="L144">
            <v>41312</v>
          </cell>
          <cell r="M144">
            <v>41232</v>
          </cell>
          <cell r="N144">
            <v>52189</v>
          </cell>
          <cell r="O144">
            <v>46245</v>
          </cell>
          <cell r="P144">
            <v>0</v>
          </cell>
          <cell r="S144">
            <v>180978</v>
          </cell>
        </row>
        <row r="145">
          <cell r="K145">
            <v>39203</v>
          </cell>
          <cell r="L145">
            <v>51416</v>
          </cell>
          <cell r="M145">
            <v>50984</v>
          </cell>
          <cell r="N145">
            <v>63581</v>
          </cell>
          <cell r="O145">
            <v>57371</v>
          </cell>
          <cell r="P145">
            <v>0</v>
          </cell>
          <cell r="S145">
            <v>223352</v>
          </cell>
        </row>
        <row r="146">
          <cell r="K146">
            <v>39234</v>
          </cell>
          <cell r="L146">
            <v>62709</v>
          </cell>
          <cell r="M146">
            <v>60655</v>
          </cell>
          <cell r="N146">
            <v>76063</v>
          </cell>
          <cell r="O146">
            <v>69058</v>
          </cell>
          <cell r="P146">
            <v>0</v>
          </cell>
          <cell r="S146">
            <v>268485</v>
          </cell>
        </row>
        <row r="147">
          <cell r="K147">
            <v>39264</v>
          </cell>
          <cell r="L147">
            <v>72333</v>
          </cell>
          <cell r="M147">
            <v>69665</v>
          </cell>
          <cell r="N147">
            <v>85831</v>
          </cell>
          <cell r="O147">
            <v>80941</v>
          </cell>
          <cell r="P147">
            <v>0</v>
          </cell>
          <cell r="S147">
            <v>308770</v>
          </cell>
        </row>
        <row r="148">
          <cell r="K148">
            <v>39295</v>
          </cell>
          <cell r="L148">
            <v>81848</v>
          </cell>
          <cell r="M148">
            <v>79377</v>
          </cell>
          <cell r="N148">
            <v>94440</v>
          </cell>
          <cell r="O148">
            <v>93239</v>
          </cell>
          <cell r="P148">
            <v>0</v>
          </cell>
          <cell r="S148">
            <v>348904</v>
          </cell>
        </row>
        <row r="149">
          <cell r="K149">
            <v>39326</v>
          </cell>
          <cell r="L149">
            <v>91177</v>
          </cell>
          <cell r="M149">
            <v>88488</v>
          </cell>
          <cell r="N149">
            <v>101996</v>
          </cell>
          <cell r="O149">
            <v>103455</v>
          </cell>
          <cell r="P149">
            <v>0</v>
          </cell>
          <cell r="S149">
            <v>385116</v>
          </cell>
        </row>
        <row r="150">
          <cell r="K150">
            <v>39356</v>
          </cell>
          <cell r="L150">
            <v>98837</v>
          </cell>
          <cell r="M150">
            <v>97440</v>
          </cell>
          <cell r="N150">
            <v>108696</v>
          </cell>
          <cell r="O150">
            <v>111892</v>
          </cell>
          <cell r="P150">
            <v>0</v>
          </cell>
          <cell r="S150">
            <v>416865</v>
          </cell>
        </row>
        <row r="151">
          <cell r="K151">
            <v>39387</v>
          </cell>
          <cell r="L151">
            <v>106036</v>
          </cell>
          <cell r="M151">
            <v>107192</v>
          </cell>
          <cell r="N151">
            <v>116045</v>
          </cell>
          <cell r="O151">
            <v>119262</v>
          </cell>
          <cell r="P151">
            <v>0</v>
          </cell>
          <cell r="S151">
            <v>448535</v>
          </cell>
        </row>
      </sheetData>
      <sheetData sheetId="6" refreshError="1">
        <row r="8">
          <cell r="B8" t="str">
            <v>Horizonte</v>
          </cell>
          <cell r="C8" t="str">
            <v>Integra</v>
          </cell>
          <cell r="D8" t="str">
            <v>Prima</v>
          </cell>
          <cell r="E8" t="str">
            <v>Profuturo</v>
          </cell>
          <cell r="F8" t="str">
            <v>Union Vida</v>
          </cell>
          <cell r="G8" t="str">
            <v>Union</v>
          </cell>
          <cell r="H8" t="str">
            <v>El Roble</v>
          </cell>
          <cell r="I8" t="str">
            <v>Sistema</v>
          </cell>
        </row>
        <row r="9">
          <cell r="A9">
            <v>35004</v>
          </cell>
          <cell r="B9">
            <v>127</v>
          </cell>
          <cell r="C9">
            <v>248</v>
          </cell>
          <cell r="D9">
            <v>0</v>
          </cell>
          <cell r="E9">
            <v>50</v>
          </cell>
          <cell r="F9">
            <v>62</v>
          </cell>
          <cell r="G9">
            <v>175</v>
          </cell>
          <cell r="H9">
            <v>74</v>
          </cell>
          <cell r="I9">
            <v>736</v>
          </cell>
        </row>
        <row r="10">
          <cell r="A10">
            <v>35034</v>
          </cell>
          <cell r="B10">
            <v>297</v>
          </cell>
          <cell r="C10">
            <v>304</v>
          </cell>
          <cell r="D10">
            <v>0</v>
          </cell>
          <cell r="E10">
            <v>68</v>
          </cell>
          <cell r="F10">
            <v>37</v>
          </cell>
          <cell r="G10">
            <v>293</v>
          </cell>
          <cell r="H10">
            <v>131</v>
          </cell>
          <cell r="I10">
            <v>1130</v>
          </cell>
        </row>
        <row r="11">
          <cell r="A11">
            <v>35065</v>
          </cell>
          <cell r="B11">
            <v>399</v>
          </cell>
          <cell r="C11">
            <v>397</v>
          </cell>
          <cell r="D11">
            <v>0</v>
          </cell>
          <cell r="E11">
            <v>82</v>
          </cell>
          <cell r="F11">
            <v>38</v>
          </cell>
          <cell r="G11">
            <v>306</v>
          </cell>
          <cell r="H11">
            <v>77</v>
          </cell>
          <cell r="I11">
            <v>1299</v>
          </cell>
        </row>
        <row r="12">
          <cell r="A12">
            <v>35096</v>
          </cell>
          <cell r="B12">
            <v>338</v>
          </cell>
          <cell r="C12">
            <v>328</v>
          </cell>
          <cell r="D12">
            <v>0</v>
          </cell>
          <cell r="E12">
            <v>66</v>
          </cell>
          <cell r="F12">
            <v>91</v>
          </cell>
          <cell r="G12">
            <v>416</v>
          </cell>
          <cell r="H12">
            <v>76</v>
          </cell>
          <cell r="I12">
            <v>1315</v>
          </cell>
        </row>
        <row r="13">
          <cell r="A13">
            <v>35125</v>
          </cell>
          <cell r="B13">
            <v>328</v>
          </cell>
          <cell r="C13">
            <v>237</v>
          </cell>
          <cell r="D13">
            <v>0</v>
          </cell>
          <cell r="E13">
            <v>92</v>
          </cell>
          <cell r="F13">
            <v>285</v>
          </cell>
          <cell r="G13">
            <v>260</v>
          </cell>
          <cell r="H13">
            <v>66</v>
          </cell>
          <cell r="I13">
            <v>1268</v>
          </cell>
        </row>
        <row r="14">
          <cell r="A14">
            <v>35156</v>
          </cell>
          <cell r="B14">
            <v>366</v>
          </cell>
          <cell r="C14">
            <v>610</v>
          </cell>
          <cell r="D14">
            <v>0</v>
          </cell>
          <cell r="E14">
            <v>146</v>
          </cell>
          <cell r="F14">
            <v>683</v>
          </cell>
          <cell r="G14">
            <v>419</v>
          </cell>
          <cell r="H14">
            <v>40</v>
          </cell>
          <cell r="I14">
            <v>2264</v>
          </cell>
        </row>
        <row r="15">
          <cell r="A15">
            <v>35186</v>
          </cell>
          <cell r="B15">
            <v>559</v>
          </cell>
          <cell r="C15">
            <v>710</v>
          </cell>
          <cell r="D15">
            <v>0</v>
          </cell>
          <cell r="E15">
            <v>142</v>
          </cell>
          <cell r="F15">
            <v>777</v>
          </cell>
          <cell r="G15">
            <v>707</v>
          </cell>
          <cell r="H15">
            <v>142</v>
          </cell>
          <cell r="I15">
            <v>3037</v>
          </cell>
        </row>
        <row r="16">
          <cell r="A16">
            <v>35217</v>
          </cell>
          <cell r="B16">
            <v>707</v>
          </cell>
          <cell r="C16">
            <v>913</v>
          </cell>
          <cell r="D16">
            <v>0</v>
          </cell>
          <cell r="E16">
            <v>418</v>
          </cell>
          <cell r="F16">
            <v>965</v>
          </cell>
          <cell r="G16">
            <v>1302</v>
          </cell>
          <cell r="H16">
            <v>209</v>
          </cell>
          <cell r="I16">
            <v>4514</v>
          </cell>
        </row>
        <row r="17">
          <cell r="A17">
            <v>35247</v>
          </cell>
          <cell r="B17">
            <v>1407</v>
          </cell>
          <cell r="C17">
            <v>1013</v>
          </cell>
          <cell r="D17">
            <v>0</v>
          </cell>
          <cell r="E17">
            <v>386</v>
          </cell>
          <cell r="F17">
            <v>1243</v>
          </cell>
          <cell r="G17">
            <v>1191</v>
          </cell>
          <cell r="H17">
            <v>117</v>
          </cell>
          <cell r="I17">
            <v>5357</v>
          </cell>
        </row>
        <row r="18">
          <cell r="A18">
            <v>35278</v>
          </cell>
          <cell r="B18">
            <v>1323</v>
          </cell>
          <cell r="C18">
            <v>1216</v>
          </cell>
          <cell r="D18">
            <v>0</v>
          </cell>
          <cell r="E18">
            <v>561</v>
          </cell>
          <cell r="F18">
            <v>1399</v>
          </cell>
          <cell r="G18">
            <v>1454</v>
          </cell>
          <cell r="H18">
            <v>77</v>
          </cell>
          <cell r="I18">
            <v>6030</v>
          </cell>
        </row>
        <row r="19">
          <cell r="A19">
            <v>35309</v>
          </cell>
          <cell r="B19">
            <v>1922</v>
          </cell>
          <cell r="C19">
            <v>1374</v>
          </cell>
          <cell r="D19">
            <v>0</v>
          </cell>
          <cell r="E19">
            <v>650</v>
          </cell>
          <cell r="F19">
            <v>1348</v>
          </cell>
          <cell r="G19">
            <v>1703</v>
          </cell>
          <cell r="H19">
            <v>93</v>
          </cell>
          <cell r="I19">
            <v>7090</v>
          </cell>
        </row>
        <row r="20">
          <cell r="A20">
            <v>35339</v>
          </cell>
          <cell r="B20">
            <v>2121</v>
          </cell>
          <cell r="C20">
            <v>1399</v>
          </cell>
          <cell r="D20">
            <v>0</v>
          </cell>
          <cell r="E20">
            <v>891</v>
          </cell>
          <cell r="F20">
            <v>1284</v>
          </cell>
          <cell r="G20">
            <v>1645</v>
          </cell>
          <cell r="H20">
            <v>0</v>
          </cell>
          <cell r="I20">
            <v>7340</v>
          </cell>
        </row>
        <row r="21">
          <cell r="A21">
            <v>35370</v>
          </cell>
          <cell r="B21">
            <v>2039</v>
          </cell>
          <cell r="C21">
            <v>1448</v>
          </cell>
          <cell r="D21">
            <v>0</v>
          </cell>
          <cell r="E21">
            <v>1065</v>
          </cell>
          <cell r="F21">
            <v>1340</v>
          </cell>
          <cell r="G21">
            <v>1669</v>
          </cell>
          <cell r="H21">
            <v>0</v>
          </cell>
          <cell r="I21">
            <v>7561</v>
          </cell>
        </row>
        <row r="22">
          <cell r="A22">
            <v>35400</v>
          </cell>
          <cell r="B22">
            <v>2005</v>
          </cell>
          <cell r="C22">
            <v>1535</v>
          </cell>
          <cell r="D22">
            <v>0</v>
          </cell>
          <cell r="E22">
            <v>858</v>
          </cell>
          <cell r="F22">
            <v>1087</v>
          </cell>
          <cell r="G22">
            <v>1455</v>
          </cell>
          <cell r="H22">
            <v>0</v>
          </cell>
          <cell r="I22">
            <v>6940</v>
          </cell>
        </row>
        <row r="23">
          <cell r="A23">
            <v>35431</v>
          </cell>
          <cell r="B23">
            <v>1402</v>
          </cell>
          <cell r="C23">
            <v>1467</v>
          </cell>
          <cell r="D23">
            <v>0</v>
          </cell>
          <cell r="E23">
            <v>643</v>
          </cell>
          <cell r="F23">
            <v>680</v>
          </cell>
          <cell r="G23">
            <v>1092</v>
          </cell>
          <cell r="H23">
            <v>0</v>
          </cell>
          <cell r="I23">
            <v>5284</v>
          </cell>
        </row>
        <row r="24">
          <cell r="A24">
            <v>35462</v>
          </cell>
          <cell r="B24">
            <v>1275</v>
          </cell>
          <cell r="C24">
            <v>1741</v>
          </cell>
          <cell r="D24">
            <v>0</v>
          </cell>
          <cell r="E24">
            <v>669</v>
          </cell>
          <cell r="F24">
            <v>872</v>
          </cell>
          <cell r="G24">
            <v>899</v>
          </cell>
          <cell r="H24">
            <v>0</v>
          </cell>
          <cell r="I24">
            <v>5456</v>
          </cell>
        </row>
        <row r="25">
          <cell r="A25">
            <v>35490</v>
          </cell>
          <cell r="B25">
            <v>1836</v>
          </cell>
          <cell r="C25">
            <v>1732</v>
          </cell>
          <cell r="D25">
            <v>0</v>
          </cell>
          <cell r="E25">
            <v>638</v>
          </cell>
          <cell r="F25">
            <v>1098</v>
          </cell>
          <cell r="G25">
            <v>1024</v>
          </cell>
          <cell r="H25">
            <v>0</v>
          </cell>
          <cell r="I25">
            <v>6328</v>
          </cell>
        </row>
        <row r="26">
          <cell r="A26">
            <v>35521</v>
          </cell>
          <cell r="B26">
            <v>1804</v>
          </cell>
          <cell r="C26">
            <v>2044</v>
          </cell>
          <cell r="D26">
            <v>0</v>
          </cell>
          <cell r="E26">
            <v>597</v>
          </cell>
          <cell r="F26">
            <v>1229</v>
          </cell>
          <cell r="G26">
            <v>1118</v>
          </cell>
          <cell r="H26">
            <v>0</v>
          </cell>
          <cell r="I26">
            <v>6792</v>
          </cell>
        </row>
        <row r="27">
          <cell r="A27">
            <v>35551</v>
          </cell>
          <cell r="B27">
            <v>1964</v>
          </cell>
          <cell r="C27">
            <v>2364</v>
          </cell>
          <cell r="D27">
            <v>0</v>
          </cell>
          <cell r="E27">
            <v>612</v>
          </cell>
          <cell r="F27">
            <v>1045</v>
          </cell>
          <cell r="G27">
            <v>962</v>
          </cell>
          <cell r="H27">
            <v>0</v>
          </cell>
          <cell r="I27">
            <v>6947</v>
          </cell>
        </row>
        <row r="28">
          <cell r="A28">
            <v>35582</v>
          </cell>
          <cell r="B28">
            <v>2152</v>
          </cell>
          <cell r="C28">
            <v>2738</v>
          </cell>
          <cell r="D28">
            <v>0</v>
          </cell>
          <cell r="E28">
            <v>683</v>
          </cell>
          <cell r="F28">
            <v>1150</v>
          </cell>
          <cell r="G28">
            <v>1227</v>
          </cell>
          <cell r="H28">
            <v>0</v>
          </cell>
          <cell r="I28">
            <v>7950</v>
          </cell>
        </row>
        <row r="29">
          <cell r="A29">
            <v>35612</v>
          </cell>
          <cell r="B29">
            <v>2389</v>
          </cell>
          <cell r="C29">
            <v>3261</v>
          </cell>
          <cell r="D29">
            <v>0</v>
          </cell>
          <cell r="E29">
            <v>895</v>
          </cell>
          <cell r="F29">
            <v>1072</v>
          </cell>
          <cell r="G29">
            <v>1340</v>
          </cell>
          <cell r="H29">
            <v>0</v>
          </cell>
          <cell r="I29">
            <v>8957</v>
          </cell>
        </row>
        <row r="30">
          <cell r="A30">
            <v>35643</v>
          </cell>
          <cell r="B30">
            <v>2021</v>
          </cell>
          <cell r="C30">
            <v>2429</v>
          </cell>
          <cell r="D30">
            <v>0</v>
          </cell>
          <cell r="E30">
            <v>712</v>
          </cell>
          <cell r="F30">
            <v>847</v>
          </cell>
          <cell r="G30">
            <v>1129</v>
          </cell>
          <cell r="H30">
            <v>0</v>
          </cell>
          <cell r="I30">
            <v>7138</v>
          </cell>
        </row>
        <row r="31">
          <cell r="A31">
            <v>35674</v>
          </cell>
          <cell r="B31">
            <v>2605</v>
          </cell>
          <cell r="C31">
            <v>3470</v>
          </cell>
          <cell r="D31">
            <v>0</v>
          </cell>
          <cell r="E31">
            <v>881</v>
          </cell>
          <cell r="F31">
            <v>961</v>
          </cell>
          <cell r="G31">
            <v>1587</v>
          </cell>
          <cell r="H31">
            <v>0</v>
          </cell>
          <cell r="I31">
            <v>9504</v>
          </cell>
        </row>
        <row r="32">
          <cell r="A32">
            <v>35704</v>
          </cell>
          <cell r="B32">
            <v>2688</v>
          </cell>
          <cell r="C32">
            <v>2881</v>
          </cell>
          <cell r="D32">
            <v>0</v>
          </cell>
          <cell r="E32">
            <v>793</v>
          </cell>
          <cell r="F32">
            <v>996</v>
          </cell>
          <cell r="G32">
            <v>1384</v>
          </cell>
          <cell r="H32">
            <v>0</v>
          </cell>
          <cell r="I32">
            <v>8742</v>
          </cell>
        </row>
        <row r="33">
          <cell r="A33">
            <v>35735</v>
          </cell>
          <cell r="B33">
            <v>2668</v>
          </cell>
          <cell r="C33">
            <v>3118</v>
          </cell>
          <cell r="D33">
            <v>0</v>
          </cell>
          <cell r="E33">
            <v>1095</v>
          </cell>
          <cell r="F33">
            <v>1002</v>
          </cell>
          <cell r="G33">
            <v>1939</v>
          </cell>
          <cell r="H33">
            <v>0</v>
          </cell>
          <cell r="I33">
            <v>9822</v>
          </cell>
        </row>
        <row r="34">
          <cell r="A34">
            <v>35765</v>
          </cell>
          <cell r="B34">
            <v>2522</v>
          </cell>
          <cell r="C34">
            <v>2530</v>
          </cell>
          <cell r="D34">
            <v>0</v>
          </cell>
          <cell r="E34">
            <v>880</v>
          </cell>
          <cell r="F34">
            <v>901</v>
          </cell>
          <cell r="G34">
            <v>2009</v>
          </cell>
          <cell r="H34">
            <v>0</v>
          </cell>
          <cell r="I34">
            <v>8842</v>
          </cell>
        </row>
        <row r="35">
          <cell r="A35">
            <v>35796</v>
          </cell>
          <cell r="B35">
            <v>898</v>
          </cell>
          <cell r="C35">
            <v>775</v>
          </cell>
          <cell r="D35">
            <v>0</v>
          </cell>
          <cell r="E35">
            <v>488</v>
          </cell>
          <cell r="F35">
            <v>272</v>
          </cell>
          <cell r="G35">
            <v>570</v>
          </cell>
          <cell r="H35">
            <v>0</v>
          </cell>
          <cell r="I35">
            <v>3003</v>
          </cell>
        </row>
        <row r="36">
          <cell r="A36">
            <v>35827</v>
          </cell>
          <cell r="B36">
            <v>808</v>
          </cell>
          <cell r="C36">
            <v>850</v>
          </cell>
          <cell r="D36">
            <v>0</v>
          </cell>
          <cell r="E36">
            <v>409</v>
          </cell>
          <cell r="F36">
            <v>256</v>
          </cell>
          <cell r="G36">
            <v>500</v>
          </cell>
          <cell r="H36">
            <v>0</v>
          </cell>
          <cell r="I36">
            <v>2823</v>
          </cell>
        </row>
        <row r="37">
          <cell r="A37">
            <v>35855</v>
          </cell>
          <cell r="B37">
            <v>781</v>
          </cell>
          <cell r="C37">
            <v>830</v>
          </cell>
          <cell r="D37">
            <v>0</v>
          </cell>
          <cell r="E37">
            <v>491</v>
          </cell>
          <cell r="F37">
            <v>350</v>
          </cell>
          <cell r="G37">
            <v>467</v>
          </cell>
          <cell r="H37">
            <v>0</v>
          </cell>
          <cell r="I37">
            <v>2919</v>
          </cell>
        </row>
        <row r="38">
          <cell r="A38">
            <v>35886</v>
          </cell>
          <cell r="B38">
            <v>761</v>
          </cell>
          <cell r="C38">
            <v>632</v>
          </cell>
          <cell r="D38">
            <v>0</v>
          </cell>
          <cell r="E38">
            <v>597</v>
          </cell>
          <cell r="F38">
            <v>592</v>
          </cell>
          <cell r="G38">
            <v>645</v>
          </cell>
          <cell r="H38">
            <v>0</v>
          </cell>
          <cell r="I38">
            <v>3227</v>
          </cell>
        </row>
        <row r="39">
          <cell r="A39">
            <v>35916</v>
          </cell>
          <cell r="B39">
            <v>763</v>
          </cell>
          <cell r="C39">
            <v>725</v>
          </cell>
          <cell r="D39">
            <v>0</v>
          </cell>
          <cell r="E39">
            <v>715</v>
          </cell>
          <cell r="F39">
            <v>605</v>
          </cell>
          <cell r="G39">
            <v>550</v>
          </cell>
          <cell r="H39">
            <v>0</v>
          </cell>
          <cell r="I39">
            <v>3358</v>
          </cell>
        </row>
        <row r="40">
          <cell r="A40">
            <v>35947</v>
          </cell>
          <cell r="B40">
            <v>820</v>
          </cell>
          <cell r="C40">
            <v>884</v>
          </cell>
          <cell r="D40">
            <v>0</v>
          </cell>
          <cell r="E40">
            <v>782</v>
          </cell>
          <cell r="F40">
            <v>715</v>
          </cell>
          <cell r="G40">
            <v>667</v>
          </cell>
          <cell r="H40">
            <v>0</v>
          </cell>
          <cell r="I40">
            <v>3868</v>
          </cell>
        </row>
        <row r="41">
          <cell r="A41">
            <v>35977</v>
          </cell>
          <cell r="B41">
            <v>773</v>
          </cell>
          <cell r="C41">
            <v>769</v>
          </cell>
          <cell r="D41">
            <v>0</v>
          </cell>
          <cell r="E41">
            <v>725</v>
          </cell>
          <cell r="F41">
            <v>580</v>
          </cell>
          <cell r="G41">
            <v>683</v>
          </cell>
          <cell r="H41">
            <v>0</v>
          </cell>
          <cell r="I41">
            <v>3530</v>
          </cell>
        </row>
        <row r="42">
          <cell r="A42">
            <v>36008</v>
          </cell>
          <cell r="B42">
            <v>950</v>
          </cell>
          <cell r="C42">
            <v>875</v>
          </cell>
          <cell r="D42">
            <v>0</v>
          </cell>
          <cell r="E42">
            <v>966</v>
          </cell>
          <cell r="F42">
            <v>700</v>
          </cell>
          <cell r="G42">
            <v>765</v>
          </cell>
          <cell r="H42">
            <v>0</v>
          </cell>
          <cell r="I42">
            <v>4256</v>
          </cell>
        </row>
        <row r="43">
          <cell r="A43">
            <v>36039</v>
          </cell>
          <cell r="B43">
            <v>1139</v>
          </cell>
          <cell r="C43">
            <v>1067</v>
          </cell>
          <cell r="D43">
            <v>0</v>
          </cell>
          <cell r="E43">
            <v>799</v>
          </cell>
          <cell r="F43">
            <v>764</v>
          </cell>
          <cell r="G43">
            <v>819</v>
          </cell>
          <cell r="H43">
            <v>0</v>
          </cell>
          <cell r="I43">
            <v>4588</v>
          </cell>
        </row>
        <row r="44">
          <cell r="A44">
            <v>36069</v>
          </cell>
          <cell r="B44">
            <v>1124</v>
          </cell>
          <cell r="C44">
            <v>1095</v>
          </cell>
          <cell r="D44">
            <v>0</v>
          </cell>
          <cell r="E44">
            <v>714</v>
          </cell>
          <cell r="F44">
            <v>802</v>
          </cell>
          <cell r="G44">
            <v>847</v>
          </cell>
          <cell r="H44">
            <v>0</v>
          </cell>
          <cell r="I44">
            <v>4582</v>
          </cell>
        </row>
        <row r="45">
          <cell r="A45">
            <v>36100</v>
          </cell>
          <cell r="B45">
            <v>1195</v>
          </cell>
          <cell r="C45">
            <v>1272</v>
          </cell>
          <cell r="D45">
            <v>0</v>
          </cell>
          <cell r="E45">
            <v>726</v>
          </cell>
          <cell r="F45">
            <v>963</v>
          </cell>
          <cell r="G45">
            <v>1024</v>
          </cell>
          <cell r="H45">
            <v>0</v>
          </cell>
          <cell r="I45">
            <v>5180</v>
          </cell>
        </row>
        <row r="46">
          <cell r="A46">
            <v>36130</v>
          </cell>
          <cell r="B46">
            <v>896</v>
          </cell>
          <cell r="C46">
            <v>1125</v>
          </cell>
          <cell r="D46">
            <v>0</v>
          </cell>
          <cell r="E46">
            <v>719</v>
          </cell>
          <cell r="F46">
            <v>780</v>
          </cell>
          <cell r="G46">
            <v>767</v>
          </cell>
          <cell r="H46">
            <v>0</v>
          </cell>
          <cell r="I46">
            <v>4287</v>
          </cell>
          <cell r="L46">
            <v>36130</v>
          </cell>
          <cell r="M46">
            <v>10908</v>
          </cell>
          <cell r="N46">
            <v>10899</v>
          </cell>
          <cell r="P46">
            <v>8131</v>
          </cell>
          <cell r="Q46">
            <v>7379</v>
          </cell>
          <cell r="R46">
            <v>8304</v>
          </cell>
          <cell r="S46">
            <v>0</v>
          </cell>
          <cell r="T46">
            <v>45621</v>
          </cell>
        </row>
        <row r="47">
          <cell r="A47">
            <v>36161</v>
          </cell>
          <cell r="B47">
            <v>795</v>
          </cell>
          <cell r="C47">
            <v>1014</v>
          </cell>
          <cell r="D47">
            <v>0</v>
          </cell>
          <cell r="E47">
            <v>788</v>
          </cell>
          <cell r="F47">
            <v>774</v>
          </cell>
          <cell r="G47">
            <v>777</v>
          </cell>
          <cell r="H47">
            <v>0</v>
          </cell>
          <cell r="I47">
            <v>4148</v>
          </cell>
          <cell r="L47">
            <v>36161</v>
          </cell>
          <cell r="M47">
            <v>795</v>
          </cell>
          <cell r="N47">
            <v>1014</v>
          </cell>
          <cell r="P47">
            <v>788</v>
          </cell>
          <cell r="Q47">
            <v>774</v>
          </cell>
          <cell r="R47">
            <v>777</v>
          </cell>
          <cell r="S47">
            <v>0</v>
          </cell>
          <cell r="T47">
            <v>4148</v>
          </cell>
        </row>
        <row r="48">
          <cell r="A48">
            <v>36192</v>
          </cell>
          <cell r="B48">
            <v>804</v>
          </cell>
          <cell r="C48">
            <v>1086</v>
          </cell>
          <cell r="D48">
            <v>0</v>
          </cell>
          <cell r="E48">
            <v>864</v>
          </cell>
          <cell r="F48">
            <v>695</v>
          </cell>
          <cell r="G48">
            <v>713</v>
          </cell>
          <cell r="H48">
            <v>0</v>
          </cell>
          <cell r="I48">
            <v>4162</v>
          </cell>
          <cell r="L48">
            <v>36192</v>
          </cell>
          <cell r="M48">
            <v>1599</v>
          </cell>
          <cell r="N48">
            <v>2100</v>
          </cell>
          <cell r="P48">
            <v>1652</v>
          </cell>
          <cell r="Q48">
            <v>1469</v>
          </cell>
          <cell r="R48">
            <v>1490</v>
          </cell>
          <cell r="S48">
            <v>0</v>
          </cell>
          <cell r="T48">
            <v>8310</v>
          </cell>
        </row>
        <row r="49">
          <cell r="A49">
            <v>36220</v>
          </cell>
          <cell r="B49">
            <v>238</v>
          </cell>
          <cell r="C49">
            <v>332</v>
          </cell>
          <cell r="D49">
            <v>0</v>
          </cell>
          <cell r="E49">
            <v>4587</v>
          </cell>
          <cell r="F49">
            <v>130</v>
          </cell>
          <cell r="G49">
            <v>174</v>
          </cell>
          <cell r="H49">
            <v>0</v>
          </cell>
          <cell r="I49">
            <v>5461</v>
          </cell>
          <cell r="L49">
            <v>36220</v>
          </cell>
          <cell r="M49">
            <v>1837</v>
          </cell>
          <cell r="N49">
            <v>2432</v>
          </cell>
          <cell r="P49">
            <v>6239</v>
          </cell>
          <cell r="Q49">
            <v>1599</v>
          </cell>
          <cell r="R49">
            <v>1664</v>
          </cell>
          <cell r="S49">
            <v>0</v>
          </cell>
          <cell r="T49">
            <v>13771</v>
          </cell>
        </row>
        <row r="50">
          <cell r="A50">
            <v>36251</v>
          </cell>
          <cell r="B50">
            <v>139</v>
          </cell>
          <cell r="C50">
            <v>174</v>
          </cell>
          <cell r="D50">
            <v>0</v>
          </cell>
          <cell r="E50">
            <v>102</v>
          </cell>
          <cell r="F50">
            <v>110</v>
          </cell>
          <cell r="G50">
            <v>58</v>
          </cell>
          <cell r="H50">
            <v>0</v>
          </cell>
          <cell r="I50">
            <v>583</v>
          </cell>
          <cell r="L50">
            <v>36251</v>
          </cell>
          <cell r="M50">
            <v>1976</v>
          </cell>
          <cell r="N50">
            <v>2606</v>
          </cell>
          <cell r="P50">
            <v>6341</v>
          </cell>
          <cell r="Q50">
            <v>1709</v>
          </cell>
          <cell r="R50">
            <v>1722</v>
          </cell>
          <cell r="S50">
            <v>0</v>
          </cell>
          <cell r="T50">
            <v>14354</v>
          </cell>
        </row>
        <row r="51">
          <cell r="A51">
            <v>36281</v>
          </cell>
          <cell r="B51">
            <v>122</v>
          </cell>
          <cell r="C51">
            <v>195</v>
          </cell>
          <cell r="D51">
            <v>0</v>
          </cell>
          <cell r="E51">
            <v>91</v>
          </cell>
          <cell r="F51">
            <v>108</v>
          </cell>
          <cell r="G51">
            <v>87</v>
          </cell>
          <cell r="H51">
            <v>0</v>
          </cell>
          <cell r="I51">
            <v>603</v>
          </cell>
          <cell r="L51">
            <v>36281</v>
          </cell>
          <cell r="M51">
            <v>2098</v>
          </cell>
          <cell r="N51">
            <v>2801</v>
          </cell>
          <cell r="P51">
            <v>6432</v>
          </cell>
          <cell r="Q51">
            <v>1817</v>
          </cell>
          <cell r="R51">
            <v>1809</v>
          </cell>
          <cell r="S51">
            <v>0</v>
          </cell>
          <cell r="T51">
            <v>14957</v>
          </cell>
        </row>
        <row r="52">
          <cell r="A52">
            <v>36312</v>
          </cell>
          <cell r="B52">
            <v>146</v>
          </cell>
          <cell r="C52">
            <v>152</v>
          </cell>
          <cell r="D52">
            <v>0</v>
          </cell>
          <cell r="E52">
            <v>102</v>
          </cell>
          <cell r="F52">
            <v>99</v>
          </cell>
          <cell r="G52">
            <v>90</v>
          </cell>
          <cell r="H52">
            <v>0</v>
          </cell>
          <cell r="I52">
            <v>589</v>
          </cell>
          <cell r="L52">
            <v>36312</v>
          </cell>
          <cell r="M52">
            <v>2244</v>
          </cell>
          <cell r="N52">
            <v>2953</v>
          </cell>
          <cell r="P52">
            <v>6534</v>
          </cell>
          <cell r="Q52">
            <v>1916</v>
          </cell>
          <cell r="R52">
            <v>1899</v>
          </cell>
          <cell r="S52">
            <v>0</v>
          </cell>
          <cell r="T52">
            <v>15546</v>
          </cell>
        </row>
        <row r="53">
          <cell r="A53">
            <v>36342</v>
          </cell>
          <cell r="B53">
            <v>165</v>
          </cell>
          <cell r="C53">
            <v>161</v>
          </cell>
          <cell r="D53">
            <v>0</v>
          </cell>
          <cell r="E53">
            <v>100</v>
          </cell>
          <cell r="F53">
            <v>101</v>
          </cell>
          <cell r="G53">
            <v>104</v>
          </cell>
          <cell r="H53">
            <v>0</v>
          </cell>
          <cell r="I53">
            <v>631</v>
          </cell>
          <cell r="L53">
            <v>36342</v>
          </cell>
          <cell r="M53">
            <v>2409</v>
          </cell>
          <cell r="N53">
            <v>3114</v>
          </cell>
          <cell r="P53">
            <v>6634</v>
          </cell>
          <cell r="Q53">
            <v>2017</v>
          </cell>
          <cell r="R53">
            <v>2003</v>
          </cell>
          <cell r="S53">
            <v>0</v>
          </cell>
          <cell r="T53">
            <v>16177</v>
          </cell>
        </row>
        <row r="54">
          <cell r="A54">
            <v>36373</v>
          </cell>
          <cell r="B54">
            <v>125</v>
          </cell>
          <cell r="C54">
            <v>133</v>
          </cell>
          <cell r="D54">
            <v>0</v>
          </cell>
          <cell r="E54">
            <v>115</v>
          </cell>
          <cell r="F54">
            <v>90</v>
          </cell>
          <cell r="G54">
            <v>82</v>
          </cell>
          <cell r="H54">
            <v>0</v>
          </cell>
          <cell r="I54">
            <v>545</v>
          </cell>
          <cell r="L54">
            <v>36373</v>
          </cell>
          <cell r="M54">
            <v>2534</v>
          </cell>
          <cell r="N54">
            <v>3247</v>
          </cell>
          <cell r="P54">
            <v>6749</v>
          </cell>
          <cell r="Q54">
            <v>2107</v>
          </cell>
          <cell r="R54">
            <v>2085</v>
          </cell>
          <cell r="S54">
            <v>0</v>
          </cell>
          <cell r="T54">
            <v>16722</v>
          </cell>
        </row>
        <row r="55">
          <cell r="A55">
            <v>36404</v>
          </cell>
          <cell r="B55">
            <v>113</v>
          </cell>
          <cell r="C55">
            <v>133</v>
          </cell>
          <cell r="D55">
            <v>0</v>
          </cell>
          <cell r="E55">
            <v>86</v>
          </cell>
          <cell r="F55">
            <v>68</v>
          </cell>
          <cell r="G55">
            <v>118</v>
          </cell>
          <cell r="H55">
            <v>0</v>
          </cell>
          <cell r="I55">
            <v>518</v>
          </cell>
          <cell r="L55">
            <v>36404</v>
          </cell>
          <cell r="M55">
            <v>2647</v>
          </cell>
          <cell r="N55">
            <v>3380</v>
          </cell>
          <cell r="P55">
            <v>6835</v>
          </cell>
          <cell r="Q55">
            <v>2175</v>
          </cell>
          <cell r="R55">
            <v>2203</v>
          </cell>
          <cell r="S55">
            <v>0</v>
          </cell>
          <cell r="T55">
            <v>17240</v>
          </cell>
        </row>
        <row r="56">
          <cell r="A56">
            <v>36434</v>
          </cell>
          <cell r="B56">
            <v>112</v>
          </cell>
          <cell r="C56">
            <v>121</v>
          </cell>
          <cell r="D56">
            <v>0</v>
          </cell>
          <cell r="E56">
            <v>103</v>
          </cell>
          <cell r="F56">
            <v>60</v>
          </cell>
          <cell r="G56">
            <v>227</v>
          </cell>
          <cell r="H56">
            <v>0</v>
          </cell>
          <cell r="I56">
            <v>623</v>
          </cell>
          <cell r="L56">
            <v>36434</v>
          </cell>
          <cell r="M56">
            <v>2759</v>
          </cell>
          <cell r="N56">
            <v>3501</v>
          </cell>
          <cell r="P56">
            <v>6938</v>
          </cell>
          <cell r="Q56">
            <v>2235</v>
          </cell>
          <cell r="R56">
            <v>2430</v>
          </cell>
          <cell r="S56">
            <v>0</v>
          </cell>
          <cell r="T56">
            <v>17863</v>
          </cell>
        </row>
        <row r="57">
          <cell r="A57">
            <v>36465</v>
          </cell>
          <cell r="B57">
            <v>102</v>
          </cell>
          <cell r="C57">
            <v>123</v>
          </cell>
          <cell r="D57">
            <v>0</v>
          </cell>
          <cell r="E57">
            <v>89</v>
          </cell>
          <cell r="F57">
            <v>83</v>
          </cell>
          <cell r="G57">
            <v>301</v>
          </cell>
          <cell r="H57">
            <v>0</v>
          </cell>
          <cell r="I57">
            <v>698</v>
          </cell>
          <cell r="L57">
            <v>36465</v>
          </cell>
          <cell r="M57">
            <v>2861</v>
          </cell>
          <cell r="N57">
            <v>3624</v>
          </cell>
          <cell r="P57">
            <v>7027</v>
          </cell>
          <cell r="Q57">
            <v>2318</v>
          </cell>
          <cell r="R57">
            <v>2731</v>
          </cell>
          <cell r="S57">
            <v>0</v>
          </cell>
          <cell r="T57">
            <v>18561</v>
          </cell>
        </row>
        <row r="58">
          <cell r="A58">
            <v>36495</v>
          </cell>
          <cell r="B58">
            <v>159</v>
          </cell>
          <cell r="C58">
            <v>152</v>
          </cell>
          <cell r="D58">
            <v>0</v>
          </cell>
          <cell r="E58">
            <v>132</v>
          </cell>
          <cell r="F58">
            <v>109</v>
          </cell>
          <cell r="G58">
            <v>365</v>
          </cell>
          <cell r="H58">
            <v>0</v>
          </cell>
          <cell r="I58">
            <v>917</v>
          </cell>
          <cell r="L58">
            <v>36495</v>
          </cell>
          <cell r="M58">
            <v>3020</v>
          </cell>
          <cell r="N58">
            <v>3776</v>
          </cell>
          <cell r="P58">
            <v>7159</v>
          </cell>
          <cell r="Q58">
            <v>2427</v>
          </cell>
          <cell r="R58">
            <v>3096</v>
          </cell>
          <cell r="S58">
            <v>0</v>
          </cell>
          <cell r="T58">
            <v>19478</v>
          </cell>
        </row>
        <row r="59">
          <cell r="A59">
            <v>36526</v>
          </cell>
          <cell r="B59">
            <v>173</v>
          </cell>
          <cell r="C59">
            <v>148</v>
          </cell>
          <cell r="D59">
            <v>0</v>
          </cell>
          <cell r="E59">
            <v>142</v>
          </cell>
          <cell r="F59">
            <v>246</v>
          </cell>
          <cell r="G59">
            <v>0</v>
          </cell>
          <cell r="H59">
            <v>0</v>
          </cell>
          <cell r="I59">
            <v>709</v>
          </cell>
          <cell r="L59">
            <v>36526</v>
          </cell>
          <cell r="M59">
            <v>173</v>
          </cell>
          <cell r="N59">
            <v>148</v>
          </cell>
          <cell r="P59">
            <v>142</v>
          </cell>
          <cell r="Q59">
            <v>246</v>
          </cell>
          <cell r="R59">
            <v>0</v>
          </cell>
          <cell r="S59">
            <v>0</v>
          </cell>
          <cell r="T59">
            <v>709</v>
          </cell>
        </row>
        <row r="60">
          <cell r="A60">
            <v>36557</v>
          </cell>
          <cell r="B60">
            <v>131</v>
          </cell>
          <cell r="C60">
            <v>112</v>
          </cell>
          <cell r="D60">
            <v>0</v>
          </cell>
          <cell r="E60">
            <v>127</v>
          </cell>
          <cell r="F60">
            <v>218</v>
          </cell>
          <cell r="G60">
            <v>0</v>
          </cell>
          <cell r="H60">
            <v>0</v>
          </cell>
          <cell r="I60">
            <v>588</v>
          </cell>
          <cell r="L60">
            <v>36557</v>
          </cell>
          <cell r="M60">
            <v>304</v>
          </cell>
          <cell r="N60">
            <v>260</v>
          </cell>
          <cell r="P60">
            <v>269</v>
          </cell>
          <cell r="Q60">
            <v>464</v>
          </cell>
          <cell r="R60">
            <v>0</v>
          </cell>
          <cell r="S60">
            <v>0</v>
          </cell>
          <cell r="T60">
            <v>1297</v>
          </cell>
        </row>
        <row r="61">
          <cell r="A61">
            <v>36586</v>
          </cell>
          <cell r="B61">
            <v>119</v>
          </cell>
          <cell r="C61">
            <v>152</v>
          </cell>
          <cell r="D61">
            <v>0</v>
          </cell>
          <cell r="E61">
            <v>111</v>
          </cell>
          <cell r="F61">
            <v>275</v>
          </cell>
          <cell r="G61">
            <v>0</v>
          </cell>
          <cell r="H61">
            <v>0</v>
          </cell>
          <cell r="I61">
            <v>657</v>
          </cell>
          <cell r="L61">
            <v>36586</v>
          </cell>
          <cell r="M61">
            <v>423</v>
          </cell>
          <cell r="N61">
            <v>412</v>
          </cell>
          <cell r="P61">
            <v>380</v>
          </cell>
          <cell r="Q61">
            <v>739</v>
          </cell>
          <cell r="R61">
            <v>0</v>
          </cell>
          <cell r="S61">
            <v>0</v>
          </cell>
          <cell r="T61">
            <v>1954</v>
          </cell>
        </row>
        <row r="62">
          <cell r="A62">
            <v>36617</v>
          </cell>
          <cell r="B62">
            <v>144</v>
          </cell>
          <cell r="C62">
            <v>138</v>
          </cell>
          <cell r="D62">
            <v>0</v>
          </cell>
          <cell r="E62">
            <v>123</v>
          </cell>
          <cell r="F62">
            <v>239</v>
          </cell>
          <cell r="G62">
            <v>0</v>
          </cell>
          <cell r="H62">
            <v>0</v>
          </cell>
          <cell r="I62">
            <v>644</v>
          </cell>
          <cell r="L62">
            <v>36617</v>
          </cell>
          <cell r="M62">
            <v>567</v>
          </cell>
          <cell r="N62">
            <v>550</v>
          </cell>
          <cell r="P62">
            <v>503</v>
          </cell>
          <cell r="Q62">
            <v>978</v>
          </cell>
          <cell r="R62">
            <v>0</v>
          </cell>
          <cell r="S62">
            <v>0</v>
          </cell>
          <cell r="T62">
            <v>2598</v>
          </cell>
        </row>
        <row r="63">
          <cell r="A63">
            <v>36647</v>
          </cell>
          <cell r="B63">
            <v>117</v>
          </cell>
          <cell r="C63">
            <v>114</v>
          </cell>
          <cell r="D63">
            <v>0</v>
          </cell>
          <cell r="E63">
            <v>70</v>
          </cell>
          <cell r="F63">
            <v>149</v>
          </cell>
          <cell r="G63">
            <v>0</v>
          </cell>
          <cell r="H63">
            <v>0</v>
          </cell>
          <cell r="I63">
            <v>450</v>
          </cell>
          <cell r="L63">
            <v>36647</v>
          </cell>
          <cell r="M63">
            <v>684</v>
          </cell>
          <cell r="N63">
            <v>664</v>
          </cell>
          <cell r="P63">
            <v>573</v>
          </cell>
          <cell r="Q63">
            <v>1127</v>
          </cell>
          <cell r="R63">
            <v>0</v>
          </cell>
          <cell r="S63">
            <v>0</v>
          </cell>
          <cell r="T63">
            <v>3048</v>
          </cell>
        </row>
        <row r="64">
          <cell r="A64">
            <v>36678</v>
          </cell>
          <cell r="B64">
            <v>109</v>
          </cell>
          <cell r="C64">
            <v>125</v>
          </cell>
          <cell r="D64">
            <v>0</v>
          </cell>
          <cell r="E64">
            <v>67</v>
          </cell>
          <cell r="F64">
            <v>157</v>
          </cell>
          <cell r="G64">
            <v>0</v>
          </cell>
          <cell r="H64">
            <v>0</v>
          </cell>
          <cell r="I64">
            <v>458</v>
          </cell>
          <cell r="L64">
            <v>36678</v>
          </cell>
          <cell r="M64">
            <v>793</v>
          </cell>
          <cell r="N64">
            <v>789</v>
          </cell>
          <cell r="P64">
            <v>640</v>
          </cell>
          <cell r="Q64">
            <v>1284</v>
          </cell>
          <cell r="R64">
            <v>0</v>
          </cell>
          <cell r="S64">
            <v>0</v>
          </cell>
          <cell r="T64">
            <v>3506</v>
          </cell>
        </row>
        <row r="65">
          <cell r="A65">
            <v>36708</v>
          </cell>
          <cell r="B65">
            <v>111</v>
          </cell>
          <cell r="C65">
            <v>88</v>
          </cell>
          <cell r="D65">
            <v>0</v>
          </cell>
          <cell r="E65">
            <v>68</v>
          </cell>
          <cell r="F65">
            <v>127</v>
          </cell>
          <cell r="G65">
            <v>0</v>
          </cell>
          <cell r="H65">
            <v>0</v>
          </cell>
          <cell r="I65">
            <v>394</v>
          </cell>
          <cell r="L65">
            <v>36708</v>
          </cell>
          <cell r="M65">
            <v>904</v>
          </cell>
          <cell r="N65">
            <v>877</v>
          </cell>
          <cell r="P65">
            <v>708</v>
          </cell>
          <cell r="Q65">
            <v>1411</v>
          </cell>
          <cell r="R65">
            <v>0</v>
          </cell>
          <cell r="S65">
            <v>0</v>
          </cell>
          <cell r="T65">
            <v>3900</v>
          </cell>
        </row>
        <row r="66">
          <cell r="A66">
            <v>36739</v>
          </cell>
          <cell r="B66">
            <v>131</v>
          </cell>
          <cell r="C66">
            <v>96</v>
          </cell>
          <cell r="D66">
            <v>0</v>
          </cell>
          <cell r="E66">
            <v>60</v>
          </cell>
          <cell r="F66">
            <v>74</v>
          </cell>
          <cell r="G66">
            <v>0</v>
          </cell>
          <cell r="H66">
            <v>0</v>
          </cell>
          <cell r="I66">
            <v>361</v>
          </cell>
          <cell r="L66">
            <v>36739</v>
          </cell>
          <cell r="M66">
            <v>1035</v>
          </cell>
          <cell r="N66">
            <v>973</v>
          </cell>
          <cell r="P66">
            <v>768</v>
          </cell>
          <cell r="Q66">
            <v>1485</v>
          </cell>
          <cell r="R66">
            <v>0</v>
          </cell>
          <cell r="S66">
            <v>0</v>
          </cell>
          <cell r="T66">
            <v>4261</v>
          </cell>
        </row>
        <row r="67">
          <cell r="A67">
            <v>36770</v>
          </cell>
          <cell r="B67">
            <v>71</v>
          </cell>
          <cell r="C67">
            <v>114</v>
          </cell>
          <cell r="D67">
            <v>0</v>
          </cell>
          <cell r="E67">
            <v>50</v>
          </cell>
          <cell r="F67">
            <v>93</v>
          </cell>
          <cell r="G67">
            <v>0</v>
          </cell>
          <cell r="H67">
            <v>0</v>
          </cell>
          <cell r="I67">
            <v>328</v>
          </cell>
          <cell r="L67">
            <v>36770</v>
          </cell>
          <cell r="M67">
            <v>1106</v>
          </cell>
          <cell r="N67">
            <v>1087</v>
          </cell>
          <cell r="P67">
            <v>818</v>
          </cell>
          <cell r="Q67">
            <v>1578</v>
          </cell>
          <cell r="R67">
            <v>0</v>
          </cell>
          <cell r="S67">
            <v>0</v>
          </cell>
          <cell r="T67">
            <v>4589</v>
          </cell>
        </row>
        <row r="68">
          <cell r="A68">
            <v>36800</v>
          </cell>
          <cell r="B68">
            <v>81</v>
          </cell>
          <cell r="C68">
            <v>93</v>
          </cell>
          <cell r="D68">
            <v>0</v>
          </cell>
          <cell r="E68">
            <v>76</v>
          </cell>
          <cell r="F68">
            <v>82</v>
          </cell>
          <cell r="G68">
            <v>0</v>
          </cell>
          <cell r="H68">
            <v>0</v>
          </cell>
          <cell r="I68">
            <v>332</v>
          </cell>
          <cell r="L68">
            <v>36800</v>
          </cell>
          <cell r="M68">
            <v>1187</v>
          </cell>
          <cell r="N68">
            <v>1180</v>
          </cell>
          <cell r="P68">
            <v>894</v>
          </cell>
          <cell r="Q68">
            <v>1660</v>
          </cell>
          <cell r="R68">
            <v>0</v>
          </cell>
          <cell r="S68">
            <v>0</v>
          </cell>
          <cell r="T68">
            <v>4921</v>
          </cell>
        </row>
        <row r="69">
          <cell r="A69">
            <v>36831</v>
          </cell>
          <cell r="B69">
            <v>86</v>
          </cell>
          <cell r="C69">
            <v>85</v>
          </cell>
          <cell r="D69">
            <v>0</v>
          </cell>
          <cell r="E69">
            <v>62</v>
          </cell>
          <cell r="F69">
            <v>101</v>
          </cell>
          <cell r="G69">
            <v>0</v>
          </cell>
          <cell r="H69">
            <v>0</v>
          </cell>
          <cell r="I69">
            <v>334</v>
          </cell>
          <cell r="L69">
            <v>36831</v>
          </cell>
          <cell r="M69">
            <v>1273</v>
          </cell>
          <cell r="N69">
            <v>1265</v>
          </cell>
          <cell r="P69">
            <v>956</v>
          </cell>
          <cell r="Q69">
            <v>1761</v>
          </cell>
          <cell r="R69">
            <v>0</v>
          </cell>
          <cell r="S69">
            <v>0</v>
          </cell>
          <cell r="T69">
            <v>5255</v>
          </cell>
        </row>
        <row r="70">
          <cell r="A70">
            <v>36861</v>
          </cell>
          <cell r="B70">
            <v>66</v>
          </cell>
          <cell r="C70">
            <v>96</v>
          </cell>
          <cell r="D70">
            <v>0</v>
          </cell>
          <cell r="E70">
            <v>35</v>
          </cell>
          <cell r="F70">
            <v>84</v>
          </cell>
          <cell r="G70">
            <v>0</v>
          </cell>
          <cell r="H70">
            <v>0</v>
          </cell>
          <cell r="I70">
            <v>281</v>
          </cell>
          <cell r="L70">
            <v>36861</v>
          </cell>
          <cell r="M70">
            <v>1339</v>
          </cell>
          <cell r="N70">
            <v>1361</v>
          </cell>
          <cell r="P70">
            <v>991</v>
          </cell>
          <cell r="Q70">
            <v>1845</v>
          </cell>
          <cell r="R70">
            <v>0</v>
          </cell>
          <cell r="S70">
            <v>0</v>
          </cell>
          <cell r="T70">
            <v>5536</v>
          </cell>
        </row>
        <row r="71">
          <cell r="A71">
            <v>36892</v>
          </cell>
          <cell r="B71">
            <v>108</v>
          </cell>
          <cell r="C71">
            <v>108</v>
          </cell>
          <cell r="D71">
            <v>0</v>
          </cell>
          <cell r="E71">
            <v>55</v>
          </cell>
          <cell r="F71">
            <v>76</v>
          </cell>
          <cell r="G71">
            <v>0</v>
          </cell>
          <cell r="H71">
            <v>0</v>
          </cell>
          <cell r="I71">
            <v>347</v>
          </cell>
          <cell r="L71">
            <v>36892</v>
          </cell>
          <cell r="M71">
            <v>108</v>
          </cell>
          <cell r="N71">
            <v>108</v>
          </cell>
          <cell r="P71">
            <v>55</v>
          </cell>
          <cell r="Q71">
            <v>76</v>
          </cell>
          <cell r="R71">
            <v>0</v>
          </cell>
          <cell r="S71">
            <v>0</v>
          </cell>
          <cell r="T71">
            <v>347</v>
          </cell>
        </row>
        <row r="72">
          <cell r="A72">
            <v>36923</v>
          </cell>
          <cell r="B72">
            <v>94</v>
          </cell>
          <cell r="C72">
            <v>80</v>
          </cell>
          <cell r="D72">
            <v>0</v>
          </cell>
          <cell r="E72">
            <v>56</v>
          </cell>
          <cell r="F72">
            <v>114</v>
          </cell>
          <cell r="G72">
            <v>0</v>
          </cell>
          <cell r="H72">
            <v>0</v>
          </cell>
          <cell r="I72">
            <v>344</v>
          </cell>
          <cell r="L72">
            <v>36923</v>
          </cell>
          <cell r="M72">
            <v>202</v>
          </cell>
          <cell r="N72">
            <v>188</v>
          </cell>
          <cell r="P72">
            <v>111</v>
          </cell>
          <cell r="Q72">
            <v>190</v>
          </cell>
          <cell r="R72">
            <v>0</v>
          </cell>
          <cell r="S72">
            <v>0</v>
          </cell>
          <cell r="T72">
            <v>691</v>
          </cell>
        </row>
        <row r="73">
          <cell r="A73">
            <v>36951</v>
          </cell>
          <cell r="B73">
            <v>118</v>
          </cell>
          <cell r="C73">
            <v>96</v>
          </cell>
          <cell r="D73">
            <v>0</v>
          </cell>
          <cell r="E73">
            <v>64</v>
          </cell>
          <cell r="F73">
            <v>118</v>
          </cell>
          <cell r="G73">
            <v>0</v>
          </cell>
          <cell r="H73">
            <v>0</v>
          </cell>
          <cell r="I73">
            <v>396</v>
          </cell>
          <cell r="L73">
            <v>36951</v>
          </cell>
          <cell r="M73">
            <v>320</v>
          </cell>
          <cell r="N73">
            <v>284</v>
          </cell>
          <cell r="P73">
            <v>175</v>
          </cell>
          <cell r="Q73">
            <v>308</v>
          </cell>
          <cell r="R73">
            <v>0</v>
          </cell>
          <cell r="S73">
            <v>0</v>
          </cell>
          <cell r="T73">
            <v>1087</v>
          </cell>
        </row>
        <row r="74">
          <cell r="A74">
            <v>36982</v>
          </cell>
          <cell r="B74">
            <v>83</v>
          </cell>
          <cell r="C74">
            <v>117</v>
          </cell>
          <cell r="D74">
            <v>0</v>
          </cell>
          <cell r="E74">
            <v>57</v>
          </cell>
          <cell r="F74">
            <v>134</v>
          </cell>
          <cell r="G74">
            <v>0</v>
          </cell>
          <cell r="H74">
            <v>0</v>
          </cell>
          <cell r="I74">
            <v>391</v>
          </cell>
          <cell r="L74">
            <v>36982</v>
          </cell>
          <cell r="M74">
            <v>403</v>
          </cell>
          <cell r="N74">
            <v>401</v>
          </cell>
          <cell r="P74">
            <v>232</v>
          </cell>
          <cell r="Q74">
            <v>442</v>
          </cell>
          <cell r="R74">
            <v>0</v>
          </cell>
          <cell r="S74">
            <v>0</v>
          </cell>
          <cell r="T74">
            <v>1478</v>
          </cell>
        </row>
        <row r="75">
          <cell r="A75">
            <v>37012</v>
          </cell>
          <cell r="B75">
            <v>90</v>
          </cell>
          <cell r="C75">
            <v>100</v>
          </cell>
          <cell r="D75">
            <v>0</v>
          </cell>
          <cell r="E75">
            <v>61</v>
          </cell>
          <cell r="F75">
            <v>140</v>
          </cell>
          <cell r="G75">
            <v>0</v>
          </cell>
          <cell r="H75">
            <v>0</v>
          </cell>
          <cell r="I75">
            <v>391</v>
          </cell>
          <cell r="L75">
            <v>37012</v>
          </cell>
          <cell r="M75">
            <v>493</v>
          </cell>
          <cell r="N75">
            <v>501</v>
          </cell>
          <cell r="P75">
            <v>293</v>
          </cell>
          <cell r="Q75">
            <v>582</v>
          </cell>
          <cell r="R75">
            <v>0</v>
          </cell>
          <cell r="S75">
            <v>0</v>
          </cell>
          <cell r="T75">
            <v>1869</v>
          </cell>
        </row>
        <row r="76">
          <cell r="A76">
            <v>37043</v>
          </cell>
          <cell r="B76">
            <v>97</v>
          </cell>
          <cell r="C76">
            <v>147</v>
          </cell>
          <cell r="D76">
            <v>0</v>
          </cell>
          <cell r="E76">
            <v>89</v>
          </cell>
          <cell r="F76">
            <v>129</v>
          </cell>
          <cell r="G76">
            <v>0</v>
          </cell>
          <cell r="H76">
            <v>0</v>
          </cell>
          <cell r="I76">
            <v>462</v>
          </cell>
          <cell r="L76">
            <v>37043</v>
          </cell>
          <cell r="M76">
            <v>590</v>
          </cell>
          <cell r="N76">
            <v>648</v>
          </cell>
          <cell r="P76">
            <v>382</v>
          </cell>
          <cell r="Q76">
            <v>711</v>
          </cell>
          <cell r="R76">
            <v>0</v>
          </cell>
          <cell r="S76">
            <v>0</v>
          </cell>
          <cell r="T76">
            <v>2331</v>
          </cell>
        </row>
        <row r="77">
          <cell r="A77">
            <v>37073</v>
          </cell>
          <cell r="B77">
            <v>67</v>
          </cell>
          <cell r="C77">
            <v>133</v>
          </cell>
          <cell r="D77">
            <v>0</v>
          </cell>
          <cell r="E77">
            <v>70</v>
          </cell>
          <cell r="F77">
            <v>160</v>
          </cell>
          <cell r="G77">
            <v>0</v>
          </cell>
          <cell r="H77">
            <v>0</v>
          </cell>
          <cell r="I77">
            <v>430</v>
          </cell>
          <cell r="L77">
            <v>37073</v>
          </cell>
          <cell r="M77">
            <v>657</v>
          </cell>
          <cell r="N77">
            <v>781</v>
          </cell>
          <cell r="P77">
            <v>452</v>
          </cell>
          <cell r="Q77">
            <v>871</v>
          </cell>
          <cell r="R77">
            <v>0</v>
          </cell>
          <cell r="S77">
            <v>0</v>
          </cell>
          <cell r="T77">
            <v>2761</v>
          </cell>
        </row>
        <row r="78">
          <cell r="A78">
            <v>37104</v>
          </cell>
          <cell r="B78">
            <v>91</v>
          </cell>
          <cell r="C78">
            <v>167</v>
          </cell>
          <cell r="D78">
            <v>0</v>
          </cell>
          <cell r="E78">
            <v>59</v>
          </cell>
          <cell r="F78">
            <v>191</v>
          </cell>
          <cell r="G78">
            <v>0</v>
          </cell>
          <cell r="H78">
            <v>0</v>
          </cell>
          <cell r="I78">
            <v>508</v>
          </cell>
          <cell r="L78">
            <v>37104</v>
          </cell>
          <cell r="M78">
            <v>748</v>
          </cell>
          <cell r="N78">
            <v>948</v>
          </cell>
          <cell r="P78">
            <v>511</v>
          </cell>
          <cell r="Q78">
            <v>1062</v>
          </cell>
          <cell r="R78">
            <v>0</v>
          </cell>
          <cell r="S78">
            <v>0</v>
          </cell>
          <cell r="T78">
            <v>3269</v>
          </cell>
        </row>
        <row r="79">
          <cell r="A79">
            <v>37135</v>
          </cell>
          <cell r="B79">
            <v>103</v>
          </cell>
          <cell r="C79">
            <v>152</v>
          </cell>
          <cell r="D79">
            <v>0</v>
          </cell>
          <cell r="E79">
            <v>57</v>
          </cell>
          <cell r="F79">
            <v>190</v>
          </cell>
          <cell r="G79">
            <v>0</v>
          </cell>
          <cell r="H79">
            <v>0</v>
          </cell>
          <cell r="I79">
            <v>502</v>
          </cell>
          <cell r="L79">
            <v>37135</v>
          </cell>
          <cell r="M79">
            <v>851</v>
          </cell>
          <cell r="N79">
            <v>1100</v>
          </cell>
          <cell r="P79">
            <v>568</v>
          </cell>
          <cell r="Q79">
            <v>1252</v>
          </cell>
          <cell r="R79">
            <v>0</v>
          </cell>
          <cell r="S79">
            <v>0</v>
          </cell>
          <cell r="T79">
            <v>3771</v>
          </cell>
        </row>
        <row r="80">
          <cell r="A80">
            <v>37165</v>
          </cell>
          <cell r="B80">
            <v>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L80">
            <v>37165</v>
          </cell>
          <cell r="M80">
            <v>851</v>
          </cell>
          <cell r="N80">
            <v>1100</v>
          </cell>
          <cell r="P80">
            <v>568</v>
          </cell>
          <cell r="Q80">
            <v>1252</v>
          </cell>
          <cell r="R80">
            <v>0</v>
          </cell>
          <cell r="S80">
            <v>0</v>
          </cell>
          <cell r="T80">
            <v>3771</v>
          </cell>
        </row>
        <row r="81">
          <cell r="A81">
            <v>37196</v>
          </cell>
          <cell r="B81">
            <v>360</v>
          </cell>
          <cell r="C81">
            <v>369</v>
          </cell>
          <cell r="D81">
            <v>0</v>
          </cell>
          <cell r="E81">
            <v>300</v>
          </cell>
          <cell r="F81">
            <v>374</v>
          </cell>
          <cell r="G81">
            <v>0</v>
          </cell>
          <cell r="H81">
            <v>0</v>
          </cell>
          <cell r="I81">
            <v>1403</v>
          </cell>
          <cell r="L81">
            <v>37196</v>
          </cell>
          <cell r="M81">
            <v>1211</v>
          </cell>
          <cell r="N81">
            <v>1469</v>
          </cell>
          <cell r="P81">
            <v>868</v>
          </cell>
          <cell r="Q81">
            <v>1626</v>
          </cell>
          <cell r="R81">
            <v>0</v>
          </cell>
          <cell r="S81">
            <v>0</v>
          </cell>
          <cell r="T81">
            <v>5174</v>
          </cell>
        </row>
        <row r="82">
          <cell r="A82">
            <v>37226</v>
          </cell>
          <cell r="B82">
            <v>210</v>
          </cell>
          <cell r="C82">
            <v>222</v>
          </cell>
          <cell r="D82">
            <v>0</v>
          </cell>
          <cell r="E82">
            <v>199</v>
          </cell>
          <cell r="F82">
            <v>447</v>
          </cell>
          <cell r="G82">
            <v>0</v>
          </cell>
          <cell r="H82">
            <v>0</v>
          </cell>
          <cell r="I82">
            <v>1078</v>
          </cell>
          <cell r="L82">
            <v>37226</v>
          </cell>
          <cell r="M82">
            <v>1421</v>
          </cell>
          <cell r="N82">
            <v>1691</v>
          </cell>
          <cell r="P82">
            <v>1067</v>
          </cell>
          <cell r="Q82">
            <v>2073</v>
          </cell>
          <cell r="R82">
            <v>0</v>
          </cell>
          <cell r="S82">
            <v>0</v>
          </cell>
          <cell r="T82">
            <v>6252</v>
          </cell>
        </row>
        <row r="83">
          <cell r="A83">
            <v>37257</v>
          </cell>
          <cell r="B83">
            <v>171</v>
          </cell>
          <cell r="C83">
            <v>146</v>
          </cell>
          <cell r="D83">
            <v>0</v>
          </cell>
          <cell r="E83">
            <v>116</v>
          </cell>
          <cell r="F83">
            <v>442</v>
          </cell>
          <cell r="G83">
            <v>0</v>
          </cell>
          <cell r="H83">
            <v>0</v>
          </cell>
          <cell r="I83">
            <v>875</v>
          </cell>
          <cell r="L83">
            <v>37257</v>
          </cell>
          <cell r="M83">
            <v>171</v>
          </cell>
          <cell r="N83">
            <v>146</v>
          </cell>
          <cell r="P83">
            <v>116</v>
          </cell>
          <cell r="Q83">
            <v>442</v>
          </cell>
          <cell r="R83">
            <v>0</v>
          </cell>
          <cell r="S83">
            <v>0</v>
          </cell>
          <cell r="T83">
            <v>875</v>
          </cell>
        </row>
        <row r="84">
          <cell r="A84">
            <v>37288</v>
          </cell>
          <cell r="B84">
            <v>63</v>
          </cell>
          <cell r="C84">
            <v>82</v>
          </cell>
          <cell r="D84">
            <v>0</v>
          </cell>
          <cell r="E84">
            <v>42</v>
          </cell>
          <cell r="F84">
            <v>103</v>
          </cell>
          <cell r="G84">
            <v>0</v>
          </cell>
          <cell r="H84">
            <v>0</v>
          </cell>
          <cell r="I84">
            <v>290</v>
          </cell>
          <cell r="L84">
            <v>37288</v>
          </cell>
          <cell r="M84">
            <v>234</v>
          </cell>
          <cell r="N84">
            <v>228</v>
          </cell>
          <cell r="P84">
            <v>158</v>
          </cell>
          <cell r="Q84">
            <v>545</v>
          </cell>
          <cell r="R84">
            <v>0</v>
          </cell>
          <cell r="S84">
            <v>0</v>
          </cell>
          <cell r="T84">
            <v>1165</v>
          </cell>
        </row>
        <row r="85">
          <cell r="A85">
            <v>37316</v>
          </cell>
          <cell r="B85">
            <v>66</v>
          </cell>
          <cell r="C85">
            <v>73</v>
          </cell>
          <cell r="D85">
            <v>0</v>
          </cell>
          <cell r="E85">
            <v>41</v>
          </cell>
          <cell r="F85">
            <v>78</v>
          </cell>
          <cell r="G85">
            <v>0</v>
          </cell>
          <cell r="H85">
            <v>0</v>
          </cell>
          <cell r="I85">
            <v>258</v>
          </cell>
          <cell r="L85">
            <v>37316</v>
          </cell>
          <cell r="M85">
            <v>300</v>
          </cell>
          <cell r="N85">
            <v>301</v>
          </cell>
          <cell r="P85">
            <v>199</v>
          </cell>
          <cell r="Q85">
            <v>623</v>
          </cell>
          <cell r="R85">
            <v>0</v>
          </cell>
          <cell r="S85">
            <v>0</v>
          </cell>
          <cell r="T85">
            <v>1423</v>
          </cell>
        </row>
        <row r="86">
          <cell r="A86">
            <v>37347</v>
          </cell>
          <cell r="B86">
            <v>75</v>
          </cell>
          <cell r="C86">
            <v>72</v>
          </cell>
          <cell r="D86">
            <v>0</v>
          </cell>
          <cell r="E86">
            <v>49</v>
          </cell>
          <cell r="F86">
            <v>92</v>
          </cell>
          <cell r="G86">
            <v>0</v>
          </cell>
          <cell r="H86">
            <v>0</v>
          </cell>
          <cell r="I86">
            <v>288</v>
          </cell>
          <cell r="L86">
            <v>37347</v>
          </cell>
          <cell r="M86">
            <v>375</v>
          </cell>
          <cell r="N86">
            <v>373</v>
          </cell>
          <cell r="P86">
            <v>248</v>
          </cell>
          <cell r="Q86">
            <v>715</v>
          </cell>
          <cell r="R86">
            <v>0</v>
          </cell>
          <cell r="S86">
            <v>0</v>
          </cell>
          <cell r="T86">
            <v>1711</v>
          </cell>
        </row>
        <row r="87">
          <cell r="A87">
            <v>37377</v>
          </cell>
          <cell r="B87">
            <v>84</v>
          </cell>
          <cell r="C87">
            <v>81</v>
          </cell>
          <cell r="D87">
            <v>0</v>
          </cell>
          <cell r="E87">
            <v>46</v>
          </cell>
          <cell r="F87">
            <v>90</v>
          </cell>
          <cell r="G87">
            <v>0</v>
          </cell>
          <cell r="H87">
            <v>0</v>
          </cell>
          <cell r="I87">
            <v>301</v>
          </cell>
          <cell r="L87">
            <v>37377</v>
          </cell>
          <cell r="M87">
            <v>459</v>
          </cell>
          <cell r="N87">
            <v>454</v>
          </cell>
          <cell r="P87">
            <v>294</v>
          </cell>
          <cell r="Q87">
            <v>805</v>
          </cell>
          <cell r="R87">
            <v>0</v>
          </cell>
          <cell r="S87">
            <v>0</v>
          </cell>
          <cell r="T87">
            <v>2012</v>
          </cell>
        </row>
        <row r="88">
          <cell r="A88">
            <v>37408</v>
          </cell>
          <cell r="B88">
            <v>74</v>
          </cell>
          <cell r="C88">
            <v>55</v>
          </cell>
          <cell r="D88">
            <v>0</v>
          </cell>
          <cell r="E88">
            <v>46</v>
          </cell>
          <cell r="F88">
            <v>100</v>
          </cell>
          <cell r="G88">
            <v>0</v>
          </cell>
          <cell r="H88">
            <v>0</v>
          </cell>
          <cell r="I88">
            <v>275</v>
          </cell>
          <cell r="L88">
            <v>37408</v>
          </cell>
          <cell r="M88">
            <v>533</v>
          </cell>
          <cell r="N88">
            <v>509</v>
          </cell>
          <cell r="P88">
            <v>340</v>
          </cell>
          <cell r="Q88">
            <v>905</v>
          </cell>
          <cell r="R88">
            <v>0</v>
          </cell>
          <cell r="S88">
            <v>0</v>
          </cell>
          <cell r="T88">
            <v>2287</v>
          </cell>
        </row>
        <row r="89">
          <cell r="A89">
            <v>37438</v>
          </cell>
          <cell r="B89">
            <v>62</v>
          </cell>
          <cell r="C89">
            <v>74</v>
          </cell>
          <cell r="D89">
            <v>0</v>
          </cell>
          <cell r="E89">
            <v>35</v>
          </cell>
          <cell r="F89">
            <v>87</v>
          </cell>
          <cell r="G89">
            <v>0</v>
          </cell>
          <cell r="H89">
            <v>0</v>
          </cell>
          <cell r="I89">
            <v>258</v>
          </cell>
          <cell r="L89">
            <v>37438</v>
          </cell>
          <cell r="M89">
            <v>595</v>
          </cell>
          <cell r="N89">
            <v>583</v>
          </cell>
          <cell r="P89">
            <v>375</v>
          </cell>
          <cell r="Q89">
            <v>992</v>
          </cell>
          <cell r="R89">
            <v>0</v>
          </cell>
          <cell r="S89">
            <v>0</v>
          </cell>
          <cell r="T89">
            <v>2545</v>
          </cell>
        </row>
        <row r="90">
          <cell r="A90">
            <v>37469</v>
          </cell>
          <cell r="B90">
            <v>86</v>
          </cell>
          <cell r="C90">
            <v>76</v>
          </cell>
          <cell r="D90">
            <v>0</v>
          </cell>
          <cell r="E90">
            <v>44</v>
          </cell>
          <cell r="F90">
            <v>91</v>
          </cell>
          <cell r="G90">
            <v>0</v>
          </cell>
          <cell r="H90">
            <v>0</v>
          </cell>
          <cell r="I90">
            <v>297</v>
          </cell>
          <cell r="L90">
            <v>37469</v>
          </cell>
          <cell r="M90">
            <v>681</v>
          </cell>
          <cell r="N90">
            <v>659</v>
          </cell>
          <cell r="P90">
            <v>419</v>
          </cell>
          <cell r="Q90">
            <v>1083</v>
          </cell>
          <cell r="R90">
            <v>0</v>
          </cell>
          <cell r="S90">
            <v>0</v>
          </cell>
          <cell r="T90">
            <v>2842</v>
          </cell>
        </row>
        <row r="91">
          <cell r="A91">
            <v>37500</v>
          </cell>
          <cell r="B91">
            <v>82</v>
          </cell>
          <cell r="C91">
            <v>103</v>
          </cell>
          <cell r="D91">
            <v>0</v>
          </cell>
          <cell r="E91">
            <v>52</v>
          </cell>
          <cell r="F91">
            <v>113</v>
          </cell>
          <cell r="G91">
            <v>0</v>
          </cell>
          <cell r="H91">
            <v>0</v>
          </cell>
          <cell r="I91">
            <v>350</v>
          </cell>
          <cell r="L91">
            <v>37500</v>
          </cell>
          <cell r="M91">
            <v>763</v>
          </cell>
          <cell r="N91">
            <v>762</v>
          </cell>
          <cell r="P91">
            <v>471</v>
          </cell>
          <cell r="Q91">
            <v>1196</v>
          </cell>
          <cell r="R91">
            <v>0</v>
          </cell>
          <cell r="S91">
            <v>0</v>
          </cell>
          <cell r="T91">
            <v>3192</v>
          </cell>
        </row>
        <row r="92">
          <cell r="A92">
            <v>37530</v>
          </cell>
          <cell r="B92">
            <v>94</v>
          </cell>
          <cell r="C92">
            <v>124</v>
          </cell>
          <cell r="D92">
            <v>0</v>
          </cell>
          <cell r="E92">
            <v>71</v>
          </cell>
          <cell r="F92">
            <v>122</v>
          </cell>
          <cell r="G92">
            <v>0</v>
          </cell>
          <cell r="H92">
            <v>0</v>
          </cell>
          <cell r="I92">
            <v>411</v>
          </cell>
          <cell r="L92">
            <v>37530</v>
          </cell>
          <cell r="M92">
            <v>857</v>
          </cell>
          <cell r="N92">
            <v>886</v>
          </cell>
          <cell r="P92">
            <v>542</v>
          </cell>
          <cell r="Q92">
            <v>1318</v>
          </cell>
          <cell r="R92">
            <v>0</v>
          </cell>
          <cell r="S92">
            <v>0</v>
          </cell>
          <cell r="T92">
            <v>3603</v>
          </cell>
        </row>
        <row r="93">
          <cell r="A93">
            <v>37561</v>
          </cell>
          <cell r="B93">
            <v>76</v>
          </cell>
          <cell r="C93">
            <v>135</v>
          </cell>
          <cell r="D93">
            <v>0</v>
          </cell>
          <cell r="E93">
            <v>69</v>
          </cell>
          <cell r="F93">
            <v>131</v>
          </cell>
          <cell r="G93">
            <v>0</v>
          </cell>
          <cell r="H93">
            <v>0</v>
          </cell>
          <cell r="I93">
            <v>411</v>
          </cell>
          <cell r="L93">
            <v>37561</v>
          </cell>
          <cell r="M93">
            <v>933</v>
          </cell>
          <cell r="N93">
            <v>1021</v>
          </cell>
          <cell r="P93">
            <v>611</v>
          </cell>
          <cell r="Q93">
            <v>1449</v>
          </cell>
          <cell r="R93">
            <v>0</v>
          </cell>
          <cell r="S93">
            <v>0</v>
          </cell>
          <cell r="T93">
            <v>4014</v>
          </cell>
        </row>
        <row r="94">
          <cell r="A94">
            <v>37591</v>
          </cell>
          <cell r="B94">
            <v>132</v>
          </cell>
          <cell r="C94">
            <v>130</v>
          </cell>
          <cell r="D94">
            <v>0</v>
          </cell>
          <cell r="E94">
            <v>74</v>
          </cell>
          <cell r="F94">
            <v>185</v>
          </cell>
          <cell r="G94">
            <v>0</v>
          </cell>
          <cell r="H94">
            <v>0</v>
          </cell>
          <cell r="I94">
            <v>521</v>
          </cell>
          <cell r="L94">
            <v>37591</v>
          </cell>
          <cell r="M94">
            <v>1065</v>
          </cell>
          <cell r="N94">
            <v>1151</v>
          </cell>
          <cell r="P94">
            <v>685</v>
          </cell>
          <cell r="Q94">
            <v>1634</v>
          </cell>
          <cell r="R94">
            <v>0</v>
          </cell>
          <cell r="S94">
            <v>0</v>
          </cell>
          <cell r="T94">
            <v>4535</v>
          </cell>
        </row>
        <row r="95">
          <cell r="A95">
            <v>37622</v>
          </cell>
          <cell r="B95">
            <v>97</v>
          </cell>
          <cell r="C95">
            <v>124</v>
          </cell>
          <cell r="D95">
            <v>0</v>
          </cell>
          <cell r="E95">
            <v>76</v>
          </cell>
          <cell r="F95">
            <v>227</v>
          </cell>
          <cell r="G95">
            <v>0</v>
          </cell>
          <cell r="H95">
            <v>0</v>
          </cell>
          <cell r="I95">
            <v>524</v>
          </cell>
          <cell r="L95">
            <v>37622</v>
          </cell>
          <cell r="M95">
            <v>97</v>
          </cell>
          <cell r="N95">
            <v>124</v>
          </cell>
          <cell r="P95">
            <v>76</v>
          </cell>
          <cell r="Q95">
            <v>227</v>
          </cell>
          <cell r="R95">
            <v>0</v>
          </cell>
          <cell r="S95">
            <v>0</v>
          </cell>
          <cell r="T95">
            <v>524</v>
          </cell>
        </row>
        <row r="96">
          <cell r="A96">
            <v>37653</v>
          </cell>
          <cell r="B96">
            <v>177</v>
          </cell>
          <cell r="C96">
            <v>183</v>
          </cell>
          <cell r="D96">
            <v>0</v>
          </cell>
          <cell r="E96">
            <v>118</v>
          </cell>
          <cell r="F96">
            <v>165</v>
          </cell>
          <cell r="G96">
            <v>0</v>
          </cell>
          <cell r="H96">
            <v>0</v>
          </cell>
          <cell r="I96">
            <v>643</v>
          </cell>
          <cell r="L96">
            <v>37653</v>
          </cell>
          <cell r="M96">
            <v>274</v>
          </cell>
          <cell r="N96">
            <v>307</v>
          </cell>
          <cell r="P96">
            <v>194</v>
          </cell>
          <cell r="Q96">
            <v>392</v>
          </cell>
          <cell r="R96">
            <v>0</v>
          </cell>
          <cell r="S96">
            <v>0</v>
          </cell>
          <cell r="T96">
            <v>1167</v>
          </cell>
        </row>
        <row r="97">
          <cell r="A97">
            <v>37681</v>
          </cell>
          <cell r="B97">
            <v>141</v>
          </cell>
          <cell r="C97">
            <v>189</v>
          </cell>
          <cell r="D97">
            <v>0</v>
          </cell>
          <cell r="E97">
            <v>119</v>
          </cell>
          <cell r="F97">
            <v>242</v>
          </cell>
          <cell r="G97">
            <v>0</v>
          </cell>
          <cell r="H97">
            <v>0</v>
          </cell>
          <cell r="I97">
            <v>691</v>
          </cell>
          <cell r="L97">
            <v>37681</v>
          </cell>
          <cell r="M97">
            <v>415</v>
          </cell>
          <cell r="N97">
            <v>496</v>
          </cell>
          <cell r="P97">
            <v>313</v>
          </cell>
          <cell r="Q97">
            <v>634</v>
          </cell>
          <cell r="R97">
            <v>0</v>
          </cell>
          <cell r="S97">
            <v>0</v>
          </cell>
          <cell r="T97">
            <v>1858</v>
          </cell>
        </row>
        <row r="98">
          <cell r="A98">
            <v>37712</v>
          </cell>
          <cell r="B98">
            <v>170</v>
          </cell>
          <cell r="C98">
            <v>188</v>
          </cell>
          <cell r="D98">
            <v>0</v>
          </cell>
          <cell r="E98">
            <v>152</v>
          </cell>
          <cell r="F98">
            <v>301</v>
          </cell>
          <cell r="G98">
            <v>0</v>
          </cell>
          <cell r="H98">
            <v>0</v>
          </cell>
          <cell r="I98">
            <v>811</v>
          </cell>
          <cell r="L98">
            <v>37712</v>
          </cell>
          <cell r="M98">
            <v>585</v>
          </cell>
          <cell r="N98">
            <v>684</v>
          </cell>
          <cell r="P98">
            <v>465</v>
          </cell>
          <cell r="Q98">
            <v>935</v>
          </cell>
          <cell r="R98">
            <v>0</v>
          </cell>
          <cell r="S98">
            <v>0</v>
          </cell>
          <cell r="T98">
            <v>2669</v>
          </cell>
        </row>
        <row r="99">
          <cell r="A99">
            <v>37742</v>
          </cell>
          <cell r="B99">
            <v>355</v>
          </cell>
          <cell r="C99">
            <v>216</v>
          </cell>
          <cell r="D99">
            <v>0</v>
          </cell>
          <cell r="E99">
            <v>170</v>
          </cell>
          <cell r="F99">
            <v>476</v>
          </cell>
          <cell r="G99">
            <v>0</v>
          </cell>
          <cell r="H99">
            <v>0</v>
          </cell>
          <cell r="I99">
            <v>1217</v>
          </cell>
          <cell r="L99">
            <v>37742</v>
          </cell>
          <cell r="M99">
            <v>940</v>
          </cell>
          <cell r="N99">
            <v>900</v>
          </cell>
          <cell r="P99">
            <v>635</v>
          </cell>
          <cell r="Q99">
            <v>1411</v>
          </cell>
          <cell r="R99">
            <v>0</v>
          </cell>
          <cell r="S99">
            <v>0</v>
          </cell>
          <cell r="T99">
            <v>3886</v>
          </cell>
        </row>
        <row r="100">
          <cell r="A100">
            <v>37773</v>
          </cell>
          <cell r="B100">
            <v>246</v>
          </cell>
          <cell r="C100">
            <v>201</v>
          </cell>
          <cell r="D100">
            <v>0</v>
          </cell>
          <cell r="E100">
            <v>302</v>
          </cell>
          <cell r="F100">
            <v>753</v>
          </cell>
          <cell r="G100">
            <v>0</v>
          </cell>
          <cell r="H100">
            <v>0</v>
          </cell>
          <cell r="I100">
            <v>1502</v>
          </cell>
          <cell r="L100">
            <v>37773</v>
          </cell>
          <cell r="M100">
            <v>1186</v>
          </cell>
          <cell r="N100">
            <v>1101</v>
          </cell>
          <cell r="P100">
            <v>937</v>
          </cell>
          <cell r="Q100">
            <v>2164</v>
          </cell>
          <cell r="R100">
            <v>0</v>
          </cell>
          <cell r="S100">
            <v>0</v>
          </cell>
          <cell r="T100">
            <v>5388</v>
          </cell>
        </row>
        <row r="101">
          <cell r="A101">
            <v>37803</v>
          </cell>
          <cell r="B101">
            <v>242</v>
          </cell>
          <cell r="C101">
            <v>150</v>
          </cell>
          <cell r="D101">
            <v>0</v>
          </cell>
          <cell r="E101">
            <v>220</v>
          </cell>
          <cell r="F101">
            <v>373</v>
          </cell>
          <cell r="G101">
            <v>0</v>
          </cell>
          <cell r="H101">
            <v>0</v>
          </cell>
          <cell r="I101">
            <v>985</v>
          </cell>
          <cell r="L101">
            <v>37803</v>
          </cell>
          <cell r="M101">
            <v>1428</v>
          </cell>
          <cell r="N101">
            <v>1251</v>
          </cell>
          <cell r="P101">
            <v>1157</v>
          </cell>
          <cell r="Q101">
            <v>2537</v>
          </cell>
          <cell r="R101">
            <v>0</v>
          </cell>
          <cell r="S101">
            <v>0</v>
          </cell>
          <cell r="T101">
            <v>6373</v>
          </cell>
        </row>
        <row r="102">
          <cell r="A102">
            <v>37834</v>
          </cell>
          <cell r="B102">
            <v>157</v>
          </cell>
          <cell r="C102">
            <v>139</v>
          </cell>
          <cell r="D102">
            <v>0</v>
          </cell>
          <cell r="E102">
            <v>121</v>
          </cell>
          <cell r="F102">
            <v>218</v>
          </cell>
          <cell r="G102">
            <v>0</v>
          </cell>
          <cell r="H102">
            <v>0</v>
          </cell>
          <cell r="I102">
            <v>635</v>
          </cell>
          <cell r="L102">
            <v>37834</v>
          </cell>
          <cell r="M102">
            <v>1585</v>
          </cell>
          <cell r="N102">
            <v>1390</v>
          </cell>
          <cell r="P102">
            <v>1278</v>
          </cell>
          <cell r="Q102">
            <v>2755</v>
          </cell>
          <cell r="R102">
            <v>0</v>
          </cell>
          <cell r="S102">
            <v>0</v>
          </cell>
          <cell r="T102">
            <v>7008</v>
          </cell>
        </row>
        <row r="103">
          <cell r="A103">
            <v>37865</v>
          </cell>
          <cell r="B103">
            <v>144</v>
          </cell>
          <cell r="C103">
            <v>113</v>
          </cell>
          <cell r="D103">
            <v>0</v>
          </cell>
          <cell r="E103">
            <v>115</v>
          </cell>
          <cell r="F103">
            <v>146</v>
          </cell>
          <cell r="G103">
            <v>0</v>
          </cell>
          <cell r="H103">
            <v>0</v>
          </cell>
          <cell r="I103">
            <v>518</v>
          </cell>
          <cell r="L103">
            <v>37865</v>
          </cell>
          <cell r="M103">
            <v>1729</v>
          </cell>
          <cell r="N103">
            <v>1503</v>
          </cell>
          <cell r="P103">
            <v>1393</v>
          </cell>
          <cell r="Q103">
            <v>2901</v>
          </cell>
          <cell r="R103">
            <v>0</v>
          </cell>
          <cell r="S103">
            <v>0</v>
          </cell>
          <cell r="T103">
            <v>7526</v>
          </cell>
        </row>
        <row r="104">
          <cell r="A104">
            <v>37895</v>
          </cell>
          <cell r="B104">
            <v>140</v>
          </cell>
          <cell r="C104">
            <v>153</v>
          </cell>
          <cell r="D104">
            <v>0</v>
          </cell>
          <cell r="E104">
            <v>99</v>
          </cell>
          <cell r="F104">
            <v>187</v>
          </cell>
          <cell r="G104">
            <v>0</v>
          </cell>
          <cell r="H104">
            <v>0</v>
          </cell>
          <cell r="I104">
            <v>579</v>
          </cell>
          <cell r="L104">
            <v>37895</v>
          </cell>
          <cell r="M104">
            <v>1869</v>
          </cell>
          <cell r="N104">
            <v>1656</v>
          </cell>
          <cell r="P104">
            <v>1492</v>
          </cell>
          <cell r="Q104">
            <v>3088</v>
          </cell>
          <cell r="R104">
            <v>0</v>
          </cell>
          <cell r="S104">
            <v>0</v>
          </cell>
          <cell r="T104">
            <v>8105</v>
          </cell>
        </row>
        <row r="105">
          <cell r="A105">
            <v>37926</v>
          </cell>
          <cell r="B105">
            <v>119</v>
          </cell>
          <cell r="C105">
            <v>162</v>
          </cell>
          <cell r="D105">
            <v>0</v>
          </cell>
          <cell r="E105">
            <v>99</v>
          </cell>
          <cell r="F105">
            <v>159</v>
          </cell>
          <cell r="G105">
            <v>0</v>
          </cell>
          <cell r="H105">
            <v>0</v>
          </cell>
          <cell r="I105">
            <v>539</v>
          </cell>
          <cell r="L105">
            <v>37926</v>
          </cell>
          <cell r="M105">
            <v>1988</v>
          </cell>
          <cell r="N105">
            <v>1818</v>
          </cell>
          <cell r="P105">
            <v>1591</v>
          </cell>
          <cell r="Q105">
            <v>3247</v>
          </cell>
          <cell r="R105">
            <v>0</v>
          </cell>
          <cell r="S105">
            <v>0</v>
          </cell>
          <cell r="T105">
            <v>8644</v>
          </cell>
        </row>
        <row r="106">
          <cell r="A106">
            <v>37956</v>
          </cell>
          <cell r="B106">
            <v>132</v>
          </cell>
          <cell r="C106">
            <v>198</v>
          </cell>
          <cell r="D106">
            <v>0</v>
          </cell>
          <cell r="E106">
            <v>195</v>
          </cell>
          <cell r="F106">
            <v>158</v>
          </cell>
          <cell r="G106">
            <v>0</v>
          </cell>
          <cell r="H106">
            <v>0</v>
          </cell>
          <cell r="I106">
            <v>683</v>
          </cell>
          <cell r="L106">
            <v>37956</v>
          </cell>
          <cell r="M106">
            <v>2120</v>
          </cell>
          <cell r="N106">
            <v>2016</v>
          </cell>
          <cell r="P106">
            <v>1786</v>
          </cell>
          <cell r="Q106">
            <v>3405</v>
          </cell>
          <cell r="R106">
            <v>0</v>
          </cell>
          <cell r="S106">
            <v>0</v>
          </cell>
          <cell r="T106">
            <v>9327</v>
          </cell>
        </row>
        <row r="107">
          <cell r="A107">
            <v>37987</v>
          </cell>
          <cell r="B107">
            <v>184</v>
          </cell>
          <cell r="C107">
            <v>312</v>
          </cell>
          <cell r="D107">
            <v>0</v>
          </cell>
          <cell r="E107">
            <v>311</v>
          </cell>
          <cell r="F107">
            <v>210</v>
          </cell>
          <cell r="I107">
            <v>1017</v>
          </cell>
          <cell r="L107">
            <v>37987</v>
          </cell>
          <cell r="M107">
            <v>184</v>
          </cell>
          <cell r="N107">
            <v>312</v>
          </cell>
          <cell r="P107">
            <v>311</v>
          </cell>
          <cell r="Q107">
            <v>210</v>
          </cell>
          <cell r="R107">
            <v>0</v>
          </cell>
          <cell r="S107">
            <v>0</v>
          </cell>
          <cell r="T107">
            <v>1017</v>
          </cell>
        </row>
        <row r="108">
          <cell r="A108">
            <v>38018</v>
          </cell>
          <cell r="B108">
            <v>118</v>
          </cell>
          <cell r="C108">
            <v>238</v>
          </cell>
          <cell r="D108">
            <v>0</v>
          </cell>
          <cell r="E108">
            <v>384</v>
          </cell>
          <cell r="F108">
            <v>186</v>
          </cell>
          <cell r="I108">
            <v>926</v>
          </cell>
          <cell r="L108">
            <v>38018</v>
          </cell>
          <cell r="M108">
            <v>302</v>
          </cell>
          <cell r="N108">
            <v>550</v>
          </cell>
          <cell r="P108">
            <v>695</v>
          </cell>
          <cell r="Q108">
            <v>396</v>
          </cell>
          <cell r="R108">
            <v>0</v>
          </cell>
          <cell r="S108">
            <v>0</v>
          </cell>
          <cell r="T108">
            <v>1943</v>
          </cell>
        </row>
        <row r="109">
          <cell r="A109">
            <v>38047</v>
          </cell>
          <cell r="B109">
            <v>202</v>
          </cell>
          <cell r="C109">
            <v>180</v>
          </cell>
          <cell r="D109">
            <v>0</v>
          </cell>
          <cell r="E109">
            <v>244</v>
          </cell>
          <cell r="F109">
            <v>253</v>
          </cell>
          <cell r="I109">
            <v>879</v>
          </cell>
          <cell r="L109">
            <v>38047</v>
          </cell>
          <cell r="M109">
            <v>504</v>
          </cell>
          <cell r="N109">
            <v>730</v>
          </cell>
          <cell r="P109">
            <v>939</v>
          </cell>
          <cell r="Q109">
            <v>649</v>
          </cell>
          <cell r="R109">
            <v>0</v>
          </cell>
          <cell r="S109">
            <v>0</v>
          </cell>
          <cell r="T109">
            <v>2822</v>
          </cell>
        </row>
        <row r="110">
          <cell r="A110">
            <v>38078</v>
          </cell>
          <cell r="B110">
            <v>282</v>
          </cell>
          <cell r="C110">
            <v>418</v>
          </cell>
          <cell r="D110">
            <v>0</v>
          </cell>
          <cell r="E110">
            <v>512</v>
          </cell>
          <cell r="F110">
            <v>402</v>
          </cell>
          <cell r="I110">
            <v>1614</v>
          </cell>
          <cell r="L110">
            <v>38078</v>
          </cell>
          <cell r="M110">
            <v>786</v>
          </cell>
          <cell r="N110">
            <v>1148</v>
          </cell>
          <cell r="P110">
            <v>1451</v>
          </cell>
          <cell r="Q110">
            <v>1051</v>
          </cell>
          <cell r="R110">
            <v>0</v>
          </cell>
          <cell r="S110">
            <v>0</v>
          </cell>
          <cell r="T110">
            <v>4436</v>
          </cell>
        </row>
        <row r="111">
          <cell r="A111">
            <v>38108</v>
          </cell>
          <cell r="B111">
            <v>275</v>
          </cell>
          <cell r="C111">
            <v>160</v>
          </cell>
          <cell r="D111">
            <v>0</v>
          </cell>
          <cell r="E111">
            <v>278</v>
          </cell>
          <cell r="F111">
            <v>357</v>
          </cell>
          <cell r="I111">
            <v>1070</v>
          </cell>
          <cell r="L111">
            <v>38108</v>
          </cell>
          <cell r="M111">
            <v>1061</v>
          </cell>
          <cell r="N111">
            <v>1308</v>
          </cell>
          <cell r="P111">
            <v>1729</v>
          </cell>
          <cell r="Q111">
            <v>1408</v>
          </cell>
          <cell r="R111">
            <v>0</v>
          </cell>
          <cell r="S111">
            <v>0</v>
          </cell>
          <cell r="T111">
            <v>5506</v>
          </cell>
        </row>
        <row r="112">
          <cell r="A112">
            <v>38139</v>
          </cell>
          <cell r="B112">
            <v>114</v>
          </cell>
          <cell r="C112">
            <v>92</v>
          </cell>
          <cell r="D112">
            <v>0</v>
          </cell>
          <cell r="E112">
            <v>80</v>
          </cell>
          <cell r="F112">
            <v>129</v>
          </cell>
          <cell r="I112">
            <v>415</v>
          </cell>
          <cell r="L112">
            <v>38139</v>
          </cell>
          <cell r="M112">
            <v>1175</v>
          </cell>
          <cell r="N112">
            <v>1400</v>
          </cell>
          <cell r="P112">
            <v>1809</v>
          </cell>
          <cell r="Q112">
            <v>1537</v>
          </cell>
          <cell r="R112">
            <v>0</v>
          </cell>
          <cell r="S112">
            <v>0</v>
          </cell>
          <cell r="T112">
            <v>5921</v>
          </cell>
        </row>
        <row r="113">
          <cell r="A113">
            <v>38169</v>
          </cell>
          <cell r="B113">
            <v>96</v>
          </cell>
          <cell r="C113">
            <v>116</v>
          </cell>
          <cell r="D113">
            <v>0</v>
          </cell>
          <cell r="E113">
            <v>151</v>
          </cell>
          <cell r="F113">
            <v>146</v>
          </cell>
          <cell r="I113">
            <v>509</v>
          </cell>
          <cell r="L113">
            <v>38169</v>
          </cell>
          <cell r="M113">
            <v>1271</v>
          </cell>
          <cell r="N113">
            <v>1516</v>
          </cell>
          <cell r="P113">
            <v>1960</v>
          </cell>
          <cell r="Q113">
            <v>1683</v>
          </cell>
          <cell r="R113">
            <v>0</v>
          </cell>
          <cell r="S113">
            <v>0</v>
          </cell>
          <cell r="T113">
            <v>6430</v>
          </cell>
        </row>
        <row r="114">
          <cell r="A114">
            <v>38200</v>
          </cell>
          <cell r="B114">
            <v>93</v>
          </cell>
          <cell r="C114">
            <v>137</v>
          </cell>
          <cell r="D114">
            <v>0</v>
          </cell>
          <cell r="E114">
            <v>161</v>
          </cell>
          <cell r="F114">
            <v>117</v>
          </cell>
          <cell r="I114">
            <v>508</v>
          </cell>
          <cell r="L114">
            <v>38200</v>
          </cell>
          <cell r="M114">
            <v>1364</v>
          </cell>
          <cell r="N114">
            <v>1653</v>
          </cell>
          <cell r="P114">
            <v>2121</v>
          </cell>
          <cell r="Q114">
            <v>1800</v>
          </cell>
          <cell r="R114">
            <v>0</v>
          </cell>
          <cell r="S114">
            <v>0</v>
          </cell>
          <cell r="T114">
            <v>6938</v>
          </cell>
        </row>
        <row r="115">
          <cell r="A115">
            <v>38231</v>
          </cell>
          <cell r="B115">
            <v>102</v>
          </cell>
          <cell r="C115">
            <v>182</v>
          </cell>
          <cell r="D115">
            <v>0</v>
          </cell>
          <cell r="E115">
            <v>297</v>
          </cell>
          <cell r="F115">
            <v>122</v>
          </cell>
          <cell r="I115">
            <v>703</v>
          </cell>
          <cell r="L115">
            <v>38231</v>
          </cell>
          <cell r="M115">
            <v>1466</v>
          </cell>
          <cell r="N115">
            <v>1835</v>
          </cell>
          <cell r="P115">
            <v>2418</v>
          </cell>
          <cell r="Q115">
            <v>1922</v>
          </cell>
          <cell r="R115">
            <v>0</v>
          </cell>
          <cell r="S115">
            <v>0</v>
          </cell>
          <cell r="T115">
            <v>7641</v>
          </cell>
        </row>
        <row r="116">
          <cell r="A116">
            <v>38261</v>
          </cell>
          <cell r="B116">
            <v>206</v>
          </cell>
          <cell r="C116">
            <v>98</v>
          </cell>
          <cell r="D116">
            <v>0</v>
          </cell>
          <cell r="E116">
            <v>518</v>
          </cell>
          <cell r="F116">
            <v>161</v>
          </cell>
          <cell r="I116">
            <v>983</v>
          </cell>
          <cell r="L116">
            <v>38261</v>
          </cell>
          <cell r="M116">
            <v>1672</v>
          </cell>
          <cell r="N116">
            <v>1933</v>
          </cell>
          <cell r="P116">
            <v>2936</v>
          </cell>
          <cell r="Q116">
            <v>2083</v>
          </cell>
          <cell r="R116">
            <v>0</v>
          </cell>
          <cell r="S116">
            <v>0</v>
          </cell>
          <cell r="T116">
            <v>8624</v>
          </cell>
        </row>
        <row r="117">
          <cell r="A117">
            <v>38292</v>
          </cell>
          <cell r="B117">
            <v>160</v>
          </cell>
          <cell r="C117">
            <v>122</v>
          </cell>
          <cell r="D117">
            <v>0</v>
          </cell>
          <cell r="E117">
            <v>365</v>
          </cell>
          <cell r="F117">
            <v>159</v>
          </cell>
          <cell r="I117">
            <v>806</v>
          </cell>
          <cell r="L117">
            <v>38292</v>
          </cell>
          <cell r="M117">
            <v>1832</v>
          </cell>
          <cell r="N117">
            <v>2055</v>
          </cell>
          <cell r="P117">
            <v>3301</v>
          </cell>
          <cell r="Q117">
            <v>2242</v>
          </cell>
          <cell r="R117">
            <v>0</v>
          </cell>
          <cell r="S117">
            <v>0</v>
          </cell>
          <cell r="T117">
            <v>9430</v>
          </cell>
        </row>
        <row r="118">
          <cell r="A118">
            <v>38322</v>
          </cell>
          <cell r="B118">
            <v>214</v>
          </cell>
          <cell r="C118">
            <v>87</v>
          </cell>
          <cell r="D118">
            <v>0</v>
          </cell>
          <cell r="E118">
            <v>503</v>
          </cell>
          <cell r="F118">
            <v>212</v>
          </cell>
          <cell r="I118">
            <v>1016</v>
          </cell>
          <cell r="L118">
            <v>38322</v>
          </cell>
          <cell r="M118">
            <v>2046</v>
          </cell>
          <cell r="N118">
            <v>2142</v>
          </cell>
          <cell r="P118">
            <v>3804</v>
          </cell>
          <cell r="Q118">
            <v>2454</v>
          </cell>
          <cell r="R118">
            <v>0</v>
          </cell>
          <cell r="S118">
            <v>0</v>
          </cell>
          <cell r="T118">
            <v>10446</v>
          </cell>
        </row>
        <row r="119">
          <cell r="A119">
            <v>38353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I119">
            <v>0</v>
          </cell>
          <cell r="L119">
            <v>38353</v>
          </cell>
          <cell r="M119">
            <v>0</v>
          </cell>
          <cell r="N119">
            <v>0</v>
          </cell>
          <cell r="P119">
            <v>0</v>
          </cell>
          <cell r="Q119">
            <v>0</v>
          </cell>
          <cell r="T119">
            <v>0</v>
          </cell>
        </row>
        <row r="120">
          <cell r="A120">
            <v>38384</v>
          </cell>
          <cell r="B120">
            <v>285</v>
          </cell>
          <cell r="C120">
            <v>165</v>
          </cell>
          <cell r="D120">
            <v>0</v>
          </cell>
          <cell r="E120">
            <v>1462</v>
          </cell>
          <cell r="F120">
            <v>271</v>
          </cell>
          <cell r="I120">
            <v>2183</v>
          </cell>
          <cell r="L120">
            <v>38384</v>
          </cell>
          <cell r="M120">
            <v>285</v>
          </cell>
          <cell r="N120">
            <v>165</v>
          </cell>
          <cell r="P120">
            <v>1462</v>
          </cell>
          <cell r="Q120">
            <v>271</v>
          </cell>
          <cell r="T120">
            <v>2183</v>
          </cell>
        </row>
        <row r="121">
          <cell r="A121">
            <v>38412</v>
          </cell>
          <cell r="B121">
            <v>47</v>
          </cell>
          <cell r="C121">
            <v>217</v>
          </cell>
          <cell r="D121">
            <v>0</v>
          </cell>
          <cell r="E121">
            <v>64</v>
          </cell>
          <cell r="F121">
            <v>49</v>
          </cell>
          <cell r="I121">
            <v>377</v>
          </cell>
          <cell r="L121">
            <v>38412</v>
          </cell>
          <cell r="M121">
            <v>332</v>
          </cell>
          <cell r="N121">
            <v>382</v>
          </cell>
          <cell r="P121">
            <v>1526</v>
          </cell>
          <cell r="Q121">
            <v>320</v>
          </cell>
          <cell r="T121">
            <v>2560</v>
          </cell>
        </row>
        <row r="122">
          <cell r="A122">
            <v>38443</v>
          </cell>
          <cell r="B122">
            <v>63</v>
          </cell>
          <cell r="C122">
            <v>63</v>
          </cell>
          <cell r="D122">
            <v>0</v>
          </cell>
          <cell r="E122">
            <v>66</v>
          </cell>
          <cell r="F122">
            <v>61</v>
          </cell>
          <cell r="I122">
            <v>253</v>
          </cell>
          <cell r="L122">
            <v>38443</v>
          </cell>
          <cell r="M122">
            <v>395</v>
          </cell>
          <cell r="N122">
            <v>445</v>
          </cell>
          <cell r="P122">
            <v>1592</v>
          </cell>
          <cell r="Q122">
            <v>381</v>
          </cell>
          <cell r="T122">
            <v>2813</v>
          </cell>
        </row>
        <row r="123">
          <cell r="A123">
            <v>38473</v>
          </cell>
          <cell r="B123">
            <v>53</v>
          </cell>
          <cell r="C123">
            <v>56</v>
          </cell>
          <cell r="D123">
            <v>0</v>
          </cell>
          <cell r="E123">
            <v>57</v>
          </cell>
          <cell r="F123">
            <v>57</v>
          </cell>
          <cell r="I123">
            <v>223</v>
          </cell>
          <cell r="L123">
            <v>38473</v>
          </cell>
          <cell r="M123">
            <v>448</v>
          </cell>
          <cell r="N123">
            <v>501</v>
          </cell>
          <cell r="P123">
            <v>1649</v>
          </cell>
          <cell r="Q123">
            <v>438</v>
          </cell>
          <cell r="T123">
            <v>3036</v>
          </cell>
        </row>
        <row r="124">
          <cell r="A124">
            <v>38504</v>
          </cell>
          <cell r="B124">
            <v>67</v>
          </cell>
          <cell r="C124">
            <v>59</v>
          </cell>
          <cell r="D124">
            <v>0</v>
          </cell>
          <cell r="E124">
            <v>54</v>
          </cell>
          <cell r="F124">
            <v>77</v>
          </cell>
          <cell r="I124">
            <v>257</v>
          </cell>
          <cell r="L124">
            <v>38504</v>
          </cell>
          <cell r="M124">
            <v>515</v>
          </cell>
          <cell r="N124">
            <v>560</v>
          </cell>
          <cell r="P124">
            <v>1703</v>
          </cell>
          <cell r="Q124">
            <v>515</v>
          </cell>
          <cell r="T124">
            <v>3293</v>
          </cell>
        </row>
        <row r="125">
          <cell r="A125">
            <v>38534</v>
          </cell>
          <cell r="B125">
            <v>52</v>
          </cell>
          <cell r="C125">
            <v>69</v>
          </cell>
          <cell r="D125">
            <v>0</v>
          </cell>
          <cell r="E125">
            <v>56</v>
          </cell>
          <cell r="F125">
            <v>54</v>
          </cell>
          <cell r="I125">
            <v>231</v>
          </cell>
          <cell r="L125">
            <v>38534</v>
          </cell>
          <cell r="M125">
            <v>567</v>
          </cell>
          <cell r="N125">
            <v>629</v>
          </cell>
          <cell r="P125">
            <v>1759</v>
          </cell>
          <cell r="Q125">
            <v>569</v>
          </cell>
          <cell r="T125">
            <v>3524</v>
          </cell>
        </row>
        <row r="126">
          <cell r="A126">
            <v>38565</v>
          </cell>
          <cell r="B126">
            <v>72</v>
          </cell>
          <cell r="C126">
            <v>71</v>
          </cell>
          <cell r="D126">
            <v>0</v>
          </cell>
          <cell r="E126">
            <v>1268</v>
          </cell>
          <cell r="F126">
            <v>1782</v>
          </cell>
          <cell r="I126">
            <v>3193</v>
          </cell>
          <cell r="L126">
            <v>38565</v>
          </cell>
          <cell r="M126">
            <v>639</v>
          </cell>
          <cell r="N126">
            <v>700</v>
          </cell>
          <cell r="O126">
            <v>0</v>
          </cell>
          <cell r="P126">
            <v>3027</v>
          </cell>
          <cell r="Q126">
            <v>2351</v>
          </cell>
          <cell r="T126">
            <v>6717</v>
          </cell>
        </row>
        <row r="127">
          <cell r="A127">
            <v>38596</v>
          </cell>
          <cell r="B127">
            <v>4692</v>
          </cell>
          <cell r="C127">
            <v>5169</v>
          </cell>
          <cell r="D127">
            <v>0</v>
          </cell>
          <cell r="E127">
            <v>7404</v>
          </cell>
          <cell r="F127">
            <v>12399</v>
          </cell>
          <cell r="I127">
            <v>29664</v>
          </cell>
          <cell r="L127">
            <v>38596</v>
          </cell>
          <cell r="M127">
            <v>5331</v>
          </cell>
          <cell r="N127">
            <v>5869</v>
          </cell>
          <cell r="O127">
            <v>0</v>
          </cell>
          <cell r="P127">
            <v>10431</v>
          </cell>
          <cell r="Q127">
            <v>14750</v>
          </cell>
          <cell r="T127">
            <v>36381</v>
          </cell>
        </row>
        <row r="128">
          <cell r="A128">
            <v>38626</v>
          </cell>
          <cell r="B128">
            <v>8768</v>
          </cell>
          <cell r="C128">
            <v>7282</v>
          </cell>
          <cell r="D128">
            <v>1</v>
          </cell>
          <cell r="E128">
            <v>10806</v>
          </cell>
          <cell r="F128">
            <v>15617</v>
          </cell>
          <cell r="I128">
            <v>42474</v>
          </cell>
          <cell r="L128">
            <v>38626</v>
          </cell>
          <cell r="M128">
            <v>14099</v>
          </cell>
          <cell r="N128">
            <v>13151</v>
          </cell>
          <cell r="O128">
            <v>1</v>
          </cell>
          <cell r="P128">
            <v>21237</v>
          </cell>
          <cell r="Q128">
            <v>30367</v>
          </cell>
          <cell r="T128">
            <v>78855</v>
          </cell>
        </row>
        <row r="129">
          <cell r="A129">
            <v>38657</v>
          </cell>
          <cell r="B129">
            <v>10634</v>
          </cell>
          <cell r="C129">
            <v>8540</v>
          </cell>
          <cell r="D129">
            <v>3</v>
          </cell>
          <cell r="E129">
            <v>12689</v>
          </cell>
          <cell r="F129">
            <v>16218</v>
          </cell>
          <cell r="I129">
            <v>48084</v>
          </cell>
          <cell r="L129">
            <v>38657</v>
          </cell>
          <cell r="M129">
            <v>24733</v>
          </cell>
          <cell r="N129">
            <v>21691</v>
          </cell>
          <cell r="O129">
            <v>4</v>
          </cell>
          <cell r="P129">
            <v>33926</v>
          </cell>
          <cell r="Q129">
            <v>46585</v>
          </cell>
          <cell r="T129">
            <v>126939</v>
          </cell>
        </row>
        <row r="130">
          <cell r="A130">
            <v>38687</v>
          </cell>
          <cell r="B130">
            <v>11855</v>
          </cell>
          <cell r="C130">
            <v>9308</v>
          </cell>
          <cell r="D130">
            <v>167</v>
          </cell>
          <cell r="E130">
            <v>16486</v>
          </cell>
          <cell r="F130">
            <v>18256</v>
          </cell>
          <cell r="I130">
            <v>56072</v>
          </cell>
          <cell r="L130">
            <v>38687</v>
          </cell>
          <cell r="M130">
            <v>36588</v>
          </cell>
          <cell r="N130">
            <v>30999</v>
          </cell>
          <cell r="O130">
            <v>171</v>
          </cell>
          <cell r="P130">
            <v>50412</v>
          </cell>
          <cell r="Q130">
            <v>64841</v>
          </cell>
          <cell r="T130">
            <v>183011</v>
          </cell>
        </row>
        <row r="131">
          <cell r="A131">
            <v>38718</v>
          </cell>
          <cell r="B131">
            <v>8412</v>
          </cell>
          <cell r="C131">
            <v>7354</v>
          </cell>
          <cell r="D131">
            <v>589</v>
          </cell>
          <cell r="E131">
            <v>11521</v>
          </cell>
          <cell r="F131">
            <v>10630</v>
          </cell>
          <cell r="I131">
            <v>38506</v>
          </cell>
          <cell r="L131">
            <v>38718</v>
          </cell>
          <cell r="M131">
            <v>8412</v>
          </cell>
          <cell r="N131">
            <v>7354</v>
          </cell>
          <cell r="O131">
            <v>589</v>
          </cell>
          <cell r="P131">
            <v>11521</v>
          </cell>
          <cell r="Q131">
            <v>10630</v>
          </cell>
          <cell r="R131">
            <v>0</v>
          </cell>
          <cell r="S131">
            <v>0</v>
          </cell>
          <cell r="T131">
            <v>38506</v>
          </cell>
        </row>
        <row r="132">
          <cell r="A132">
            <v>38749</v>
          </cell>
          <cell r="B132">
            <v>10283</v>
          </cell>
          <cell r="C132">
            <v>8269</v>
          </cell>
          <cell r="D132">
            <v>1315</v>
          </cell>
          <cell r="E132">
            <v>14241</v>
          </cell>
          <cell r="F132">
            <v>14057</v>
          </cell>
          <cell r="I132">
            <v>48165</v>
          </cell>
          <cell r="L132">
            <v>38749</v>
          </cell>
          <cell r="M132">
            <v>18695</v>
          </cell>
          <cell r="N132">
            <v>15623</v>
          </cell>
          <cell r="O132">
            <v>1904</v>
          </cell>
          <cell r="P132">
            <v>25762</v>
          </cell>
          <cell r="Q132">
            <v>24687</v>
          </cell>
          <cell r="R132">
            <v>0</v>
          </cell>
          <cell r="S132">
            <v>0</v>
          </cell>
          <cell r="T132">
            <v>86671</v>
          </cell>
        </row>
        <row r="133">
          <cell r="A133">
            <v>38777</v>
          </cell>
          <cell r="B133">
            <v>8433</v>
          </cell>
          <cell r="C133">
            <v>7182</v>
          </cell>
          <cell r="D133">
            <v>1643</v>
          </cell>
          <cell r="E133">
            <v>11329</v>
          </cell>
          <cell r="F133">
            <v>10975</v>
          </cell>
          <cell r="I133">
            <v>39562</v>
          </cell>
          <cell r="L133">
            <v>38777</v>
          </cell>
          <cell r="M133">
            <v>27128</v>
          </cell>
          <cell r="N133">
            <v>22805</v>
          </cell>
          <cell r="O133">
            <v>3547</v>
          </cell>
          <cell r="P133">
            <v>37091</v>
          </cell>
          <cell r="Q133">
            <v>35662</v>
          </cell>
          <cell r="R133">
            <v>0</v>
          </cell>
          <cell r="S133">
            <v>0</v>
          </cell>
          <cell r="T133">
            <v>126233</v>
          </cell>
        </row>
        <row r="134">
          <cell r="A134">
            <v>38808</v>
          </cell>
          <cell r="B134">
            <v>11117</v>
          </cell>
          <cell r="C134">
            <v>9739</v>
          </cell>
          <cell r="D134">
            <v>2359</v>
          </cell>
          <cell r="E134">
            <v>12992</v>
          </cell>
          <cell r="F134">
            <v>15183</v>
          </cell>
          <cell r="I134">
            <v>51390</v>
          </cell>
          <cell r="L134">
            <v>38808</v>
          </cell>
          <cell r="M134">
            <v>38245</v>
          </cell>
          <cell r="N134">
            <v>32544</v>
          </cell>
          <cell r="O134">
            <v>5906</v>
          </cell>
          <cell r="P134">
            <v>50083</v>
          </cell>
          <cell r="Q134">
            <v>50845</v>
          </cell>
          <cell r="R134">
            <v>0</v>
          </cell>
          <cell r="S134">
            <v>0</v>
          </cell>
          <cell r="T134">
            <v>177623</v>
          </cell>
        </row>
        <row r="135">
          <cell r="A135">
            <v>38838</v>
          </cell>
          <cell r="B135">
            <v>10792</v>
          </cell>
          <cell r="C135">
            <v>9766</v>
          </cell>
          <cell r="D135">
            <v>2251</v>
          </cell>
          <cell r="E135">
            <v>12152</v>
          </cell>
          <cell r="F135">
            <v>13565</v>
          </cell>
          <cell r="I135">
            <v>48526</v>
          </cell>
          <cell r="L135">
            <v>38838</v>
          </cell>
          <cell r="M135">
            <v>49037</v>
          </cell>
          <cell r="N135">
            <v>42310</v>
          </cell>
          <cell r="O135">
            <v>8157</v>
          </cell>
          <cell r="P135">
            <v>62235</v>
          </cell>
          <cell r="Q135">
            <v>64410</v>
          </cell>
          <cell r="R135">
            <v>0</v>
          </cell>
          <cell r="S135">
            <v>0</v>
          </cell>
          <cell r="T135">
            <v>226149</v>
          </cell>
        </row>
        <row r="136">
          <cell r="A136">
            <v>38869</v>
          </cell>
          <cell r="B136">
            <v>13021</v>
          </cell>
          <cell r="C136">
            <v>11728</v>
          </cell>
          <cell r="D136">
            <v>2914</v>
          </cell>
          <cell r="E136">
            <v>15205</v>
          </cell>
          <cell r="F136">
            <v>16086</v>
          </cell>
          <cell r="I136">
            <v>58954</v>
          </cell>
          <cell r="L136">
            <v>38869</v>
          </cell>
          <cell r="M136">
            <v>62058</v>
          </cell>
          <cell r="N136">
            <v>54038</v>
          </cell>
          <cell r="O136">
            <v>11071</v>
          </cell>
          <cell r="P136">
            <v>77440</v>
          </cell>
          <cell r="Q136">
            <v>80496</v>
          </cell>
          <cell r="R136">
            <v>0</v>
          </cell>
          <cell r="S136">
            <v>0</v>
          </cell>
          <cell r="T136">
            <v>285103</v>
          </cell>
        </row>
        <row r="137">
          <cell r="A137">
            <v>38899</v>
          </cell>
          <cell r="B137">
            <v>12616</v>
          </cell>
          <cell r="C137">
            <v>11837</v>
          </cell>
          <cell r="D137">
            <v>3173</v>
          </cell>
          <cell r="E137">
            <v>15028</v>
          </cell>
          <cell r="F137">
            <v>13709</v>
          </cell>
          <cell r="I137">
            <v>56363</v>
          </cell>
          <cell r="L137">
            <v>38899</v>
          </cell>
          <cell r="M137">
            <v>74674</v>
          </cell>
          <cell r="N137">
            <v>65875</v>
          </cell>
          <cell r="O137">
            <v>14244</v>
          </cell>
          <cell r="P137">
            <v>92468</v>
          </cell>
          <cell r="Q137">
            <v>94205</v>
          </cell>
          <cell r="R137">
            <v>0</v>
          </cell>
          <cell r="S137">
            <v>0</v>
          </cell>
          <cell r="T137">
            <v>341466</v>
          </cell>
        </row>
        <row r="138">
          <cell r="A138">
            <v>38930</v>
          </cell>
          <cell r="B138">
            <v>12580</v>
          </cell>
          <cell r="C138">
            <v>11964</v>
          </cell>
          <cell r="D138">
            <v>2664</v>
          </cell>
          <cell r="E138">
            <v>15478</v>
          </cell>
          <cell r="F138">
            <v>15333</v>
          </cell>
          <cell r="I138">
            <v>58019</v>
          </cell>
          <cell r="L138">
            <v>38930</v>
          </cell>
          <cell r="M138">
            <v>87254</v>
          </cell>
          <cell r="N138">
            <v>77839</v>
          </cell>
          <cell r="O138">
            <v>16908</v>
          </cell>
          <cell r="P138">
            <v>107946</v>
          </cell>
          <cell r="Q138">
            <v>109538</v>
          </cell>
          <cell r="R138">
            <v>0</v>
          </cell>
          <cell r="S138">
            <v>0</v>
          </cell>
          <cell r="T138">
            <v>399485</v>
          </cell>
        </row>
        <row r="139">
          <cell r="A139">
            <v>38961</v>
          </cell>
          <cell r="B139">
            <v>16438</v>
          </cell>
          <cell r="C139">
            <v>15560</v>
          </cell>
          <cell r="D139">
            <v>2522</v>
          </cell>
          <cell r="E139">
            <v>17566</v>
          </cell>
          <cell r="F139">
            <v>16577</v>
          </cell>
          <cell r="I139">
            <v>68663</v>
          </cell>
          <cell r="L139">
            <v>38961</v>
          </cell>
          <cell r="M139">
            <v>103692</v>
          </cell>
          <cell r="N139">
            <v>93399</v>
          </cell>
          <cell r="O139">
            <v>19430</v>
          </cell>
          <cell r="P139">
            <v>125512</v>
          </cell>
          <cell r="Q139">
            <v>126115</v>
          </cell>
          <cell r="R139">
            <v>0</v>
          </cell>
          <cell r="S139">
            <v>0</v>
          </cell>
          <cell r="T139">
            <v>468148</v>
          </cell>
        </row>
        <row r="140">
          <cell r="A140">
            <v>38991</v>
          </cell>
          <cell r="B140">
            <v>13872</v>
          </cell>
          <cell r="C140">
            <v>12458</v>
          </cell>
          <cell r="D140">
            <v>2597</v>
          </cell>
          <cell r="E140">
            <v>15910</v>
          </cell>
          <cell r="F140">
            <v>15363</v>
          </cell>
          <cell r="I140">
            <v>60200</v>
          </cell>
          <cell r="L140">
            <v>38991</v>
          </cell>
          <cell r="M140">
            <v>117564</v>
          </cell>
          <cell r="N140">
            <v>105857</v>
          </cell>
          <cell r="O140">
            <v>22027</v>
          </cell>
          <cell r="P140">
            <v>141422</v>
          </cell>
          <cell r="Q140">
            <v>141478</v>
          </cell>
          <cell r="R140">
            <v>0</v>
          </cell>
          <cell r="S140">
            <v>0</v>
          </cell>
          <cell r="T140">
            <v>528348</v>
          </cell>
        </row>
        <row r="141">
          <cell r="A141">
            <v>39022</v>
          </cell>
          <cell r="B141">
            <v>12995</v>
          </cell>
          <cell r="C141">
            <v>11663</v>
          </cell>
          <cell r="D141">
            <v>3048</v>
          </cell>
          <cell r="E141">
            <v>15777</v>
          </cell>
          <cell r="F141">
            <v>14929</v>
          </cell>
          <cell r="I141">
            <v>58412</v>
          </cell>
          <cell r="L141">
            <v>39022</v>
          </cell>
          <cell r="M141">
            <v>130559</v>
          </cell>
          <cell r="N141">
            <v>117520</v>
          </cell>
          <cell r="O141">
            <v>25075</v>
          </cell>
          <cell r="P141">
            <v>157199</v>
          </cell>
          <cell r="Q141">
            <v>156407</v>
          </cell>
          <cell r="R141">
            <v>0</v>
          </cell>
          <cell r="S141">
            <v>0</v>
          </cell>
          <cell r="T141">
            <v>586760</v>
          </cell>
        </row>
        <row r="142">
          <cell r="A142">
            <v>39052</v>
          </cell>
          <cell r="B142">
            <v>11771</v>
          </cell>
          <cell r="C142">
            <v>10010</v>
          </cell>
          <cell r="D142">
            <v>3886</v>
          </cell>
          <cell r="E142">
            <v>15862</v>
          </cell>
          <cell r="F142">
            <v>14882</v>
          </cell>
          <cell r="I142">
            <v>56411</v>
          </cell>
          <cell r="L142">
            <v>39052</v>
          </cell>
          <cell r="M142">
            <v>142330</v>
          </cell>
          <cell r="N142">
            <v>127530</v>
          </cell>
          <cell r="O142">
            <v>28961</v>
          </cell>
          <cell r="P142">
            <v>173061</v>
          </cell>
          <cell r="Q142">
            <v>171289</v>
          </cell>
          <cell r="R142">
            <v>0</v>
          </cell>
          <cell r="S142">
            <v>0</v>
          </cell>
          <cell r="T142">
            <v>643171</v>
          </cell>
        </row>
      </sheetData>
      <sheetData sheetId="7" refreshError="1"/>
      <sheetData sheetId="8" refreshError="1">
        <row r="7">
          <cell r="A7" t="str">
            <v>Fecha</v>
          </cell>
          <cell r="B7" t="str">
            <v>Horizonte</v>
          </cell>
          <cell r="C7" t="str">
            <v>Integra</v>
          </cell>
          <cell r="D7" t="str">
            <v>Prima</v>
          </cell>
          <cell r="E7" t="str">
            <v>Profuturo</v>
          </cell>
          <cell r="F7" t="str">
            <v>Unión Vida</v>
          </cell>
          <cell r="G7" t="str">
            <v>Unión</v>
          </cell>
          <cell r="H7" t="str">
            <v>SPP</v>
          </cell>
          <cell r="K7" t="str">
            <v>Fecha</v>
          </cell>
          <cell r="L7" t="str">
            <v>Horizonte</v>
          </cell>
          <cell r="M7" t="str">
            <v>Integra</v>
          </cell>
          <cell r="N7" t="str">
            <v>Prima</v>
          </cell>
          <cell r="O7" t="str">
            <v>Profuturo</v>
          </cell>
          <cell r="P7" t="str">
            <v>Unión Vida</v>
          </cell>
          <cell r="Q7" t="str">
            <v>Unión</v>
          </cell>
          <cell r="R7" t="str">
            <v>SPP</v>
          </cell>
          <cell r="AD7" t="str">
            <v>Horizonte</v>
          </cell>
          <cell r="AE7" t="str">
            <v>Integra</v>
          </cell>
          <cell r="AF7" t="str">
            <v>Prima</v>
          </cell>
          <cell r="AG7" t="str">
            <v>Profuturo</v>
          </cell>
          <cell r="AH7" t="str">
            <v>Unión Vida</v>
          </cell>
          <cell r="AI7" t="str">
            <v>Unión</v>
          </cell>
          <cell r="AJ7" t="str">
            <v>SPP</v>
          </cell>
          <cell r="AN7" t="str">
            <v>Horizonte</v>
          </cell>
          <cell r="AO7" t="str">
            <v>Integra</v>
          </cell>
          <cell r="AP7" t="str">
            <v>Prima</v>
          </cell>
          <cell r="AQ7" t="str">
            <v>Profuturo</v>
          </cell>
          <cell r="AR7" t="str">
            <v>Unión Vida</v>
          </cell>
          <cell r="AS7" t="str">
            <v>Unión</v>
          </cell>
          <cell r="AT7" t="str">
            <v>SPP</v>
          </cell>
          <cell r="BH7" t="str">
            <v>Fecha</v>
          </cell>
          <cell r="BI7" t="str">
            <v>Horizonte</v>
          </cell>
          <cell r="BJ7" t="str">
            <v>Integra</v>
          </cell>
          <cell r="BK7" t="str">
            <v>Prima</v>
          </cell>
          <cell r="BL7" t="str">
            <v>Profuturo</v>
          </cell>
          <cell r="BM7" t="str">
            <v>Unión Vida</v>
          </cell>
          <cell r="BN7" t="str">
            <v>Unión</v>
          </cell>
          <cell r="BO7" t="str">
            <v>SPP</v>
          </cell>
          <cell r="BS7" t="str">
            <v>Fecha</v>
          </cell>
          <cell r="BT7" t="str">
            <v>Horizonte</v>
          </cell>
          <cell r="BU7" t="str">
            <v>Integra</v>
          </cell>
          <cell r="BV7" t="str">
            <v>Prima</v>
          </cell>
          <cell r="BW7" t="str">
            <v>Profuturo</v>
          </cell>
          <cell r="BX7" t="str">
            <v>Unión Vida</v>
          </cell>
          <cell r="BY7" t="str">
            <v>Unión</v>
          </cell>
          <cell r="BZ7" t="str">
            <v>SPP</v>
          </cell>
          <cell r="DS7" t="str">
            <v>Horizonte</v>
          </cell>
          <cell r="DT7" t="str">
            <v>Integra</v>
          </cell>
          <cell r="DU7" t="str">
            <v>Prima</v>
          </cell>
          <cell r="DV7" t="str">
            <v>Profuturo</v>
          </cell>
          <cell r="DW7" t="str">
            <v>Unión Vida</v>
          </cell>
          <cell r="DX7" t="str">
            <v>Unión</v>
          </cell>
          <cell r="DY7" t="str">
            <v>SPP</v>
          </cell>
          <cell r="EB7" t="str">
            <v>Horizonte</v>
          </cell>
          <cell r="EC7" t="str">
            <v>Integra</v>
          </cell>
          <cell r="ED7" t="str">
            <v>Prima</v>
          </cell>
          <cell r="EE7" t="str">
            <v>Profuturo</v>
          </cell>
          <cell r="EF7" t="str">
            <v>Unión Vida</v>
          </cell>
          <cell r="EG7" t="str">
            <v>Unión</v>
          </cell>
          <cell r="EH7" t="str">
            <v>SPP</v>
          </cell>
        </row>
        <row r="8">
          <cell r="A8">
            <v>35156</v>
          </cell>
          <cell r="B8">
            <v>127</v>
          </cell>
          <cell r="C8">
            <v>248</v>
          </cell>
          <cell r="E8">
            <v>124</v>
          </cell>
          <cell r="F8">
            <v>62</v>
          </cell>
          <cell r="G8">
            <v>175</v>
          </cell>
          <cell r="H8">
            <v>736</v>
          </cell>
          <cell r="K8">
            <v>35156</v>
          </cell>
          <cell r="L8">
            <v>179</v>
          </cell>
          <cell r="M8">
            <v>162</v>
          </cell>
          <cell r="O8">
            <v>265</v>
          </cell>
          <cell r="P8">
            <v>79</v>
          </cell>
          <cell r="Q8">
            <v>51</v>
          </cell>
          <cell r="R8">
            <v>736</v>
          </cell>
          <cell r="AC8">
            <v>35156</v>
          </cell>
          <cell r="AD8">
            <v>127</v>
          </cell>
          <cell r="AE8">
            <v>248</v>
          </cell>
          <cell r="AG8">
            <v>124</v>
          </cell>
          <cell r="AH8">
            <v>62</v>
          </cell>
          <cell r="AI8">
            <v>175</v>
          </cell>
          <cell r="AJ8">
            <v>736</v>
          </cell>
          <cell r="AM8">
            <v>35156</v>
          </cell>
          <cell r="AN8">
            <v>179</v>
          </cell>
          <cell r="AO8">
            <v>162</v>
          </cell>
          <cell r="AQ8">
            <v>265</v>
          </cell>
          <cell r="AR8">
            <v>79</v>
          </cell>
          <cell r="AS8">
            <v>51</v>
          </cell>
          <cell r="AT8">
            <v>736</v>
          </cell>
          <cell r="BH8">
            <v>35156</v>
          </cell>
          <cell r="BI8">
            <v>1239.1590000000001</v>
          </cell>
          <cell r="BJ8">
            <v>2007.778</v>
          </cell>
          <cell r="BL8">
            <v>1189.037</v>
          </cell>
          <cell r="BM8">
            <v>515.05700000000002</v>
          </cell>
          <cell r="BN8">
            <v>2824.0889999999999</v>
          </cell>
          <cell r="BO8">
            <v>7775.12</v>
          </cell>
          <cell r="BS8">
            <v>35156</v>
          </cell>
          <cell r="BT8">
            <v>2275.2130000000002</v>
          </cell>
          <cell r="BU8">
            <v>1931.675</v>
          </cell>
          <cell r="BW8">
            <v>2370.6959999999999</v>
          </cell>
          <cell r="BX8">
            <v>718.30399999999997</v>
          </cell>
          <cell r="BY8">
            <v>479.23200000000003</v>
          </cell>
          <cell r="BZ8">
            <v>7775.12</v>
          </cell>
          <cell r="DR8">
            <v>35156</v>
          </cell>
          <cell r="DS8">
            <v>1239.1590000000001</v>
          </cell>
          <cell r="DT8">
            <v>2007.778</v>
          </cell>
          <cell r="DV8">
            <v>1189.037</v>
          </cell>
          <cell r="DW8">
            <v>515.05700000000002</v>
          </cell>
          <cell r="DX8">
            <v>2824.0889999999999</v>
          </cell>
          <cell r="DY8">
            <v>7775.12</v>
          </cell>
          <cell r="EA8">
            <v>35156</v>
          </cell>
          <cell r="EB8">
            <v>2275.2130000000002</v>
          </cell>
          <cell r="EC8">
            <v>1931.675</v>
          </cell>
          <cell r="EE8">
            <v>2370.6959999999999</v>
          </cell>
          <cell r="EF8">
            <v>718.30399999999997</v>
          </cell>
          <cell r="EG8">
            <v>479.23200000000003</v>
          </cell>
          <cell r="EH8">
            <v>7775.12</v>
          </cell>
        </row>
        <row r="9">
          <cell r="A9">
            <v>35186</v>
          </cell>
          <cell r="B9">
            <v>297</v>
          </cell>
          <cell r="C9">
            <v>303</v>
          </cell>
          <cell r="E9">
            <v>198</v>
          </cell>
          <cell r="F9">
            <v>37</v>
          </cell>
          <cell r="G9">
            <v>293</v>
          </cell>
          <cell r="H9">
            <v>1128</v>
          </cell>
          <cell r="K9">
            <v>35186</v>
          </cell>
          <cell r="L9">
            <v>168</v>
          </cell>
          <cell r="M9">
            <v>288</v>
          </cell>
          <cell r="O9">
            <v>490</v>
          </cell>
          <cell r="P9">
            <v>100</v>
          </cell>
          <cell r="Q9">
            <v>82</v>
          </cell>
          <cell r="R9">
            <v>1128</v>
          </cell>
          <cell r="AC9">
            <v>35186</v>
          </cell>
          <cell r="AD9">
            <v>424</v>
          </cell>
          <cell r="AE9">
            <v>551</v>
          </cell>
          <cell r="AG9">
            <v>322</v>
          </cell>
          <cell r="AH9">
            <v>99</v>
          </cell>
          <cell r="AI9">
            <v>468</v>
          </cell>
          <cell r="AJ9">
            <v>1864</v>
          </cell>
          <cell r="AM9">
            <v>35186</v>
          </cell>
          <cell r="AN9">
            <v>347</v>
          </cell>
          <cell r="AO9">
            <v>450</v>
          </cell>
          <cell r="AQ9">
            <v>755</v>
          </cell>
          <cell r="AR9">
            <v>179</v>
          </cell>
          <cell r="AS9">
            <v>133</v>
          </cell>
          <cell r="AT9">
            <v>1864</v>
          </cell>
          <cell r="BH9">
            <v>35186</v>
          </cell>
          <cell r="BI9">
            <v>2296.7150000000001</v>
          </cell>
          <cell r="BJ9">
            <v>2291.0880000000002</v>
          </cell>
          <cell r="BL9">
            <v>1772.7070000000001</v>
          </cell>
          <cell r="BM9">
            <v>415.56099999999998</v>
          </cell>
          <cell r="BN9">
            <v>3519.3710000000001</v>
          </cell>
          <cell r="BO9">
            <v>10295.441999999999</v>
          </cell>
          <cell r="BS9">
            <v>35186</v>
          </cell>
          <cell r="BT9">
            <v>1619.6</v>
          </cell>
          <cell r="BU9">
            <v>3600.1689999999999</v>
          </cell>
          <cell r="BW9">
            <v>3811.7940000000003</v>
          </cell>
          <cell r="BX9">
            <v>758.15700000000004</v>
          </cell>
          <cell r="BY9">
            <v>505.72199999999998</v>
          </cell>
          <cell r="BZ9">
            <v>10295.442000000001</v>
          </cell>
          <cell r="DR9">
            <v>35186</v>
          </cell>
          <cell r="DS9">
            <v>3535.8740000000003</v>
          </cell>
          <cell r="DT9">
            <v>4298.866</v>
          </cell>
          <cell r="DV9">
            <v>2961.7440000000001</v>
          </cell>
          <cell r="DW9">
            <v>930.61799999999994</v>
          </cell>
          <cell r="DX9">
            <v>6343.46</v>
          </cell>
          <cell r="DY9">
            <v>18070.562000000002</v>
          </cell>
          <cell r="EA9">
            <v>35186</v>
          </cell>
          <cell r="EB9">
            <v>3894.8130000000001</v>
          </cell>
          <cell r="EC9">
            <v>5531.8440000000001</v>
          </cell>
          <cell r="EE9">
            <v>6182.49</v>
          </cell>
          <cell r="EF9">
            <v>1476.461</v>
          </cell>
          <cell r="EG9">
            <v>984.95399999999995</v>
          </cell>
          <cell r="EH9">
            <v>18070.562000000002</v>
          </cell>
        </row>
        <row r="10">
          <cell r="A10">
            <v>35217</v>
          </cell>
          <cell r="B10">
            <v>387</v>
          </cell>
          <cell r="C10">
            <v>370</v>
          </cell>
          <cell r="E10">
            <v>163</v>
          </cell>
          <cell r="F10">
            <v>45</v>
          </cell>
          <cell r="G10">
            <v>295</v>
          </cell>
          <cell r="H10">
            <v>1260</v>
          </cell>
          <cell r="K10">
            <v>35217</v>
          </cell>
          <cell r="L10">
            <v>210</v>
          </cell>
          <cell r="M10">
            <v>302</v>
          </cell>
          <cell r="O10">
            <v>451</v>
          </cell>
          <cell r="P10">
            <v>125</v>
          </cell>
          <cell r="Q10">
            <v>172</v>
          </cell>
          <cell r="R10">
            <v>1260</v>
          </cell>
          <cell r="AC10">
            <v>35217</v>
          </cell>
          <cell r="AD10">
            <v>811</v>
          </cell>
          <cell r="AE10">
            <v>921</v>
          </cell>
          <cell r="AG10">
            <v>485</v>
          </cell>
          <cell r="AH10">
            <v>144</v>
          </cell>
          <cell r="AI10">
            <v>763</v>
          </cell>
          <cell r="AJ10">
            <v>3124</v>
          </cell>
          <cell r="AM10">
            <v>35217</v>
          </cell>
          <cell r="AN10">
            <v>557</v>
          </cell>
          <cell r="AO10">
            <v>752</v>
          </cell>
          <cell r="AQ10">
            <v>1206</v>
          </cell>
          <cell r="AR10">
            <v>304</v>
          </cell>
          <cell r="AS10">
            <v>305</v>
          </cell>
          <cell r="AT10">
            <v>3124</v>
          </cell>
          <cell r="BH10">
            <v>35217</v>
          </cell>
          <cell r="BI10">
            <v>2534.152</v>
          </cell>
          <cell r="BJ10">
            <v>2823.7190000000001</v>
          </cell>
          <cell r="BL10">
            <v>1328.3139999999999</v>
          </cell>
          <cell r="BM10">
            <v>319.63499999999999</v>
          </cell>
          <cell r="BN10">
            <v>3413.5819999999999</v>
          </cell>
          <cell r="BO10">
            <v>10419.402</v>
          </cell>
          <cell r="BS10">
            <v>35217</v>
          </cell>
          <cell r="BT10">
            <v>2059.9029999999998</v>
          </cell>
          <cell r="BU10">
            <v>2940.085</v>
          </cell>
          <cell r="BW10">
            <v>3409.3180000000002</v>
          </cell>
          <cell r="BX10">
            <v>852.76800000000003</v>
          </cell>
          <cell r="BY10">
            <v>1157.329</v>
          </cell>
          <cell r="BZ10">
            <v>10419.403</v>
          </cell>
          <cell r="DR10">
            <v>35217</v>
          </cell>
          <cell r="DS10">
            <v>6070.0259999999998</v>
          </cell>
          <cell r="DT10">
            <v>7122.585</v>
          </cell>
          <cell r="DV10">
            <v>4290.058</v>
          </cell>
          <cell r="DW10">
            <v>1250.2529999999999</v>
          </cell>
          <cell r="DX10">
            <v>9757.0419999999995</v>
          </cell>
          <cell r="DY10">
            <v>28489.964</v>
          </cell>
          <cell r="EA10">
            <v>35217</v>
          </cell>
          <cell r="EB10">
            <v>5954.7160000000003</v>
          </cell>
          <cell r="EC10">
            <v>8471.9290000000001</v>
          </cell>
          <cell r="EE10">
            <v>9591.8080000000009</v>
          </cell>
          <cell r="EF10">
            <v>2329.2290000000003</v>
          </cell>
          <cell r="EG10">
            <v>2142.2829999999999</v>
          </cell>
          <cell r="EH10">
            <v>28489.965</v>
          </cell>
        </row>
        <row r="11">
          <cell r="A11">
            <v>35247</v>
          </cell>
          <cell r="B11">
            <v>338</v>
          </cell>
          <cell r="C11">
            <v>328</v>
          </cell>
          <cell r="E11">
            <v>142</v>
          </cell>
          <cell r="F11">
            <v>98</v>
          </cell>
          <cell r="G11">
            <v>416</v>
          </cell>
          <cell r="H11">
            <v>1322</v>
          </cell>
          <cell r="K11">
            <v>35247</v>
          </cell>
          <cell r="L11">
            <v>264</v>
          </cell>
          <cell r="M11">
            <v>311</v>
          </cell>
          <cell r="O11">
            <v>533</v>
          </cell>
          <cell r="P11">
            <v>80</v>
          </cell>
          <cell r="Q11">
            <v>134</v>
          </cell>
          <cell r="R11">
            <v>1322</v>
          </cell>
          <cell r="AC11">
            <v>35247</v>
          </cell>
          <cell r="AD11">
            <v>1149</v>
          </cell>
          <cell r="AE11">
            <v>1249</v>
          </cell>
          <cell r="AG11">
            <v>627</v>
          </cell>
          <cell r="AH11">
            <v>242</v>
          </cell>
          <cell r="AI11">
            <v>1179</v>
          </cell>
          <cell r="AJ11">
            <v>4446</v>
          </cell>
          <cell r="AM11">
            <v>35247</v>
          </cell>
          <cell r="AN11">
            <v>821</v>
          </cell>
          <cell r="AO11">
            <v>1063</v>
          </cell>
          <cell r="AQ11">
            <v>1739</v>
          </cell>
          <cell r="AR11">
            <v>384</v>
          </cell>
          <cell r="AS11">
            <v>439</v>
          </cell>
          <cell r="AT11">
            <v>4446</v>
          </cell>
          <cell r="BH11">
            <v>35247</v>
          </cell>
          <cell r="BI11">
            <v>2824.8510000000001</v>
          </cell>
          <cell r="BJ11">
            <v>2433.7539999999999</v>
          </cell>
          <cell r="BL11">
            <v>1095.739</v>
          </cell>
          <cell r="BM11">
            <v>913.7</v>
          </cell>
          <cell r="BN11">
            <v>3503.0830000000001</v>
          </cell>
          <cell r="BO11">
            <v>10771.127</v>
          </cell>
          <cell r="BS11">
            <v>35247</v>
          </cell>
          <cell r="BT11">
            <v>2063.6149999999998</v>
          </cell>
          <cell r="BU11">
            <v>2967.4259999999999</v>
          </cell>
          <cell r="BW11">
            <v>4060.808</v>
          </cell>
          <cell r="BX11">
            <v>643.46699999999998</v>
          </cell>
          <cell r="BY11">
            <v>1035.8109999999999</v>
          </cell>
          <cell r="BZ11">
            <v>10771.126999999999</v>
          </cell>
          <cell r="DR11">
            <v>35247</v>
          </cell>
          <cell r="DS11">
            <v>8894.8770000000004</v>
          </cell>
          <cell r="DT11">
            <v>9556.3389999999999</v>
          </cell>
          <cell r="DV11">
            <v>5385.7970000000005</v>
          </cell>
          <cell r="DW11">
            <v>2163.953</v>
          </cell>
          <cell r="DX11">
            <v>13260.125</v>
          </cell>
          <cell r="DY11">
            <v>39261.091</v>
          </cell>
          <cell r="EA11">
            <v>35247</v>
          </cell>
          <cell r="EB11">
            <v>8018.3310000000001</v>
          </cell>
          <cell r="EC11">
            <v>11439.355</v>
          </cell>
          <cell r="EE11">
            <v>13652.616000000002</v>
          </cell>
          <cell r="EF11">
            <v>2972.6960000000004</v>
          </cell>
          <cell r="EG11">
            <v>3178.0940000000001</v>
          </cell>
          <cell r="EH11">
            <v>39261.092000000004</v>
          </cell>
        </row>
        <row r="12">
          <cell r="A12">
            <v>35278</v>
          </cell>
          <cell r="B12">
            <v>329</v>
          </cell>
          <cell r="C12">
            <v>248</v>
          </cell>
          <cell r="E12">
            <v>163</v>
          </cell>
          <cell r="F12">
            <v>287</v>
          </cell>
          <cell r="G12">
            <v>261</v>
          </cell>
          <cell r="H12">
            <v>1288</v>
          </cell>
          <cell r="K12">
            <v>35278</v>
          </cell>
          <cell r="L12">
            <v>182</v>
          </cell>
          <cell r="M12">
            <v>299</v>
          </cell>
          <cell r="O12">
            <v>552</v>
          </cell>
          <cell r="P12">
            <v>88</v>
          </cell>
          <cell r="Q12">
            <v>167</v>
          </cell>
          <cell r="R12">
            <v>1288</v>
          </cell>
          <cell r="AC12">
            <v>35278</v>
          </cell>
          <cell r="AD12">
            <v>1478</v>
          </cell>
          <cell r="AE12">
            <v>1497</v>
          </cell>
          <cell r="AG12">
            <v>790</v>
          </cell>
          <cell r="AH12">
            <v>529</v>
          </cell>
          <cell r="AI12">
            <v>1440</v>
          </cell>
          <cell r="AJ12">
            <v>5734</v>
          </cell>
          <cell r="AM12">
            <v>35278</v>
          </cell>
          <cell r="AN12">
            <v>1003</v>
          </cell>
          <cell r="AO12">
            <v>1362</v>
          </cell>
          <cell r="AQ12">
            <v>2291</v>
          </cell>
          <cell r="AR12">
            <v>472</v>
          </cell>
          <cell r="AS12">
            <v>606</v>
          </cell>
          <cell r="AT12">
            <v>5734</v>
          </cell>
          <cell r="BH12">
            <v>35278</v>
          </cell>
          <cell r="BI12">
            <v>2611.087</v>
          </cell>
          <cell r="BJ12">
            <v>1940.9680000000001</v>
          </cell>
          <cell r="BL12">
            <v>904.66499999999996</v>
          </cell>
          <cell r="BM12">
            <v>2337.2159999999999</v>
          </cell>
          <cell r="BN12">
            <v>1845.971</v>
          </cell>
          <cell r="BO12">
            <v>9639.9070000000011</v>
          </cell>
          <cell r="BS12">
            <v>35278</v>
          </cell>
          <cell r="BT12">
            <v>1495.6279999999999</v>
          </cell>
          <cell r="BU12">
            <v>2654.886</v>
          </cell>
          <cell r="BW12">
            <v>3831.0639999999999</v>
          </cell>
          <cell r="BX12">
            <v>583.17200000000003</v>
          </cell>
          <cell r="BY12">
            <v>1075.1579999999999</v>
          </cell>
          <cell r="BZ12">
            <v>9639.9079999999994</v>
          </cell>
          <cell r="DR12">
            <v>35278</v>
          </cell>
          <cell r="DS12">
            <v>11505.964</v>
          </cell>
          <cell r="DT12">
            <v>11497.307000000001</v>
          </cell>
          <cell r="DV12">
            <v>6290.4620000000004</v>
          </cell>
          <cell r="DW12">
            <v>4501.1689999999999</v>
          </cell>
          <cell r="DX12">
            <v>15106.096</v>
          </cell>
          <cell r="DY12">
            <v>48900.998</v>
          </cell>
          <cell r="EA12">
            <v>35278</v>
          </cell>
          <cell r="EB12">
            <v>9513.9590000000007</v>
          </cell>
          <cell r="EC12">
            <v>14094.241</v>
          </cell>
          <cell r="EE12">
            <v>17483.68</v>
          </cell>
          <cell r="EF12">
            <v>3555.8680000000004</v>
          </cell>
          <cell r="EG12">
            <v>4253.2520000000004</v>
          </cell>
          <cell r="EH12">
            <v>48901.000000000007</v>
          </cell>
        </row>
        <row r="13">
          <cell r="A13">
            <v>35309</v>
          </cell>
          <cell r="B13">
            <v>381</v>
          </cell>
          <cell r="C13">
            <v>625</v>
          </cell>
          <cell r="E13">
            <v>152</v>
          </cell>
          <cell r="F13">
            <v>688</v>
          </cell>
          <cell r="G13">
            <v>425</v>
          </cell>
          <cell r="H13">
            <v>2271</v>
          </cell>
          <cell r="K13">
            <v>35309</v>
          </cell>
          <cell r="L13">
            <v>385</v>
          </cell>
          <cell r="M13">
            <v>519</v>
          </cell>
          <cell r="O13">
            <v>927</v>
          </cell>
          <cell r="P13">
            <v>176</v>
          </cell>
          <cell r="Q13">
            <v>264</v>
          </cell>
          <cell r="R13">
            <v>2271</v>
          </cell>
          <cell r="AC13">
            <v>35309</v>
          </cell>
          <cell r="AD13">
            <v>1859</v>
          </cell>
          <cell r="AE13">
            <v>2122</v>
          </cell>
          <cell r="AG13">
            <v>942</v>
          </cell>
          <cell r="AH13">
            <v>1217</v>
          </cell>
          <cell r="AI13">
            <v>1865</v>
          </cell>
          <cell r="AJ13">
            <v>8005</v>
          </cell>
          <cell r="AM13">
            <v>35309</v>
          </cell>
          <cell r="AN13">
            <v>1388</v>
          </cell>
          <cell r="AO13">
            <v>1881</v>
          </cell>
          <cell r="AQ13">
            <v>3218</v>
          </cell>
          <cell r="AR13">
            <v>648</v>
          </cell>
          <cell r="AS13">
            <v>870</v>
          </cell>
          <cell r="AT13">
            <v>8005</v>
          </cell>
          <cell r="BH13">
            <v>35309</v>
          </cell>
          <cell r="BI13">
            <v>3204.8649999999998</v>
          </cell>
          <cell r="BJ13">
            <v>4203.0140000000001</v>
          </cell>
          <cell r="BL13">
            <v>773.49099999999999</v>
          </cell>
          <cell r="BM13">
            <v>5594.1149999999998</v>
          </cell>
          <cell r="BN13">
            <v>3303.2910000000002</v>
          </cell>
          <cell r="BO13">
            <v>17078.775999999998</v>
          </cell>
          <cell r="BS13">
            <v>35309</v>
          </cell>
          <cell r="BT13">
            <v>2873.7910000000002</v>
          </cell>
          <cell r="BU13">
            <v>4821.4970000000003</v>
          </cell>
          <cell r="BW13">
            <v>6599.8280000000004</v>
          </cell>
          <cell r="BX13">
            <v>1101.8119999999999</v>
          </cell>
          <cell r="BY13">
            <v>1681.8489999999999</v>
          </cell>
          <cell r="BZ13">
            <v>17078.776999999998</v>
          </cell>
          <cell r="DR13">
            <v>35309</v>
          </cell>
          <cell r="DS13">
            <v>14710.829</v>
          </cell>
          <cell r="DT13">
            <v>15700.321</v>
          </cell>
          <cell r="DV13">
            <v>7063.9530000000004</v>
          </cell>
          <cell r="DW13">
            <v>10095.284</v>
          </cell>
          <cell r="DX13">
            <v>18409.386999999999</v>
          </cell>
          <cell r="DY13">
            <v>65979.774000000005</v>
          </cell>
          <cell r="EA13">
            <v>35309</v>
          </cell>
          <cell r="EB13">
            <v>12387.75</v>
          </cell>
          <cell r="EC13">
            <v>18915.738000000001</v>
          </cell>
          <cell r="EE13">
            <v>24083.508000000002</v>
          </cell>
          <cell r="EF13">
            <v>4657.68</v>
          </cell>
          <cell r="EG13">
            <v>5935.1010000000006</v>
          </cell>
          <cell r="EH13">
            <v>65979.777000000002</v>
          </cell>
        </row>
        <row r="14">
          <cell r="A14">
            <v>35339</v>
          </cell>
          <cell r="B14">
            <v>560</v>
          </cell>
          <cell r="C14">
            <v>718</v>
          </cell>
          <cell r="E14">
            <v>216</v>
          </cell>
          <cell r="F14">
            <v>787</v>
          </cell>
          <cell r="G14">
            <v>718</v>
          </cell>
          <cell r="H14">
            <v>2999</v>
          </cell>
          <cell r="K14">
            <v>35339</v>
          </cell>
          <cell r="L14">
            <v>540</v>
          </cell>
          <cell r="M14">
            <v>673</v>
          </cell>
          <cell r="O14">
            <v>1250</v>
          </cell>
          <cell r="P14">
            <v>203</v>
          </cell>
          <cell r="Q14">
            <v>333</v>
          </cell>
          <cell r="R14">
            <v>2999</v>
          </cell>
          <cell r="AC14">
            <v>35339</v>
          </cell>
          <cell r="AD14">
            <v>2419</v>
          </cell>
          <cell r="AE14">
            <v>2840</v>
          </cell>
          <cell r="AG14">
            <v>1158</v>
          </cell>
          <cell r="AH14">
            <v>2004</v>
          </cell>
          <cell r="AI14">
            <v>2583</v>
          </cell>
          <cell r="AJ14">
            <v>11004</v>
          </cell>
          <cell r="AM14">
            <v>35339</v>
          </cell>
          <cell r="AN14">
            <v>1928</v>
          </cell>
          <cell r="AO14">
            <v>2554</v>
          </cell>
          <cell r="AQ14">
            <v>4468</v>
          </cell>
          <cell r="AR14">
            <v>851</v>
          </cell>
          <cell r="AS14">
            <v>1203</v>
          </cell>
          <cell r="AT14">
            <v>11004</v>
          </cell>
          <cell r="BH14">
            <v>35339</v>
          </cell>
          <cell r="BI14">
            <v>3461.2809999999999</v>
          </cell>
          <cell r="BJ14">
            <v>4499.7430000000004</v>
          </cell>
          <cell r="BL14">
            <v>1003.352</v>
          </cell>
          <cell r="BM14">
            <v>6834.9260000000004</v>
          </cell>
          <cell r="BN14">
            <v>4543.7510000000002</v>
          </cell>
          <cell r="BO14">
            <v>20343.053</v>
          </cell>
          <cell r="BS14">
            <v>35339</v>
          </cell>
          <cell r="BT14">
            <v>3867.6709999999998</v>
          </cell>
          <cell r="BU14">
            <v>5379.8410000000003</v>
          </cell>
          <cell r="BW14">
            <v>8094.7330000000002</v>
          </cell>
          <cell r="BX14">
            <v>1256.5930000000001</v>
          </cell>
          <cell r="BY14">
            <v>1744.2139999999999</v>
          </cell>
          <cell r="BZ14">
            <v>20343.052000000003</v>
          </cell>
          <cell r="DR14">
            <v>35339</v>
          </cell>
          <cell r="DS14">
            <v>18172.11</v>
          </cell>
          <cell r="DT14">
            <v>20200.063999999998</v>
          </cell>
          <cell r="DV14">
            <v>8067.3050000000003</v>
          </cell>
          <cell r="DW14">
            <v>16930.21</v>
          </cell>
          <cell r="DX14">
            <v>22953.137999999999</v>
          </cell>
          <cell r="DY14">
            <v>86322.82699999999</v>
          </cell>
          <cell r="EA14">
            <v>35339</v>
          </cell>
          <cell r="EB14">
            <v>16255.421</v>
          </cell>
          <cell r="EC14">
            <v>24295.579000000002</v>
          </cell>
          <cell r="EE14">
            <v>32178.241000000002</v>
          </cell>
          <cell r="EF14">
            <v>5914.2730000000001</v>
          </cell>
          <cell r="EG14">
            <v>7679.3150000000005</v>
          </cell>
          <cell r="EH14">
            <v>86322.829000000012</v>
          </cell>
        </row>
        <row r="15">
          <cell r="A15">
            <v>35370</v>
          </cell>
          <cell r="B15">
            <v>711</v>
          </cell>
          <cell r="C15">
            <v>916</v>
          </cell>
          <cell r="E15">
            <v>453</v>
          </cell>
          <cell r="F15">
            <v>972</v>
          </cell>
          <cell r="G15">
            <v>1305</v>
          </cell>
          <cell r="H15">
            <v>4357</v>
          </cell>
          <cell r="K15">
            <v>35370</v>
          </cell>
          <cell r="L15">
            <v>774</v>
          </cell>
          <cell r="M15">
            <v>1026</v>
          </cell>
          <cell r="O15">
            <v>1779</v>
          </cell>
          <cell r="P15">
            <v>284</v>
          </cell>
          <cell r="Q15">
            <v>494</v>
          </cell>
          <cell r="R15">
            <v>4357</v>
          </cell>
          <cell r="AC15">
            <v>35370</v>
          </cell>
          <cell r="AD15">
            <v>3130</v>
          </cell>
          <cell r="AE15">
            <v>3756</v>
          </cell>
          <cell r="AG15">
            <v>1611</v>
          </cell>
          <cell r="AH15">
            <v>2976</v>
          </cell>
          <cell r="AI15">
            <v>3888</v>
          </cell>
          <cell r="AJ15">
            <v>15361</v>
          </cell>
          <cell r="AM15">
            <v>35370</v>
          </cell>
          <cell r="AN15">
            <v>2702</v>
          </cell>
          <cell r="AO15">
            <v>3580</v>
          </cell>
          <cell r="AQ15">
            <v>6247</v>
          </cell>
          <cell r="AR15">
            <v>1135</v>
          </cell>
          <cell r="AS15">
            <v>1697</v>
          </cell>
          <cell r="AT15">
            <v>15361</v>
          </cell>
          <cell r="BH15">
            <v>35370</v>
          </cell>
          <cell r="BI15">
            <v>3709.2280000000001</v>
          </cell>
          <cell r="BJ15">
            <v>5264.4269999999997</v>
          </cell>
          <cell r="BL15">
            <v>2268.4250000000002</v>
          </cell>
          <cell r="BM15">
            <v>7839.88</v>
          </cell>
          <cell r="BN15">
            <v>7158.2910000000002</v>
          </cell>
          <cell r="BO15">
            <v>26240.251</v>
          </cell>
          <cell r="BS15">
            <v>35370</v>
          </cell>
          <cell r="BT15">
            <v>5234.4889999999996</v>
          </cell>
          <cell r="BU15">
            <v>6925.1469999999999</v>
          </cell>
          <cell r="BW15">
            <v>10009.913</v>
          </cell>
          <cell r="BX15">
            <v>1515.1189999999999</v>
          </cell>
          <cell r="BY15">
            <v>2555.5830000000001</v>
          </cell>
          <cell r="BZ15">
            <v>26240.250999999997</v>
          </cell>
          <cell r="DR15">
            <v>35370</v>
          </cell>
          <cell r="DS15">
            <v>21881.338</v>
          </cell>
          <cell r="DT15">
            <v>25464.490999999998</v>
          </cell>
          <cell r="DV15">
            <v>10335.73</v>
          </cell>
          <cell r="DW15">
            <v>24770.09</v>
          </cell>
          <cell r="DX15">
            <v>30111.429</v>
          </cell>
          <cell r="DY15">
            <v>112563.07799999999</v>
          </cell>
          <cell r="EA15">
            <v>35370</v>
          </cell>
          <cell r="EB15">
            <v>21489.91</v>
          </cell>
          <cell r="EC15">
            <v>31220.726000000002</v>
          </cell>
          <cell r="EE15">
            <v>42188.154000000002</v>
          </cell>
          <cell r="EF15">
            <v>7429.3919999999998</v>
          </cell>
          <cell r="EG15">
            <v>10234.898000000001</v>
          </cell>
          <cell r="EH15">
            <v>112563.08</v>
          </cell>
        </row>
        <row r="16">
          <cell r="A16">
            <v>35400</v>
          </cell>
          <cell r="B16">
            <v>1411</v>
          </cell>
          <cell r="C16">
            <v>1016</v>
          </cell>
          <cell r="E16">
            <v>432</v>
          </cell>
          <cell r="F16">
            <v>1256</v>
          </cell>
          <cell r="G16">
            <v>1207</v>
          </cell>
          <cell r="H16">
            <v>5322</v>
          </cell>
          <cell r="K16">
            <v>35400</v>
          </cell>
          <cell r="L16">
            <v>833</v>
          </cell>
          <cell r="M16">
            <v>1132</v>
          </cell>
          <cell r="O16">
            <v>2395</v>
          </cell>
          <cell r="P16">
            <v>339</v>
          </cell>
          <cell r="Q16">
            <v>623</v>
          </cell>
          <cell r="R16">
            <v>5322</v>
          </cell>
          <cell r="AC16">
            <v>35400</v>
          </cell>
          <cell r="AD16">
            <v>4541</v>
          </cell>
          <cell r="AE16">
            <v>4772</v>
          </cell>
          <cell r="AG16">
            <v>2043</v>
          </cell>
          <cell r="AH16">
            <v>4232</v>
          </cell>
          <cell r="AI16">
            <v>5095</v>
          </cell>
          <cell r="AJ16">
            <v>20683</v>
          </cell>
          <cell r="AM16">
            <v>35400</v>
          </cell>
          <cell r="AN16">
            <v>3535</v>
          </cell>
          <cell r="AO16">
            <v>4712</v>
          </cell>
          <cell r="AQ16">
            <v>8642</v>
          </cell>
          <cell r="AR16">
            <v>1474</v>
          </cell>
          <cell r="AS16">
            <v>2320</v>
          </cell>
          <cell r="AT16">
            <v>20683</v>
          </cell>
          <cell r="BH16">
            <v>35400</v>
          </cell>
          <cell r="BI16">
            <v>5040.18</v>
          </cell>
          <cell r="BJ16">
            <v>5238.6360000000004</v>
          </cell>
          <cell r="BL16">
            <v>1749.5709999999999</v>
          </cell>
          <cell r="BM16">
            <v>10732.102999999999</v>
          </cell>
          <cell r="BN16">
            <v>5795.1819999999998</v>
          </cell>
          <cell r="BO16">
            <v>28555.672000000002</v>
          </cell>
          <cell r="BS16">
            <v>35400</v>
          </cell>
          <cell r="BT16">
            <v>6033.5479999999998</v>
          </cell>
          <cell r="BU16">
            <v>7413.0469999999996</v>
          </cell>
          <cell r="BW16">
            <v>10328.966</v>
          </cell>
          <cell r="BX16">
            <v>1772.175</v>
          </cell>
          <cell r="BY16">
            <v>3007.9349999999999</v>
          </cell>
          <cell r="BZ16">
            <v>28555.670999999998</v>
          </cell>
          <cell r="DR16">
            <v>35400</v>
          </cell>
          <cell r="DS16">
            <v>26921.518</v>
          </cell>
          <cell r="DT16">
            <v>30703.127</v>
          </cell>
          <cell r="DV16">
            <v>12085.300999999999</v>
          </cell>
          <cell r="DW16">
            <v>35502.192999999999</v>
          </cell>
          <cell r="DX16">
            <v>35906.610999999997</v>
          </cell>
          <cell r="DY16">
            <v>141118.75</v>
          </cell>
          <cell r="EA16">
            <v>35400</v>
          </cell>
          <cell r="EB16">
            <v>27523.457999999999</v>
          </cell>
          <cell r="EC16">
            <v>38633.773000000001</v>
          </cell>
          <cell r="EE16">
            <v>52517.120000000003</v>
          </cell>
          <cell r="EF16">
            <v>9201.5669999999991</v>
          </cell>
          <cell r="EG16">
            <v>13242.833000000001</v>
          </cell>
          <cell r="EH16">
            <v>141118.75099999999</v>
          </cell>
        </row>
        <row r="17">
          <cell r="A17">
            <v>35431</v>
          </cell>
          <cell r="B17">
            <v>1328</v>
          </cell>
          <cell r="C17">
            <v>1221</v>
          </cell>
          <cell r="E17">
            <v>639</v>
          </cell>
          <cell r="F17">
            <v>1402</v>
          </cell>
          <cell r="G17">
            <v>1463</v>
          </cell>
          <cell r="H17">
            <v>6053</v>
          </cell>
          <cell r="K17">
            <v>35431</v>
          </cell>
          <cell r="L17">
            <v>965</v>
          </cell>
          <cell r="M17">
            <v>1253</v>
          </cell>
          <cell r="O17">
            <v>2833</v>
          </cell>
          <cell r="P17">
            <v>285</v>
          </cell>
          <cell r="Q17">
            <v>717</v>
          </cell>
          <cell r="R17">
            <v>6053</v>
          </cell>
          <cell r="AC17">
            <v>35431</v>
          </cell>
          <cell r="AD17">
            <v>1328</v>
          </cell>
          <cell r="AE17">
            <v>1221</v>
          </cell>
          <cell r="AG17">
            <v>639</v>
          </cell>
          <cell r="AH17">
            <v>1402</v>
          </cell>
          <cell r="AI17">
            <v>1463</v>
          </cell>
          <cell r="AJ17">
            <v>6053</v>
          </cell>
          <cell r="AM17">
            <v>35431</v>
          </cell>
          <cell r="AN17">
            <v>965</v>
          </cell>
          <cell r="AO17">
            <v>1253</v>
          </cell>
          <cell r="AQ17">
            <v>2833</v>
          </cell>
          <cell r="AR17">
            <v>285</v>
          </cell>
          <cell r="AS17">
            <v>717</v>
          </cell>
          <cell r="AT17">
            <v>6053</v>
          </cell>
          <cell r="BH17">
            <v>35431</v>
          </cell>
          <cell r="BI17">
            <v>5200.4009999999998</v>
          </cell>
          <cell r="BJ17">
            <v>6548.1869999999999</v>
          </cell>
          <cell r="BL17">
            <v>2284.3690000000001</v>
          </cell>
          <cell r="BM17">
            <v>11818.61</v>
          </cell>
          <cell r="BN17">
            <v>6373.817</v>
          </cell>
          <cell r="BO17">
            <v>32225.383999999998</v>
          </cell>
          <cell r="BS17">
            <v>35431</v>
          </cell>
          <cell r="BT17">
            <v>6705.4340000000002</v>
          </cell>
          <cell r="BU17">
            <v>8035.067</v>
          </cell>
          <cell r="BW17">
            <v>12878.058000000001</v>
          </cell>
          <cell r="BX17">
            <v>1451.4960000000001</v>
          </cell>
          <cell r="BY17">
            <v>3155.3310000000001</v>
          </cell>
          <cell r="BZ17">
            <v>32225.385999999999</v>
          </cell>
          <cell r="DR17">
            <v>35431</v>
          </cell>
          <cell r="DS17">
            <v>5200.4009999999998</v>
          </cell>
          <cell r="DT17">
            <v>6548.1869999999999</v>
          </cell>
          <cell r="DV17">
            <v>2284.3690000000001</v>
          </cell>
          <cell r="DW17">
            <v>11818.61</v>
          </cell>
          <cell r="DX17">
            <v>6373.817</v>
          </cell>
          <cell r="DY17">
            <v>32225.384000000002</v>
          </cell>
          <cell r="EA17">
            <v>35431</v>
          </cell>
          <cell r="EB17">
            <v>6705.4340000000002</v>
          </cell>
          <cell r="EC17">
            <v>8035.067</v>
          </cell>
          <cell r="EE17">
            <v>12878.058000000001</v>
          </cell>
          <cell r="EF17">
            <v>1451.4960000000001</v>
          </cell>
          <cell r="EG17">
            <v>3155.3310000000001</v>
          </cell>
          <cell r="EH17">
            <v>32225.385999999999</v>
          </cell>
        </row>
        <row r="18">
          <cell r="A18">
            <v>35462</v>
          </cell>
          <cell r="B18">
            <v>1922</v>
          </cell>
          <cell r="C18">
            <v>1377</v>
          </cell>
          <cell r="E18">
            <v>746</v>
          </cell>
          <cell r="F18">
            <v>1373</v>
          </cell>
          <cell r="G18">
            <v>1715</v>
          </cell>
          <cell r="H18">
            <v>7133</v>
          </cell>
          <cell r="K18">
            <v>35462</v>
          </cell>
          <cell r="L18">
            <v>1084</v>
          </cell>
          <cell r="M18">
            <v>1377</v>
          </cell>
          <cell r="O18">
            <v>3368</v>
          </cell>
          <cell r="P18">
            <v>340</v>
          </cell>
          <cell r="Q18">
            <v>964</v>
          </cell>
          <cell r="R18">
            <v>7133</v>
          </cell>
          <cell r="AC18">
            <v>35462</v>
          </cell>
          <cell r="AD18">
            <v>3250</v>
          </cell>
          <cell r="AE18">
            <v>2598</v>
          </cell>
          <cell r="AG18">
            <v>1385</v>
          </cell>
          <cell r="AH18">
            <v>2775</v>
          </cell>
          <cell r="AI18">
            <v>3178</v>
          </cell>
          <cell r="AJ18">
            <v>13186</v>
          </cell>
          <cell r="AM18">
            <v>35462</v>
          </cell>
          <cell r="AN18">
            <v>2049</v>
          </cell>
          <cell r="AO18">
            <v>2630</v>
          </cell>
          <cell r="AQ18">
            <v>6201</v>
          </cell>
          <cell r="AR18">
            <v>625</v>
          </cell>
          <cell r="AS18">
            <v>1681</v>
          </cell>
          <cell r="AT18">
            <v>13186</v>
          </cell>
          <cell r="BH18">
            <v>35462</v>
          </cell>
          <cell r="BI18">
            <v>7059.4179999999997</v>
          </cell>
          <cell r="BJ18">
            <v>7005.7939999999999</v>
          </cell>
          <cell r="BL18">
            <v>2789.877</v>
          </cell>
          <cell r="BM18">
            <v>11355.06</v>
          </cell>
          <cell r="BN18">
            <v>7410.71</v>
          </cell>
          <cell r="BO18">
            <v>35620.858999999997</v>
          </cell>
          <cell r="BS18">
            <v>35462</v>
          </cell>
          <cell r="BT18">
            <v>7227.14</v>
          </cell>
          <cell r="BU18">
            <v>8795.3330000000005</v>
          </cell>
          <cell r="BW18">
            <v>13713.888999999999</v>
          </cell>
          <cell r="BX18">
            <v>1828.068</v>
          </cell>
          <cell r="BY18">
            <v>4056.4279999999999</v>
          </cell>
          <cell r="BZ18">
            <v>35620.858</v>
          </cell>
          <cell r="DR18">
            <v>35462</v>
          </cell>
          <cell r="DS18">
            <v>12259.819</v>
          </cell>
          <cell r="DT18">
            <v>13553.981</v>
          </cell>
          <cell r="DV18">
            <v>5074.2460000000001</v>
          </cell>
          <cell r="DW18">
            <v>23173.67</v>
          </cell>
          <cell r="DX18">
            <v>13784.527</v>
          </cell>
          <cell r="DY18">
            <v>67846.243000000002</v>
          </cell>
          <cell r="EA18">
            <v>35462</v>
          </cell>
          <cell r="EB18">
            <v>13932.574000000001</v>
          </cell>
          <cell r="EC18">
            <v>16830.400000000001</v>
          </cell>
          <cell r="EE18">
            <v>26591.947</v>
          </cell>
          <cell r="EF18">
            <v>3279.5640000000003</v>
          </cell>
          <cell r="EG18">
            <v>7211.759</v>
          </cell>
          <cell r="EH18">
            <v>67846.244000000006</v>
          </cell>
        </row>
        <row r="19">
          <cell r="A19">
            <v>35490</v>
          </cell>
          <cell r="B19">
            <v>2209</v>
          </cell>
          <cell r="C19">
            <v>1442</v>
          </cell>
          <cell r="E19">
            <v>899</v>
          </cell>
          <cell r="F19">
            <v>1331</v>
          </cell>
          <cell r="G19">
            <v>1667</v>
          </cell>
          <cell r="H19">
            <v>7548</v>
          </cell>
          <cell r="K19">
            <v>35490</v>
          </cell>
          <cell r="L19">
            <v>1244</v>
          </cell>
          <cell r="M19">
            <v>1675</v>
          </cell>
          <cell r="O19">
            <v>3183</v>
          </cell>
          <cell r="P19">
            <v>376</v>
          </cell>
          <cell r="Q19">
            <v>1070</v>
          </cell>
          <cell r="R19">
            <v>7548</v>
          </cell>
          <cell r="AC19">
            <v>35490</v>
          </cell>
          <cell r="AD19">
            <v>5459</v>
          </cell>
          <cell r="AE19">
            <v>4040</v>
          </cell>
          <cell r="AG19">
            <v>2284</v>
          </cell>
          <cell r="AH19">
            <v>4106</v>
          </cell>
          <cell r="AI19">
            <v>4845</v>
          </cell>
          <cell r="AJ19">
            <v>20734</v>
          </cell>
          <cell r="AM19">
            <v>35490</v>
          </cell>
          <cell r="AN19">
            <v>3293</v>
          </cell>
          <cell r="AO19">
            <v>4305</v>
          </cell>
          <cell r="AQ19">
            <v>9384</v>
          </cell>
          <cell r="AR19">
            <v>1001</v>
          </cell>
          <cell r="AS19">
            <v>2751</v>
          </cell>
          <cell r="AT19">
            <v>20734</v>
          </cell>
          <cell r="BH19">
            <v>35490</v>
          </cell>
          <cell r="BI19">
            <v>8893.4490000000005</v>
          </cell>
          <cell r="BJ19">
            <v>8605.5239999999994</v>
          </cell>
          <cell r="BL19">
            <v>3311.6460000000002</v>
          </cell>
          <cell r="BM19">
            <v>11613.601000000001</v>
          </cell>
          <cell r="BN19">
            <v>7473.66</v>
          </cell>
          <cell r="BO19">
            <v>39897.879999999997</v>
          </cell>
          <cell r="BS19">
            <v>35490</v>
          </cell>
          <cell r="BT19">
            <v>7741.9650000000001</v>
          </cell>
          <cell r="BU19">
            <v>9518.8780000000006</v>
          </cell>
          <cell r="BW19">
            <v>15484.175999999999</v>
          </cell>
          <cell r="BX19">
            <v>2210.502</v>
          </cell>
          <cell r="BY19">
            <v>4942.3599999999997</v>
          </cell>
          <cell r="BZ19">
            <v>39897.881000000001</v>
          </cell>
          <cell r="DR19">
            <v>35490</v>
          </cell>
          <cell r="DS19">
            <v>21153.268</v>
          </cell>
          <cell r="DT19">
            <v>22159.504999999997</v>
          </cell>
          <cell r="DV19">
            <v>8385.8919999999998</v>
          </cell>
          <cell r="DW19">
            <v>34787.271000000001</v>
          </cell>
          <cell r="DX19">
            <v>21258.186999999998</v>
          </cell>
          <cell r="DY19">
            <v>107744.12299999999</v>
          </cell>
          <cell r="EA19">
            <v>35490</v>
          </cell>
          <cell r="EB19">
            <v>21674.539000000001</v>
          </cell>
          <cell r="EC19">
            <v>26349.278000000002</v>
          </cell>
          <cell r="EE19">
            <v>42076.123</v>
          </cell>
          <cell r="EF19">
            <v>5490.0660000000007</v>
          </cell>
          <cell r="EG19">
            <v>12154.118999999999</v>
          </cell>
          <cell r="EH19">
            <v>107744.125</v>
          </cell>
        </row>
        <row r="20">
          <cell r="A20">
            <v>35521</v>
          </cell>
          <cell r="B20">
            <v>2116</v>
          </cell>
          <cell r="C20">
            <v>1507</v>
          </cell>
          <cell r="E20">
            <v>1083</v>
          </cell>
          <cell r="F20">
            <v>1381</v>
          </cell>
          <cell r="G20">
            <v>1732</v>
          </cell>
          <cell r="H20">
            <v>7819</v>
          </cell>
          <cell r="K20">
            <v>35521</v>
          </cell>
          <cell r="L20">
            <v>1369</v>
          </cell>
          <cell r="M20">
            <v>1852</v>
          </cell>
          <cell r="O20">
            <v>2804</v>
          </cell>
          <cell r="P20">
            <v>468</v>
          </cell>
          <cell r="Q20">
            <v>1326</v>
          </cell>
          <cell r="R20">
            <v>7819</v>
          </cell>
          <cell r="AC20">
            <v>35521</v>
          </cell>
          <cell r="AD20">
            <v>7575</v>
          </cell>
          <cell r="AE20">
            <v>5547</v>
          </cell>
          <cell r="AG20">
            <v>3367</v>
          </cell>
          <cell r="AH20">
            <v>5487</v>
          </cell>
          <cell r="AI20">
            <v>6577</v>
          </cell>
          <cell r="AJ20">
            <v>28553</v>
          </cell>
          <cell r="AM20">
            <v>35521</v>
          </cell>
          <cell r="AN20">
            <v>4662</v>
          </cell>
          <cell r="AO20">
            <v>6157</v>
          </cell>
          <cell r="AQ20">
            <v>12188</v>
          </cell>
          <cell r="AR20">
            <v>1469</v>
          </cell>
          <cell r="AS20">
            <v>4077</v>
          </cell>
          <cell r="AT20">
            <v>28553</v>
          </cell>
          <cell r="BH20">
            <v>35521</v>
          </cell>
          <cell r="BI20">
            <v>8881.1260000000002</v>
          </cell>
          <cell r="BJ20">
            <v>9333.3140000000003</v>
          </cell>
          <cell r="BL20">
            <v>3933.32</v>
          </cell>
          <cell r="BM20">
            <v>12584.357</v>
          </cell>
          <cell r="BN20">
            <v>8719.1110000000008</v>
          </cell>
          <cell r="BO20">
            <v>43451.228000000003</v>
          </cell>
          <cell r="BS20">
            <v>35521</v>
          </cell>
          <cell r="BT20">
            <v>9200.5400000000009</v>
          </cell>
          <cell r="BU20">
            <v>10094.612999999999</v>
          </cell>
          <cell r="BW20">
            <v>15273.855</v>
          </cell>
          <cell r="BX20">
            <v>2868.355</v>
          </cell>
          <cell r="BY20">
            <v>6013.8680000000004</v>
          </cell>
          <cell r="BZ20">
            <v>43451.231</v>
          </cell>
          <cell r="DR20">
            <v>35521</v>
          </cell>
          <cell r="DS20">
            <v>30034.394</v>
          </cell>
          <cell r="DT20">
            <v>31492.818999999996</v>
          </cell>
          <cell r="DV20">
            <v>12319.212</v>
          </cell>
          <cell r="DW20">
            <v>47371.627999999997</v>
          </cell>
          <cell r="DX20">
            <v>29977.297999999999</v>
          </cell>
          <cell r="DY20">
            <v>151195.351</v>
          </cell>
          <cell r="EA20">
            <v>35521</v>
          </cell>
          <cell r="EB20">
            <v>30875.079000000002</v>
          </cell>
          <cell r="EC20">
            <v>36443.891000000003</v>
          </cell>
          <cell r="EE20">
            <v>57349.978000000003</v>
          </cell>
          <cell r="EF20">
            <v>8358.4210000000003</v>
          </cell>
          <cell r="EG20">
            <v>18167.987000000001</v>
          </cell>
          <cell r="EH20">
            <v>151195.356</v>
          </cell>
        </row>
        <row r="21">
          <cell r="A21">
            <v>35551</v>
          </cell>
          <cell r="B21">
            <v>2069</v>
          </cell>
          <cell r="C21">
            <v>1621</v>
          </cell>
          <cell r="E21">
            <v>897</v>
          </cell>
          <cell r="F21">
            <v>1194</v>
          </cell>
          <cell r="G21">
            <v>1537</v>
          </cell>
          <cell r="H21">
            <v>7318</v>
          </cell>
          <cell r="K21">
            <v>35551</v>
          </cell>
          <cell r="L21">
            <v>1318</v>
          </cell>
          <cell r="M21">
            <v>1547</v>
          </cell>
          <cell r="O21">
            <v>2737</v>
          </cell>
          <cell r="P21">
            <v>444</v>
          </cell>
          <cell r="Q21">
            <v>1272</v>
          </cell>
          <cell r="R21">
            <v>7318</v>
          </cell>
          <cell r="AC21">
            <v>35551</v>
          </cell>
          <cell r="AD21">
            <v>9644</v>
          </cell>
          <cell r="AE21">
            <v>7168</v>
          </cell>
          <cell r="AG21">
            <v>4264</v>
          </cell>
          <cell r="AH21">
            <v>6681</v>
          </cell>
          <cell r="AI21">
            <v>8114</v>
          </cell>
          <cell r="AJ21">
            <v>35871</v>
          </cell>
          <cell r="AM21">
            <v>35551</v>
          </cell>
          <cell r="AN21">
            <v>5980</v>
          </cell>
          <cell r="AO21">
            <v>7704</v>
          </cell>
          <cell r="AQ21">
            <v>14925</v>
          </cell>
          <cell r="AR21">
            <v>1913</v>
          </cell>
          <cell r="AS21">
            <v>5349</v>
          </cell>
          <cell r="AT21">
            <v>35871</v>
          </cell>
          <cell r="BH21">
            <v>35551</v>
          </cell>
          <cell r="BI21">
            <v>8233.7330000000002</v>
          </cell>
          <cell r="BJ21">
            <v>9979.6980000000003</v>
          </cell>
          <cell r="BL21">
            <v>3582.56</v>
          </cell>
          <cell r="BM21">
            <v>12604.673000000001</v>
          </cell>
          <cell r="BN21">
            <v>8217.1290000000008</v>
          </cell>
          <cell r="BO21">
            <v>42617.792999999998</v>
          </cell>
          <cell r="BS21">
            <v>35551</v>
          </cell>
          <cell r="BT21">
            <v>8226.893</v>
          </cell>
          <cell r="BU21">
            <v>9488.1610000000001</v>
          </cell>
          <cell r="BW21">
            <v>16214.9</v>
          </cell>
          <cell r="BX21">
            <v>2437.7220000000002</v>
          </cell>
          <cell r="BY21">
            <v>6250.1180000000004</v>
          </cell>
          <cell r="BZ21">
            <v>42617.794000000002</v>
          </cell>
          <cell r="DR21">
            <v>35551</v>
          </cell>
          <cell r="DS21">
            <v>38268.127</v>
          </cell>
          <cell r="DT21">
            <v>41472.516999999993</v>
          </cell>
          <cell r="DV21">
            <v>15901.771999999999</v>
          </cell>
          <cell r="DW21">
            <v>59976.300999999999</v>
          </cell>
          <cell r="DX21">
            <v>38194.426999999996</v>
          </cell>
          <cell r="DY21">
            <v>193813.144</v>
          </cell>
          <cell r="EA21">
            <v>35551</v>
          </cell>
          <cell r="EB21">
            <v>39101.972000000002</v>
          </cell>
          <cell r="EC21">
            <v>45932.052000000003</v>
          </cell>
          <cell r="EE21">
            <v>73564.877999999997</v>
          </cell>
          <cell r="EF21">
            <v>10796.143</v>
          </cell>
          <cell r="EG21">
            <v>24418.105000000003</v>
          </cell>
          <cell r="EH21">
            <v>193813.15000000002</v>
          </cell>
        </row>
        <row r="22">
          <cell r="A22">
            <v>35582</v>
          </cell>
          <cell r="B22">
            <v>1465</v>
          </cell>
          <cell r="C22">
            <v>1576</v>
          </cell>
          <cell r="E22">
            <v>660</v>
          </cell>
          <cell r="F22">
            <v>907</v>
          </cell>
          <cell r="G22">
            <v>1156</v>
          </cell>
          <cell r="H22">
            <v>5764</v>
          </cell>
          <cell r="K22">
            <v>35582</v>
          </cell>
          <cell r="L22">
            <v>1013</v>
          </cell>
          <cell r="M22">
            <v>1232</v>
          </cell>
          <cell r="O22">
            <v>2164</v>
          </cell>
          <cell r="P22">
            <v>353</v>
          </cell>
          <cell r="Q22">
            <v>1002</v>
          </cell>
          <cell r="R22">
            <v>5764</v>
          </cell>
          <cell r="AC22">
            <v>35582</v>
          </cell>
          <cell r="AD22">
            <v>11109</v>
          </cell>
          <cell r="AE22">
            <v>8744</v>
          </cell>
          <cell r="AG22">
            <v>4924</v>
          </cell>
          <cell r="AH22">
            <v>7588</v>
          </cell>
          <cell r="AI22">
            <v>9270</v>
          </cell>
          <cell r="AJ22">
            <v>41635</v>
          </cell>
          <cell r="AM22">
            <v>35582</v>
          </cell>
          <cell r="AN22">
            <v>6993</v>
          </cell>
          <cell r="AO22">
            <v>8936</v>
          </cell>
          <cell r="AQ22">
            <v>17089</v>
          </cell>
          <cell r="AR22">
            <v>2266</v>
          </cell>
          <cell r="AS22">
            <v>6351</v>
          </cell>
          <cell r="AT22">
            <v>41635</v>
          </cell>
          <cell r="BH22">
            <v>35582</v>
          </cell>
          <cell r="BI22">
            <v>6641.1379999999999</v>
          </cell>
          <cell r="BJ22">
            <v>9214.9650000000001</v>
          </cell>
          <cell r="BL22">
            <v>3083.4929999999999</v>
          </cell>
          <cell r="BM22">
            <v>8561.7330000000002</v>
          </cell>
          <cell r="BN22">
            <v>7818.3789999999999</v>
          </cell>
          <cell r="BO22">
            <v>35319.707999999999</v>
          </cell>
          <cell r="BS22">
            <v>35582</v>
          </cell>
          <cell r="BT22">
            <v>7519.25</v>
          </cell>
          <cell r="BU22">
            <v>8041.9369999999999</v>
          </cell>
          <cell r="BW22">
            <v>12652.710999999999</v>
          </cell>
          <cell r="BX22">
            <v>2444.42</v>
          </cell>
          <cell r="BY22">
            <v>4661.3900000000003</v>
          </cell>
          <cell r="BZ22">
            <v>35319.707999999999</v>
          </cell>
          <cell r="DR22">
            <v>35582</v>
          </cell>
          <cell r="DS22">
            <v>44909.264999999999</v>
          </cell>
          <cell r="DT22">
            <v>50687.481999999989</v>
          </cell>
          <cell r="DV22">
            <v>18985.264999999999</v>
          </cell>
          <cell r="DW22">
            <v>68538.034</v>
          </cell>
          <cell r="DX22">
            <v>46012.805999999997</v>
          </cell>
          <cell r="DY22">
            <v>229132.85199999996</v>
          </cell>
          <cell r="EA22">
            <v>35582</v>
          </cell>
          <cell r="EB22">
            <v>46621.222000000002</v>
          </cell>
          <cell r="EC22">
            <v>53973.989000000001</v>
          </cell>
          <cell r="EE22">
            <v>86217.588999999993</v>
          </cell>
          <cell r="EF22">
            <v>13240.563</v>
          </cell>
          <cell r="EG22">
            <v>29079.495000000003</v>
          </cell>
          <cell r="EH22">
            <v>229132.85799999998</v>
          </cell>
        </row>
        <row r="23">
          <cell r="A23">
            <v>35612</v>
          </cell>
          <cell r="B23">
            <v>1371</v>
          </cell>
          <cell r="C23">
            <v>1843</v>
          </cell>
          <cell r="E23">
            <v>727</v>
          </cell>
          <cell r="F23">
            <v>944</v>
          </cell>
          <cell r="G23">
            <v>991</v>
          </cell>
          <cell r="H23">
            <v>5876</v>
          </cell>
          <cell r="K23">
            <v>35612</v>
          </cell>
          <cell r="L23">
            <v>1153</v>
          </cell>
          <cell r="M23">
            <v>1218</v>
          </cell>
          <cell r="O23">
            <v>2057</v>
          </cell>
          <cell r="P23">
            <v>402</v>
          </cell>
          <cell r="Q23">
            <v>1046</v>
          </cell>
          <cell r="R23">
            <v>5876</v>
          </cell>
          <cell r="AC23">
            <v>35612</v>
          </cell>
          <cell r="AD23">
            <v>12480</v>
          </cell>
          <cell r="AE23">
            <v>10587</v>
          </cell>
          <cell r="AG23">
            <v>5651</v>
          </cell>
          <cell r="AH23">
            <v>8532</v>
          </cell>
          <cell r="AI23">
            <v>10261</v>
          </cell>
          <cell r="AJ23">
            <v>47511</v>
          </cell>
          <cell r="AM23">
            <v>35612</v>
          </cell>
          <cell r="AN23">
            <v>8146</v>
          </cell>
          <cell r="AO23">
            <v>10154</v>
          </cell>
          <cell r="AQ23">
            <v>19146</v>
          </cell>
          <cell r="AR23">
            <v>2668</v>
          </cell>
          <cell r="AS23">
            <v>7397</v>
          </cell>
          <cell r="AT23">
            <v>47511</v>
          </cell>
          <cell r="BH23">
            <v>35612</v>
          </cell>
          <cell r="BI23">
            <v>6166.1109999999999</v>
          </cell>
          <cell r="BJ23">
            <v>11619.525</v>
          </cell>
          <cell r="BL23">
            <v>3998.5770000000002</v>
          </cell>
          <cell r="BM23">
            <v>10010.168</v>
          </cell>
          <cell r="BN23">
            <v>7159.5349999999999</v>
          </cell>
          <cell r="BO23">
            <v>38953.915999999997</v>
          </cell>
          <cell r="BS23">
            <v>35612</v>
          </cell>
          <cell r="BT23">
            <v>8199.2790000000005</v>
          </cell>
          <cell r="BU23">
            <v>9580.6990000000005</v>
          </cell>
          <cell r="BW23">
            <v>13082.709000000001</v>
          </cell>
          <cell r="BX23">
            <v>2660.1559999999999</v>
          </cell>
          <cell r="BY23">
            <v>5431.0749999999998</v>
          </cell>
          <cell r="BZ23">
            <v>38953.917999999998</v>
          </cell>
          <cell r="DR23">
            <v>35612</v>
          </cell>
          <cell r="DS23">
            <v>51075.375999999997</v>
          </cell>
          <cell r="DT23">
            <v>62307.006999999991</v>
          </cell>
          <cell r="DV23">
            <v>22983.842000000001</v>
          </cell>
          <cell r="DW23">
            <v>78548.202000000005</v>
          </cell>
          <cell r="DX23">
            <v>53172.341</v>
          </cell>
          <cell r="DY23">
            <v>268086.76799999998</v>
          </cell>
          <cell r="EA23">
            <v>35612</v>
          </cell>
          <cell r="EB23">
            <v>54820.501000000004</v>
          </cell>
          <cell r="EC23">
            <v>63554.688000000002</v>
          </cell>
          <cell r="EE23">
            <v>99300.297999999995</v>
          </cell>
          <cell r="EF23">
            <v>15900.719000000001</v>
          </cell>
          <cell r="EG23">
            <v>34510.57</v>
          </cell>
          <cell r="EH23">
            <v>268086.77600000001</v>
          </cell>
        </row>
        <row r="24">
          <cell r="A24">
            <v>35643</v>
          </cell>
          <cell r="B24">
            <v>1919</v>
          </cell>
          <cell r="C24">
            <v>1826</v>
          </cell>
          <cell r="E24">
            <v>657</v>
          </cell>
          <cell r="F24">
            <v>1134</v>
          </cell>
          <cell r="G24">
            <v>1074</v>
          </cell>
          <cell r="H24">
            <v>6610</v>
          </cell>
          <cell r="K24">
            <v>35643</v>
          </cell>
          <cell r="L24">
            <v>1140</v>
          </cell>
          <cell r="M24">
            <v>1478</v>
          </cell>
          <cell r="O24">
            <v>2276</v>
          </cell>
          <cell r="P24">
            <v>447</v>
          </cell>
          <cell r="Q24">
            <v>1269</v>
          </cell>
          <cell r="R24">
            <v>6610</v>
          </cell>
          <cell r="AC24">
            <v>35643</v>
          </cell>
          <cell r="AD24">
            <v>14399</v>
          </cell>
          <cell r="AE24">
            <v>12413</v>
          </cell>
          <cell r="AG24">
            <v>6308</v>
          </cell>
          <cell r="AH24">
            <v>9666</v>
          </cell>
          <cell r="AI24">
            <v>11335</v>
          </cell>
          <cell r="AJ24">
            <v>54121</v>
          </cell>
          <cell r="AM24">
            <v>35643</v>
          </cell>
          <cell r="AN24">
            <v>9286</v>
          </cell>
          <cell r="AO24">
            <v>11632</v>
          </cell>
          <cell r="AQ24">
            <v>21422</v>
          </cell>
          <cell r="AR24">
            <v>3115</v>
          </cell>
          <cell r="AS24">
            <v>8666</v>
          </cell>
          <cell r="AT24">
            <v>54121</v>
          </cell>
          <cell r="BH24">
            <v>35643</v>
          </cell>
          <cell r="BI24">
            <v>8383.1090000000004</v>
          </cell>
          <cell r="BJ24">
            <v>10367.51</v>
          </cell>
          <cell r="BL24">
            <v>4114.9030000000002</v>
          </cell>
          <cell r="BM24">
            <v>11434.866</v>
          </cell>
          <cell r="BN24">
            <v>8108.05</v>
          </cell>
          <cell r="BO24">
            <v>42408.438000000002</v>
          </cell>
          <cell r="BS24">
            <v>35643</v>
          </cell>
          <cell r="BT24">
            <v>9487.6059999999998</v>
          </cell>
          <cell r="BU24">
            <v>10674.808000000001</v>
          </cell>
          <cell r="BW24">
            <v>13204.102999999999</v>
          </cell>
          <cell r="BX24">
            <v>2714.7719999999999</v>
          </cell>
          <cell r="BY24">
            <v>6327.1490000000003</v>
          </cell>
          <cell r="BZ24">
            <v>42408.438000000002</v>
          </cell>
          <cell r="DR24">
            <v>35643</v>
          </cell>
          <cell r="DS24">
            <v>59458.485000000001</v>
          </cell>
          <cell r="DT24">
            <v>72674.516999999993</v>
          </cell>
          <cell r="DV24">
            <v>27098.745000000003</v>
          </cell>
          <cell r="DW24">
            <v>89983.067999999999</v>
          </cell>
          <cell r="DX24">
            <v>61280.391000000003</v>
          </cell>
          <cell r="DY24">
            <v>310495.20600000001</v>
          </cell>
          <cell r="EA24">
            <v>35643</v>
          </cell>
          <cell r="EB24">
            <v>64308.107000000004</v>
          </cell>
          <cell r="EC24">
            <v>74229.495999999999</v>
          </cell>
          <cell r="EE24">
            <v>112504.401</v>
          </cell>
          <cell r="EF24">
            <v>18615.491000000002</v>
          </cell>
          <cell r="EG24">
            <v>40837.718999999997</v>
          </cell>
          <cell r="EH24">
            <v>310495.21399999998</v>
          </cell>
        </row>
        <row r="25">
          <cell r="A25">
            <v>35674</v>
          </cell>
          <cell r="B25">
            <v>1878</v>
          </cell>
          <cell r="C25">
            <v>2158</v>
          </cell>
          <cell r="E25">
            <v>621</v>
          </cell>
          <cell r="F25">
            <v>1236</v>
          </cell>
          <cell r="G25">
            <v>1168</v>
          </cell>
          <cell r="H25">
            <v>7061</v>
          </cell>
          <cell r="K25">
            <v>35674</v>
          </cell>
          <cell r="L25">
            <v>1353</v>
          </cell>
          <cell r="M25">
            <v>1493</v>
          </cell>
          <cell r="O25">
            <v>2339</v>
          </cell>
          <cell r="P25">
            <v>501</v>
          </cell>
          <cell r="Q25">
            <v>1375</v>
          </cell>
          <cell r="R25">
            <v>7061</v>
          </cell>
          <cell r="AC25">
            <v>35674</v>
          </cell>
          <cell r="AD25">
            <v>16277</v>
          </cell>
          <cell r="AE25">
            <v>14571</v>
          </cell>
          <cell r="AG25">
            <v>6929</v>
          </cell>
          <cell r="AH25">
            <v>10902</v>
          </cell>
          <cell r="AI25">
            <v>12503</v>
          </cell>
          <cell r="AJ25">
            <v>61182</v>
          </cell>
          <cell r="AM25">
            <v>35674</v>
          </cell>
          <cell r="AN25">
            <v>10639</v>
          </cell>
          <cell r="AO25">
            <v>13125</v>
          </cell>
          <cell r="AQ25">
            <v>23761</v>
          </cell>
          <cell r="AR25">
            <v>3616</v>
          </cell>
          <cell r="AS25">
            <v>10041</v>
          </cell>
          <cell r="AT25">
            <v>61182</v>
          </cell>
          <cell r="BH25">
            <v>35674</v>
          </cell>
          <cell r="BI25">
            <v>10119.061</v>
          </cell>
          <cell r="BJ25">
            <v>14128.173000000001</v>
          </cell>
          <cell r="BL25">
            <v>3774.1950000000002</v>
          </cell>
          <cell r="BM25">
            <v>13208.688</v>
          </cell>
          <cell r="BN25">
            <v>9052.9159999999993</v>
          </cell>
          <cell r="BO25">
            <v>50283.032999999996</v>
          </cell>
          <cell r="BS25">
            <v>35674</v>
          </cell>
          <cell r="BT25">
            <v>11934.121999999999</v>
          </cell>
          <cell r="BU25">
            <v>11913.12</v>
          </cell>
          <cell r="BW25">
            <v>14937.773999999999</v>
          </cell>
          <cell r="BX25">
            <v>3990.4879999999998</v>
          </cell>
          <cell r="BY25">
            <v>7507.5280000000002</v>
          </cell>
          <cell r="BZ25">
            <v>50283.031999999999</v>
          </cell>
          <cell r="DR25">
            <v>35674</v>
          </cell>
          <cell r="DS25">
            <v>69577.546000000002</v>
          </cell>
          <cell r="DT25">
            <v>86802.689999999988</v>
          </cell>
          <cell r="DV25">
            <v>30872.940000000002</v>
          </cell>
          <cell r="DW25">
            <v>103191.75599999999</v>
          </cell>
          <cell r="DX25">
            <v>70333.307000000001</v>
          </cell>
          <cell r="DY25">
            <v>360778.23899999994</v>
          </cell>
          <cell r="EA25">
            <v>35674</v>
          </cell>
          <cell r="EB25">
            <v>76242.229000000007</v>
          </cell>
          <cell r="EC25">
            <v>86142.615999999995</v>
          </cell>
          <cell r="EE25">
            <v>127442.175</v>
          </cell>
          <cell r="EF25">
            <v>22605.979000000003</v>
          </cell>
          <cell r="EG25">
            <v>48345.246999999996</v>
          </cell>
          <cell r="EH25">
            <v>360778.24599999998</v>
          </cell>
        </row>
        <row r="26">
          <cell r="A26">
            <v>35704</v>
          </cell>
          <cell r="B26">
            <v>2040</v>
          </cell>
          <cell r="C26">
            <v>2564</v>
          </cell>
          <cell r="E26">
            <v>632</v>
          </cell>
          <cell r="F26">
            <v>1088</v>
          </cell>
          <cell r="G26">
            <v>1001</v>
          </cell>
          <cell r="H26">
            <v>7325</v>
          </cell>
          <cell r="K26">
            <v>35704</v>
          </cell>
          <cell r="L26">
            <v>1351</v>
          </cell>
          <cell r="M26">
            <v>1491</v>
          </cell>
          <cell r="O26">
            <v>2444</v>
          </cell>
          <cell r="P26">
            <v>622</v>
          </cell>
          <cell r="Q26">
            <v>1417</v>
          </cell>
          <cell r="R26">
            <v>7325</v>
          </cell>
          <cell r="AC26">
            <v>35704</v>
          </cell>
          <cell r="AD26">
            <v>18317</v>
          </cell>
          <cell r="AE26">
            <v>17135</v>
          </cell>
          <cell r="AG26">
            <v>7561</v>
          </cell>
          <cell r="AH26">
            <v>11990</v>
          </cell>
          <cell r="AI26">
            <v>13504</v>
          </cell>
          <cell r="AJ26">
            <v>68507</v>
          </cell>
          <cell r="AM26">
            <v>35704</v>
          </cell>
          <cell r="AN26">
            <v>11990</v>
          </cell>
          <cell r="AO26">
            <v>14616</v>
          </cell>
          <cell r="AQ26">
            <v>26205</v>
          </cell>
          <cell r="AR26">
            <v>4238</v>
          </cell>
          <cell r="AS26">
            <v>11458</v>
          </cell>
          <cell r="AT26">
            <v>68507</v>
          </cell>
          <cell r="BH26">
            <v>35704</v>
          </cell>
          <cell r="BI26">
            <v>11278.183999999999</v>
          </cell>
          <cell r="BJ26">
            <v>16742.183000000001</v>
          </cell>
          <cell r="BL26">
            <v>3722.0059999999999</v>
          </cell>
          <cell r="BM26">
            <v>10686.694</v>
          </cell>
          <cell r="BN26">
            <v>8158.8860000000004</v>
          </cell>
          <cell r="BO26">
            <v>50587.953000000001</v>
          </cell>
          <cell r="BS26">
            <v>35704</v>
          </cell>
          <cell r="BT26">
            <v>11814.224</v>
          </cell>
          <cell r="BU26">
            <v>10587.75</v>
          </cell>
          <cell r="BW26">
            <v>14873.73</v>
          </cell>
          <cell r="BX26">
            <v>5640.7089999999998</v>
          </cell>
          <cell r="BY26">
            <v>7671.54</v>
          </cell>
          <cell r="BZ26">
            <v>50587.953000000001</v>
          </cell>
          <cell r="DR26">
            <v>35704</v>
          </cell>
          <cell r="DS26">
            <v>80855.73</v>
          </cell>
          <cell r="DT26">
            <v>103544.87299999999</v>
          </cell>
          <cell r="DV26">
            <v>34594.946000000004</v>
          </cell>
          <cell r="DW26">
            <v>113878.45</v>
          </cell>
          <cell r="DX26">
            <v>78492.192999999999</v>
          </cell>
          <cell r="DY26">
            <v>411366.19200000004</v>
          </cell>
          <cell r="EA26">
            <v>35704</v>
          </cell>
          <cell r="EB26">
            <v>88056.453000000009</v>
          </cell>
          <cell r="EC26">
            <v>96730.365999999995</v>
          </cell>
          <cell r="EE26">
            <v>142315.905</v>
          </cell>
          <cell r="EF26">
            <v>28246.688000000002</v>
          </cell>
          <cell r="EG26">
            <v>56016.786999999997</v>
          </cell>
          <cell r="EH26">
            <v>411366.19900000008</v>
          </cell>
        </row>
        <row r="27">
          <cell r="A27">
            <v>35735</v>
          </cell>
          <cell r="B27">
            <v>2290</v>
          </cell>
          <cell r="C27">
            <v>2896</v>
          </cell>
          <cell r="E27">
            <v>677</v>
          </cell>
          <cell r="F27">
            <v>1179</v>
          </cell>
          <cell r="G27">
            <v>1258</v>
          </cell>
          <cell r="H27">
            <v>8300</v>
          </cell>
          <cell r="K27">
            <v>35735</v>
          </cell>
          <cell r="L27">
            <v>1633</v>
          </cell>
          <cell r="M27">
            <v>1541</v>
          </cell>
          <cell r="O27">
            <v>2663</v>
          </cell>
          <cell r="P27">
            <v>796</v>
          </cell>
          <cell r="Q27">
            <v>1667</v>
          </cell>
          <cell r="R27">
            <v>8300</v>
          </cell>
          <cell r="AC27">
            <v>35735</v>
          </cell>
          <cell r="AD27">
            <v>20607</v>
          </cell>
          <cell r="AE27">
            <v>20031</v>
          </cell>
          <cell r="AG27">
            <v>8238</v>
          </cell>
          <cell r="AH27">
            <v>13169</v>
          </cell>
          <cell r="AI27">
            <v>14762</v>
          </cell>
          <cell r="AJ27">
            <v>76807</v>
          </cell>
          <cell r="AM27">
            <v>35735</v>
          </cell>
          <cell r="AN27">
            <v>13623</v>
          </cell>
          <cell r="AO27">
            <v>16157</v>
          </cell>
          <cell r="AQ27">
            <v>28868</v>
          </cell>
          <cell r="AR27">
            <v>5034</v>
          </cell>
          <cell r="AS27">
            <v>13125</v>
          </cell>
          <cell r="AT27">
            <v>76807</v>
          </cell>
          <cell r="BH27">
            <v>35735</v>
          </cell>
          <cell r="BI27">
            <v>12225.985000000001</v>
          </cell>
          <cell r="BJ27">
            <v>21667.441999999999</v>
          </cell>
          <cell r="BL27">
            <v>4077.5140000000001</v>
          </cell>
          <cell r="BM27">
            <v>11077.075000000001</v>
          </cell>
          <cell r="BN27">
            <v>9717.8189999999995</v>
          </cell>
          <cell r="BO27">
            <v>58765.834999999992</v>
          </cell>
          <cell r="BS27">
            <v>35735</v>
          </cell>
          <cell r="BT27">
            <v>14513.308999999999</v>
          </cell>
          <cell r="BU27">
            <v>10823.800999999999</v>
          </cell>
          <cell r="BW27">
            <v>16451.531999999999</v>
          </cell>
          <cell r="BX27">
            <v>7211.3469999999998</v>
          </cell>
          <cell r="BY27">
            <v>9765.8439999999991</v>
          </cell>
          <cell r="BZ27">
            <v>58765.832999999999</v>
          </cell>
          <cell r="DR27">
            <v>35735</v>
          </cell>
          <cell r="DS27">
            <v>93081.714999999997</v>
          </cell>
          <cell r="DT27">
            <v>125212.31499999999</v>
          </cell>
          <cell r="DV27">
            <v>38672.460000000006</v>
          </cell>
          <cell r="DW27">
            <v>124955.52499999999</v>
          </cell>
          <cell r="DX27">
            <v>88210.012000000002</v>
          </cell>
          <cell r="DY27">
            <v>470132.027</v>
          </cell>
          <cell r="EA27">
            <v>35735</v>
          </cell>
          <cell r="EB27">
            <v>102569.762</v>
          </cell>
          <cell r="EC27">
            <v>107554.16699999999</v>
          </cell>
          <cell r="EE27">
            <v>158767.43700000001</v>
          </cell>
          <cell r="EF27">
            <v>35458.035000000003</v>
          </cell>
          <cell r="EG27">
            <v>65782.630999999994</v>
          </cell>
          <cell r="EH27">
            <v>470132.03200000006</v>
          </cell>
        </row>
        <row r="28">
          <cell r="A28">
            <v>35765</v>
          </cell>
          <cell r="B28">
            <v>2559</v>
          </cell>
          <cell r="C28">
            <v>3392</v>
          </cell>
          <cell r="E28">
            <v>969</v>
          </cell>
          <cell r="F28">
            <v>1071</v>
          </cell>
          <cell r="G28">
            <v>1378</v>
          </cell>
          <cell r="H28">
            <v>9369</v>
          </cell>
          <cell r="K28">
            <v>35765</v>
          </cell>
          <cell r="L28">
            <v>1857</v>
          </cell>
          <cell r="M28">
            <v>1776</v>
          </cell>
          <cell r="O28">
            <v>2874</v>
          </cell>
          <cell r="P28">
            <v>825</v>
          </cell>
          <cell r="Q28">
            <v>2037</v>
          </cell>
          <cell r="R28">
            <v>9369</v>
          </cell>
          <cell r="AC28">
            <v>35765</v>
          </cell>
          <cell r="AD28">
            <v>23166</v>
          </cell>
          <cell r="AE28">
            <v>23423</v>
          </cell>
          <cell r="AG28">
            <v>9207</v>
          </cell>
          <cell r="AH28">
            <v>14240</v>
          </cell>
          <cell r="AI28">
            <v>16140</v>
          </cell>
          <cell r="AJ28">
            <v>86176</v>
          </cell>
          <cell r="AM28">
            <v>35765</v>
          </cell>
          <cell r="AN28">
            <v>15480</v>
          </cell>
          <cell r="AO28">
            <v>17933</v>
          </cell>
          <cell r="AQ28">
            <v>31742</v>
          </cell>
          <cell r="AR28">
            <v>5859</v>
          </cell>
          <cell r="AS28">
            <v>15162</v>
          </cell>
          <cell r="AT28">
            <v>86176</v>
          </cell>
          <cell r="BH28">
            <v>35765</v>
          </cell>
          <cell r="BI28">
            <v>13784.645</v>
          </cell>
          <cell r="BJ28">
            <v>23662.674999999999</v>
          </cell>
          <cell r="BL28">
            <v>5903.9390000000003</v>
          </cell>
          <cell r="BM28">
            <v>10694.438</v>
          </cell>
          <cell r="BN28">
            <v>10571.503000000001</v>
          </cell>
          <cell r="BO28">
            <v>64617.2</v>
          </cell>
          <cell r="BS28">
            <v>35765</v>
          </cell>
          <cell r="BT28">
            <v>15374.574000000001</v>
          </cell>
          <cell r="BU28">
            <v>12654.226000000001</v>
          </cell>
          <cell r="BW28">
            <v>17582.046999999999</v>
          </cell>
          <cell r="BX28">
            <v>6748.4769999999999</v>
          </cell>
          <cell r="BY28">
            <v>12257.876</v>
          </cell>
          <cell r="BZ28">
            <v>64617.2</v>
          </cell>
          <cell r="DR28">
            <v>35765</v>
          </cell>
          <cell r="DS28">
            <v>106866.36</v>
          </cell>
          <cell r="DT28">
            <v>148874.99</v>
          </cell>
          <cell r="DV28">
            <v>44576.399000000005</v>
          </cell>
          <cell r="DW28">
            <v>135649.96299999999</v>
          </cell>
          <cell r="DX28">
            <v>98781.514999999999</v>
          </cell>
          <cell r="DY28">
            <v>534749.22699999996</v>
          </cell>
          <cell r="EA28">
            <v>35765</v>
          </cell>
          <cell r="EB28">
            <v>117944.33600000001</v>
          </cell>
          <cell r="EC28">
            <v>120208.39299999998</v>
          </cell>
          <cell r="EE28">
            <v>176349.484</v>
          </cell>
          <cell r="EF28">
            <v>42206.512000000002</v>
          </cell>
          <cell r="EG28">
            <v>78040.506999999998</v>
          </cell>
          <cell r="EH28">
            <v>534749.23199999996</v>
          </cell>
        </row>
        <row r="29">
          <cell r="A29">
            <v>35796</v>
          </cell>
          <cell r="B29">
            <v>2207</v>
          </cell>
          <cell r="C29">
            <v>2597</v>
          </cell>
          <cell r="E29">
            <v>727</v>
          </cell>
          <cell r="F29">
            <v>887</v>
          </cell>
          <cell r="G29">
            <v>1187</v>
          </cell>
          <cell r="H29">
            <v>7605</v>
          </cell>
          <cell r="K29">
            <v>35796</v>
          </cell>
          <cell r="L29">
            <v>1590</v>
          </cell>
          <cell r="M29">
            <v>1325</v>
          </cell>
          <cell r="O29">
            <v>2254</v>
          </cell>
          <cell r="P29">
            <v>934</v>
          </cell>
          <cell r="Q29">
            <v>1502</v>
          </cell>
          <cell r="R29">
            <v>7605</v>
          </cell>
          <cell r="AC29">
            <v>35796</v>
          </cell>
          <cell r="AD29">
            <v>2207</v>
          </cell>
          <cell r="AE29">
            <v>2597</v>
          </cell>
          <cell r="AG29">
            <v>727</v>
          </cell>
          <cell r="AH29">
            <v>887</v>
          </cell>
          <cell r="AI29">
            <v>1187</v>
          </cell>
          <cell r="AJ29">
            <v>7605</v>
          </cell>
          <cell r="AM29">
            <v>35796</v>
          </cell>
          <cell r="AN29">
            <v>1590</v>
          </cell>
          <cell r="AO29">
            <v>1325</v>
          </cell>
          <cell r="AQ29">
            <v>2254</v>
          </cell>
          <cell r="AR29">
            <v>934</v>
          </cell>
          <cell r="AS29">
            <v>1502</v>
          </cell>
          <cell r="AT29">
            <v>7605</v>
          </cell>
          <cell r="BH29">
            <v>35796</v>
          </cell>
          <cell r="BI29">
            <v>12640.115421080001</v>
          </cell>
          <cell r="BJ29">
            <v>18611.057577167201</v>
          </cell>
          <cell r="BL29">
            <v>4823.1480709057996</v>
          </cell>
          <cell r="BM29">
            <v>8792.0331228399991</v>
          </cell>
          <cell r="BN29">
            <v>7745.3418080059</v>
          </cell>
          <cell r="BO29">
            <v>52611.695999998905</v>
          </cell>
          <cell r="BS29">
            <v>35796</v>
          </cell>
          <cell r="BT29">
            <v>12449.790738178001</v>
          </cell>
          <cell r="BU29">
            <v>9495.3498212097002</v>
          </cell>
          <cell r="BW29">
            <v>12478.522498547301</v>
          </cell>
          <cell r="BX29">
            <v>9201.1355330308998</v>
          </cell>
          <cell r="BY29">
            <v>8986.8974090330012</v>
          </cell>
          <cell r="BZ29">
            <v>52611.695999998905</v>
          </cell>
          <cell r="DR29">
            <v>35796</v>
          </cell>
          <cell r="DS29">
            <v>12640.115421080001</v>
          </cell>
          <cell r="DT29">
            <v>18611.057577167201</v>
          </cell>
          <cell r="DV29">
            <v>4823.1480709057996</v>
          </cell>
          <cell r="DW29">
            <v>8792.0331228399991</v>
          </cell>
          <cell r="DX29">
            <v>7745.3418080059</v>
          </cell>
          <cell r="DY29">
            <v>52611.695999998898</v>
          </cell>
          <cell r="EA29">
            <v>35796</v>
          </cell>
          <cell r="EB29">
            <v>12449.790738178001</v>
          </cell>
          <cell r="EC29">
            <v>9495.3498212097002</v>
          </cell>
          <cell r="EE29">
            <v>12478.522498547301</v>
          </cell>
          <cell r="EF29">
            <v>9201.1355330308998</v>
          </cell>
          <cell r="EG29">
            <v>8986.8974090330012</v>
          </cell>
          <cell r="EH29">
            <v>52611.695999998905</v>
          </cell>
        </row>
        <row r="30">
          <cell r="A30">
            <v>35827</v>
          </cell>
          <cell r="B30">
            <v>2768</v>
          </cell>
          <cell r="C30">
            <v>3610</v>
          </cell>
          <cell r="E30">
            <v>898</v>
          </cell>
          <cell r="F30">
            <v>983</v>
          </cell>
          <cell r="G30">
            <v>1623</v>
          </cell>
          <cell r="H30">
            <v>9882</v>
          </cell>
          <cell r="K30">
            <v>35827</v>
          </cell>
          <cell r="L30">
            <v>1970</v>
          </cell>
          <cell r="M30">
            <v>1669</v>
          </cell>
          <cell r="O30">
            <v>2969</v>
          </cell>
          <cell r="P30">
            <v>1329</v>
          </cell>
          <cell r="Q30">
            <v>1945</v>
          </cell>
          <cell r="R30">
            <v>9882</v>
          </cell>
          <cell r="AC30">
            <v>35827</v>
          </cell>
          <cell r="AD30">
            <v>4975</v>
          </cell>
          <cell r="AE30">
            <v>6207</v>
          </cell>
          <cell r="AG30">
            <v>1625</v>
          </cell>
          <cell r="AH30">
            <v>1870</v>
          </cell>
          <cell r="AI30">
            <v>2810</v>
          </cell>
          <cell r="AJ30">
            <v>17487</v>
          </cell>
          <cell r="AM30">
            <v>35827</v>
          </cell>
          <cell r="AN30">
            <v>3560</v>
          </cell>
          <cell r="AO30">
            <v>2994</v>
          </cell>
          <cell r="AQ30">
            <v>5223</v>
          </cell>
          <cell r="AR30">
            <v>2263</v>
          </cell>
          <cell r="AS30">
            <v>3447</v>
          </cell>
          <cell r="AT30">
            <v>17487</v>
          </cell>
          <cell r="BH30">
            <v>35827</v>
          </cell>
          <cell r="BI30">
            <v>16278.144427662499</v>
          </cell>
          <cell r="BJ30">
            <v>23894.826728214401</v>
          </cell>
          <cell r="BL30">
            <v>5536.1359453477999</v>
          </cell>
          <cell r="BM30">
            <v>8826.3615455779</v>
          </cell>
          <cell r="BN30">
            <v>9165.7670952630015</v>
          </cell>
          <cell r="BO30">
            <v>63701.235742065597</v>
          </cell>
          <cell r="BS30">
            <v>35827</v>
          </cell>
          <cell r="BT30">
            <v>13853.9875520693</v>
          </cell>
          <cell r="BU30">
            <v>12361.211849606299</v>
          </cell>
          <cell r="BW30">
            <v>15232.479730115101</v>
          </cell>
          <cell r="BX30">
            <v>12327.640380848999</v>
          </cell>
          <cell r="BY30">
            <v>9925.9162294259004</v>
          </cell>
          <cell r="BZ30">
            <v>63701.235742065604</v>
          </cell>
          <cell r="DR30">
            <v>35827</v>
          </cell>
          <cell r="DS30">
            <v>28918.259848742498</v>
          </cell>
          <cell r="DT30">
            <v>42505.884305381602</v>
          </cell>
          <cell r="DV30">
            <v>10359.284016253599</v>
          </cell>
          <cell r="DW30">
            <v>17618.394668417899</v>
          </cell>
          <cell r="DX30">
            <v>16911.108903268901</v>
          </cell>
          <cell r="DY30">
            <v>116312.93174206451</v>
          </cell>
          <cell r="EA30">
            <v>35827</v>
          </cell>
          <cell r="EB30">
            <v>26303.778290247301</v>
          </cell>
          <cell r="EC30">
            <v>21856.561670816001</v>
          </cell>
          <cell r="EE30">
            <v>27711.002228662401</v>
          </cell>
          <cell r="EF30">
            <v>21528.775913879901</v>
          </cell>
          <cell r="EG30">
            <v>18912.813638458902</v>
          </cell>
          <cell r="EH30">
            <v>116312.93174206451</v>
          </cell>
        </row>
        <row r="31">
          <cell r="A31">
            <v>35855</v>
          </cell>
          <cell r="B31">
            <v>2806</v>
          </cell>
          <cell r="C31">
            <v>3105</v>
          </cell>
          <cell r="E31">
            <v>822</v>
          </cell>
          <cell r="F31">
            <v>1022</v>
          </cell>
          <cell r="G31">
            <v>1439</v>
          </cell>
          <cell r="H31">
            <v>9194</v>
          </cell>
          <cell r="K31">
            <v>35855</v>
          </cell>
          <cell r="L31">
            <v>1738</v>
          </cell>
          <cell r="M31">
            <v>1595</v>
          </cell>
          <cell r="O31">
            <v>2697</v>
          </cell>
          <cell r="P31">
            <v>1105</v>
          </cell>
          <cell r="Q31">
            <v>2059</v>
          </cell>
          <cell r="R31">
            <v>9194</v>
          </cell>
          <cell r="AC31">
            <v>35855</v>
          </cell>
          <cell r="AD31">
            <v>7781</v>
          </cell>
          <cell r="AE31">
            <v>9312</v>
          </cell>
          <cell r="AG31">
            <v>2447</v>
          </cell>
          <cell r="AH31">
            <v>2892</v>
          </cell>
          <cell r="AI31">
            <v>4249</v>
          </cell>
          <cell r="AJ31">
            <v>26681</v>
          </cell>
          <cell r="AM31">
            <v>35855</v>
          </cell>
          <cell r="AN31">
            <v>5298</v>
          </cell>
          <cell r="AO31">
            <v>4589</v>
          </cell>
          <cell r="AQ31">
            <v>7920</v>
          </cell>
          <cell r="AR31">
            <v>3368</v>
          </cell>
          <cell r="AS31">
            <v>5506</v>
          </cell>
          <cell r="AT31">
            <v>26681</v>
          </cell>
          <cell r="BH31">
            <v>35855</v>
          </cell>
          <cell r="BI31">
            <v>17305.578773377601</v>
          </cell>
          <cell r="BJ31">
            <v>22673.711209229601</v>
          </cell>
          <cell r="BL31">
            <v>5436.1519357437001</v>
          </cell>
          <cell r="BM31">
            <v>9387.9850242132998</v>
          </cell>
          <cell r="BN31">
            <v>8692.6511606022013</v>
          </cell>
          <cell r="BO31">
            <v>63496.078103166408</v>
          </cell>
          <cell r="BS31">
            <v>35855</v>
          </cell>
          <cell r="BT31">
            <v>12476.4805330538</v>
          </cell>
          <cell r="BU31">
            <v>13203.7900411316</v>
          </cell>
          <cell r="BW31">
            <v>14896.210954464101</v>
          </cell>
          <cell r="BX31">
            <v>11614.517089103401</v>
          </cell>
          <cell r="BY31">
            <v>11305.079485413498</v>
          </cell>
          <cell r="BZ31">
            <v>63496.078103166394</v>
          </cell>
          <cell r="DR31">
            <v>35855</v>
          </cell>
          <cell r="DS31">
            <v>46223.8386221201</v>
          </cell>
          <cell r="DT31">
            <v>65179.595514611203</v>
          </cell>
          <cell r="DV31">
            <v>15795.4359519973</v>
          </cell>
          <cell r="DW31">
            <v>27006.379692631199</v>
          </cell>
          <cell r="DX31">
            <v>25603.760063871101</v>
          </cell>
          <cell r="DY31">
            <v>179809.0098452309</v>
          </cell>
          <cell r="EA31">
            <v>35855</v>
          </cell>
          <cell r="EB31">
            <v>38780.258823301105</v>
          </cell>
          <cell r="EC31">
            <v>35060.351711947602</v>
          </cell>
          <cell r="EE31">
            <v>42607.2131831265</v>
          </cell>
          <cell r="EF31">
            <v>33143.293002983301</v>
          </cell>
          <cell r="EG31">
            <v>30217.8931238724</v>
          </cell>
          <cell r="EH31">
            <v>179809.0098452309</v>
          </cell>
        </row>
        <row r="32">
          <cell r="A32">
            <v>35886</v>
          </cell>
          <cell r="B32">
            <v>2753</v>
          </cell>
          <cell r="C32">
            <v>3297</v>
          </cell>
          <cell r="E32">
            <v>1120</v>
          </cell>
          <cell r="F32">
            <v>1009</v>
          </cell>
          <cell r="G32">
            <v>1973</v>
          </cell>
          <cell r="H32">
            <v>10152</v>
          </cell>
          <cell r="K32">
            <v>35886</v>
          </cell>
          <cell r="L32">
            <v>1959</v>
          </cell>
          <cell r="M32">
            <v>1746</v>
          </cell>
          <cell r="O32">
            <v>2935</v>
          </cell>
          <cell r="P32">
            <v>1373</v>
          </cell>
          <cell r="Q32">
            <v>2139</v>
          </cell>
          <cell r="R32">
            <v>10152</v>
          </cell>
          <cell r="AC32">
            <v>35886</v>
          </cell>
          <cell r="AD32">
            <v>10534</v>
          </cell>
          <cell r="AE32">
            <v>12609</v>
          </cell>
          <cell r="AG32">
            <v>3567</v>
          </cell>
          <cell r="AH32">
            <v>3901</v>
          </cell>
          <cell r="AI32">
            <v>6222</v>
          </cell>
          <cell r="AJ32">
            <v>36833</v>
          </cell>
          <cell r="AM32">
            <v>35886</v>
          </cell>
          <cell r="AN32">
            <v>7257</v>
          </cell>
          <cell r="AO32">
            <v>6335</v>
          </cell>
          <cell r="AQ32">
            <v>10855</v>
          </cell>
          <cell r="AR32">
            <v>4741</v>
          </cell>
          <cell r="AS32">
            <v>7645</v>
          </cell>
          <cell r="AT32">
            <v>36833</v>
          </cell>
          <cell r="BH32">
            <v>35886</v>
          </cell>
          <cell r="BI32">
            <v>16965.528562693999</v>
          </cell>
          <cell r="BJ32">
            <v>24851.908640073703</v>
          </cell>
          <cell r="BL32">
            <v>6483.3484366921994</v>
          </cell>
          <cell r="BM32">
            <v>9175.4406155637007</v>
          </cell>
          <cell r="BN32">
            <v>10971.486816619299</v>
          </cell>
          <cell r="BO32">
            <v>68447.713071642895</v>
          </cell>
          <cell r="BS32">
            <v>35886</v>
          </cell>
          <cell r="BT32">
            <v>13943.362818236099</v>
          </cell>
          <cell r="BU32">
            <v>12270.4123245096</v>
          </cell>
          <cell r="BW32">
            <v>16575.735002398698</v>
          </cell>
          <cell r="BX32">
            <v>13279.294490496301</v>
          </cell>
          <cell r="BY32">
            <v>12378.908436002201</v>
          </cell>
          <cell r="BZ32">
            <v>68447.713071642895</v>
          </cell>
          <cell r="DR32">
            <v>35886</v>
          </cell>
          <cell r="DS32">
            <v>63189.367184814095</v>
          </cell>
          <cell r="DT32">
            <v>90031.50415468491</v>
          </cell>
          <cell r="DV32">
            <v>22278.784388689499</v>
          </cell>
          <cell r="DW32">
            <v>36181.820308194903</v>
          </cell>
          <cell r="DX32">
            <v>36575.246880490398</v>
          </cell>
          <cell r="DY32">
            <v>248256.72291687381</v>
          </cell>
          <cell r="EA32">
            <v>35886</v>
          </cell>
          <cell r="EB32">
            <v>52723.621641537204</v>
          </cell>
          <cell r="EC32">
            <v>47330.7640364572</v>
          </cell>
          <cell r="EE32">
            <v>59182.948185525194</v>
          </cell>
          <cell r="EF32">
            <v>46422.587493479601</v>
          </cell>
          <cell r="EG32">
            <v>42596.801559874599</v>
          </cell>
          <cell r="EH32">
            <v>248256.72291687381</v>
          </cell>
        </row>
        <row r="33">
          <cell r="A33">
            <v>35916</v>
          </cell>
          <cell r="B33">
            <v>2623</v>
          </cell>
          <cell r="C33">
            <v>2677</v>
          </cell>
          <cell r="E33">
            <v>895</v>
          </cell>
          <cell r="F33">
            <v>925</v>
          </cell>
          <cell r="G33">
            <v>2044</v>
          </cell>
          <cell r="H33">
            <v>9164</v>
          </cell>
          <cell r="K33">
            <v>35916</v>
          </cell>
          <cell r="L33">
            <v>1881</v>
          </cell>
          <cell r="M33">
            <v>1597</v>
          </cell>
          <cell r="O33">
            <v>2630</v>
          </cell>
          <cell r="P33">
            <v>1277</v>
          </cell>
          <cell r="Q33">
            <v>1779</v>
          </cell>
          <cell r="R33">
            <v>9164</v>
          </cell>
          <cell r="AC33">
            <v>35916</v>
          </cell>
          <cell r="AD33">
            <v>13157</v>
          </cell>
          <cell r="AE33">
            <v>15286</v>
          </cell>
          <cell r="AG33">
            <v>4462</v>
          </cell>
          <cell r="AH33">
            <v>4826</v>
          </cell>
          <cell r="AI33">
            <v>8266</v>
          </cell>
          <cell r="AJ33">
            <v>45997</v>
          </cell>
          <cell r="AM33">
            <v>35916</v>
          </cell>
          <cell r="AN33">
            <v>9138</v>
          </cell>
          <cell r="AO33">
            <v>7932</v>
          </cell>
          <cell r="AQ33">
            <v>13485</v>
          </cell>
          <cell r="AR33">
            <v>6018</v>
          </cell>
          <cell r="AS33">
            <v>9424</v>
          </cell>
          <cell r="AT33">
            <v>45997</v>
          </cell>
          <cell r="BH33">
            <v>35916</v>
          </cell>
          <cell r="BI33">
            <v>17603.566629912202</v>
          </cell>
          <cell r="BJ33">
            <v>20174.298984861402</v>
          </cell>
          <cell r="BL33">
            <v>5432.0584552752998</v>
          </cell>
          <cell r="BM33">
            <v>7576.3742791248005</v>
          </cell>
          <cell r="BN33">
            <v>11365.070167300901</v>
          </cell>
          <cell r="BO33">
            <v>62151.368516474606</v>
          </cell>
          <cell r="BS33">
            <v>35916</v>
          </cell>
          <cell r="BT33">
            <v>12685.885389360399</v>
          </cell>
          <cell r="BU33">
            <v>11459.751000030401</v>
          </cell>
          <cell r="BW33">
            <v>14449.255480858599</v>
          </cell>
          <cell r="BX33">
            <v>13711.401494170901</v>
          </cell>
          <cell r="BY33">
            <v>9845.0751520542999</v>
          </cell>
          <cell r="BZ33">
            <v>62151.368516474598</v>
          </cell>
          <cell r="DR33">
            <v>35916</v>
          </cell>
          <cell r="DS33">
            <v>80792.933814726304</v>
          </cell>
          <cell r="DT33">
            <v>110205.8031395463</v>
          </cell>
          <cell r="DV33">
            <v>27710.842843964798</v>
          </cell>
          <cell r="DW33">
            <v>43758.194587319704</v>
          </cell>
          <cell r="DX33">
            <v>47940.317047791301</v>
          </cell>
          <cell r="DY33">
            <v>310408.09143334843</v>
          </cell>
          <cell r="EA33">
            <v>35916</v>
          </cell>
          <cell r="EB33">
            <v>65409.507030897599</v>
          </cell>
          <cell r="EC33">
            <v>58790.515036487603</v>
          </cell>
          <cell r="EE33">
            <v>73632.203666383793</v>
          </cell>
          <cell r="EF33">
            <v>60133.988987650504</v>
          </cell>
          <cell r="EG33">
            <v>52441.876711928897</v>
          </cell>
          <cell r="EH33">
            <v>310408.09143334837</v>
          </cell>
        </row>
        <row r="34">
          <cell r="A34">
            <v>35947</v>
          </cell>
          <cell r="B34">
            <v>956</v>
          </cell>
          <cell r="C34">
            <v>864</v>
          </cell>
          <cell r="E34">
            <v>513</v>
          </cell>
          <cell r="F34">
            <v>298</v>
          </cell>
          <cell r="G34">
            <v>599</v>
          </cell>
          <cell r="H34">
            <v>3230</v>
          </cell>
          <cell r="K34">
            <v>35947</v>
          </cell>
          <cell r="L34">
            <v>624</v>
          </cell>
          <cell r="M34">
            <v>579</v>
          </cell>
          <cell r="O34">
            <v>831</v>
          </cell>
          <cell r="P34">
            <v>611</v>
          </cell>
          <cell r="Q34">
            <v>585</v>
          </cell>
          <cell r="R34">
            <v>3230</v>
          </cell>
          <cell r="AC34">
            <v>35947</v>
          </cell>
          <cell r="AD34">
            <v>14113</v>
          </cell>
          <cell r="AE34">
            <v>16150</v>
          </cell>
          <cell r="AG34">
            <v>4975</v>
          </cell>
          <cell r="AH34">
            <v>5124</v>
          </cell>
          <cell r="AI34">
            <v>8865</v>
          </cell>
          <cell r="AJ34">
            <v>49227</v>
          </cell>
          <cell r="AM34">
            <v>35947</v>
          </cell>
          <cell r="AN34">
            <v>9762</v>
          </cell>
          <cell r="AO34">
            <v>8511</v>
          </cell>
          <cell r="AQ34">
            <v>14316</v>
          </cell>
          <cell r="AR34">
            <v>6629</v>
          </cell>
          <cell r="AS34">
            <v>10009</v>
          </cell>
          <cell r="AT34">
            <v>49227</v>
          </cell>
          <cell r="BH34">
            <v>35947</v>
          </cell>
          <cell r="BI34">
            <v>6588.2521662279005</v>
          </cell>
          <cell r="BJ34">
            <v>7934.9063426192006</v>
          </cell>
          <cell r="BL34">
            <v>2973.2949745343003</v>
          </cell>
          <cell r="BM34">
            <v>2541.8499960667</v>
          </cell>
          <cell r="BN34">
            <v>4099.9942403666</v>
          </cell>
          <cell r="BO34">
            <v>24138.297719814698</v>
          </cell>
          <cell r="BS34">
            <v>35947</v>
          </cell>
          <cell r="BT34">
            <v>4905.6641893490005</v>
          </cell>
          <cell r="BU34">
            <v>4698.1054155831998</v>
          </cell>
          <cell r="BW34">
            <v>5084.1569992904997</v>
          </cell>
          <cell r="BX34">
            <v>5491.2099985464001</v>
          </cell>
          <cell r="BY34">
            <v>3959.1611170455999</v>
          </cell>
          <cell r="BZ34">
            <v>24138.297719814698</v>
          </cell>
          <cell r="DR34">
            <v>35947</v>
          </cell>
          <cell r="DS34">
            <v>87381.185980954207</v>
          </cell>
          <cell r="DT34">
            <v>118140.7094821655</v>
          </cell>
          <cell r="DV34">
            <v>30684.137818499097</v>
          </cell>
          <cell r="DW34">
            <v>46300.044583386407</v>
          </cell>
          <cell r="DX34">
            <v>52040.3112881579</v>
          </cell>
          <cell r="DY34">
            <v>334546.38915316312</v>
          </cell>
          <cell r="EA34">
            <v>35947</v>
          </cell>
          <cell r="EB34">
            <v>70315.171220246601</v>
          </cell>
          <cell r="EC34">
            <v>63488.620452070805</v>
          </cell>
          <cell r="EE34">
            <v>78716.360665674292</v>
          </cell>
          <cell r="EF34">
            <v>65625.198986196905</v>
          </cell>
          <cell r="EG34">
            <v>56401.037828974499</v>
          </cell>
          <cell r="EH34">
            <v>334546.38915316307</v>
          </cell>
        </row>
        <row r="35">
          <cell r="A35">
            <v>35977</v>
          </cell>
          <cell r="B35">
            <v>908</v>
          </cell>
          <cell r="C35">
            <v>1148</v>
          </cell>
          <cell r="E35">
            <v>453</v>
          </cell>
          <cell r="F35">
            <v>285</v>
          </cell>
          <cell r="G35">
            <v>627</v>
          </cell>
          <cell r="H35">
            <v>3421</v>
          </cell>
          <cell r="K35">
            <v>35977</v>
          </cell>
          <cell r="L35">
            <v>699</v>
          </cell>
          <cell r="M35">
            <v>533</v>
          </cell>
          <cell r="O35">
            <v>940</v>
          </cell>
          <cell r="P35">
            <v>580</v>
          </cell>
          <cell r="Q35">
            <v>669</v>
          </cell>
          <cell r="R35">
            <v>3421</v>
          </cell>
          <cell r="AC35">
            <v>35977</v>
          </cell>
          <cell r="AD35">
            <v>15021</v>
          </cell>
          <cell r="AE35">
            <v>17298</v>
          </cell>
          <cell r="AG35">
            <v>5428</v>
          </cell>
          <cell r="AH35">
            <v>5409</v>
          </cell>
          <cell r="AI35">
            <v>9492</v>
          </cell>
          <cell r="AJ35">
            <v>52648</v>
          </cell>
          <cell r="AM35">
            <v>35977</v>
          </cell>
          <cell r="AN35">
            <v>10461</v>
          </cell>
          <cell r="AO35">
            <v>9044</v>
          </cell>
          <cell r="AQ35">
            <v>15256</v>
          </cell>
          <cell r="AR35">
            <v>7209</v>
          </cell>
          <cell r="AS35">
            <v>10678</v>
          </cell>
          <cell r="AT35">
            <v>52648</v>
          </cell>
          <cell r="BH35">
            <v>35977</v>
          </cell>
          <cell r="BI35">
            <v>6923.0495900819997</v>
          </cell>
          <cell r="BJ35">
            <v>9593.257843052701</v>
          </cell>
          <cell r="BL35">
            <v>2485.8171913832002</v>
          </cell>
          <cell r="BM35">
            <v>2429.9887365310997</v>
          </cell>
          <cell r="BN35">
            <v>4032.0160091026</v>
          </cell>
          <cell r="BO35">
            <v>25464.129370151604</v>
          </cell>
          <cell r="BS35">
            <v>35977</v>
          </cell>
          <cell r="BT35">
            <v>5035.8773430935998</v>
          </cell>
          <cell r="BU35">
            <v>4518.3882736865999</v>
          </cell>
          <cell r="BW35">
            <v>5389.4024479301997</v>
          </cell>
          <cell r="BX35">
            <v>6456.9723519436002</v>
          </cell>
          <cell r="BY35">
            <v>4063.4889534975996</v>
          </cell>
          <cell r="BZ35">
            <v>25464.129370151597</v>
          </cell>
          <cell r="DR35">
            <v>35977</v>
          </cell>
          <cell r="DS35">
            <v>94304.235571036203</v>
          </cell>
          <cell r="DT35">
            <v>127733.96732521821</v>
          </cell>
          <cell r="DV35">
            <v>33169.955009882295</v>
          </cell>
          <cell r="DW35">
            <v>48730.033319917507</v>
          </cell>
          <cell r="DX35">
            <v>56072.327297260497</v>
          </cell>
          <cell r="DY35">
            <v>360010.51852331473</v>
          </cell>
          <cell r="EA35">
            <v>35977</v>
          </cell>
          <cell r="EB35">
            <v>75351.048563340199</v>
          </cell>
          <cell r="EC35">
            <v>68007.008725757405</v>
          </cell>
          <cell r="EE35">
            <v>84105.763113604495</v>
          </cell>
          <cell r="EF35">
            <v>72082.171338140499</v>
          </cell>
          <cell r="EG35">
            <v>60464.526782472101</v>
          </cell>
          <cell r="EH35">
            <v>360010.51852331468</v>
          </cell>
        </row>
        <row r="36">
          <cell r="A36">
            <v>36008</v>
          </cell>
          <cell r="B36">
            <v>935</v>
          </cell>
          <cell r="C36">
            <v>1024</v>
          </cell>
          <cell r="E36">
            <v>532</v>
          </cell>
          <cell r="F36">
            <v>351</v>
          </cell>
          <cell r="G36">
            <v>551</v>
          </cell>
          <cell r="H36">
            <v>3393</v>
          </cell>
          <cell r="K36">
            <v>36008</v>
          </cell>
          <cell r="L36">
            <v>737</v>
          </cell>
          <cell r="M36">
            <v>642</v>
          </cell>
          <cell r="O36">
            <v>852</v>
          </cell>
          <cell r="P36">
            <v>531</v>
          </cell>
          <cell r="Q36">
            <v>631</v>
          </cell>
          <cell r="R36">
            <v>3393</v>
          </cell>
          <cell r="AC36">
            <v>36008</v>
          </cell>
          <cell r="AD36">
            <v>15956</v>
          </cell>
          <cell r="AE36">
            <v>18322</v>
          </cell>
          <cell r="AG36">
            <v>5960</v>
          </cell>
          <cell r="AH36">
            <v>5760</v>
          </cell>
          <cell r="AI36">
            <v>10043</v>
          </cell>
          <cell r="AJ36">
            <v>56041</v>
          </cell>
          <cell r="AM36">
            <v>36008</v>
          </cell>
          <cell r="AN36">
            <v>11198</v>
          </cell>
          <cell r="AO36">
            <v>9686</v>
          </cell>
          <cell r="AQ36">
            <v>16108</v>
          </cell>
          <cell r="AR36">
            <v>7740</v>
          </cell>
          <cell r="AS36">
            <v>11309</v>
          </cell>
          <cell r="AT36">
            <v>56041</v>
          </cell>
          <cell r="BH36">
            <v>36008</v>
          </cell>
          <cell r="BI36">
            <v>6834.9566913045001</v>
          </cell>
          <cell r="BJ36">
            <v>8975.3305135955998</v>
          </cell>
          <cell r="BL36">
            <v>4298.3831493340003</v>
          </cell>
          <cell r="BM36">
            <v>3295.911828968</v>
          </cell>
          <cell r="BN36">
            <v>3862.1742701916</v>
          </cell>
          <cell r="BO36">
            <v>27266.7564533937</v>
          </cell>
          <cell r="BS36">
            <v>36008</v>
          </cell>
          <cell r="BT36">
            <v>5774.7916745704006</v>
          </cell>
          <cell r="BU36">
            <v>5117.2172075402996</v>
          </cell>
          <cell r="BW36">
            <v>5821.7309477676999</v>
          </cell>
          <cell r="BX36">
            <v>6408.5993588130996</v>
          </cell>
          <cell r="BY36">
            <v>4144.4172647021996</v>
          </cell>
          <cell r="BZ36">
            <v>27266.7564533937</v>
          </cell>
          <cell r="DR36">
            <v>36008</v>
          </cell>
          <cell r="DS36">
            <v>101139.1922623407</v>
          </cell>
          <cell r="DT36">
            <v>136709.2978388138</v>
          </cell>
          <cell r="DV36">
            <v>37468.338159216291</v>
          </cell>
          <cell r="DW36">
            <v>52025.945148885505</v>
          </cell>
          <cell r="DX36">
            <v>59934.501567452098</v>
          </cell>
          <cell r="DY36">
            <v>387277.27497670834</v>
          </cell>
          <cell r="EA36">
            <v>36008</v>
          </cell>
          <cell r="EB36">
            <v>81125.840237910597</v>
          </cell>
          <cell r="EC36">
            <v>73124.225933297712</v>
          </cell>
          <cell r="EE36">
            <v>89927.494061372199</v>
          </cell>
          <cell r="EF36">
            <v>78490.770696953594</v>
          </cell>
          <cell r="EG36">
            <v>64608.9440471743</v>
          </cell>
          <cell r="EH36">
            <v>387277.2749767084</v>
          </cell>
        </row>
        <row r="37">
          <cell r="A37">
            <v>36039</v>
          </cell>
          <cell r="B37">
            <v>846</v>
          </cell>
          <cell r="C37">
            <v>877</v>
          </cell>
          <cell r="E37">
            <v>755</v>
          </cell>
          <cell r="F37">
            <v>287</v>
          </cell>
          <cell r="G37">
            <v>732</v>
          </cell>
          <cell r="H37">
            <v>3497</v>
          </cell>
          <cell r="K37">
            <v>36039</v>
          </cell>
          <cell r="L37">
            <v>812</v>
          </cell>
          <cell r="M37">
            <v>662</v>
          </cell>
          <cell r="O37">
            <v>694</v>
          </cell>
          <cell r="P37">
            <v>638</v>
          </cell>
          <cell r="Q37">
            <v>691</v>
          </cell>
          <cell r="R37">
            <v>3497</v>
          </cell>
          <cell r="AC37">
            <v>36039</v>
          </cell>
          <cell r="AD37">
            <v>16802</v>
          </cell>
          <cell r="AE37">
            <v>19199</v>
          </cell>
          <cell r="AG37">
            <v>6715</v>
          </cell>
          <cell r="AH37">
            <v>6047</v>
          </cell>
          <cell r="AI37">
            <v>10775</v>
          </cell>
          <cell r="AJ37">
            <v>59538</v>
          </cell>
          <cell r="AM37">
            <v>36039</v>
          </cell>
          <cell r="AN37">
            <v>12010</v>
          </cell>
          <cell r="AO37">
            <v>10348</v>
          </cell>
          <cell r="AQ37">
            <v>16802</v>
          </cell>
          <cell r="AR37">
            <v>8378</v>
          </cell>
          <cell r="AS37">
            <v>12000</v>
          </cell>
          <cell r="AT37">
            <v>59538</v>
          </cell>
          <cell r="BH37">
            <v>36039</v>
          </cell>
          <cell r="BI37">
            <v>7369.1548952129997</v>
          </cell>
          <cell r="BJ37">
            <v>8744.5019217388999</v>
          </cell>
          <cell r="BL37">
            <v>5624.2654146932</v>
          </cell>
          <cell r="BM37">
            <v>3404.3661389722001</v>
          </cell>
          <cell r="BN37">
            <v>4009.458096677</v>
          </cell>
          <cell r="BO37">
            <v>29151.746467294299</v>
          </cell>
          <cell r="BS37">
            <v>36039</v>
          </cell>
          <cell r="BT37">
            <v>6981.1882638467996</v>
          </cell>
          <cell r="BU37">
            <v>5441.9338170812998</v>
          </cell>
          <cell r="BW37">
            <v>4450.5474596474005</v>
          </cell>
          <cell r="BX37">
            <v>7877.5675177252006</v>
          </cell>
          <cell r="BY37">
            <v>4400.5094089936001</v>
          </cell>
          <cell r="BZ37">
            <v>29151.746467294302</v>
          </cell>
          <cell r="DR37">
            <v>36039</v>
          </cell>
          <cell r="DS37">
            <v>108508.3471575537</v>
          </cell>
          <cell r="DT37">
            <v>145453.79976055271</v>
          </cell>
          <cell r="DV37">
            <v>43092.603573909495</v>
          </cell>
          <cell r="DW37">
            <v>55430.311287857709</v>
          </cell>
          <cell r="DX37">
            <v>63943.959664129099</v>
          </cell>
          <cell r="DY37">
            <v>416429.02144400275</v>
          </cell>
          <cell r="EA37">
            <v>36039</v>
          </cell>
          <cell r="EB37">
            <v>88107.028501757391</v>
          </cell>
          <cell r="EC37">
            <v>78566.159750379011</v>
          </cell>
          <cell r="EE37">
            <v>94378.041521019593</v>
          </cell>
          <cell r="EF37">
            <v>86368.338214678792</v>
          </cell>
          <cell r="EG37">
            <v>69009.453456167903</v>
          </cell>
          <cell r="EH37">
            <v>416429.02144400269</v>
          </cell>
        </row>
        <row r="38">
          <cell r="A38">
            <v>36069</v>
          </cell>
          <cell r="B38">
            <v>867</v>
          </cell>
          <cell r="C38">
            <v>922</v>
          </cell>
          <cell r="E38">
            <v>684</v>
          </cell>
          <cell r="F38">
            <v>294</v>
          </cell>
          <cell r="G38">
            <v>763</v>
          </cell>
          <cell r="H38">
            <v>3530</v>
          </cell>
          <cell r="K38">
            <v>36069</v>
          </cell>
          <cell r="L38">
            <v>796</v>
          </cell>
          <cell r="M38">
            <v>753</v>
          </cell>
          <cell r="O38">
            <v>759</v>
          </cell>
          <cell r="P38">
            <v>622</v>
          </cell>
          <cell r="Q38">
            <v>600</v>
          </cell>
          <cell r="R38">
            <v>3530</v>
          </cell>
          <cell r="AC38">
            <v>36069</v>
          </cell>
          <cell r="AD38">
            <v>17669</v>
          </cell>
          <cell r="AE38">
            <v>20121</v>
          </cell>
          <cell r="AG38">
            <v>7399</v>
          </cell>
          <cell r="AH38">
            <v>6341</v>
          </cell>
          <cell r="AI38">
            <v>11538</v>
          </cell>
          <cell r="AJ38">
            <v>63068</v>
          </cell>
          <cell r="AM38">
            <v>36069</v>
          </cell>
          <cell r="AN38">
            <v>12806</v>
          </cell>
          <cell r="AO38">
            <v>11101</v>
          </cell>
          <cell r="AQ38">
            <v>17561</v>
          </cell>
          <cell r="AR38">
            <v>9000</v>
          </cell>
          <cell r="AS38">
            <v>12600</v>
          </cell>
          <cell r="AT38">
            <v>63068</v>
          </cell>
          <cell r="BH38">
            <v>36069</v>
          </cell>
          <cell r="BI38">
            <v>7729.0768070147997</v>
          </cell>
          <cell r="BJ38">
            <v>9672.5750302823999</v>
          </cell>
          <cell r="BL38">
            <v>4869.5071457627</v>
          </cell>
          <cell r="BM38">
            <v>3150.5311939554999</v>
          </cell>
          <cell r="BN38">
            <v>5161.5414205183997</v>
          </cell>
          <cell r="BO38">
            <v>30583.231597533799</v>
          </cell>
          <cell r="BS38">
            <v>36069</v>
          </cell>
          <cell r="BT38">
            <v>7160.0594896513994</v>
          </cell>
          <cell r="BU38">
            <v>6579.0422162113</v>
          </cell>
          <cell r="BW38">
            <v>5120.9978834545</v>
          </cell>
          <cell r="BX38">
            <v>7427.8298909088999</v>
          </cell>
          <cell r="BY38">
            <v>4295.3021173077004</v>
          </cell>
          <cell r="BZ38">
            <v>30583.231597533799</v>
          </cell>
          <cell r="DR38">
            <v>36069</v>
          </cell>
          <cell r="DS38">
            <v>116237.4239645685</v>
          </cell>
          <cell r="DT38">
            <v>155126.37479083511</v>
          </cell>
          <cell r="DV38">
            <v>47962.110719672193</v>
          </cell>
          <cell r="DW38">
            <v>58580.842481813212</v>
          </cell>
          <cell r="DX38">
            <v>69105.501084647505</v>
          </cell>
          <cell r="DY38">
            <v>447012.25304153649</v>
          </cell>
          <cell r="EA38">
            <v>36069</v>
          </cell>
          <cell r="EB38">
            <v>95267.087991408785</v>
          </cell>
          <cell r="EC38">
            <v>85145.201966590306</v>
          </cell>
          <cell r="EE38">
            <v>99499.039404474097</v>
          </cell>
          <cell r="EF38">
            <v>93796.168105587698</v>
          </cell>
          <cell r="EG38">
            <v>73304.755573475602</v>
          </cell>
          <cell r="EH38">
            <v>447012.25304153649</v>
          </cell>
        </row>
        <row r="39">
          <cell r="A39">
            <v>36100</v>
          </cell>
          <cell r="B39">
            <v>959</v>
          </cell>
          <cell r="C39">
            <v>1061</v>
          </cell>
          <cell r="E39">
            <v>725</v>
          </cell>
          <cell r="F39">
            <v>315</v>
          </cell>
          <cell r="G39">
            <v>965</v>
          </cell>
          <cell r="H39">
            <v>4025</v>
          </cell>
          <cell r="K39">
            <v>36100</v>
          </cell>
          <cell r="L39">
            <v>850</v>
          </cell>
          <cell r="M39">
            <v>912</v>
          </cell>
          <cell r="O39">
            <v>804</v>
          </cell>
          <cell r="P39">
            <v>736</v>
          </cell>
          <cell r="Q39">
            <v>723</v>
          </cell>
          <cell r="R39">
            <v>4025</v>
          </cell>
          <cell r="AC39">
            <v>36100</v>
          </cell>
          <cell r="AD39">
            <v>18628</v>
          </cell>
          <cell r="AE39">
            <v>21182</v>
          </cell>
          <cell r="AG39">
            <v>8124</v>
          </cell>
          <cell r="AH39">
            <v>6656</v>
          </cell>
          <cell r="AI39">
            <v>12503</v>
          </cell>
          <cell r="AJ39">
            <v>67093</v>
          </cell>
          <cell r="AM39">
            <v>36100</v>
          </cell>
          <cell r="AN39">
            <v>13656</v>
          </cell>
          <cell r="AO39">
            <v>12013</v>
          </cell>
          <cell r="AQ39">
            <v>18365</v>
          </cell>
          <cell r="AR39">
            <v>9736</v>
          </cell>
          <cell r="AS39">
            <v>13323</v>
          </cell>
          <cell r="AT39">
            <v>67093</v>
          </cell>
          <cell r="BH39">
            <v>36100</v>
          </cell>
          <cell r="BI39">
            <v>9406.8150892311005</v>
          </cell>
          <cell r="BJ39">
            <v>12107.517545947299</v>
          </cell>
          <cell r="BL39">
            <v>5512.1846115058997</v>
          </cell>
          <cell r="BM39">
            <v>4416.4903540549003</v>
          </cell>
          <cell r="BN39">
            <v>6871.2585149483002</v>
          </cell>
          <cell r="BO39">
            <v>38314.266115687496</v>
          </cell>
          <cell r="BS39">
            <v>36100</v>
          </cell>
          <cell r="BT39">
            <v>8165.0179582812998</v>
          </cell>
          <cell r="BU39">
            <v>8863.6998874233996</v>
          </cell>
          <cell r="BW39">
            <v>5503.9620370869998</v>
          </cell>
          <cell r="BX39">
            <v>10038.8988512136</v>
          </cell>
          <cell r="BY39">
            <v>5742.6873816822008</v>
          </cell>
          <cell r="BZ39">
            <v>38314.266115687496</v>
          </cell>
          <cell r="DR39">
            <v>36100</v>
          </cell>
          <cell r="DS39">
            <v>125644.2390537996</v>
          </cell>
          <cell r="DT39">
            <v>167233.89233678242</v>
          </cell>
          <cell r="DV39">
            <v>53474.295331178095</v>
          </cell>
          <cell r="DW39">
            <v>62997.33283586811</v>
          </cell>
          <cell r="DX39">
            <v>75976.759599595811</v>
          </cell>
          <cell r="DY39">
            <v>485326.51915722404</v>
          </cell>
          <cell r="EA39">
            <v>36100</v>
          </cell>
          <cell r="EB39">
            <v>103432.10594969009</v>
          </cell>
          <cell r="EC39">
            <v>94008.901854013704</v>
          </cell>
          <cell r="EE39">
            <v>105003.00144156109</v>
          </cell>
          <cell r="EF39">
            <v>103835.0669568013</v>
          </cell>
          <cell r="EG39">
            <v>79047.442955157807</v>
          </cell>
          <cell r="EH39">
            <v>485326.51915722399</v>
          </cell>
        </row>
        <row r="40">
          <cell r="A40">
            <v>36130</v>
          </cell>
          <cell r="B40">
            <v>930</v>
          </cell>
          <cell r="C40">
            <v>998</v>
          </cell>
          <cell r="E40">
            <v>696</v>
          </cell>
          <cell r="F40">
            <v>324</v>
          </cell>
          <cell r="G40">
            <v>686</v>
          </cell>
          <cell r="H40">
            <v>3634</v>
          </cell>
          <cell r="K40">
            <v>36130</v>
          </cell>
          <cell r="L40">
            <v>790</v>
          </cell>
          <cell r="M40">
            <v>787</v>
          </cell>
          <cell r="O40">
            <v>762</v>
          </cell>
          <cell r="P40">
            <v>595</v>
          </cell>
          <cell r="Q40">
            <v>700</v>
          </cell>
          <cell r="R40">
            <v>3634</v>
          </cell>
          <cell r="AC40">
            <v>36130</v>
          </cell>
          <cell r="AD40">
            <v>19558</v>
          </cell>
          <cell r="AE40">
            <v>22180</v>
          </cell>
          <cell r="AG40">
            <v>8820</v>
          </cell>
          <cell r="AH40">
            <v>6980</v>
          </cell>
          <cell r="AI40">
            <v>13189</v>
          </cell>
          <cell r="AJ40">
            <v>70727</v>
          </cell>
          <cell r="AM40">
            <v>36130</v>
          </cell>
          <cell r="AN40">
            <v>14446</v>
          </cell>
          <cell r="AO40">
            <v>12800</v>
          </cell>
          <cell r="AQ40">
            <v>19127</v>
          </cell>
          <cell r="AR40">
            <v>10331</v>
          </cell>
          <cell r="AS40">
            <v>14023</v>
          </cell>
          <cell r="AT40">
            <v>70727</v>
          </cell>
          <cell r="BH40">
            <v>36130</v>
          </cell>
          <cell r="BI40">
            <v>8143.0805899810002</v>
          </cell>
          <cell r="BJ40">
            <v>11512.3190380861</v>
          </cell>
          <cell r="BL40">
            <v>5051.4029426509996</v>
          </cell>
          <cell r="BM40">
            <v>4320.2566318560994</v>
          </cell>
          <cell r="BN40">
            <v>5404.4785381330994</v>
          </cell>
          <cell r="BO40">
            <v>34431.537740707296</v>
          </cell>
          <cell r="BS40">
            <v>36130</v>
          </cell>
          <cell r="BT40">
            <v>7818.9644051518999</v>
          </cell>
          <cell r="BU40">
            <v>7602.1678089114994</v>
          </cell>
          <cell r="BW40">
            <v>5905.3836286152</v>
          </cell>
          <cell r="BX40">
            <v>7751.2427487355999</v>
          </cell>
          <cell r="BY40">
            <v>5353.7791492931001</v>
          </cell>
          <cell r="BZ40">
            <v>34431.537740707303</v>
          </cell>
          <cell r="DR40">
            <v>36130</v>
          </cell>
          <cell r="DS40">
            <v>133787.31964378059</v>
          </cell>
          <cell r="DT40">
            <v>178746.21137486852</v>
          </cell>
          <cell r="DV40">
            <v>58525.698273829097</v>
          </cell>
          <cell r="DW40">
            <v>67317.589467724203</v>
          </cell>
          <cell r="DX40">
            <v>81381.238137728913</v>
          </cell>
          <cell r="DY40">
            <v>519758.05689793127</v>
          </cell>
          <cell r="EA40">
            <v>36130</v>
          </cell>
          <cell r="EB40">
            <v>111251.07035484198</v>
          </cell>
          <cell r="EC40">
            <v>101611.06966292521</v>
          </cell>
          <cell r="EE40">
            <v>110908.3850701763</v>
          </cell>
          <cell r="EF40">
            <v>111586.3097055369</v>
          </cell>
          <cell r="EG40">
            <v>84401.222104450906</v>
          </cell>
          <cell r="EH40">
            <v>519758.05689793138</v>
          </cell>
        </row>
        <row r="41">
          <cell r="A41">
            <v>36161</v>
          </cell>
          <cell r="B41">
            <v>968</v>
          </cell>
          <cell r="C41">
            <v>1293</v>
          </cell>
          <cell r="E41">
            <v>958</v>
          </cell>
          <cell r="F41">
            <v>313</v>
          </cell>
          <cell r="G41">
            <v>902</v>
          </cell>
          <cell r="H41">
            <v>4434</v>
          </cell>
          <cell r="K41">
            <v>36161</v>
          </cell>
          <cell r="L41">
            <v>1005</v>
          </cell>
          <cell r="M41">
            <v>897</v>
          </cell>
          <cell r="O41">
            <v>1000</v>
          </cell>
          <cell r="P41">
            <v>722</v>
          </cell>
          <cell r="Q41">
            <v>810</v>
          </cell>
          <cell r="R41">
            <v>4434</v>
          </cell>
          <cell r="AC41">
            <v>36161</v>
          </cell>
          <cell r="AD41">
            <v>968</v>
          </cell>
          <cell r="AE41">
            <v>1293</v>
          </cell>
          <cell r="AG41">
            <v>958</v>
          </cell>
          <cell r="AH41">
            <v>313</v>
          </cell>
          <cell r="AI41">
            <v>902</v>
          </cell>
          <cell r="AJ41">
            <v>4434</v>
          </cell>
          <cell r="AM41">
            <v>36161</v>
          </cell>
          <cell r="AN41">
            <v>1005</v>
          </cell>
          <cell r="AO41">
            <v>897</v>
          </cell>
          <cell r="AQ41">
            <v>1000</v>
          </cell>
          <cell r="AR41">
            <v>722</v>
          </cell>
          <cell r="AS41">
            <v>810</v>
          </cell>
          <cell r="AT41">
            <v>4434</v>
          </cell>
          <cell r="BH41">
            <v>36161</v>
          </cell>
          <cell r="BI41">
            <v>9654.7318637946992</v>
          </cell>
          <cell r="BJ41">
            <v>14819.379996765099</v>
          </cell>
          <cell r="BL41">
            <v>7012.2877317680995</v>
          </cell>
          <cell r="BM41">
            <v>4170.1734441173994</v>
          </cell>
          <cell r="BN41">
            <v>7402.3094877875001</v>
          </cell>
          <cell r="BO41">
            <v>43058.882524232795</v>
          </cell>
          <cell r="BS41">
            <v>36161</v>
          </cell>
          <cell r="BT41">
            <v>10012.9953841885</v>
          </cell>
          <cell r="BU41">
            <v>9050.401176714</v>
          </cell>
          <cell r="BW41">
            <v>9187.3870531223001</v>
          </cell>
          <cell r="BX41">
            <v>8559.967051142401</v>
          </cell>
          <cell r="BY41">
            <v>6248.1318590656001</v>
          </cell>
          <cell r="BZ41">
            <v>43058.882524232802</v>
          </cell>
          <cell r="DR41">
            <v>36161</v>
          </cell>
          <cell r="DS41">
            <v>9654.7318637946992</v>
          </cell>
          <cell r="DT41">
            <v>14819.379996765099</v>
          </cell>
          <cell r="DV41">
            <v>7012.2877317680995</v>
          </cell>
          <cell r="DW41">
            <v>4170.1734441173994</v>
          </cell>
          <cell r="DX41">
            <v>7402.3094877875001</v>
          </cell>
          <cell r="DY41">
            <v>43058.882524232795</v>
          </cell>
          <cell r="EA41">
            <v>36161</v>
          </cell>
          <cell r="EB41">
            <v>10012.9953841885</v>
          </cell>
          <cell r="EC41">
            <v>9050.401176714</v>
          </cell>
          <cell r="EE41">
            <v>9187.3870531223001</v>
          </cell>
          <cell r="EF41">
            <v>8559.967051142401</v>
          </cell>
          <cell r="EG41">
            <v>6248.1318590656001</v>
          </cell>
          <cell r="EH41">
            <v>43058.882524232802</v>
          </cell>
        </row>
        <row r="42">
          <cell r="A42">
            <v>36192</v>
          </cell>
          <cell r="B42">
            <v>1098</v>
          </cell>
          <cell r="C42">
            <v>1283</v>
          </cell>
          <cell r="E42">
            <v>1226</v>
          </cell>
          <cell r="F42">
            <v>363</v>
          </cell>
          <cell r="G42">
            <v>808</v>
          </cell>
          <cell r="H42">
            <v>4778</v>
          </cell>
          <cell r="K42">
            <v>36192</v>
          </cell>
          <cell r="L42">
            <v>1180</v>
          </cell>
          <cell r="M42">
            <v>1092</v>
          </cell>
          <cell r="O42">
            <v>828</v>
          </cell>
          <cell r="P42">
            <v>796</v>
          </cell>
          <cell r="Q42">
            <v>882</v>
          </cell>
          <cell r="R42">
            <v>4778</v>
          </cell>
          <cell r="AC42">
            <v>36192</v>
          </cell>
          <cell r="AD42">
            <v>2066</v>
          </cell>
          <cell r="AE42">
            <v>2576</v>
          </cell>
          <cell r="AG42">
            <v>2184</v>
          </cell>
          <cell r="AH42">
            <v>676</v>
          </cell>
          <cell r="AI42">
            <v>1710</v>
          </cell>
          <cell r="AJ42">
            <v>9212</v>
          </cell>
          <cell r="AM42">
            <v>36192</v>
          </cell>
          <cell r="AN42">
            <v>2185</v>
          </cell>
          <cell r="AO42">
            <v>1989</v>
          </cell>
          <cell r="AQ42">
            <v>1828</v>
          </cell>
          <cell r="AR42">
            <v>1518</v>
          </cell>
          <cell r="AS42">
            <v>1692</v>
          </cell>
          <cell r="AT42">
            <v>9212</v>
          </cell>
          <cell r="BH42">
            <v>36192</v>
          </cell>
          <cell r="BI42">
            <v>11432.464612887301</v>
          </cell>
          <cell r="BJ42">
            <v>15485.1005663621</v>
          </cell>
          <cell r="BL42">
            <v>10449.9720221594</v>
          </cell>
          <cell r="BM42">
            <v>4278.6363804457997</v>
          </cell>
          <cell r="BN42">
            <v>7231.1170491087996</v>
          </cell>
          <cell r="BO42">
            <v>48877.290630963398</v>
          </cell>
          <cell r="BS42">
            <v>36192</v>
          </cell>
          <cell r="BT42">
            <v>10774.394227402699</v>
          </cell>
          <cell r="BU42">
            <v>11694.576594607699</v>
          </cell>
          <cell r="BW42">
            <v>7817.4489251906998</v>
          </cell>
          <cell r="BX42">
            <v>11141.756101127499</v>
          </cell>
          <cell r="BY42">
            <v>7449.1147826348006</v>
          </cell>
          <cell r="BZ42">
            <v>48877.290630963405</v>
          </cell>
          <cell r="DR42">
            <v>36192</v>
          </cell>
          <cell r="DS42">
            <v>21087.196476682002</v>
          </cell>
          <cell r="DT42">
            <v>30304.480563127199</v>
          </cell>
          <cell r="DV42">
            <v>17462.259753927501</v>
          </cell>
          <cell r="DW42">
            <v>8448.8098245631991</v>
          </cell>
          <cell r="DX42">
            <v>14633.426536896299</v>
          </cell>
          <cell r="DY42">
            <v>91936.1731551962</v>
          </cell>
          <cell r="EA42">
            <v>36192</v>
          </cell>
          <cell r="EB42">
            <v>20787.389611591199</v>
          </cell>
          <cell r="EC42">
            <v>20744.977771321697</v>
          </cell>
          <cell r="EE42">
            <v>17004.835978313</v>
          </cell>
          <cell r="EF42">
            <v>19701.7231522699</v>
          </cell>
          <cell r="EG42">
            <v>13697.2466417004</v>
          </cell>
          <cell r="EH42">
            <v>91936.1731551962</v>
          </cell>
        </row>
        <row r="43">
          <cell r="A43">
            <v>36220</v>
          </cell>
          <cell r="B43">
            <v>1181</v>
          </cell>
          <cell r="C43">
            <v>1063</v>
          </cell>
          <cell r="E43">
            <v>1328</v>
          </cell>
          <cell r="F43">
            <v>397</v>
          </cell>
          <cell r="G43">
            <v>748</v>
          </cell>
          <cell r="H43">
            <v>4717</v>
          </cell>
          <cell r="K43">
            <v>36220</v>
          </cell>
          <cell r="L43">
            <v>1164</v>
          </cell>
          <cell r="M43">
            <v>1117</v>
          </cell>
          <cell r="O43">
            <v>739</v>
          </cell>
          <cell r="P43">
            <v>825</v>
          </cell>
          <cell r="Q43">
            <v>872</v>
          </cell>
          <cell r="R43">
            <v>4717</v>
          </cell>
          <cell r="AC43">
            <v>36220</v>
          </cell>
          <cell r="AD43">
            <v>3247</v>
          </cell>
          <cell r="AE43">
            <v>3639</v>
          </cell>
          <cell r="AG43">
            <v>3512</v>
          </cell>
          <cell r="AH43">
            <v>1073</v>
          </cell>
          <cell r="AI43">
            <v>2458</v>
          </cell>
          <cell r="AJ43">
            <v>13929</v>
          </cell>
          <cell r="AM43">
            <v>36220</v>
          </cell>
          <cell r="AN43">
            <v>3349</v>
          </cell>
          <cell r="AO43">
            <v>3106</v>
          </cell>
          <cell r="AQ43">
            <v>2567</v>
          </cell>
          <cell r="AR43">
            <v>2343</v>
          </cell>
          <cell r="AS43">
            <v>2564</v>
          </cell>
          <cell r="AT43">
            <v>13929</v>
          </cell>
          <cell r="BH43">
            <v>36220</v>
          </cell>
          <cell r="BI43">
            <v>13393.2900242984</v>
          </cell>
          <cell r="BJ43">
            <v>12127.711555644601</v>
          </cell>
          <cell r="BL43">
            <v>11254.2095759269</v>
          </cell>
          <cell r="BM43">
            <v>4994.6359924889002</v>
          </cell>
          <cell r="BN43">
            <v>6749.5973055609993</v>
          </cell>
          <cell r="BO43">
            <v>48519.444453919801</v>
          </cell>
          <cell r="BS43">
            <v>36220</v>
          </cell>
          <cell r="BT43">
            <v>10777.694757724199</v>
          </cell>
          <cell r="BU43">
            <v>12405.7400004436</v>
          </cell>
          <cell r="BW43">
            <v>6703.8212324873002</v>
          </cell>
          <cell r="BX43">
            <v>10875.6650691414</v>
          </cell>
          <cell r="BY43">
            <v>7756.5233941233</v>
          </cell>
          <cell r="BZ43">
            <v>48519.444453919801</v>
          </cell>
          <cell r="DR43">
            <v>36220</v>
          </cell>
          <cell r="DS43">
            <v>34480.486500980405</v>
          </cell>
          <cell r="DT43">
            <v>42432.192118771796</v>
          </cell>
          <cell r="DV43">
            <v>28716.469329854401</v>
          </cell>
          <cell r="DW43">
            <v>13443.445817052099</v>
          </cell>
          <cell r="DX43">
            <v>21383.023842457296</v>
          </cell>
          <cell r="DY43">
            <v>140455.61760911599</v>
          </cell>
          <cell r="EA43">
            <v>36220</v>
          </cell>
          <cell r="EB43">
            <v>31565.084369315398</v>
          </cell>
          <cell r="EC43">
            <v>33150.717771765296</v>
          </cell>
          <cell r="EE43">
            <v>23708.657210800302</v>
          </cell>
          <cell r="EF43">
            <v>30577.3882214113</v>
          </cell>
          <cell r="EG43">
            <v>21453.770035823698</v>
          </cell>
          <cell r="EH43">
            <v>140455.61760911599</v>
          </cell>
        </row>
        <row r="44">
          <cell r="A44">
            <v>36251</v>
          </cell>
          <cell r="B44">
            <v>1461</v>
          </cell>
          <cell r="C44">
            <v>1209</v>
          </cell>
          <cell r="E44">
            <v>1378</v>
          </cell>
          <cell r="F44">
            <v>481</v>
          </cell>
          <cell r="G44">
            <v>788</v>
          </cell>
          <cell r="H44">
            <v>5317</v>
          </cell>
          <cell r="K44">
            <v>36251</v>
          </cell>
          <cell r="L44">
            <v>1236</v>
          </cell>
          <cell r="M44">
            <v>1284</v>
          </cell>
          <cell r="O44">
            <v>756</v>
          </cell>
          <cell r="P44">
            <v>982</v>
          </cell>
          <cell r="Q44">
            <v>1059</v>
          </cell>
          <cell r="R44">
            <v>5317</v>
          </cell>
          <cell r="AC44">
            <v>36251</v>
          </cell>
          <cell r="AD44">
            <v>4708</v>
          </cell>
          <cell r="AE44">
            <v>4848</v>
          </cell>
          <cell r="AG44">
            <v>4890</v>
          </cell>
          <cell r="AH44">
            <v>1554</v>
          </cell>
          <cell r="AI44">
            <v>3246</v>
          </cell>
          <cell r="AJ44">
            <v>19246</v>
          </cell>
          <cell r="AM44">
            <v>36251</v>
          </cell>
          <cell r="AN44">
            <v>4585</v>
          </cell>
          <cell r="AO44">
            <v>4390</v>
          </cell>
          <cell r="AQ44">
            <v>3323</v>
          </cell>
          <cell r="AR44">
            <v>3325</v>
          </cell>
          <cell r="AS44">
            <v>3623</v>
          </cell>
          <cell r="AT44">
            <v>19246</v>
          </cell>
          <cell r="BH44">
            <v>36251</v>
          </cell>
          <cell r="BI44">
            <v>17025.310497061302</v>
          </cell>
          <cell r="BJ44">
            <v>14802.285447480601</v>
          </cell>
          <cell r="BL44">
            <v>14050.6923671489</v>
          </cell>
          <cell r="BM44">
            <v>6327.2161324885001</v>
          </cell>
          <cell r="BN44">
            <v>7496.8232317975999</v>
          </cell>
          <cell r="BO44">
            <v>59702.3276759769</v>
          </cell>
          <cell r="BS44">
            <v>36251</v>
          </cell>
          <cell r="BT44">
            <v>13521.154488190099</v>
          </cell>
          <cell r="BU44">
            <v>15902.8050203966</v>
          </cell>
          <cell r="BW44">
            <v>6733.7676122145003</v>
          </cell>
          <cell r="BX44">
            <v>13974.695301232301</v>
          </cell>
          <cell r="BY44">
            <v>9569.9052539433997</v>
          </cell>
          <cell r="BZ44">
            <v>59702.327675976892</v>
          </cell>
          <cell r="DR44">
            <v>36251</v>
          </cell>
          <cell r="DS44">
            <v>51505.796998041711</v>
          </cell>
          <cell r="DT44">
            <v>57234.477566252397</v>
          </cell>
          <cell r="DV44">
            <v>42767.161697003299</v>
          </cell>
          <cell r="DW44">
            <v>19770.661949540598</v>
          </cell>
          <cell r="DX44">
            <v>28879.847074254896</v>
          </cell>
          <cell r="DY44">
            <v>200157.94528509292</v>
          </cell>
          <cell r="EA44">
            <v>36251</v>
          </cell>
          <cell r="EB44">
            <v>45086.238857505494</v>
          </cell>
          <cell r="EC44">
            <v>49053.522792161893</v>
          </cell>
          <cell r="EE44">
            <v>30442.4248230148</v>
          </cell>
          <cell r="EF44">
            <v>44552.083522643603</v>
          </cell>
          <cell r="EG44">
            <v>31023.675289767096</v>
          </cell>
          <cell r="EH44">
            <v>200157.94528509289</v>
          </cell>
        </row>
        <row r="45">
          <cell r="A45">
            <v>36281</v>
          </cell>
          <cell r="B45">
            <v>1473</v>
          </cell>
          <cell r="C45">
            <v>995</v>
          </cell>
          <cell r="E45">
            <v>942</v>
          </cell>
          <cell r="F45">
            <v>405</v>
          </cell>
          <cell r="G45">
            <v>701</v>
          </cell>
          <cell r="H45">
            <v>4516</v>
          </cell>
          <cell r="K45">
            <v>36281</v>
          </cell>
          <cell r="L45">
            <v>957</v>
          </cell>
          <cell r="M45">
            <v>1144</v>
          </cell>
          <cell r="O45">
            <v>784</v>
          </cell>
          <cell r="P45">
            <v>806</v>
          </cell>
          <cell r="Q45">
            <v>825</v>
          </cell>
          <cell r="R45">
            <v>4516</v>
          </cell>
          <cell r="AC45">
            <v>36281</v>
          </cell>
          <cell r="AD45">
            <v>6181</v>
          </cell>
          <cell r="AE45">
            <v>5843</v>
          </cell>
          <cell r="AG45">
            <v>5832</v>
          </cell>
          <cell r="AH45">
            <v>1959</v>
          </cell>
          <cell r="AI45">
            <v>3947</v>
          </cell>
          <cell r="AJ45">
            <v>23762</v>
          </cell>
          <cell r="AM45">
            <v>36281</v>
          </cell>
          <cell r="AN45">
            <v>5542</v>
          </cell>
          <cell r="AO45">
            <v>5534</v>
          </cell>
          <cell r="AQ45">
            <v>4107</v>
          </cell>
          <cell r="AR45">
            <v>4131</v>
          </cell>
          <cell r="AS45">
            <v>4448</v>
          </cell>
          <cell r="AT45">
            <v>23762</v>
          </cell>
          <cell r="BH45">
            <v>36281</v>
          </cell>
          <cell r="BI45">
            <v>20079.322592339398</v>
          </cell>
          <cell r="BJ45">
            <v>12471.088041757399</v>
          </cell>
          <cell r="BL45">
            <v>10133.933420441001</v>
          </cell>
          <cell r="BM45">
            <v>5413.0381323451993</v>
          </cell>
          <cell r="BN45">
            <v>6440.6262825923995</v>
          </cell>
          <cell r="BO45">
            <v>54538.008469475397</v>
          </cell>
          <cell r="BS45">
            <v>36281</v>
          </cell>
          <cell r="BT45">
            <v>10627.956930504599</v>
          </cell>
          <cell r="BU45">
            <v>16210.7715085442</v>
          </cell>
          <cell r="BW45">
            <v>8067.6186609984006</v>
          </cell>
          <cell r="BX45">
            <v>11542.0528468211</v>
          </cell>
          <cell r="BY45">
            <v>8089.6085226071</v>
          </cell>
          <cell r="BZ45">
            <v>54538.008469475397</v>
          </cell>
          <cell r="DR45">
            <v>36281</v>
          </cell>
          <cell r="DS45">
            <v>71585.119590381102</v>
          </cell>
          <cell r="DT45">
            <v>69705.565608009798</v>
          </cell>
          <cell r="DV45">
            <v>52901.095117444303</v>
          </cell>
          <cell r="DW45">
            <v>25183.700081885796</v>
          </cell>
          <cell r="DX45">
            <v>35320.473356847295</v>
          </cell>
          <cell r="DY45">
            <v>254695.9537545683</v>
          </cell>
          <cell r="EA45">
            <v>36281</v>
          </cell>
          <cell r="EB45">
            <v>55714.195788010096</v>
          </cell>
          <cell r="EC45">
            <v>65264.294300706097</v>
          </cell>
          <cell r="EE45">
            <v>38510.0434840132</v>
          </cell>
          <cell r="EF45">
            <v>56094.136369464701</v>
          </cell>
          <cell r="EG45">
            <v>39113.283812374197</v>
          </cell>
          <cell r="EH45">
            <v>254695.95375456827</v>
          </cell>
        </row>
        <row r="46">
          <cell r="A46">
            <v>36312</v>
          </cell>
          <cell r="B46">
            <v>1515</v>
          </cell>
          <cell r="C46">
            <v>939</v>
          </cell>
          <cell r="E46">
            <v>926</v>
          </cell>
          <cell r="F46">
            <v>343</v>
          </cell>
          <cell r="G46">
            <v>656</v>
          </cell>
          <cell r="H46">
            <v>4379</v>
          </cell>
          <cell r="K46">
            <v>36312</v>
          </cell>
          <cell r="L46">
            <v>832</v>
          </cell>
          <cell r="M46">
            <v>1077</v>
          </cell>
          <cell r="O46">
            <v>867</v>
          </cell>
          <cell r="P46">
            <v>794</v>
          </cell>
          <cell r="Q46">
            <v>809</v>
          </cell>
          <cell r="R46">
            <v>4379</v>
          </cell>
          <cell r="AC46">
            <v>36312</v>
          </cell>
          <cell r="AD46">
            <v>7696</v>
          </cell>
          <cell r="AE46">
            <v>6782</v>
          </cell>
          <cell r="AG46">
            <v>6758</v>
          </cell>
          <cell r="AH46">
            <v>2302</v>
          </cell>
          <cell r="AI46">
            <v>4603</v>
          </cell>
          <cell r="AJ46">
            <v>28141</v>
          </cell>
          <cell r="AM46">
            <v>36312</v>
          </cell>
          <cell r="AN46">
            <v>6374</v>
          </cell>
          <cell r="AO46">
            <v>6611</v>
          </cell>
          <cell r="AQ46">
            <v>4974</v>
          </cell>
          <cell r="AR46">
            <v>4925</v>
          </cell>
          <cell r="AS46">
            <v>5257</v>
          </cell>
          <cell r="AT46">
            <v>28141</v>
          </cell>
          <cell r="BH46">
            <v>36312</v>
          </cell>
          <cell r="BI46">
            <v>20611.146764929999</v>
          </cell>
          <cell r="BJ46">
            <v>12302.0552042667</v>
          </cell>
          <cell r="BL46">
            <v>8799.8572634695993</v>
          </cell>
          <cell r="BM46">
            <v>4746.0397493947994</v>
          </cell>
          <cell r="BN46">
            <v>6254.1702038844996</v>
          </cell>
          <cell r="BO46">
            <v>52713.269185945595</v>
          </cell>
          <cell r="BS46">
            <v>36312</v>
          </cell>
          <cell r="BT46">
            <v>8475.5965074774012</v>
          </cell>
          <cell r="BU46">
            <v>15667.022849447301</v>
          </cell>
          <cell r="BW46">
            <v>8906.155842140799</v>
          </cell>
          <cell r="BX46">
            <v>11657.293641198999</v>
          </cell>
          <cell r="BY46">
            <v>8007.2003456810999</v>
          </cell>
          <cell r="BZ46">
            <v>52713.269185945603</v>
          </cell>
          <cell r="DR46">
            <v>36312</v>
          </cell>
          <cell r="DS46">
            <v>92196.266355311105</v>
          </cell>
          <cell r="DT46">
            <v>82007.620812276495</v>
          </cell>
          <cell r="DV46">
            <v>61700.952380913906</v>
          </cell>
          <cell r="DW46">
            <v>29929.739831280596</v>
          </cell>
          <cell r="DX46">
            <v>41574.643560731798</v>
          </cell>
          <cell r="DY46">
            <v>307409.22294051386</v>
          </cell>
          <cell r="EA46">
            <v>36312</v>
          </cell>
          <cell r="EB46">
            <v>64189.792295487496</v>
          </cell>
          <cell r="EC46">
            <v>80931.317150153394</v>
          </cell>
          <cell r="EE46">
            <v>47416.199326153997</v>
          </cell>
          <cell r="EF46">
            <v>67751.430010663695</v>
          </cell>
          <cell r="EG46">
            <v>47120.484158055297</v>
          </cell>
          <cell r="EH46">
            <v>307409.22294051386</v>
          </cell>
        </row>
        <row r="47">
          <cell r="A47">
            <v>36342</v>
          </cell>
          <cell r="B47">
            <v>1514</v>
          </cell>
          <cell r="C47">
            <v>1076</v>
          </cell>
          <cell r="E47">
            <v>802</v>
          </cell>
          <cell r="F47">
            <v>326</v>
          </cell>
          <cell r="G47">
            <v>758</v>
          </cell>
          <cell r="H47">
            <v>4476</v>
          </cell>
          <cell r="K47">
            <v>36342</v>
          </cell>
          <cell r="L47">
            <v>848</v>
          </cell>
          <cell r="M47">
            <v>1138</v>
          </cell>
          <cell r="O47">
            <v>986</v>
          </cell>
          <cell r="P47">
            <v>723</v>
          </cell>
          <cell r="Q47">
            <v>781</v>
          </cell>
          <cell r="R47">
            <v>4476</v>
          </cell>
          <cell r="AC47">
            <v>36342</v>
          </cell>
          <cell r="AD47">
            <v>9210</v>
          </cell>
          <cell r="AE47">
            <v>7858</v>
          </cell>
          <cell r="AG47">
            <v>7560</v>
          </cell>
          <cell r="AH47">
            <v>2628</v>
          </cell>
          <cell r="AI47">
            <v>5361</v>
          </cell>
          <cell r="AJ47">
            <v>32617</v>
          </cell>
          <cell r="AM47">
            <v>36342</v>
          </cell>
          <cell r="AN47">
            <v>7222</v>
          </cell>
          <cell r="AO47">
            <v>7749</v>
          </cell>
          <cell r="AQ47">
            <v>5960</v>
          </cell>
          <cell r="AR47">
            <v>5648</v>
          </cell>
          <cell r="AS47">
            <v>6038</v>
          </cell>
          <cell r="AT47">
            <v>32617</v>
          </cell>
          <cell r="BH47">
            <v>36342</v>
          </cell>
          <cell r="BI47">
            <v>17923.762286684301</v>
          </cell>
          <cell r="BJ47">
            <v>14994.6157077362</v>
          </cell>
          <cell r="BL47">
            <v>7780.8919519777</v>
          </cell>
          <cell r="BM47">
            <v>5111.9095509956996</v>
          </cell>
          <cell r="BN47">
            <v>6578.5350348230004</v>
          </cell>
          <cell r="BO47">
            <v>52389.714532216894</v>
          </cell>
          <cell r="BS47">
            <v>36342</v>
          </cell>
          <cell r="BT47">
            <v>9214.0255298096999</v>
          </cell>
          <cell r="BU47">
            <v>14459.051542491899</v>
          </cell>
          <cell r="BW47">
            <v>10085.3122402924</v>
          </cell>
          <cell r="BX47">
            <v>11015.7926563494</v>
          </cell>
          <cell r="BY47">
            <v>7615.5325632734994</v>
          </cell>
          <cell r="BZ47">
            <v>52389.714532216894</v>
          </cell>
          <cell r="DR47">
            <v>36342</v>
          </cell>
          <cell r="DS47">
            <v>110120.02864199541</v>
          </cell>
          <cell r="DT47">
            <v>97002.236520012695</v>
          </cell>
          <cell r="DV47">
            <v>69481.844332891604</v>
          </cell>
          <cell r="DW47">
            <v>35041.649382276293</v>
          </cell>
          <cell r="DX47">
            <v>48153.178595554797</v>
          </cell>
          <cell r="DY47">
            <v>359798.93747273082</v>
          </cell>
          <cell r="EA47">
            <v>36342</v>
          </cell>
          <cell r="EB47">
            <v>73403.817825297199</v>
          </cell>
          <cell r="EC47">
            <v>95390.368692645294</v>
          </cell>
          <cell r="EE47">
            <v>57501.511566446396</v>
          </cell>
          <cell r="EF47">
            <v>78767.222667013091</v>
          </cell>
          <cell r="EG47">
            <v>54736.016721328793</v>
          </cell>
          <cell r="EH47">
            <v>359798.93747273076</v>
          </cell>
        </row>
        <row r="48">
          <cell r="A48">
            <v>36373</v>
          </cell>
          <cell r="B48">
            <v>46</v>
          </cell>
          <cell r="C48">
            <v>40</v>
          </cell>
          <cell r="E48">
            <v>31</v>
          </cell>
          <cell r="F48">
            <v>13</v>
          </cell>
          <cell r="G48">
            <v>53</v>
          </cell>
          <cell r="H48">
            <v>183</v>
          </cell>
          <cell r="K48">
            <v>36373</v>
          </cell>
          <cell r="L48">
            <v>35</v>
          </cell>
          <cell r="M48">
            <v>27</v>
          </cell>
          <cell r="O48">
            <v>64</v>
          </cell>
          <cell r="P48">
            <v>24</v>
          </cell>
          <cell r="Q48">
            <v>33</v>
          </cell>
          <cell r="R48">
            <v>183</v>
          </cell>
          <cell r="AC48">
            <v>36373</v>
          </cell>
          <cell r="AD48">
            <v>9256</v>
          </cell>
          <cell r="AE48">
            <v>7898</v>
          </cell>
          <cell r="AG48">
            <v>7591</v>
          </cell>
          <cell r="AH48">
            <v>2641</v>
          </cell>
          <cell r="AI48">
            <v>5414</v>
          </cell>
          <cell r="AJ48">
            <v>32800</v>
          </cell>
          <cell r="AM48">
            <v>36373</v>
          </cell>
          <cell r="AN48">
            <v>7257</v>
          </cell>
          <cell r="AO48">
            <v>7776</v>
          </cell>
          <cell r="AQ48">
            <v>6024</v>
          </cell>
          <cell r="AR48">
            <v>5672</v>
          </cell>
          <cell r="AS48">
            <v>6071</v>
          </cell>
          <cell r="AT48">
            <v>32800</v>
          </cell>
          <cell r="BH48">
            <v>36373</v>
          </cell>
          <cell r="BI48">
            <v>410.08317471150002</v>
          </cell>
          <cell r="BJ48">
            <v>417.35102791489999</v>
          </cell>
          <cell r="BL48">
            <v>263.72403659670005</v>
          </cell>
          <cell r="BM48">
            <v>233.90910527880001</v>
          </cell>
          <cell r="BN48">
            <v>557.57385075260004</v>
          </cell>
          <cell r="BO48">
            <v>1882.6411952545002</v>
          </cell>
          <cell r="BS48">
            <v>36373</v>
          </cell>
          <cell r="BT48">
            <v>288.70325106019999</v>
          </cell>
          <cell r="BU48">
            <v>420.50308447020001</v>
          </cell>
          <cell r="BW48">
            <v>644.6819269427001</v>
          </cell>
          <cell r="BX48">
            <v>326.4845321647</v>
          </cell>
          <cell r="BY48">
            <v>202.26840061670001</v>
          </cell>
          <cell r="BZ48">
            <v>1882.6411952545002</v>
          </cell>
          <cell r="DR48">
            <v>36373</v>
          </cell>
          <cell r="DS48">
            <v>110530.11181670691</v>
          </cell>
          <cell r="DT48">
            <v>97419.5875479276</v>
          </cell>
          <cell r="DV48">
            <v>69745.568369488305</v>
          </cell>
          <cell r="DW48">
            <v>35275.558487555092</v>
          </cell>
          <cell r="DX48">
            <v>48710.752446307393</v>
          </cell>
          <cell r="DY48">
            <v>361681.57866798528</v>
          </cell>
          <cell r="EA48">
            <v>36373</v>
          </cell>
          <cell r="EB48">
            <v>73692.5210763574</v>
          </cell>
          <cell r="EC48">
            <v>95810.871777115492</v>
          </cell>
          <cell r="EE48">
            <v>58146.193493389095</v>
          </cell>
          <cell r="EF48">
            <v>79093.707199177792</v>
          </cell>
          <cell r="EG48">
            <v>54938.28512194549</v>
          </cell>
          <cell r="EH48">
            <v>361681.57866798528</v>
          </cell>
        </row>
        <row r="49">
          <cell r="A49">
            <v>36404</v>
          </cell>
          <cell r="B49">
            <v>23</v>
          </cell>
          <cell r="C49">
            <v>120</v>
          </cell>
          <cell r="E49">
            <v>41</v>
          </cell>
          <cell r="F49">
            <v>21</v>
          </cell>
          <cell r="G49">
            <v>50</v>
          </cell>
          <cell r="H49">
            <v>255</v>
          </cell>
          <cell r="K49">
            <v>36404</v>
          </cell>
          <cell r="L49">
            <v>64</v>
          </cell>
          <cell r="M49">
            <v>23</v>
          </cell>
          <cell r="O49">
            <v>104</v>
          </cell>
          <cell r="P49">
            <v>23</v>
          </cell>
          <cell r="Q49">
            <v>41</v>
          </cell>
          <cell r="R49">
            <v>255</v>
          </cell>
          <cell r="AC49">
            <v>36404</v>
          </cell>
          <cell r="AD49">
            <v>9279</v>
          </cell>
          <cell r="AE49">
            <v>8018</v>
          </cell>
          <cell r="AG49">
            <v>7632</v>
          </cell>
          <cell r="AH49">
            <v>2662</v>
          </cell>
          <cell r="AI49">
            <v>5464</v>
          </cell>
          <cell r="AJ49">
            <v>33055</v>
          </cell>
          <cell r="AM49">
            <v>36404</v>
          </cell>
          <cell r="AN49">
            <v>7321</v>
          </cell>
          <cell r="AO49">
            <v>7799</v>
          </cell>
          <cell r="AQ49">
            <v>6128</v>
          </cell>
          <cell r="AR49">
            <v>5695</v>
          </cell>
          <cell r="AS49">
            <v>6112</v>
          </cell>
          <cell r="AT49">
            <v>33055</v>
          </cell>
          <cell r="BH49">
            <v>36404</v>
          </cell>
          <cell r="BI49">
            <v>348.87110348110002</v>
          </cell>
          <cell r="BJ49">
            <v>2137.6629821513002</v>
          </cell>
          <cell r="BL49">
            <v>392.42831803299998</v>
          </cell>
          <cell r="BM49">
            <v>255.90528948279999</v>
          </cell>
          <cell r="BN49">
            <v>446.2839040998</v>
          </cell>
          <cell r="BO49">
            <v>3581.1515972480001</v>
          </cell>
          <cell r="BS49">
            <v>36404</v>
          </cell>
          <cell r="BT49">
            <v>846.16095372480004</v>
          </cell>
          <cell r="BU49">
            <v>206.7021778797</v>
          </cell>
          <cell r="BW49">
            <v>1739.6848624342999</v>
          </cell>
          <cell r="BX49">
            <v>328.39789614809996</v>
          </cell>
          <cell r="BY49">
            <v>460.20570706109999</v>
          </cell>
          <cell r="BZ49">
            <v>3581.1515972480001</v>
          </cell>
          <cell r="DR49">
            <v>36404</v>
          </cell>
          <cell r="DS49">
            <v>110878.98292018801</v>
          </cell>
          <cell r="DT49">
            <v>99557.250530078905</v>
          </cell>
          <cell r="DV49">
            <v>70137.996687521299</v>
          </cell>
          <cell r="DW49">
            <v>35531.46377703789</v>
          </cell>
          <cell r="DX49">
            <v>49157.036350407194</v>
          </cell>
          <cell r="DY49">
            <v>365262.73026523332</v>
          </cell>
          <cell r="EA49">
            <v>36404</v>
          </cell>
          <cell r="EB49">
            <v>74538.6820300822</v>
          </cell>
          <cell r="EC49">
            <v>96017.573954995198</v>
          </cell>
          <cell r="EE49">
            <v>59885.878355823392</v>
          </cell>
          <cell r="EF49">
            <v>79422.105095325896</v>
          </cell>
          <cell r="EG49">
            <v>55398.490829006587</v>
          </cell>
          <cell r="EH49">
            <v>365262.73026523332</v>
          </cell>
        </row>
        <row r="50">
          <cell r="A50">
            <v>36526</v>
          </cell>
          <cell r="B50">
            <v>538</v>
          </cell>
          <cell r="C50">
            <v>513</v>
          </cell>
          <cell r="E50">
            <v>448</v>
          </cell>
          <cell r="F50">
            <v>719</v>
          </cell>
          <cell r="H50">
            <v>2218</v>
          </cell>
          <cell r="K50">
            <v>36526</v>
          </cell>
          <cell r="L50">
            <v>565</v>
          </cell>
          <cell r="M50">
            <v>681</v>
          </cell>
          <cell r="O50">
            <v>389</v>
          </cell>
          <cell r="P50">
            <v>583</v>
          </cell>
          <cell r="R50">
            <v>2218</v>
          </cell>
          <cell r="AC50">
            <v>36526</v>
          </cell>
          <cell r="AD50">
            <v>538</v>
          </cell>
          <cell r="AE50">
            <v>513</v>
          </cell>
          <cell r="AG50">
            <v>448</v>
          </cell>
          <cell r="AH50">
            <v>719</v>
          </cell>
          <cell r="AI50">
            <v>0</v>
          </cell>
          <cell r="AJ50">
            <v>2218</v>
          </cell>
          <cell r="AM50">
            <v>36526</v>
          </cell>
          <cell r="AN50">
            <v>565</v>
          </cell>
          <cell r="AO50">
            <v>681</v>
          </cell>
          <cell r="AQ50">
            <v>389</v>
          </cell>
          <cell r="AR50">
            <v>583</v>
          </cell>
          <cell r="AS50">
            <v>0</v>
          </cell>
          <cell r="AT50">
            <v>2218</v>
          </cell>
          <cell r="BH50">
            <v>36526</v>
          </cell>
          <cell r="BI50">
            <v>21578.724999999999</v>
          </cell>
          <cell r="BJ50">
            <v>18185.662</v>
          </cell>
          <cell r="BL50">
            <v>13272.005999999999</v>
          </cell>
          <cell r="BM50">
            <v>21896.895</v>
          </cell>
          <cell r="BO50">
            <v>74933.288</v>
          </cell>
          <cell r="BS50">
            <v>36526</v>
          </cell>
          <cell r="BT50">
            <v>18645.905999999999</v>
          </cell>
          <cell r="BU50">
            <v>24100.974999999999</v>
          </cell>
          <cell r="BW50">
            <v>12438.442999999999</v>
          </cell>
          <cell r="BX50">
            <v>19747.964</v>
          </cell>
          <cell r="BZ50">
            <v>74933.288</v>
          </cell>
          <cell r="DR50">
            <v>36526</v>
          </cell>
          <cell r="DS50">
            <v>21578.724999999999</v>
          </cell>
          <cell r="DT50">
            <v>18185.662</v>
          </cell>
          <cell r="DV50">
            <v>13272.005999999999</v>
          </cell>
          <cell r="DW50">
            <v>21896.895</v>
          </cell>
          <cell r="DX50">
            <v>0</v>
          </cell>
          <cell r="DY50">
            <v>74933.288</v>
          </cell>
          <cell r="EA50">
            <v>36526</v>
          </cell>
          <cell r="EB50">
            <v>18645.905999999999</v>
          </cell>
          <cell r="EC50">
            <v>24100.974999999999</v>
          </cell>
          <cell r="EE50">
            <v>12438.442999999999</v>
          </cell>
          <cell r="EF50">
            <v>19747.964</v>
          </cell>
          <cell r="EG50">
            <v>0</v>
          </cell>
          <cell r="EH50">
            <v>74933.288</v>
          </cell>
        </row>
        <row r="51">
          <cell r="A51">
            <v>36647</v>
          </cell>
          <cell r="B51">
            <v>467</v>
          </cell>
          <cell r="C51">
            <v>841</v>
          </cell>
          <cell r="E51">
            <v>263</v>
          </cell>
          <cell r="F51">
            <v>665</v>
          </cell>
          <cell r="H51">
            <v>2236</v>
          </cell>
          <cell r="K51">
            <v>36647</v>
          </cell>
          <cell r="L51">
            <v>452</v>
          </cell>
          <cell r="M51">
            <v>512</v>
          </cell>
          <cell r="O51">
            <v>394</v>
          </cell>
          <cell r="P51">
            <v>878</v>
          </cell>
          <cell r="R51">
            <v>2236</v>
          </cell>
          <cell r="AC51">
            <v>36647</v>
          </cell>
          <cell r="AD51">
            <v>1005</v>
          </cell>
          <cell r="AE51">
            <v>1354</v>
          </cell>
          <cell r="AG51">
            <v>711</v>
          </cell>
          <cell r="AH51">
            <v>1384</v>
          </cell>
          <cell r="AI51">
            <v>0</v>
          </cell>
          <cell r="AJ51">
            <v>4454</v>
          </cell>
          <cell r="AM51">
            <v>36647</v>
          </cell>
          <cell r="AN51">
            <v>1017</v>
          </cell>
          <cell r="AO51">
            <v>1193</v>
          </cell>
          <cell r="AQ51">
            <v>783</v>
          </cell>
          <cell r="AR51">
            <v>1461</v>
          </cell>
          <cell r="AS51">
            <v>0</v>
          </cell>
          <cell r="AT51">
            <v>4454</v>
          </cell>
          <cell r="BH51">
            <v>36647</v>
          </cell>
          <cell r="BI51">
            <v>21445.096000000001</v>
          </cell>
          <cell r="BJ51">
            <v>25329.795999999998</v>
          </cell>
          <cell r="BL51">
            <v>6148.7669999999998</v>
          </cell>
          <cell r="BM51">
            <v>21314.596000000001</v>
          </cell>
          <cell r="BO51">
            <v>74238.255000000005</v>
          </cell>
          <cell r="BS51">
            <v>36647</v>
          </cell>
          <cell r="BT51">
            <v>13965.933000000001</v>
          </cell>
          <cell r="BU51">
            <v>20789.646000000001</v>
          </cell>
          <cell r="BW51">
            <v>14632.696</v>
          </cell>
          <cell r="BX51">
            <v>24849.98</v>
          </cell>
          <cell r="BZ51">
            <v>74238.25499999999</v>
          </cell>
          <cell r="DR51">
            <v>36647</v>
          </cell>
          <cell r="DS51">
            <v>43023.820999999996</v>
          </cell>
          <cell r="DT51">
            <v>43515.457999999999</v>
          </cell>
          <cell r="DV51">
            <v>19420.773000000001</v>
          </cell>
          <cell r="DW51">
            <v>43211.491000000002</v>
          </cell>
          <cell r="DX51">
            <v>0</v>
          </cell>
          <cell r="DY51">
            <v>149171.54300000001</v>
          </cell>
          <cell r="EA51">
            <v>36647</v>
          </cell>
          <cell r="EB51">
            <v>32611.839</v>
          </cell>
          <cell r="EC51">
            <v>44890.620999999999</v>
          </cell>
          <cell r="EE51">
            <v>27071.138999999999</v>
          </cell>
          <cell r="EF51">
            <v>44597.944000000003</v>
          </cell>
          <cell r="EG51">
            <v>0</v>
          </cell>
          <cell r="EH51">
            <v>149171.54300000001</v>
          </cell>
        </row>
        <row r="52">
          <cell r="A52">
            <v>36770</v>
          </cell>
          <cell r="B52">
            <v>748</v>
          </cell>
          <cell r="C52">
            <v>650</v>
          </cell>
          <cell r="E52">
            <v>594</v>
          </cell>
          <cell r="F52">
            <v>883</v>
          </cell>
          <cell r="H52">
            <v>2875</v>
          </cell>
          <cell r="K52">
            <v>36770</v>
          </cell>
          <cell r="L52">
            <v>582</v>
          </cell>
          <cell r="M52">
            <v>564</v>
          </cell>
          <cell r="O52">
            <v>513</v>
          </cell>
          <cell r="P52">
            <v>1216</v>
          </cell>
          <cell r="R52">
            <v>2875</v>
          </cell>
          <cell r="AC52">
            <v>36770</v>
          </cell>
          <cell r="AD52">
            <v>1753</v>
          </cell>
          <cell r="AE52">
            <v>2004</v>
          </cell>
          <cell r="AG52">
            <v>1305</v>
          </cell>
          <cell r="AH52">
            <v>2267</v>
          </cell>
          <cell r="AI52">
            <v>0</v>
          </cell>
          <cell r="AJ52">
            <v>7329</v>
          </cell>
          <cell r="AM52">
            <v>36770</v>
          </cell>
          <cell r="AN52">
            <v>1599</v>
          </cell>
          <cell r="AO52">
            <v>1757</v>
          </cell>
          <cell r="AQ52">
            <v>1296</v>
          </cell>
          <cell r="AR52">
            <v>2677</v>
          </cell>
          <cell r="AS52">
            <v>0</v>
          </cell>
          <cell r="AT52">
            <v>7329</v>
          </cell>
          <cell r="BH52">
            <v>36770</v>
          </cell>
          <cell r="BI52">
            <v>28121.492367773699</v>
          </cell>
          <cell r="BJ52">
            <v>26243.9392791112</v>
          </cell>
          <cell r="BL52">
            <v>15284.218394662499</v>
          </cell>
          <cell r="BM52">
            <v>29575.215453000899</v>
          </cell>
          <cell r="BO52">
            <v>99224.865494548299</v>
          </cell>
          <cell r="BS52">
            <v>36770</v>
          </cell>
          <cell r="BT52">
            <v>20188.8033840723</v>
          </cell>
          <cell r="BU52">
            <v>22946.589657494998</v>
          </cell>
          <cell r="BW52">
            <v>17403.455624640701</v>
          </cell>
          <cell r="BX52">
            <v>38686.016828340304</v>
          </cell>
          <cell r="BZ52">
            <v>99224.865494548299</v>
          </cell>
          <cell r="DR52">
            <v>36770</v>
          </cell>
          <cell r="DS52">
            <v>71145.313367773691</v>
          </cell>
          <cell r="DT52">
            <v>69759.397279111203</v>
          </cell>
          <cell r="DV52">
            <v>34704.991394662502</v>
          </cell>
          <cell r="DW52">
            <v>72786.706453000894</v>
          </cell>
          <cell r="DX52">
            <v>0</v>
          </cell>
          <cell r="DY52">
            <v>248396.40849454829</v>
          </cell>
          <cell r="EA52">
            <v>36770</v>
          </cell>
          <cell r="EB52">
            <v>52800.6423840723</v>
          </cell>
          <cell r="EC52">
            <v>67837.210657495001</v>
          </cell>
          <cell r="EE52">
            <v>44474.594624640697</v>
          </cell>
          <cell r="EF52">
            <v>83283.960828340307</v>
          </cell>
          <cell r="EG52">
            <v>0</v>
          </cell>
          <cell r="EH52">
            <v>248396.40849454829</v>
          </cell>
        </row>
        <row r="53">
          <cell r="A53">
            <v>36892</v>
          </cell>
          <cell r="B53">
            <v>504</v>
          </cell>
          <cell r="C53">
            <v>537</v>
          </cell>
          <cell r="E53">
            <v>410</v>
          </cell>
          <cell r="F53">
            <v>495</v>
          </cell>
          <cell r="H53">
            <v>1946</v>
          </cell>
          <cell r="K53">
            <v>36892</v>
          </cell>
          <cell r="L53">
            <v>481</v>
          </cell>
          <cell r="M53">
            <v>465</v>
          </cell>
          <cell r="O53">
            <v>328</v>
          </cell>
          <cell r="P53">
            <v>672</v>
          </cell>
          <cell r="R53">
            <v>1946</v>
          </cell>
          <cell r="AC53">
            <v>36892</v>
          </cell>
          <cell r="AD53">
            <v>504</v>
          </cell>
          <cell r="AE53">
            <v>537</v>
          </cell>
          <cell r="AG53">
            <v>410</v>
          </cell>
          <cell r="AH53">
            <v>495</v>
          </cell>
          <cell r="AI53">
            <v>0</v>
          </cell>
          <cell r="AJ53">
            <v>1946</v>
          </cell>
          <cell r="AM53">
            <v>36892</v>
          </cell>
          <cell r="AN53">
            <v>481</v>
          </cell>
          <cell r="AO53">
            <v>465</v>
          </cell>
          <cell r="AQ53">
            <v>328</v>
          </cell>
          <cell r="AR53">
            <v>672</v>
          </cell>
          <cell r="AS53">
            <v>0</v>
          </cell>
          <cell r="AT53">
            <v>1946</v>
          </cell>
          <cell r="BH53">
            <v>36892</v>
          </cell>
          <cell r="BI53">
            <v>24178.911892978798</v>
          </cell>
          <cell r="BJ53">
            <v>27057.181512061299</v>
          </cell>
          <cell r="BL53">
            <v>18634.034569547799</v>
          </cell>
          <cell r="BM53">
            <v>23648.102467353499</v>
          </cell>
          <cell r="BO53">
            <v>93518.230441941399</v>
          </cell>
          <cell r="BS53">
            <v>36892</v>
          </cell>
          <cell r="BT53">
            <v>21781.8274091942</v>
          </cell>
          <cell r="BU53">
            <v>24040.7259858383</v>
          </cell>
          <cell r="BW53">
            <v>13623.1192618283</v>
          </cell>
          <cell r="BX53">
            <v>34072.5577850806</v>
          </cell>
          <cell r="BZ53">
            <v>93518.230441941399</v>
          </cell>
          <cell r="DR53">
            <v>36892</v>
          </cell>
          <cell r="DS53">
            <v>24178.911892978798</v>
          </cell>
          <cell r="DT53">
            <v>27057.181512061299</v>
          </cell>
          <cell r="DV53">
            <v>18634.034569547799</v>
          </cell>
          <cell r="DW53">
            <v>23648.102467353499</v>
          </cell>
          <cell r="DX53">
            <v>0</v>
          </cell>
          <cell r="DY53">
            <v>93518.230441941399</v>
          </cell>
          <cell r="EA53">
            <v>36892</v>
          </cell>
          <cell r="EB53">
            <v>21781.8274091942</v>
          </cell>
          <cell r="EC53">
            <v>24040.7259858383</v>
          </cell>
          <cell r="EE53">
            <v>13623.1192618283</v>
          </cell>
          <cell r="EF53">
            <v>34072.5577850806</v>
          </cell>
          <cell r="EG53">
            <v>0</v>
          </cell>
          <cell r="EH53">
            <v>93518.230441941414</v>
          </cell>
        </row>
        <row r="54">
          <cell r="A54">
            <v>37012</v>
          </cell>
          <cell r="B54">
            <v>365</v>
          </cell>
          <cell r="C54">
            <v>348</v>
          </cell>
          <cell r="E54">
            <v>236</v>
          </cell>
          <cell r="F54">
            <v>405</v>
          </cell>
          <cell r="H54">
            <v>1354</v>
          </cell>
          <cell r="K54">
            <v>37012</v>
          </cell>
          <cell r="L54">
            <v>369</v>
          </cell>
          <cell r="M54">
            <v>388</v>
          </cell>
          <cell r="O54">
            <v>248</v>
          </cell>
          <cell r="P54">
            <v>349</v>
          </cell>
          <cell r="R54">
            <v>1354</v>
          </cell>
          <cell r="AC54">
            <v>37012</v>
          </cell>
          <cell r="AD54">
            <v>869</v>
          </cell>
          <cell r="AE54">
            <v>885</v>
          </cell>
          <cell r="AG54">
            <v>646</v>
          </cell>
          <cell r="AH54">
            <v>900</v>
          </cell>
          <cell r="AI54">
            <v>0</v>
          </cell>
          <cell r="AJ54">
            <v>3300</v>
          </cell>
          <cell r="AM54">
            <v>37012</v>
          </cell>
          <cell r="AN54">
            <v>850</v>
          </cell>
          <cell r="AO54">
            <v>853</v>
          </cell>
          <cell r="AQ54">
            <v>576</v>
          </cell>
          <cell r="AR54">
            <v>1021</v>
          </cell>
          <cell r="AS54">
            <v>0</v>
          </cell>
          <cell r="AT54">
            <v>3300</v>
          </cell>
          <cell r="BH54">
            <v>37012</v>
          </cell>
          <cell r="BI54">
            <v>21899.707004927401</v>
          </cell>
          <cell r="BJ54">
            <v>21037.970607384301</v>
          </cell>
          <cell r="BL54">
            <v>15285.9172390071</v>
          </cell>
          <cell r="BM54">
            <v>22330.902348991101</v>
          </cell>
          <cell r="BO54">
            <v>80554.49720030991</v>
          </cell>
          <cell r="BS54">
            <v>37012</v>
          </cell>
          <cell r="BT54">
            <v>21957.895873334801</v>
          </cell>
          <cell r="BU54">
            <v>24239.541180647</v>
          </cell>
          <cell r="BW54">
            <v>11756.935495768401</v>
          </cell>
          <cell r="BX54">
            <v>22600.124650559701</v>
          </cell>
          <cell r="BZ54">
            <v>80554.497200309896</v>
          </cell>
          <cell r="DR54">
            <v>37012</v>
          </cell>
          <cell r="DS54">
            <v>46078.618897906199</v>
          </cell>
          <cell r="DT54">
            <v>48095.1521194456</v>
          </cell>
          <cell r="DV54">
            <v>33919.951808554899</v>
          </cell>
          <cell r="DW54">
            <v>45979.004816344604</v>
          </cell>
          <cell r="DX54">
            <v>0</v>
          </cell>
          <cell r="DY54">
            <v>174072.7276422513</v>
          </cell>
          <cell r="EA54">
            <v>37012</v>
          </cell>
          <cell r="EB54">
            <v>43739.723282528998</v>
          </cell>
          <cell r="EC54">
            <v>48280.267166485297</v>
          </cell>
          <cell r="EE54">
            <v>25380.054757596699</v>
          </cell>
          <cell r="EF54">
            <v>56672.682435640301</v>
          </cell>
          <cell r="EG54">
            <v>0</v>
          </cell>
          <cell r="EH54">
            <v>174072.7276422513</v>
          </cell>
        </row>
        <row r="55">
          <cell r="A55">
            <v>37135</v>
          </cell>
          <cell r="B55">
            <v>332</v>
          </cell>
          <cell r="C55">
            <v>435</v>
          </cell>
          <cell r="E55">
            <v>259</v>
          </cell>
          <cell r="F55">
            <v>341</v>
          </cell>
          <cell r="H55">
            <v>1367</v>
          </cell>
          <cell r="K55">
            <v>37135</v>
          </cell>
          <cell r="L55">
            <v>385</v>
          </cell>
          <cell r="M55">
            <v>380</v>
          </cell>
          <cell r="O55">
            <v>210</v>
          </cell>
          <cell r="P55">
            <v>392</v>
          </cell>
          <cell r="R55">
            <v>1367</v>
          </cell>
          <cell r="AC55">
            <v>37135</v>
          </cell>
          <cell r="AD55">
            <v>1201</v>
          </cell>
          <cell r="AE55">
            <v>1320</v>
          </cell>
          <cell r="AG55">
            <v>905</v>
          </cell>
          <cell r="AH55">
            <v>1241</v>
          </cell>
          <cell r="AI55">
            <v>0</v>
          </cell>
          <cell r="AJ55">
            <v>4667</v>
          </cell>
          <cell r="AM55">
            <v>37135</v>
          </cell>
          <cell r="AN55">
            <v>1235</v>
          </cell>
          <cell r="AO55">
            <v>1233</v>
          </cell>
          <cell r="AQ55">
            <v>786</v>
          </cell>
          <cell r="AR55">
            <v>1413</v>
          </cell>
          <cell r="AS55">
            <v>0</v>
          </cell>
          <cell r="AT55">
            <v>4667</v>
          </cell>
          <cell r="BH55">
            <v>37135</v>
          </cell>
          <cell r="BI55">
            <v>19387.834314803</v>
          </cell>
          <cell r="BJ55">
            <v>20988.637488242999</v>
          </cell>
          <cell r="BL55">
            <v>15425.3743049156</v>
          </cell>
          <cell r="BM55">
            <v>17996.3116093762</v>
          </cell>
          <cell r="BO55">
            <v>73798.157717337803</v>
          </cell>
          <cell r="BS55">
            <v>37135</v>
          </cell>
          <cell r="BT55">
            <v>20220.4404732613</v>
          </cell>
          <cell r="BU55">
            <v>21772.9197310702</v>
          </cell>
          <cell r="BW55">
            <v>9821.8443607017998</v>
          </cell>
          <cell r="BX55">
            <v>21982.953152304501</v>
          </cell>
          <cell r="BZ55">
            <v>73798.157717337803</v>
          </cell>
          <cell r="DR55">
            <v>37135</v>
          </cell>
          <cell r="DS55">
            <v>65466.453212709195</v>
          </cell>
          <cell r="DT55">
            <v>69083.789607688595</v>
          </cell>
          <cell r="DV55">
            <v>49345.326113470495</v>
          </cell>
          <cell r="DW55">
            <v>63975.316425720805</v>
          </cell>
          <cell r="DX55">
            <v>0</v>
          </cell>
          <cell r="DY55">
            <v>247870.88535958907</v>
          </cell>
          <cell r="EA55">
            <v>37135</v>
          </cell>
          <cell r="EB55">
            <v>63960.163755790301</v>
          </cell>
          <cell r="EC55">
            <v>70053.186897555497</v>
          </cell>
          <cell r="EE55">
            <v>35201.899118298497</v>
          </cell>
          <cell r="EF55">
            <v>78655.635587944795</v>
          </cell>
          <cell r="EG55">
            <v>0</v>
          </cell>
          <cell r="EH55">
            <v>247870.8853595891</v>
          </cell>
        </row>
        <row r="56">
          <cell r="A56">
            <v>37257</v>
          </cell>
          <cell r="B56">
            <v>692</v>
          </cell>
          <cell r="C56">
            <v>713</v>
          </cell>
          <cell r="E56">
            <v>476</v>
          </cell>
          <cell r="F56">
            <v>1198</v>
          </cell>
          <cell r="H56">
            <v>3079</v>
          </cell>
          <cell r="K56">
            <v>37257</v>
          </cell>
          <cell r="L56">
            <v>745</v>
          </cell>
          <cell r="M56">
            <v>851</v>
          </cell>
          <cell r="O56">
            <v>571</v>
          </cell>
          <cell r="P56">
            <v>912</v>
          </cell>
          <cell r="R56">
            <v>3079</v>
          </cell>
          <cell r="AC56">
            <v>37257</v>
          </cell>
          <cell r="AD56">
            <v>692</v>
          </cell>
          <cell r="AE56">
            <v>713</v>
          </cell>
          <cell r="AG56">
            <v>476</v>
          </cell>
          <cell r="AH56">
            <v>1198</v>
          </cell>
          <cell r="AI56">
            <v>0</v>
          </cell>
          <cell r="AJ56">
            <v>3079</v>
          </cell>
          <cell r="AM56">
            <v>37257</v>
          </cell>
          <cell r="AN56">
            <v>745</v>
          </cell>
          <cell r="AO56">
            <v>851</v>
          </cell>
          <cell r="AQ56">
            <v>571</v>
          </cell>
          <cell r="AR56">
            <v>912</v>
          </cell>
          <cell r="AS56">
            <v>0</v>
          </cell>
          <cell r="AT56">
            <v>3079</v>
          </cell>
          <cell r="BH56">
            <v>37257</v>
          </cell>
          <cell r="BI56">
            <v>44510.804728795898</v>
          </cell>
          <cell r="BJ56">
            <v>43561.373021671803</v>
          </cell>
          <cell r="BL56">
            <v>28910.051004276698</v>
          </cell>
          <cell r="BM56">
            <v>46741.669174676397</v>
          </cell>
          <cell r="BO56">
            <v>163723.89792942078</v>
          </cell>
          <cell r="BS56">
            <v>37257</v>
          </cell>
          <cell r="BT56">
            <v>34487.352574776502</v>
          </cell>
          <cell r="BU56">
            <v>47813.9582886153</v>
          </cell>
          <cell r="BW56">
            <v>22250.436135363801</v>
          </cell>
          <cell r="BX56">
            <v>59172.150930665201</v>
          </cell>
          <cell r="BZ56">
            <v>163723.89792942078</v>
          </cell>
          <cell r="DR56">
            <v>37257</v>
          </cell>
          <cell r="DS56">
            <v>44510.804728795898</v>
          </cell>
          <cell r="DT56">
            <v>43561.373021671803</v>
          </cell>
          <cell r="DV56">
            <v>28910.051004276698</v>
          </cell>
          <cell r="DW56">
            <v>46741.669174676397</v>
          </cell>
          <cell r="DX56">
            <v>0</v>
          </cell>
          <cell r="DY56">
            <v>163723.89792942081</v>
          </cell>
          <cell r="EA56">
            <v>37257</v>
          </cell>
          <cell r="EB56">
            <v>34487.352574776502</v>
          </cell>
          <cell r="EC56">
            <v>47813.9582886153</v>
          </cell>
          <cell r="EE56">
            <v>22250.436135363801</v>
          </cell>
          <cell r="EF56">
            <v>59172.150930665201</v>
          </cell>
          <cell r="EG56">
            <v>0</v>
          </cell>
          <cell r="EH56">
            <v>163723.89792942081</v>
          </cell>
        </row>
        <row r="57">
          <cell r="A57">
            <v>37288</v>
          </cell>
          <cell r="B57">
            <v>236</v>
          </cell>
          <cell r="C57">
            <v>333</v>
          </cell>
          <cell r="E57">
            <v>125</v>
          </cell>
          <cell r="F57">
            <v>384</v>
          </cell>
          <cell r="H57">
            <v>1078</v>
          </cell>
          <cell r="K57">
            <v>37288</v>
          </cell>
          <cell r="L57">
            <v>210</v>
          </cell>
          <cell r="M57">
            <v>222</v>
          </cell>
          <cell r="O57">
            <v>199</v>
          </cell>
          <cell r="P57">
            <v>447</v>
          </cell>
          <cell r="R57">
            <v>1078</v>
          </cell>
          <cell r="AC57">
            <v>37288</v>
          </cell>
          <cell r="AD57">
            <v>928</v>
          </cell>
          <cell r="AE57">
            <v>1046</v>
          </cell>
          <cell r="AG57">
            <v>601</v>
          </cell>
          <cell r="AH57">
            <v>1582</v>
          </cell>
          <cell r="AI57">
            <v>0</v>
          </cell>
          <cell r="AJ57">
            <v>4157</v>
          </cell>
          <cell r="AM57">
            <v>37288</v>
          </cell>
          <cell r="AN57">
            <v>955</v>
          </cell>
          <cell r="AO57">
            <v>1073</v>
          </cell>
          <cell r="AQ57">
            <v>770</v>
          </cell>
          <cell r="AR57">
            <v>1359</v>
          </cell>
          <cell r="AS57">
            <v>0</v>
          </cell>
          <cell r="AT57">
            <v>4157</v>
          </cell>
          <cell r="BH57">
            <v>37288</v>
          </cell>
          <cell r="BI57">
            <v>9872.3137831781005</v>
          </cell>
          <cell r="BJ57">
            <v>13142.343598363301</v>
          </cell>
          <cell r="BL57">
            <v>6477.3216251968997</v>
          </cell>
          <cell r="BM57">
            <v>10884.474333837599</v>
          </cell>
          <cell r="BO57">
            <v>40376.453340575899</v>
          </cell>
          <cell r="BS57">
            <v>37288</v>
          </cell>
          <cell r="BT57">
            <v>7559.3575601930997</v>
          </cell>
          <cell r="BU57">
            <v>8933.3069640135</v>
          </cell>
          <cell r="BW57">
            <v>5772.0558192262997</v>
          </cell>
          <cell r="BX57">
            <v>18111.732997143001</v>
          </cell>
          <cell r="BZ57">
            <v>40376.453340575899</v>
          </cell>
          <cell r="DR57">
            <v>37288</v>
          </cell>
          <cell r="DS57">
            <v>54383.118511973997</v>
          </cell>
          <cell r="DT57">
            <v>56703.716620035106</v>
          </cell>
          <cell r="DV57">
            <v>35387.372629473597</v>
          </cell>
          <cell r="DW57">
            <v>57626.143508513996</v>
          </cell>
          <cell r="DX57">
            <v>0</v>
          </cell>
          <cell r="DY57">
            <v>204100.35126999667</v>
          </cell>
          <cell r="EA57">
            <v>37288</v>
          </cell>
          <cell r="EB57">
            <v>42046.710134969602</v>
          </cell>
          <cell r="EC57">
            <v>56747.2652526288</v>
          </cell>
          <cell r="EE57">
            <v>28022.491954590099</v>
          </cell>
          <cell r="EF57">
            <v>77283.883927808201</v>
          </cell>
          <cell r="EG57">
            <v>0</v>
          </cell>
          <cell r="EH57">
            <v>204100.3512699967</v>
          </cell>
        </row>
        <row r="58">
          <cell r="A58">
            <v>37316</v>
          </cell>
          <cell r="B58">
            <v>212</v>
          </cell>
          <cell r="C58">
            <v>227</v>
          </cell>
          <cell r="E58">
            <v>151</v>
          </cell>
          <cell r="F58">
            <v>285</v>
          </cell>
          <cell r="H58">
            <v>875</v>
          </cell>
          <cell r="K58">
            <v>37316</v>
          </cell>
          <cell r="L58">
            <v>171</v>
          </cell>
          <cell r="M58">
            <v>146</v>
          </cell>
          <cell r="O58">
            <v>116</v>
          </cell>
          <cell r="P58">
            <v>442</v>
          </cell>
          <cell r="R58">
            <v>875</v>
          </cell>
          <cell r="AC58">
            <v>37316</v>
          </cell>
          <cell r="AD58">
            <v>1140</v>
          </cell>
          <cell r="AE58">
            <v>1273</v>
          </cell>
          <cell r="AG58">
            <v>752</v>
          </cell>
          <cell r="AH58">
            <v>1867</v>
          </cell>
          <cell r="AI58">
            <v>0</v>
          </cell>
          <cell r="AJ58">
            <v>5032</v>
          </cell>
          <cell r="AM58">
            <v>37316</v>
          </cell>
          <cell r="AN58">
            <v>1126</v>
          </cell>
          <cell r="AO58">
            <v>1219</v>
          </cell>
          <cell r="AQ58">
            <v>886</v>
          </cell>
          <cell r="AR58">
            <v>1801</v>
          </cell>
          <cell r="AS58">
            <v>0</v>
          </cell>
          <cell r="AT58">
            <v>5032</v>
          </cell>
          <cell r="BH58">
            <v>37316</v>
          </cell>
          <cell r="BI58">
            <v>8313.7982348992009</v>
          </cell>
          <cell r="BJ58">
            <v>8560.9837451936</v>
          </cell>
          <cell r="BL58">
            <v>6703.3395924316001</v>
          </cell>
          <cell r="BM58">
            <v>10255.643358981901</v>
          </cell>
          <cell r="BO58">
            <v>33833.764931506303</v>
          </cell>
          <cell r="BS58">
            <v>37316</v>
          </cell>
          <cell r="BT58">
            <v>7220.5177703105001</v>
          </cell>
          <cell r="BU58">
            <v>6993.7225280903003</v>
          </cell>
          <cell r="BW58">
            <v>3920.6862493986</v>
          </cell>
          <cell r="BX58">
            <v>15698.8383837069</v>
          </cell>
          <cell r="BZ58">
            <v>33833.764931506295</v>
          </cell>
          <cell r="DR58">
            <v>37316</v>
          </cell>
          <cell r="DS58">
            <v>62696.916746873198</v>
          </cell>
          <cell r="DT58">
            <v>65264.700365228709</v>
          </cell>
          <cell r="DV58">
            <v>42090.712221905196</v>
          </cell>
          <cell r="DW58">
            <v>67881.786867495903</v>
          </cell>
          <cell r="DX58">
            <v>0</v>
          </cell>
          <cell r="DY58">
            <v>237934.11620150303</v>
          </cell>
          <cell r="EA58">
            <v>37316</v>
          </cell>
          <cell r="EB58">
            <v>49267.227905280102</v>
          </cell>
          <cell r="EC58">
            <v>63740.987780719101</v>
          </cell>
          <cell r="EE58">
            <v>31943.1782039887</v>
          </cell>
          <cell r="EF58">
            <v>92982.722311515099</v>
          </cell>
          <cell r="EG58">
            <v>0</v>
          </cell>
          <cell r="EH58">
            <v>237934.116201503</v>
          </cell>
        </row>
        <row r="59">
          <cell r="A59">
            <v>37347</v>
          </cell>
          <cell r="B59">
            <v>78</v>
          </cell>
          <cell r="C59">
            <v>69</v>
          </cell>
          <cell r="E59">
            <v>63</v>
          </cell>
          <cell r="F59">
            <v>80</v>
          </cell>
          <cell r="H59">
            <v>290</v>
          </cell>
          <cell r="K59">
            <v>37347</v>
          </cell>
          <cell r="L59">
            <v>63</v>
          </cell>
          <cell r="M59">
            <v>82</v>
          </cell>
          <cell r="O59">
            <v>42</v>
          </cell>
          <cell r="P59">
            <v>103</v>
          </cell>
          <cell r="R59">
            <v>290</v>
          </cell>
          <cell r="AC59">
            <v>37347</v>
          </cell>
          <cell r="AD59">
            <v>1218</v>
          </cell>
          <cell r="AE59">
            <v>1342</v>
          </cell>
          <cell r="AG59">
            <v>815</v>
          </cell>
          <cell r="AH59">
            <v>1947</v>
          </cell>
          <cell r="AI59">
            <v>0</v>
          </cell>
          <cell r="AJ59">
            <v>5322</v>
          </cell>
          <cell r="AM59">
            <v>37347</v>
          </cell>
          <cell r="AN59">
            <v>1189</v>
          </cell>
          <cell r="AO59">
            <v>1301</v>
          </cell>
          <cell r="AQ59">
            <v>928</v>
          </cell>
          <cell r="AR59">
            <v>1904</v>
          </cell>
          <cell r="AS59">
            <v>0</v>
          </cell>
          <cell r="AT59">
            <v>5322</v>
          </cell>
          <cell r="BH59">
            <v>37347</v>
          </cell>
          <cell r="BI59">
            <v>5504.3814587724</v>
          </cell>
          <cell r="BJ59">
            <v>4633.5129697885004</v>
          </cell>
          <cell r="BL59">
            <v>4192.1834330437996</v>
          </cell>
          <cell r="BM59">
            <v>5058.4848599509996</v>
          </cell>
          <cell r="BO59">
            <v>19388.5627215557</v>
          </cell>
          <cell r="BS59">
            <v>37347</v>
          </cell>
          <cell r="BT59">
            <v>4144.7905988647999</v>
          </cell>
          <cell r="BU59">
            <v>5773.9802939048996</v>
          </cell>
          <cell r="BW59">
            <v>2204.1925292760998</v>
          </cell>
          <cell r="BX59">
            <v>7265.5992995099004</v>
          </cell>
          <cell r="BZ59">
            <v>19388.5627215557</v>
          </cell>
          <cell r="DR59">
            <v>37347</v>
          </cell>
          <cell r="DS59">
            <v>68201.298205645595</v>
          </cell>
          <cell r="DT59">
            <v>69898.213335017208</v>
          </cell>
          <cell r="DV59">
            <v>46282.895654948996</v>
          </cell>
          <cell r="DW59">
            <v>72940.271727446903</v>
          </cell>
          <cell r="DX59">
            <v>0</v>
          </cell>
          <cell r="DY59">
            <v>257322.6789230587</v>
          </cell>
          <cell r="EA59">
            <v>37347</v>
          </cell>
          <cell r="EB59">
            <v>53412.0185041449</v>
          </cell>
          <cell r="EC59">
            <v>69514.968074624005</v>
          </cell>
          <cell r="EE59">
            <v>34147.370733264797</v>
          </cell>
          <cell r="EF59">
            <v>100248.32161102499</v>
          </cell>
          <cell r="EG59">
            <v>0</v>
          </cell>
          <cell r="EH59">
            <v>257322.6789230587</v>
          </cell>
        </row>
        <row r="60">
          <cell r="A60">
            <v>37377</v>
          </cell>
          <cell r="B60">
            <v>274</v>
          </cell>
          <cell r="C60">
            <v>351</v>
          </cell>
          <cell r="E60">
            <v>212</v>
          </cell>
          <cell r="F60">
            <v>429</v>
          </cell>
          <cell r="H60">
            <v>1266</v>
          </cell>
          <cell r="K60">
            <v>37377</v>
          </cell>
          <cell r="L60">
            <v>260</v>
          </cell>
          <cell r="M60">
            <v>392</v>
          </cell>
          <cell r="O60">
            <v>155</v>
          </cell>
          <cell r="P60">
            <v>459</v>
          </cell>
          <cell r="R60">
            <v>1266</v>
          </cell>
          <cell r="AC60">
            <v>37377</v>
          </cell>
          <cell r="AD60">
            <v>1492</v>
          </cell>
          <cell r="AE60">
            <v>1693</v>
          </cell>
          <cell r="AG60">
            <v>1027</v>
          </cell>
          <cell r="AH60">
            <v>2376</v>
          </cell>
          <cell r="AI60">
            <v>0</v>
          </cell>
          <cell r="AJ60">
            <v>6588</v>
          </cell>
          <cell r="AM60">
            <v>37377</v>
          </cell>
          <cell r="AN60">
            <v>1449</v>
          </cell>
          <cell r="AO60">
            <v>1693</v>
          </cell>
          <cell r="AQ60">
            <v>1083</v>
          </cell>
          <cell r="AR60">
            <v>2363</v>
          </cell>
          <cell r="AS60">
            <v>0</v>
          </cell>
          <cell r="AT60">
            <v>6588</v>
          </cell>
          <cell r="BH60">
            <v>37377</v>
          </cell>
          <cell r="BI60">
            <v>18507.267650595699</v>
          </cell>
          <cell r="BJ60">
            <v>23452.581060309301</v>
          </cell>
          <cell r="BL60">
            <v>14009.672329147001</v>
          </cell>
          <cell r="BM60">
            <v>23559.630967887701</v>
          </cell>
          <cell r="BO60">
            <v>79529.152007939701</v>
          </cell>
          <cell r="BS60">
            <v>37377</v>
          </cell>
          <cell r="BT60">
            <v>16209.7164222838</v>
          </cell>
          <cell r="BU60">
            <v>23664.776304747498</v>
          </cell>
          <cell r="BW60">
            <v>8584.0796445724991</v>
          </cell>
          <cell r="BX60">
            <v>31070.5796363359</v>
          </cell>
          <cell r="BZ60">
            <v>79529.152007939701</v>
          </cell>
          <cell r="DR60">
            <v>37377</v>
          </cell>
          <cell r="DS60">
            <v>86708.565856241301</v>
          </cell>
          <cell r="DT60">
            <v>93350.794395326506</v>
          </cell>
          <cell r="DV60">
            <v>60292.567984095993</v>
          </cell>
          <cell r="DW60">
            <v>96499.902695334604</v>
          </cell>
          <cell r="DX60">
            <v>0</v>
          </cell>
          <cell r="DY60">
            <v>336851.83093099843</v>
          </cell>
          <cell r="EA60">
            <v>37377</v>
          </cell>
          <cell r="EB60">
            <v>69621.734926428704</v>
          </cell>
          <cell r="EC60">
            <v>93179.744379371507</v>
          </cell>
          <cell r="EE60">
            <v>42731.450377837296</v>
          </cell>
          <cell r="EF60">
            <v>131318.90124736089</v>
          </cell>
          <cell r="EG60">
            <v>0</v>
          </cell>
          <cell r="EH60">
            <v>336851.83093099843</v>
          </cell>
        </row>
        <row r="61">
          <cell r="A61">
            <v>37408</v>
          </cell>
          <cell r="B61">
            <v>73</v>
          </cell>
          <cell r="C61">
            <v>76</v>
          </cell>
          <cell r="E61">
            <v>63</v>
          </cell>
          <cell r="F61">
            <v>76</v>
          </cell>
          <cell r="H61">
            <v>288</v>
          </cell>
          <cell r="K61">
            <v>37408</v>
          </cell>
          <cell r="L61">
            <v>75</v>
          </cell>
          <cell r="M61">
            <v>72</v>
          </cell>
          <cell r="O61">
            <v>49</v>
          </cell>
          <cell r="P61">
            <v>92</v>
          </cell>
          <cell r="R61">
            <v>288</v>
          </cell>
          <cell r="AC61">
            <v>37408</v>
          </cell>
          <cell r="AD61">
            <v>1565</v>
          </cell>
          <cell r="AE61">
            <v>1769</v>
          </cell>
          <cell r="AG61">
            <v>1090</v>
          </cell>
          <cell r="AH61">
            <v>2452</v>
          </cell>
          <cell r="AI61">
            <v>0</v>
          </cell>
          <cell r="AJ61">
            <v>6876</v>
          </cell>
          <cell r="AM61">
            <v>37408</v>
          </cell>
          <cell r="AN61">
            <v>1524</v>
          </cell>
          <cell r="AO61">
            <v>1765</v>
          </cell>
          <cell r="AQ61">
            <v>1132</v>
          </cell>
          <cell r="AR61">
            <v>2455</v>
          </cell>
          <cell r="AS61">
            <v>0</v>
          </cell>
          <cell r="AT61">
            <v>6876</v>
          </cell>
          <cell r="BH61">
            <v>37408</v>
          </cell>
          <cell r="BI61">
            <v>4776.4839594185996</v>
          </cell>
          <cell r="BJ61">
            <v>7768.0552729780002</v>
          </cell>
          <cell r="BL61">
            <v>4711.3818196062002</v>
          </cell>
          <cell r="BM61">
            <v>4786.8029128462003</v>
          </cell>
          <cell r="BO61">
            <v>22042.723964848999</v>
          </cell>
          <cell r="BS61">
            <v>37408</v>
          </cell>
          <cell r="BT61">
            <v>5170.8605183355003</v>
          </cell>
          <cell r="BU61">
            <v>5239.7823675795998</v>
          </cell>
          <cell r="BW61">
            <v>3417.0570791938999</v>
          </cell>
          <cell r="BX61">
            <v>8215.0239997400004</v>
          </cell>
          <cell r="BZ61">
            <v>22042.723964848999</v>
          </cell>
          <cell r="DR61">
            <v>37408</v>
          </cell>
          <cell r="DS61">
            <v>91485.049815659906</v>
          </cell>
          <cell r="DT61">
            <v>101118.84966830451</v>
          </cell>
          <cell r="DV61">
            <v>65003.949803702191</v>
          </cell>
          <cell r="DW61">
            <v>101286.70560818081</v>
          </cell>
          <cell r="DX61">
            <v>0</v>
          </cell>
          <cell r="DY61">
            <v>358894.55489584745</v>
          </cell>
          <cell r="EA61">
            <v>37408</v>
          </cell>
          <cell r="EB61">
            <v>74792.5954447642</v>
          </cell>
          <cell r="EC61">
            <v>98419.526746951102</v>
          </cell>
          <cell r="EE61">
            <v>46148.507457031199</v>
          </cell>
          <cell r="EF61">
            <v>139533.92524710088</v>
          </cell>
          <cell r="EG61">
            <v>0</v>
          </cell>
          <cell r="EH61">
            <v>358894.55489584734</v>
          </cell>
        </row>
        <row r="62">
          <cell r="A62">
            <v>37438</v>
          </cell>
          <cell r="B62">
            <v>70</v>
          </cell>
          <cell r="C62">
            <v>81</v>
          </cell>
          <cell r="E62">
            <v>67</v>
          </cell>
          <cell r="F62">
            <v>83</v>
          </cell>
          <cell r="H62">
            <v>301</v>
          </cell>
          <cell r="K62">
            <v>37438</v>
          </cell>
          <cell r="L62">
            <v>84</v>
          </cell>
          <cell r="M62">
            <v>81</v>
          </cell>
          <cell r="O62">
            <v>46</v>
          </cell>
          <cell r="P62">
            <v>90</v>
          </cell>
          <cell r="R62">
            <v>301</v>
          </cell>
          <cell r="AC62">
            <v>37438</v>
          </cell>
          <cell r="AD62">
            <v>1635</v>
          </cell>
          <cell r="AE62">
            <v>1850</v>
          </cell>
          <cell r="AG62">
            <v>1157</v>
          </cell>
          <cell r="AH62">
            <v>2535</v>
          </cell>
          <cell r="AI62">
            <v>0</v>
          </cell>
          <cell r="AJ62">
            <v>7177</v>
          </cell>
          <cell r="AM62">
            <v>37438</v>
          </cell>
          <cell r="AN62">
            <v>1608</v>
          </cell>
          <cell r="AO62">
            <v>1846</v>
          </cell>
          <cell r="AQ62">
            <v>1178</v>
          </cell>
          <cell r="AR62">
            <v>2545</v>
          </cell>
          <cell r="AS62">
            <v>0</v>
          </cell>
          <cell r="AT62">
            <v>7177</v>
          </cell>
          <cell r="BH62">
            <v>37438</v>
          </cell>
          <cell r="BI62">
            <v>5859.0106049207998</v>
          </cell>
          <cell r="BJ62">
            <v>7609.2193401983995</v>
          </cell>
          <cell r="BL62">
            <v>3878.8392729447</v>
          </cell>
          <cell r="BM62">
            <v>5746.6143283584997</v>
          </cell>
          <cell r="BO62">
            <v>23093.683546422399</v>
          </cell>
          <cell r="BS62">
            <v>37438</v>
          </cell>
          <cell r="BT62">
            <v>5964.2710381242996</v>
          </cell>
          <cell r="BU62">
            <v>6126.8127974739</v>
          </cell>
          <cell r="BW62">
            <v>3644.1116572904998</v>
          </cell>
          <cell r="BX62">
            <v>7358.4880535336997</v>
          </cell>
          <cell r="BZ62">
            <v>23093.683546422399</v>
          </cell>
          <cell r="DR62">
            <v>37438</v>
          </cell>
          <cell r="DS62">
            <v>97344.060420580703</v>
          </cell>
          <cell r="DT62">
            <v>108728.06900850291</v>
          </cell>
          <cell r="DV62">
            <v>68882.789076646892</v>
          </cell>
          <cell r="DW62">
            <v>107033.31993653931</v>
          </cell>
          <cell r="DX62">
            <v>0</v>
          </cell>
          <cell r="DY62">
            <v>381988.23844226985</v>
          </cell>
          <cell r="EA62">
            <v>37438</v>
          </cell>
          <cell r="EB62">
            <v>80756.866482888494</v>
          </cell>
          <cell r="EC62">
            <v>104546.33954442501</v>
          </cell>
          <cell r="EE62">
            <v>49792.6191143217</v>
          </cell>
          <cell r="EF62">
            <v>146892.41330063459</v>
          </cell>
          <cell r="EG62">
            <v>0</v>
          </cell>
          <cell r="EH62">
            <v>381988.23844226979</v>
          </cell>
        </row>
        <row r="63">
          <cell r="A63">
            <v>37469</v>
          </cell>
          <cell r="B63">
            <v>70</v>
          </cell>
          <cell r="C63">
            <v>76</v>
          </cell>
          <cell r="E63">
            <v>63</v>
          </cell>
          <cell r="F63">
            <v>66</v>
          </cell>
          <cell r="H63">
            <v>275</v>
          </cell>
          <cell r="K63">
            <v>37469</v>
          </cell>
          <cell r="L63">
            <v>74</v>
          </cell>
          <cell r="M63">
            <v>55</v>
          </cell>
          <cell r="O63">
            <v>46</v>
          </cell>
          <cell r="P63">
            <v>100</v>
          </cell>
          <cell r="R63">
            <v>275</v>
          </cell>
          <cell r="AC63">
            <v>37469</v>
          </cell>
          <cell r="AD63">
            <v>1705</v>
          </cell>
          <cell r="AE63">
            <v>1926</v>
          </cell>
          <cell r="AG63">
            <v>1220</v>
          </cell>
          <cell r="AH63">
            <v>2601</v>
          </cell>
          <cell r="AI63">
            <v>0</v>
          </cell>
          <cell r="AJ63">
            <v>7452</v>
          </cell>
          <cell r="AM63">
            <v>37469</v>
          </cell>
          <cell r="AN63">
            <v>1682</v>
          </cell>
          <cell r="AO63">
            <v>1901</v>
          </cell>
          <cell r="AQ63">
            <v>1224</v>
          </cell>
          <cell r="AR63">
            <v>2645</v>
          </cell>
          <cell r="AS63">
            <v>0</v>
          </cell>
          <cell r="AT63">
            <v>7452</v>
          </cell>
          <cell r="BH63">
            <v>37469</v>
          </cell>
          <cell r="BI63">
            <v>6194.7484539445004</v>
          </cell>
          <cell r="BJ63">
            <v>5489.0469134072</v>
          </cell>
          <cell r="BL63">
            <v>4212.8153802081997</v>
          </cell>
          <cell r="BM63">
            <v>5073.4622567480001</v>
          </cell>
          <cell r="BO63">
            <v>20970.073004307902</v>
          </cell>
          <cell r="BS63">
            <v>37469</v>
          </cell>
          <cell r="BT63">
            <v>4601.0016117863997</v>
          </cell>
          <cell r="BU63">
            <v>4341.0690995427003</v>
          </cell>
          <cell r="BW63">
            <v>3530.0009923149</v>
          </cell>
          <cell r="BX63">
            <v>8498.0013006639001</v>
          </cell>
          <cell r="BZ63">
            <v>20970.073004307898</v>
          </cell>
          <cell r="DR63">
            <v>37469</v>
          </cell>
          <cell r="DS63">
            <v>103538.8088745252</v>
          </cell>
          <cell r="DT63">
            <v>114217.11592191011</v>
          </cell>
          <cell r="DV63">
            <v>73095.604456855086</v>
          </cell>
          <cell r="DW63">
            <v>112106.7821932873</v>
          </cell>
          <cell r="DX63">
            <v>0</v>
          </cell>
          <cell r="DY63">
            <v>402958.31144657766</v>
          </cell>
          <cell r="EA63">
            <v>37469</v>
          </cell>
          <cell r="EB63">
            <v>85357.868094674894</v>
          </cell>
          <cell r="EC63">
            <v>108887.4086439677</v>
          </cell>
          <cell r="EE63">
            <v>53322.620106636597</v>
          </cell>
          <cell r="EF63">
            <v>155390.41460129849</v>
          </cell>
          <cell r="EG63">
            <v>0</v>
          </cell>
          <cell r="EH63">
            <v>402958.31144657766</v>
          </cell>
        </row>
        <row r="64">
          <cell r="A64">
            <v>37500</v>
          </cell>
          <cell r="B64">
            <v>68</v>
          </cell>
          <cell r="C64">
            <v>81</v>
          </cell>
          <cell r="E64">
            <v>62</v>
          </cell>
          <cell r="F64">
            <v>47</v>
          </cell>
          <cell r="H64">
            <v>258</v>
          </cell>
          <cell r="K64">
            <v>37500</v>
          </cell>
          <cell r="L64">
            <v>62</v>
          </cell>
          <cell r="M64">
            <v>74</v>
          </cell>
          <cell r="O64">
            <v>35</v>
          </cell>
          <cell r="P64">
            <v>87</v>
          </cell>
          <cell r="R64">
            <v>258</v>
          </cell>
          <cell r="AC64">
            <v>37500</v>
          </cell>
          <cell r="AD64">
            <v>1773</v>
          </cell>
          <cell r="AE64">
            <v>2007</v>
          </cell>
          <cell r="AG64">
            <v>1282</v>
          </cell>
          <cell r="AH64">
            <v>2648</v>
          </cell>
          <cell r="AI64">
            <v>0</v>
          </cell>
          <cell r="AJ64">
            <v>7710</v>
          </cell>
          <cell r="AM64">
            <v>37500</v>
          </cell>
          <cell r="AN64">
            <v>1744</v>
          </cell>
          <cell r="AO64">
            <v>1975</v>
          </cell>
          <cell r="AQ64">
            <v>1259</v>
          </cell>
          <cell r="AR64">
            <v>2732</v>
          </cell>
          <cell r="AS64">
            <v>0</v>
          </cell>
          <cell r="AT64">
            <v>7710</v>
          </cell>
          <cell r="BH64">
            <v>37500</v>
          </cell>
          <cell r="BI64">
            <v>4074.1061610129</v>
          </cell>
          <cell r="BJ64">
            <v>5403.9892311887997</v>
          </cell>
          <cell r="BL64">
            <v>3168.3904563850001</v>
          </cell>
          <cell r="BM64">
            <v>3424.2776407474998</v>
          </cell>
          <cell r="BO64">
            <v>16070.7634893342</v>
          </cell>
          <cell r="BS64">
            <v>37500</v>
          </cell>
          <cell r="BT64">
            <v>4524.5562947726003</v>
          </cell>
          <cell r="BU64">
            <v>4939.5848014249004</v>
          </cell>
          <cell r="BW64">
            <v>1866.2435059871</v>
          </cell>
          <cell r="BX64">
            <v>4740.3788871495999</v>
          </cell>
          <cell r="BZ64">
            <v>16070.763489334202</v>
          </cell>
          <cell r="DR64">
            <v>37500</v>
          </cell>
          <cell r="DS64">
            <v>107612.9150355381</v>
          </cell>
          <cell r="DT64">
            <v>119621.10515309891</v>
          </cell>
          <cell r="DV64">
            <v>76263.99491324008</v>
          </cell>
          <cell r="DW64">
            <v>115531.05983403481</v>
          </cell>
          <cell r="DX64">
            <v>0</v>
          </cell>
          <cell r="DY64">
            <v>419029.07493591192</v>
          </cell>
          <cell r="EA64">
            <v>37500</v>
          </cell>
          <cell r="EB64">
            <v>89882.424389447493</v>
          </cell>
          <cell r="EC64">
            <v>113826.99344539261</v>
          </cell>
          <cell r="EE64">
            <v>55188.863612623696</v>
          </cell>
          <cell r="EF64">
            <v>160130.79348844808</v>
          </cell>
          <cell r="EG64">
            <v>0</v>
          </cell>
          <cell r="EH64">
            <v>419029.07493591186</v>
          </cell>
        </row>
        <row r="65">
          <cell r="A65">
            <v>37530</v>
          </cell>
          <cell r="B65">
            <v>75</v>
          </cell>
          <cell r="C65">
            <v>89</v>
          </cell>
          <cell r="E65">
            <v>49</v>
          </cell>
          <cell r="F65">
            <v>84</v>
          </cell>
          <cell r="H65">
            <v>297</v>
          </cell>
          <cell r="K65">
            <v>37530</v>
          </cell>
          <cell r="L65">
            <v>86</v>
          </cell>
          <cell r="M65">
            <v>76</v>
          </cell>
          <cell r="O65">
            <v>44</v>
          </cell>
          <cell r="P65">
            <v>91</v>
          </cell>
          <cell r="R65">
            <v>297</v>
          </cell>
          <cell r="AC65">
            <v>37530</v>
          </cell>
          <cell r="AD65">
            <v>1848</v>
          </cell>
          <cell r="AE65">
            <v>2096</v>
          </cell>
          <cell r="AG65">
            <v>1331</v>
          </cell>
          <cell r="AH65">
            <v>2732</v>
          </cell>
          <cell r="AI65">
            <v>0</v>
          </cell>
          <cell r="AJ65">
            <v>8007</v>
          </cell>
          <cell r="AM65">
            <v>37530</v>
          </cell>
          <cell r="AN65">
            <v>1830</v>
          </cell>
          <cell r="AO65">
            <v>2051</v>
          </cell>
          <cell r="AQ65">
            <v>1303</v>
          </cell>
          <cell r="AR65">
            <v>2823</v>
          </cell>
          <cell r="AS65">
            <v>0</v>
          </cell>
          <cell r="AT65">
            <v>8007</v>
          </cell>
          <cell r="BH65">
            <v>37530</v>
          </cell>
          <cell r="BI65">
            <v>7056.3925929383004</v>
          </cell>
          <cell r="BJ65">
            <v>8584.6723121529994</v>
          </cell>
          <cell r="BL65">
            <v>3810.3511202425998</v>
          </cell>
          <cell r="BM65">
            <v>6754.9043127256</v>
          </cell>
          <cell r="BO65">
            <v>26206.320338059501</v>
          </cell>
          <cell r="BS65">
            <v>37530</v>
          </cell>
          <cell r="BT65">
            <v>7578.1093941538002</v>
          </cell>
          <cell r="BU65">
            <v>5925.0842059357001</v>
          </cell>
          <cell r="BW65">
            <v>4160.9180099448004</v>
          </cell>
          <cell r="BX65">
            <v>8542.2087280251999</v>
          </cell>
          <cell r="BZ65">
            <v>26206.320338059501</v>
          </cell>
          <cell r="DR65">
            <v>37530</v>
          </cell>
          <cell r="DS65">
            <v>114669.3076284764</v>
          </cell>
          <cell r="DT65">
            <v>128205.7774652519</v>
          </cell>
          <cell r="DV65">
            <v>80074.346033482681</v>
          </cell>
          <cell r="DW65">
            <v>122285.96414676041</v>
          </cell>
          <cell r="DX65">
            <v>0</v>
          </cell>
          <cell r="DY65">
            <v>445235.39527397137</v>
          </cell>
          <cell r="EA65">
            <v>37530</v>
          </cell>
          <cell r="EB65">
            <v>97460.533783601291</v>
          </cell>
          <cell r="EC65">
            <v>119752.07765132831</v>
          </cell>
          <cell r="EE65">
            <v>59349.781622568495</v>
          </cell>
          <cell r="EF65">
            <v>168673.00221647328</v>
          </cell>
          <cell r="EG65">
            <v>0</v>
          </cell>
          <cell r="EH65">
            <v>445235.39527397137</v>
          </cell>
        </row>
        <row r="66">
          <cell r="A66">
            <v>37561</v>
          </cell>
          <cell r="B66">
            <v>85</v>
          </cell>
          <cell r="C66">
            <v>107</v>
          </cell>
          <cell r="E66">
            <v>80</v>
          </cell>
          <cell r="F66">
            <v>78</v>
          </cell>
          <cell r="H66">
            <v>350</v>
          </cell>
          <cell r="K66">
            <v>37561</v>
          </cell>
          <cell r="L66">
            <v>82</v>
          </cell>
          <cell r="M66">
            <v>103</v>
          </cell>
          <cell r="O66">
            <v>52</v>
          </cell>
          <cell r="P66">
            <v>113</v>
          </cell>
          <cell r="R66">
            <v>350</v>
          </cell>
          <cell r="AC66">
            <v>37561</v>
          </cell>
          <cell r="AD66">
            <v>1933</v>
          </cell>
          <cell r="AE66">
            <v>2203</v>
          </cell>
          <cell r="AG66">
            <v>1411</v>
          </cell>
          <cell r="AH66">
            <v>2810</v>
          </cell>
          <cell r="AI66">
            <v>0</v>
          </cell>
          <cell r="AJ66">
            <v>8357</v>
          </cell>
          <cell r="AM66">
            <v>37561</v>
          </cell>
          <cell r="AN66">
            <v>1912</v>
          </cell>
          <cell r="AO66">
            <v>2154</v>
          </cell>
          <cell r="AQ66">
            <v>1355</v>
          </cell>
          <cell r="AR66">
            <v>2936</v>
          </cell>
          <cell r="AS66">
            <v>0</v>
          </cell>
          <cell r="AT66">
            <v>8357</v>
          </cell>
          <cell r="BH66">
            <v>37561</v>
          </cell>
          <cell r="BI66">
            <v>6519.7546149561003</v>
          </cell>
          <cell r="BJ66">
            <v>8262.9615042313999</v>
          </cell>
          <cell r="BL66">
            <v>4488.5038619478</v>
          </cell>
          <cell r="BM66">
            <v>5783.4774849608002</v>
          </cell>
          <cell r="BO66">
            <v>25054.697466096099</v>
          </cell>
          <cell r="BS66">
            <v>37561</v>
          </cell>
          <cell r="BT66">
            <v>5660.5546171766</v>
          </cell>
          <cell r="BU66">
            <v>7064.3080442639002</v>
          </cell>
          <cell r="BW66">
            <v>3764.5416698759</v>
          </cell>
          <cell r="BX66">
            <v>8565.2931347797003</v>
          </cell>
          <cell r="BZ66">
            <v>25054.697466096099</v>
          </cell>
          <cell r="DR66">
            <v>37561</v>
          </cell>
          <cell r="DS66">
            <v>121189.06224343249</v>
          </cell>
          <cell r="DT66">
            <v>136468.7389694833</v>
          </cell>
          <cell r="DV66">
            <v>84562.849895430481</v>
          </cell>
          <cell r="DW66">
            <v>128069.44163172122</v>
          </cell>
          <cell r="DX66">
            <v>0</v>
          </cell>
          <cell r="DY66">
            <v>470290.09274006751</v>
          </cell>
          <cell r="EA66">
            <v>37561</v>
          </cell>
          <cell r="EB66">
            <v>103121.0884007779</v>
          </cell>
          <cell r="EC66">
            <v>126816.38569559221</v>
          </cell>
          <cell r="EE66">
            <v>63114.323292444395</v>
          </cell>
          <cell r="EF66">
            <v>177238.29535125298</v>
          </cell>
          <cell r="EG66">
            <v>0</v>
          </cell>
          <cell r="EH66">
            <v>470290.09274006751</v>
          </cell>
        </row>
        <row r="67">
          <cell r="A67">
            <v>37591</v>
          </cell>
          <cell r="B67">
            <v>92</v>
          </cell>
          <cell r="C67">
            <v>99</v>
          </cell>
          <cell r="E67">
            <v>86</v>
          </cell>
          <cell r="F67">
            <v>134</v>
          </cell>
          <cell r="H67">
            <v>411</v>
          </cell>
          <cell r="K67">
            <v>37591</v>
          </cell>
          <cell r="L67">
            <v>94</v>
          </cell>
          <cell r="M67">
            <v>124</v>
          </cell>
          <cell r="O67">
            <v>71</v>
          </cell>
          <cell r="P67">
            <v>122</v>
          </cell>
          <cell r="R67">
            <v>411</v>
          </cell>
          <cell r="AC67">
            <v>37591</v>
          </cell>
          <cell r="AD67">
            <v>2025</v>
          </cell>
          <cell r="AE67">
            <v>2302</v>
          </cell>
          <cell r="AG67">
            <v>1497</v>
          </cell>
          <cell r="AH67">
            <v>2944</v>
          </cell>
          <cell r="AI67">
            <v>0</v>
          </cell>
          <cell r="AJ67">
            <v>8768</v>
          </cell>
          <cell r="AM67">
            <v>37591</v>
          </cell>
          <cell r="AN67">
            <v>2006</v>
          </cell>
          <cell r="AO67">
            <v>2278</v>
          </cell>
          <cell r="AQ67">
            <v>1426</v>
          </cell>
          <cell r="AR67">
            <v>3058</v>
          </cell>
          <cell r="AS67">
            <v>0</v>
          </cell>
          <cell r="AT67">
            <v>8768</v>
          </cell>
          <cell r="BH67">
            <v>37591</v>
          </cell>
          <cell r="BI67">
            <v>7506.0032401114004</v>
          </cell>
          <cell r="BJ67">
            <v>7094.0381825649001</v>
          </cell>
          <cell r="BL67">
            <v>5308.2078852513996</v>
          </cell>
          <cell r="BM67">
            <v>9818.7483000384</v>
          </cell>
          <cell r="BO67">
            <v>29726.997607966099</v>
          </cell>
          <cell r="BS67">
            <v>37591</v>
          </cell>
          <cell r="BT67">
            <v>6800.3403050633997</v>
          </cell>
          <cell r="BU67">
            <v>9589.8178040428993</v>
          </cell>
          <cell r="BW67">
            <v>5119.7941273986999</v>
          </cell>
          <cell r="BX67">
            <v>8217.0453714610994</v>
          </cell>
          <cell r="BZ67">
            <v>29726.997607966099</v>
          </cell>
          <cell r="DR67">
            <v>37591</v>
          </cell>
          <cell r="DS67">
            <v>128695.06548354389</v>
          </cell>
          <cell r="DT67">
            <v>143562.77715204819</v>
          </cell>
          <cell r="DV67">
            <v>89871.057780681876</v>
          </cell>
          <cell r="DW67">
            <v>137888.18993175961</v>
          </cell>
          <cell r="DX67">
            <v>0</v>
          </cell>
          <cell r="DY67">
            <v>500017.09034803358</v>
          </cell>
          <cell r="EA67">
            <v>37591</v>
          </cell>
          <cell r="EB67">
            <v>109921.42870584129</v>
          </cell>
          <cell r="EC67">
            <v>136406.2034996351</v>
          </cell>
          <cell r="EE67">
            <v>68234.117419843096</v>
          </cell>
          <cell r="EF67">
            <v>185455.34072271409</v>
          </cell>
          <cell r="EG67">
            <v>0</v>
          </cell>
          <cell r="EH67">
            <v>500017.09034803358</v>
          </cell>
        </row>
        <row r="68">
          <cell r="A68">
            <v>37622</v>
          </cell>
          <cell r="B68">
            <v>62</v>
          </cell>
          <cell r="C68">
            <v>130</v>
          </cell>
          <cell r="E68">
            <v>62</v>
          </cell>
          <cell r="F68">
            <v>157</v>
          </cell>
          <cell r="H68">
            <v>411</v>
          </cell>
          <cell r="K68">
            <v>37622</v>
          </cell>
          <cell r="L68">
            <v>76</v>
          </cell>
          <cell r="M68">
            <v>135</v>
          </cell>
          <cell r="O68">
            <v>69</v>
          </cell>
          <cell r="P68">
            <v>131</v>
          </cell>
          <cell r="R68">
            <v>411</v>
          </cell>
          <cell r="AC68">
            <v>37622</v>
          </cell>
          <cell r="AD68">
            <v>62</v>
          </cell>
          <cell r="AE68">
            <v>130</v>
          </cell>
          <cell r="AG68">
            <v>62</v>
          </cell>
          <cell r="AH68">
            <v>157</v>
          </cell>
          <cell r="AI68">
            <v>0</v>
          </cell>
          <cell r="AJ68">
            <v>411</v>
          </cell>
          <cell r="AM68">
            <v>37622</v>
          </cell>
          <cell r="AN68">
            <v>76</v>
          </cell>
          <cell r="AO68">
            <v>135</v>
          </cell>
          <cell r="AQ68">
            <v>69</v>
          </cell>
          <cell r="AR68">
            <v>131</v>
          </cell>
          <cell r="AS68">
            <v>0</v>
          </cell>
          <cell r="AT68">
            <v>411</v>
          </cell>
          <cell r="BH68">
            <v>37622</v>
          </cell>
          <cell r="BI68">
            <v>6066</v>
          </cell>
          <cell r="BJ68">
            <v>9707</v>
          </cell>
          <cell r="BL68">
            <v>3555</v>
          </cell>
          <cell r="BM68">
            <v>11710</v>
          </cell>
          <cell r="BO68">
            <v>31038</v>
          </cell>
          <cell r="BS68">
            <v>37622</v>
          </cell>
          <cell r="BT68">
            <v>6516</v>
          </cell>
          <cell r="BU68">
            <v>9445</v>
          </cell>
          <cell r="BW68">
            <v>4824</v>
          </cell>
          <cell r="BX68">
            <v>10253</v>
          </cell>
          <cell r="BZ68">
            <v>31038</v>
          </cell>
          <cell r="DR68">
            <v>37622</v>
          </cell>
          <cell r="DS68">
            <v>6066</v>
          </cell>
          <cell r="DT68">
            <v>9707</v>
          </cell>
          <cell r="DV68">
            <v>3555</v>
          </cell>
          <cell r="DW68">
            <v>11710</v>
          </cell>
          <cell r="DX68">
            <v>0</v>
          </cell>
          <cell r="DY68">
            <v>31038</v>
          </cell>
          <cell r="EA68">
            <v>37622</v>
          </cell>
          <cell r="EB68">
            <v>6516</v>
          </cell>
          <cell r="EC68">
            <v>9445</v>
          </cell>
          <cell r="EE68">
            <v>4824</v>
          </cell>
          <cell r="EF68">
            <v>10253</v>
          </cell>
          <cell r="EG68">
            <v>0</v>
          </cell>
          <cell r="EH68">
            <v>31038</v>
          </cell>
        </row>
        <row r="69">
          <cell r="A69">
            <v>37653</v>
          </cell>
          <cell r="B69">
            <v>88</v>
          </cell>
          <cell r="C69">
            <v>140</v>
          </cell>
          <cell r="E69">
            <v>112</v>
          </cell>
          <cell r="F69">
            <v>181</v>
          </cell>
          <cell r="H69">
            <v>521</v>
          </cell>
          <cell r="K69">
            <v>37653</v>
          </cell>
          <cell r="L69">
            <v>132</v>
          </cell>
          <cell r="M69">
            <v>130</v>
          </cell>
          <cell r="O69">
            <v>74</v>
          </cell>
          <cell r="P69">
            <v>185</v>
          </cell>
          <cell r="R69">
            <v>521</v>
          </cell>
          <cell r="AC69">
            <v>37653</v>
          </cell>
          <cell r="AD69">
            <v>150</v>
          </cell>
          <cell r="AE69">
            <v>270</v>
          </cell>
          <cell r="AG69">
            <v>174</v>
          </cell>
          <cell r="AH69">
            <v>338</v>
          </cell>
          <cell r="AI69">
            <v>0</v>
          </cell>
          <cell r="AJ69">
            <v>932</v>
          </cell>
          <cell r="AM69">
            <v>37653</v>
          </cell>
          <cell r="AN69">
            <v>208</v>
          </cell>
          <cell r="AO69">
            <v>265</v>
          </cell>
          <cell r="AQ69">
            <v>143</v>
          </cell>
          <cell r="AR69">
            <v>316</v>
          </cell>
          <cell r="AS69">
            <v>0</v>
          </cell>
          <cell r="AT69">
            <v>932</v>
          </cell>
          <cell r="BH69">
            <v>37653</v>
          </cell>
          <cell r="BI69">
            <v>7942</v>
          </cell>
          <cell r="BJ69">
            <v>10937</v>
          </cell>
          <cell r="BL69">
            <v>7176</v>
          </cell>
          <cell r="BM69">
            <v>12109</v>
          </cell>
          <cell r="BO69">
            <v>38164</v>
          </cell>
          <cell r="BS69">
            <v>37653</v>
          </cell>
          <cell r="BT69">
            <v>9167</v>
          </cell>
          <cell r="BU69">
            <v>10597</v>
          </cell>
          <cell r="BW69">
            <v>4859</v>
          </cell>
          <cell r="BX69">
            <v>13541</v>
          </cell>
          <cell r="BZ69">
            <v>38164</v>
          </cell>
          <cell r="DR69">
            <v>37653</v>
          </cell>
          <cell r="DS69">
            <v>14008</v>
          </cell>
          <cell r="DT69">
            <v>20644</v>
          </cell>
          <cell r="DV69">
            <v>10731</v>
          </cell>
          <cell r="DW69">
            <v>23819</v>
          </cell>
          <cell r="DX69">
            <v>0</v>
          </cell>
          <cell r="DY69">
            <v>69202</v>
          </cell>
          <cell r="EA69">
            <v>37653</v>
          </cell>
          <cell r="EB69">
            <v>15683</v>
          </cell>
          <cell r="EC69">
            <v>20042</v>
          </cell>
          <cell r="EE69">
            <v>9683</v>
          </cell>
          <cell r="EF69">
            <v>23794</v>
          </cell>
          <cell r="EG69">
            <v>0</v>
          </cell>
          <cell r="EH69">
            <v>69202</v>
          </cell>
        </row>
        <row r="70">
          <cell r="A70">
            <v>37681</v>
          </cell>
          <cell r="B70">
            <v>94</v>
          </cell>
          <cell r="C70">
            <v>201</v>
          </cell>
          <cell r="E70">
            <v>122</v>
          </cell>
          <cell r="F70">
            <v>107</v>
          </cell>
          <cell r="H70">
            <v>524</v>
          </cell>
          <cell r="K70">
            <v>37681</v>
          </cell>
          <cell r="L70">
            <v>97</v>
          </cell>
          <cell r="M70">
            <v>124</v>
          </cell>
          <cell r="O70">
            <v>76</v>
          </cell>
          <cell r="P70">
            <v>227</v>
          </cell>
          <cell r="R70">
            <v>524</v>
          </cell>
          <cell r="AC70">
            <v>37681</v>
          </cell>
          <cell r="AD70">
            <v>244</v>
          </cell>
          <cell r="AE70">
            <v>471</v>
          </cell>
          <cell r="AG70">
            <v>296</v>
          </cell>
          <cell r="AH70">
            <v>445</v>
          </cell>
          <cell r="AI70">
            <v>0</v>
          </cell>
          <cell r="AJ70">
            <v>1456</v>
          </cell>
          <cell r="AM70">
            <v>37681</v>
          </cell>
          <cell r="AN70">
            <v>305</v>
          </cell>
          <cell r="AO70">
            <v>389</v>
          </cell>
          <cell r="AQ70">
            <v>219</v>
          </cell>
          <cell r="AR70">
            <v>543</v>
          </cell>
          <cell r="AS70">
            <v>0</v>
          </cell>
          <cell r="AT70">
            <v>1456</v>
          </cell>
          <cell r="BH70">
            <v>37681</v>
          </cell>
          <cell r="BI70">
            <v>7784</v>
          </cell>
          <cell r="BJ70">
            <v>10204</v>
          </cell>
          <cell r="BL70">
            <v>6925</v>
          </cell>
          <cell r="BM70">
            <v>7283</v>
          </cell>
          <cell r="BO70">
            <v>32196</v>
          </cell>
          <cell r="BS70">
            <v>37681</v>
          </cell>
          <cell r="BT70">
            <v>4947</v>
          </cell>
          <cell r="BU70">
            <v>9605</v>
          </cell>
          <cell r="BW70">
            <v>4542</v>
          </cell>
          <cell r="BX70">
            <v>13102</v>
          </cell>
          <cell r="BZ70">
            <v>32196</v>
          </cell>
          <cell r="DR70">
            <v>37681</v>
          </cell>
          <cell r="DS70">
            <v>21792</v>
          </cell>
          <cell r="DT70">
            <v>30848</v>
          </cell>
          <cell r="DV70">
            <v>17656</v>
          </cell>
          <cell r="DW70">
            <v>31102</v>
          </cell>
          <cell r="DX70">
            <v>0</v>
          </cell>
          <cell r="DY70">
            <v>101398</v>
          </cell>
          <cell r="EA70">
            <v>37681</v>
          </cell>
          <cell r="EB70">
            <v>20630</v>
          </cell>
          <cell r="EC70">
            <v>29647</v>
          </cell>
          <cell r="EE70">
            <v>14225</v>
          </cell>
          <cell r="EF70">
            <v>36896</v>
          </cell>
          <cell r="EG70">
            <v>0</v>
          </cell>
          <cell r="EH70">
            <v>101398</v>
          </cell>
        </row>
        <row r="71">
          <cell r="A71">
            <v>37712</v>
          </cell>
          <cell r="B71">
            <v>70</v>
          </cell>
          <cell r="C71">
            <v>150</v>
          </cell>
          <cell r="E71">
            <v>97</v>
          </cell>
          <cell r="F71">
            <v>326</v>
          </cell>
          <cell r="H71">
            <v>643</v>
          </cell>
          <cell r="K71">
            <v>37712</v>
          </cell>
          <cell r="L71">
            <v>177</v>
          </cell>
          <cell r="M71">
            <v>183</v>
          </cell>
          <cell r="O71">
            <v>118</v>
          </cell>
          <cell r="P71">
            <v>165</v>
          </cell>
          <cell r="R71">
            <v>643</v>
          </cell>
          <cell r="AC71">
            <v>37712</v>
          </cell>
          <cell r="AD71">
            <v>314</v>
          </cell>
          <cell r="AE71">
            <v>621</v>
          </cell>
          <cell r="AG71">
            <v>393</v>
          </cell>
          <cell r="AH71">
            <v>771</v>
          </cell>
          <cell r="AI71">
            <v>0</v>
          </cell>
          <cell r="AJ71">
            <v>2099</v>
          </cell>
          <cell r="AM71">
            <v>37712</v>
          </cell>
          <cell r="AN71">
            <v>482</v>
          </cell>
          <cell r="AO71">
            <v>572</v>
          </cell>
          <cell r="AQ71">
            <v>337</v>
          </cell>
          <cell r="AR71">
            <v>708</v>
          </cell>
          <cell r="AS71">
            <v>0</v>
          </cell>
          <cell r="AT71">
            <v>2099</v>
          </cell>
          <cell r="BH71">
            <v>37712</v>
          </cell>
          <cell r="BI71">
            <v>6667</v>
          </cell>
          <cell r="BJ71">
            <v>11885</v>
          </cell>
          <cell r="BL71">
            <v>6874</v>
          </cell>
          <cell r="BM71">
            <v>16408</v>
          </cell>
          <cell r="BO71">
            <v>41834</v>
          </cell>
          <cell r="BS71">
            <v>37712</v>
          </cell>
          <cell r="BT71">
            <v>12319</v>
          </cell>
          <cell r="BU71">
            <v>11414</v>
          </cell>
          <cell r="BW71">
            <v>5535</v>
          </cell>
          <cell r="BX71">
            <v>12566</v>
          </cell>
          <cell r="BZ71">
            <v>41834</v>
          </cell>
          <cell r="DR71">
            <v>37712</v>
          </cell>
          <cell r="DS71">
            <v>28459</v>
          </cell>
          <cell r="DT71">
            <v>42733</v>
          </cell>
          <cell r="DV71">
            <v>24530</v>
          </cell>
          <cell r="DW71">
            <v>47510</v>
          </cell>
          <cell r="DX71">
            <v>0</v>
          </cell>
          <cell r="DY71">
            <v>143232</v>
          </cell>
          <cell r="EA71">
            <v>37712</v>
          </cell>
          <cell r="EB71">
            <v>32949</v>
          </cell>
          <cell r="EC71">
            <v>41061</v>
          </cell>
          <cell r="EE71">
            <v>19760</v>
          </cell>
          <cell r="EF71">
            <v>49462</v>
          </cell>
          <cell r="EG71">
            <v>0</v>
          </cell>
          <cell r="EH71">
            <v>143232</v>
          </cell>
        </row>
        <row r="72">
          <cell r="A72">
            <v>37742</v>
          </cell>
          <cell r="B72">
            <v>130</v>
          </cell>
          <cell r="C72">
            <v>161</v>
          </cell>
          <cell r="E72">
            <v>99</v>
          </cell>
          <cell r="F72">
            <v>301</v>
          </cell>
          <cell r="H72">
            <v>691</v>
          </cell>
          <cell r="K72">
            <v>37742</v>
          </cell>
          <cell r="L72">
            <v>141</v>
          </cell>
          <cell r="M72">
            <v>189</v>
          </cell>
          <cell r="O72">
            <v>119</v>
          </cell>
          <cell r="P72">
            <v>242</v>
          </cell>
          <cell r="R72">
            <v>691</v>
          </cell>
          <cell r="AC72">
            <v>37742</v>
          </cell>
          <cell r="AD72">
            <v>444</v>
          </cell>
          <cell r="AE72">
            <v>782</v>
          </cell>
          <cell r="AG72">
            <v>492</v>
          </cell>
          <cell r="AH72">
            <v>1072</v>
          </cell>
          <cell r="AI72">
            <v>0</v>
          </cell>
          <cell r="AJ72">
            <v>2790</v>
          </cell>
          <cell r="AM72">
            <v>37742</v>
          </cell>
          <cell r="AN72">
            <v>623</v>
          </cell>
          <cell r="AO72">
            <v>761</v>
          </cell>
          <cell r="AQ72">
            <v>456</v>
          </cell>
          <cell r="AR72">
            <v>950</v>
          </cell>
          <cell r="AS72">
            <v>0</v>
          </cell>
          <cell r="AT72">
            <v>2790</v>
          </cell>
          <cell r="BH72">
            <v>37742</v>
          </cell>
          <cell r="BI72">
            <v>11471</v>
          </cell>
          <cell r="BJ72">
            <v>9136</v>
          </cell>
          <cell r="BL72">
            <v>8795</v>
          </cell>
          <cell r="BM72">
            <v>17283</v>
          </cell>
          <cell r="BO72">
            <v>46685</v>
          </cell>
          <cell r="BS72">
            <v>37742</v>
          </cell>
          <cell r="BT72">
            <v>10294</v>
          </cell>
          <cell r="BU72">
            <v>13853</v>
          </cell>
          <cell r="BW72">
            <v>6637</v>
          </cell>
          <cell r="BX72">
            <v>15901</v>
          </cell>
          <cell r="BZ72">
            <v>46685</v>
          </cell>
          <cell r="DR72">
            <v>37742</v>
          </cell>
          <cell r="DS72">
            <v>39930</v>
          </cell>
          <cell r="DT72">
            <v>51869</v>
          </cell>
          <cell r="DV72">
            <v>33325</v>
          </cell>
          <cell r="DW72">
            <v>64793</v>
          </cell>
          <cell r="DX72">
            <v>0</v>
          </cell>
          <cell r="DY72">
            <v>189917</v>
          </cell>
          <cell r="EA72">
            <v>37742</v>
          </cell>
          <cell r="EB72">
            <v>43243</v>
          </cell>
          <cell r="EC72">
            <v>54914</v>
          </cell>
          <cell r="EE72">
            <v>26397</v>
          </cell>
          <cell r="EF72">
            <v>65363</v>
          </cell>
          <cell r="EG72">
            <v>0</v>
          </cell>
          <cell r="EH72">
            <v>189917</v>
          </cell>
        </row>
        <row r="73">
          <cell r="A73">
            <v>37773</v>
          </cell>
          <cell r="B73">
            <v>143</v>
          </cell>
          <cell r="C73">
            <v>214</v>
          </cell>
          <cell r="E73">
            <v>110</v>
          </cell>
          <cell r="F73">
            <v>344</v>
          </cell>
          <cell r="H73">
            <v>811</v>
          </cell>
          <cell r="K73">
            <v>37773</v>
          </cell>
          <cell r="L73">
            <v>170</v>
          </cell>
          <cell r="M73">
            <v>188</v>
          </cell>
          <cell r="O73">
            <v>152</v>
          </cell>
          <cell r="P73">
            <v>301</v>
          </cell>
          <cell r="R73">
            <v>811</v>
          </cell>
          <cell r="AC73">
            <v>37773</v>
          </cell>
          <cell r="AD73">
            <v>587</v>
          </cell>
          <cell r="AE73">
            <v>996</v>
          </cell>
          <cell r="AG73">
            <v>602</v>
          </cell>
          <cell r="AH73">
            <v>1416</v>
          </cell>
          <cell r="AI73">
            <v>0</v>
          </cell>
          <cell r="AJ73">
            <v>3601</v>
          </cell>
          <cell r="AM73">
            <v>37773</v>
          </cell>
          <cell r="AN73">
            <v>793</v>
          </cell>
          <cell r="AO73">
            <v>949</v>
          </cell>
          <cell r="AQ73">
            <v>608</v>
          </cell>
          <cell r="AR73">
            <v>1251</v>
          </cell>
          <cell r="AS73">
            <v>0</v>
          </cell>
          <cell r="AT73">
            <v>3601</v>
          </cell>
          <cell r="BH73">
            <v>37773</v>
          </cell>
          <cell r="BI73">
            <v>12188</v>
          </cell>
          <cell r="BJ73">
            <v>11918</v>
          </cell>
          <cell r="BL73">
            <v>7460</v>
          </cell>
          <cell r="BM73">
            <v>20618</v>
          </cell>
          <cell r="BO73">
            <v>52184</v>
          </cell>
          <cell r="BS73">
            <v>37773</v>
          </cell>
          <cell r="BT73">
            <v>11091</v>
          </cell>
          <cell r="BU73">
            <v>14468</v>
          </cell>
          <cell r="BW73">
            <v>7786</v>
          </cell>
          <cell r="BX73">
            <v>18839</v>
          </cell>
          <cell r="BZ73">
            <v>52184</v>
          </cell>
          <cell r="DR73">
            <v>37773</v>
          </cell>
          <cell r="DS73">
            <v>52118</v>
          </cell>
          <cell r="DT73">
            <v>63787</v>
          </cell>
          <cell r="DV73">
            <v>40785</v>
          </cell>
          <cell r="DW73">
            <v>85411</v>
          </cell>
          <cell r="DX73">
            <v>0</v>
          </cell>
          <cell r="DY73">
            <v>242101</v>
          </cell>
          <cell r="EA73">
            <v>37773</v>
          </cell>
          <cell r="EB73">
            <v>54334</v>
          </cell>
          <cell r="EC73">
            <v>69382</v>
          </cell>
          <cell r="EE73">
            <v>34183</v>
          </cell>
          <cell r="EF73">
            <v>84202</v>
          </cell>
          <cell r="EG73">
            <v>0</v>
          </cell>
          <cell r="EH73">
            <v>242101</v>
          </cell>
        </row>
        <row r="74">
          <cell r="A74">
            <v>37803</v>
          </cell>
          <cell r="B74">
            <v>189</v>
          </cell>
          <cell r="C74">
            <v>221</v>
          </cell>
          <cell r="E74">
            <v>262</v>
          </cell>
          <cell r="F74">
            <v>545</v>
          </cell>
          <cell r="H74">
            <v>1217</v>
          </cell>
          <cell r="K74">
            <v>37803</v>
          </cell>
          <cell r="L74">
            <v>355</v>
          </cell>
          <cell r="M74">
            <v>216</v>
          </cell>
          <cell r="O74">
            <v>170</v>
          </cell>
          <cell r="P74">
            <v>476</v>
          </cell>
          <cell r="R74">
            <v>1217</v>
          </cell>
          <cell r="AC74">
            <v>37803</v>
          </cell>
          <cell r="AD74">
            <v>776</v>
          </cell>
          <cell r="AE74">
            <v>1217</v>
          </cell>
          <cell r="AG74">
            <v>864</v>
          </cell>
          <cell r="AH74">
            <v>1961</v>
          </cell>
          <cell r="AI74">
            <v>0</v>
          </cell>
          <cell r="AJ74">
            <v>4818</v>
          </cell>
          <cell r="AM74">
            <v>37803</v>
          </cell>
          <cell r="AN74">
            <v>1148</v>
          </cell>
          <cell r="AO74">
            <v>1165</v>
          </cell>
          <cell r="AQ74">
            <v>778</v>
          </cell>
          <cell r="AR74">
            <v>1727</v>
          </cell>
          <cell r="AS74">
            <v>0</v>
          </cell>
          <cell r="AT74">
            <v>4818</v>
          </cell>
          <cell r="BH74">
            <v>37803</v>
          </cell>
          <cell r="BI74">
            <v>13994</v>
          </cell>
          <cell r="BJ74">
            <v>13294</v>
          </cell>
          <cell r="BL74">
            <v>10761</v>
          </cell>
          <cell r="BM74">
            <v>27609</v>
          </cell>
          <cell r="BO74">
            <v>65658</v>
          </cell>
          <cell r="BS74">
            <v>37803</v>
          </cell>
          <cell r="BT74">
            <v>19461</v>
          </cell>
          <cell r="BU74">
            <v>13144</v>
          </cell>
          <cell r="BW74">
            <v>9272</v>
          </cell>
          <cell r="BX74">
            <v>23781</v>
          </cell>
          <cell r="BZ74">
            <v>65658</v>
          </cell>
          <cell r="DR74">
            <v>37803</v>
          </cell>
          <cell r="DS74">
            <v>66112</v>
          </cell>
          <cell r="DT74">
            <v>77081</v>
          </cell>
          <cell r="DV74">
            <v>51546</v>
          </cell>
          <cell r="DW74">
            <v>113020</v>
          </cell>
          <cell r="DX74">
            <v>0</v>
          </cell>
          <cell r="DY74">
            <v>307759</v>
          </cell>
          <cell r="EA74">
            <v>37803</v>
          </cell>
          <cell r="EB74">
            <v>73795</v>
          </cell>
          <cell r="EC74">
            <v>82526</v>
          </cell>
          <cell r="EE74">
            <v>43455</v>
          </cell>
          <cell r="EF74">
            <v>107983</v>
          </cell>
          <cell r="EG74">
            <v>0</v>
          </cell>
          <cell r="EH74">
            <v>307759</v>
          </cell>
        </row>
        <row r="75">
          <cell r="A75">
            <v>37834</v>
          </cell>
          <cell r="B75">
            <v>453</v>
          </cell>
          <cell r="C75">
            <v>158</v>
          </cell>
          <cell r="E75">
            <v>305</v>
          </cell>
          <cell r="F75">
            <v>586</v>
          </cell>
          <cell r="H75">
            <v>1502</v>
          </cell>
          <cell r="K75">
            <v>37834</v>
          </cell>
          <cell r="L75">
            <v>246</v>
          </cell>
          <cell r="M75">
            <v>201</v>
          </cell>
          <cell r="O75">
            <v>302</v>
          </cell>
          <cell r="P75">
            <v>753</v>
          </cell>
          <cell r="R75">
            <v>1502</v>
          </cell>
          <cell r="AC75">
            <v>37834</v>
          </cell>
          <cell r="AD75">
            <v>1229</v>
          </cell>
          <cell r="AE75">
            <v>1375</v>
          </cell>
          <cell r="AG75">
            <v>1169</v>
          </cell>
          <cell r="AH75">
            <v>2547</v>
          </cell>
          <cell r="AI75">
            <v>0</v>
          </cell>
          <cell r="AJ75">
            <v>6320</v>
          </cell>
          <cell r="AM75">
            <v>37834</v>
          </cell>
          <cell r="AN75">
            <v>1394</v>
          </cell>
          <cell r="AO75">
            <v>1366</v>
          </cell>
          <cell r="AQ75">
            <v>1080</v>
          </cell>
          <cell r="AR75">
            <v>2480</v>
          </cell>
          <cell r="AS75">
            <v>0</v>
          </cell>
          <cell r="AT75">
            <v>6320</v>
          </cell>
          <cell r="BH75">
            <v>37834</v>
          </cell>
          <cell r="BI75">
            <v>19699</v>
          </cell>
          <cell r="BJ75">
            <v>11578</v>
          </cell>
          <cell r="BL75">
            <v>10553</v>
          </cell>
          <cell r="BM75">
            <v>26742</v>
          </cell>
          <cell r="BO75">
            <v>68572</v>
          </cell>
          <cell r="BS75">
            <v>37834</v>
          </cell>
          <cell r="BT75">
            <v>15526</v>
          </cell>
          <cell r="BU75">
            <v>15011</v>
          </cell>
          <cell r="BW75">
            <v>11427</v>
          </cell>
          <cell r="BX75">
            <v>26608</v>
          </cell>
          <cell r="BZ75">
            <v>68572</v>
          </cell>
          <cell r="DR75">
            <v>37834</v>
          </cell>
          <cell r="DS75">
            <v>85811</v>
          </cell>
          <cell r="DT75">
            <v>88659</v>
          </cell>
          <cell r="DV75">
            <v>62099</v>
          </cell>
          <cell r="DW75">
            <v>139762</v>
          </cell>
          <cell r="DX75">
            <v>0</v>
          </cell>
          <cell r="DY75">
            <v>376331</v>
          </cell>
          <cell r="EA75">
            <v>37834</v>
          </cell>
          <cell r="EB75">
            <v>89321</v>
          </cell>
          <cell r="EC75">
            <v>97537</v>
          </cell>
          <cell r="EE75">
            <v>54882</v>
          </cell>
          <cell r="EF75">
            <v>134591</v>
          </cell>
          <cell r="EG75">
            <v>0</v>
          </cell>
          <cell r="EH75">
            <v>376331</v>
          </cell>
        </row>
        <row r="76">
          <cell r="A76">
            <v>37865</v>
          </cell>
          <cell r="B76">
            <v>179</v>
          </cell>
          <cell r="C76">
            <v>181</v>
          </cell>
          <cell r="E76">
            <v>218</v>
          </cell>
          <cell r="F76">
            <v>407</v>
          </cell>
          <cell r="H76">
            <v>985</v>
          </cell>
          <cell r="K76">
            <v>37865</v>
          </cell>
          <cell r="L76">
            <v>242</v>
          </cell>
          <cell r="M76">
            <v>150</v>
          </cell>
          <cell r="O76">
            <v>220</v>
          </cell>
          <cell r="P76">
            <v>373</v>
          </cell>
          <cell r="R76">
            <v>985</v>
          </cell>
          <cell r="AC76">
            <v>37865</v>
          </cell>
          <cell r="AD76">
            <v>1408</v>
          </cell>
          <cell r="AE76">
            <v>1556</v>
          </cell>
          <cell r="AG76">
            <v>1387</v>
          </cell>
          <cell r="AH76">
            <v>2954</v>
          </cell>
          <cell r="AI76">
            <v>0</v>
          </cell>
          <cell r="AJ76">
            <v>7305</v>
          </cell>
          <cell r="AM76">
            <v>37865</v>
          </cell>
          <cell r="AN76">
            <v>1636</v>
          </cell>
          <cell r="AO76">
            <v>1516</v>
          </cell>
          <cell r="AQ76">
            <v>1300</v>
          </cell>
          <cell r="AR76">
            <v>2853</v>
          </cell>
          <cell r="AS76">
            <v>0</v>
          </cell>
          <cell r="AT76">
            <v>7305</v>
          </cell>
          <cell r="BH76">
            <v>37865</v>
          </cell>
          <cell r="BI76">
            <v>14111</v>
          </cell>
          <cell r="BJ76">
            <v>12937</v>
          </cell>
          <cell r="BL76">
            <v>10591</v>
          </cell>
          <cell r="BM76">
            <v>22092</v>
          </cell>
          <cell r="BO76">
            <v>59731</v>
          </cell>
          <cell r="BS76">
            <v>37865</v>
          </cell>
          <cell r="BT76">
            <v>18105</v>
          </cell>
          <cell r="BU76">
            <v>12276</v>
          </cell>
          <cell r="BW76">
            <v>8941</v>
          </cell>
          <cell r="BX76">
            <v>20409</v>
          </cell>
          <cell r="BZ76">
            <v>59731</v>
          </cell>
          <cell r="DR76">
            <v>37865</v>
          </cell>
          <cell r="DS76">
            <v>99922</v>
          </cell>
          <cell r="DT76">
            <v>101596</v>
          </cell>
          <cell r="DV76">
            <v>72690</v>
          </cell>
          <cell r="DW76">
            <v>161854</v>
          </cell>
          <cell r="DX76">
            <v>0</v>
          </cell>
          <cell r="DY76">
            <v>436062</v>
          </cell>
          <cell r="EA76">
            <v>37865</v>
          </cell>
          <cell r="EB76">
            <v>107426</v>
          </cell>
          <cell r="EC76">
            <v>109813</v>
          </cell>
          <cell r="EE76">
            <v>63823</v>
          </cell>
          <cell r="EF76">
            <v>155000</v>
          </cell>
          <cell r="EG76">
            <v>0</v>
          </cell>
          <cell r="EH76">
            <v>436062</v>
          </cell>
        </row>
        <row r="77">
          <cell r="A77">
            <v>37895</v>
          </cell>
          <cell r="B77">
            <v>113</v>
          </cell>
          <cell r="C77">
            <v>153</v>
          </cell>
          <cell r="E77">
            <v>143</v>
          </cell>
          <cell r="F77">
            <v>225</v>
          </cell>
          <cell r="H77">
            <v>634</v>
          </cell>
          <cell r="K77">
            <v>37895</v>
          </cell>
          <cell r="L77">
            <v>157</v>
          </cell>
          <cell r="M77">
            <v>139</v>
          </cell>
          <cell r="O77">
            <v>121</v>
          </cell>
          <cell r="P77">
            <v>217</v>
          </cell>
          <cell r="R77">
            <v>634</v>
          </cell>
          <cell r="AC77">
            <v>37895</v>
          </cell>
          <cell r="AD77">
            <v>1521</v>
          </cell>
          <cell r="AE77">
            <v>1709</v>
          </cell>
          <cell r="AG77">
            <v>1530</v>
          </cell>
          <cell r="AH77">
            <v>3179</v>
          </cell>
          <cell r="AI77">
            <v>0</v>
          </cell>
          <cell r="AJ77">
            <v>7939</v>
          </cell>
          <cell r="AM77">
            <v>37895</v>
          </cell>
          <cell r="AN77">
            <v>1793</v>
          </cell>
          <cell r="AO77">
            <v>1655</v>
          </cell>
          <cell r="AQ77">
            <v>1421</v>
          </cell>
          <cell r="AR77">
            <v>3070</v>
          </cell>
          <cell r="AS77">
            <v>0</v>
          </cell>
          <cell r="AT77">
            <v>7939</v>
          </cell>
          <cell r="BH77">
            <v>37895</v>
          </cell>
          <cell r="BI77">
            <v>11860</v>
          </cell>
          <cell r="BJ77">
            <v>11334</v>
          </cell>
          <cell r="BL77">
            <v>10047</v>
          </cell>
          <cell r="BM77">
            <v>17730</v>
          </cell>
          <cell r="BO77">
            <v>50971</v>
          </cell>
          <cell r="BS77">
            <v>37895</v>
          </cell>
          <cell r="BT77">
            <v>12960</v>
          </cell>
          <cell r="BU77">
            <v>13299</v>
          </cell>
          <cell r="BW77">
            <v>8042</v>
          </cell>
          <cell r="BX77">
            <v>16670</v>
          </cell>
          <cell r="BZ77">
            <v>50971</v>
          </cell>
          <cell r="DR77">
            <v>37895</v>
          </cell>
          <cell r="DS77">
            <v>111782</v>
          </cell>
          <cell r="DT77">
            <v>112930</v>
          </cell>
          <cell r="DV77">
            <v>82737</v>
          </cell>
          <cell r="DW77">
            <v>179584</v>
          </cell>
          <cell r="DX77">
            <v>0</v>
          </cell>
          <cell r="DY77">
            <v>487033</v>
          </cell>
          <cell r="EA77">
            <v>37895</v>
          </cell>
          <cell r="EB77">
            <v>120386</v>
          </cell>
          <cell r="EC77">
            <v>123112</v>
          </cell>
          <cell r="EE77">
            <v>71865</v>
          </cell>
          <cell r="EF77">
            <v>171670</v>
          </cell>
          <cell r="EG77">
            <v>0</v>
          </cell>
          <cell r="EH77">
            <v>487033</v>
          </cell>
        </row>
        <row r="78">
          <cell r="A78">
            <v>37926</v>
          </cell>
          <cell r="B78">
            <v>114</v>
          </cell>
          <cell r="C78">
            <v>130</v>
          </cell>
          <cell r="E78">
            <v>97</v>
          </cell>
          <cell r="F78">
            <v>178</v>
          </cell>
          <cell r="H78">
            <v>519</v>
          </cell>
          <cell r="K78">
            <v>37926</v>
          </cell>
          <cell r="L78">
            <v>144</v>
          </cell>
          <cell r="M78">
            <v>113</v>
          </cell>
          <cell r="O78">
            <v>115</v>
          </cell>
          <cell r="P78">
            <v>147</v>
          </cell>
          <cell r="R78">
            <v>519</v>
          </cell>
          <cell r="AC78">
            <v>37926</v>
          </cell>
          <cell r="AD78">
            <v>1635</v>
          </cell>
          <cell r="AE78">
            <v>1839</v>
          </cell>
          <cell r="AG78">
            <v>1627</v>
          </cell>
          <cell r="AH78">
            <v>3357</v>
          </cell>
          <cell r="AI78">
            <v>0</v>
          </cell>
          <cell r="AJ78">
            <v>8458</v>
          </cell>
          <cell r="AM78">
            <v>37926</v>
          </cell>
          <cell r="AN78">
            <v>1937</v>
          </cell>
          <cell r="AO78">
            <v>1768</v>
          </cell>
          <cell r="AQ78">
            <v>1536</v>
          </cell>
          <cell r="AR78">
            <v>3217</v>
          </cell>
          <cell r="AS78">
            <v>0</v>
          </cell>
          <cell r="AT78">
            <v>8458</v>
          </cell>
          <cell r="BH78">
            <v>37926</v>
          </cell>
          <cell r="BI78">
            <v>11200</v>
          </cell>
          <cell r="BJ78">
            <v>10741</v>
          </cell>
          <cell r="BL78">
            <v>6883</v>
          </cell>
          <cell r="BM78">
            <v>14882</v>
          </cell>
          <cell r="BO78">
            <v>43706</v>
          </cell>
          <cell r="BS78">
            <v>37926</v>
          </cell>
          <cell r="BT78">
            <v>13946</v>
          </cell>
          <cell r="BU78">
            <v>10181</v>
          </cell>
          <cell r="BW78">
            <v>7245</v>
          </cell>
          <cell r="BX78">
            <v>12334</v>
          </cell>
          <cell r="BZ78">
            <v>43706</v>
          </cell>
          <cell r="DR78">
            <v>37926</v>
          </cell>
          <cell r="DS78">
            <v>122982</v>
          </cell>
          <cell r="DT78">
            <v>123671</v>
          </cell>
          <cell r="DV78">
            <v>89620</v>
          </cell>
          <cell r="DW78">
            <v>194466</v>
          </cell>
          <cell r="DX78">
            <v>0</v>
          </cell>
          <cell r="DY78">
            <v>530739</v>
          </cell>
          <cell r="EA78">
            <v>37926</v>
          </cell>
          <cell r="EB78">
            <v>134332</v>
          </cell>
          <cell r="EC78">
            <v>133293</v>
          </cell>
          <cell r="EE78">
            <v>79110</v>
          </cell>
          <cell r="EF78">
            <v>184004</v>
          </cell>
          <cell r="EG78">
            <v>0</v>
          </cell>
          <cell r="EH78">
            <v>530739</v>
          </cell>
        </row>
        <row r="79">
          <cell r="A79">
            <v>37956</v>
          </cell>
          <cell r="B79">
            <v>134</v>
          </cell>
          <cell r="C79">
            <v>132</v>
          </cell>
          <cell r="E79">
            <v>145</v>
          </cell>
          <cell r="F79">
            <v>168</v>
          </cell>
          <cell r="H79">
            <v>579</v>
          </cell>
          <cell r="K79">
            <v>37956</v>
          </cell>
          <cell r="L79">
            <v>140</v>
          </cell>
          <cell r="M79">
            <v>153</v>
          </cell>
          <cell r="O79">
            <v>99</v>
          </cell>
          <cell r="P79">
            <v>187</v>
          </cell>
          <cell r="R79">
            <v>579</v>
          </cell>
          <cell r="AC79">
            <v>37956</v>
          </cell>
          <cell r="AD79">
            <v>1769</v>
          </cell>
          <cell r="AE79">
            <v>1971</v>
          </cell>
          <cell r="AG79">
            <v>1772</v>
          </cell>
          <cell r="AH79">
            <v>3525</v>
          </cell>
          <cell r="AI79">
            <v>0</v>
          </cell>
          <cell r="AJ79">
            <v>9037</v>
          </cell>
          <cell r="AM79">
            <v>37956</v>
          </cell>
          <cell r="AN79">
            <v>2077</v>
          </cell>
          <cell r="AO79">
            <v>1921</v>
          </cell>
          <cell r="AQ79">
            <v>1635</v>
          </cell>
          <cell r="AR79">
            <v>3404</v>
          </cell>
          <cell r="AS79">
            <v>0</v>
          </cell>
          <cell r="AT79">
            <v>9037</v>
          </cell>
          <cell r="BH79">
            <v>37956</v>
          </cell>
          <cell r="BI79">
            <v>11164</v>
          </cell>
          <cell r="BJ79">
            <v>13820</v>
          </cell>
          <cell r="BL79">
            <v>11843</v>
          </cell>
          <cell r="BM79">
            <v>17370</v>
          </cell>
          <cell r="BO79">
            <v>54197</v>
          </cell>
          <cell r="BS79">
            <v>37956</v>
          </cell>
          <cell r="BT79">
            <v>15282</v>
          </cell>
          <cell r="BU79">
            <v>13667</v>
          </cell>
          <cell r="BW79">
            <v>8741</v>
          </cell>
          <cell r="BX79">
            <v>16507</v>
          </cell>
          <cell r="BZ79">
            <v>54197</v>
          </cell>
          <cell r="DR79">
            <v>37956</v>
          </cell>
          <cell r="DS79">
            <v>134146</v>
          </cell>
          <cell r="DT79">
            <v>137491</v>
          </cell>
          <cell r="DV79">
            <v>101463</v>
          </cell>
          <cell r="DW79">
            <v>211836</v>
          </cell>
          <cell r="DX79">
            <v>0</v>
          </cell>
          <cell r="DY79">
            <v>584936</v>
          </cell>
          <cell r="EA79">
            <v>37956</v>
          </cell>
          <cell r="EB79">
            <v>149614</v>
          </cell>
          <cell r="EC79">
            <v>146960</v>
          </cell>
          <cell r="EE79">
            <v>87851</v>
          </cell>
          <cell r="EF79">
            <v>200511</v>
          </cell>
          <cell r="EG79">
            <v>0</v>
          </cell>
          <cell r="EH79">
            <v>584936</v>
          </cell>
        </row>
        <row r="80">
          <cell r="A80">
            <v>37987</v>
          </cell>
          <cell r="B80">
            <v>128</v>
          </cell>
          <cell r="C80">
            <v>131</v>
          </cell>
          <cell r="E80">
            <v>108</v>
          </cell>
          <cell r="F80">
            <v>172</v>
          </cell>
          <cell r="H80">
            <v>539</v>
          </cell>
          <cell r="K80">
            <v>37987</v>
          </cell>
          <cell r="L80">
            <v>119</v>
          </cell>
          <cell r="M80">
            <v>162</v>
          </cell>
          <cell r="O80">
            <v>99</v>
          </cell>
          <cell r="P80">
            <v>159</v>
          </cell>
          <cell r="R80">
            <v>539</v>
          </cell>
          <cell r="AC80">
            <v>37987</v>
          </cell>
          <cell r="AD80">
            <v>128</v>
          </cell>
          <cell r="AE80">
            <v>131</v>
          </cell>
          <cell r="AG80">
            <v>108</v>
          </cell>
          <cell r="AH80">
            <v>172</v>
          </cell>
          <cell r="AI80">
            <v>0</v>
          </cell>
          <cell r="AJ80">
            <v>539</v>
          </cell>
          <cell r="AM80">
            <v>37987</v>
          </cell>
          <cell r="AN80">
            <v>119</v>
          </cell>
          <cell r="AO80">
            <v>162</v>
          </cell>
          <cell r="AQ80">
            <v>99</v>
          </cell>
          <cell r="AR80">
            <v>159</v>
          </cell>
          <cell r="AS80">
            <v>0</v>
          </cell>
          <cell r="AT80">
            <v>539</v>
          </cell>
          <cell r="BH80">
            <v>37987</v>
          </cell>
          <cell r="BI80">
            <v>11730</v>
          </cell>
          <cell r="BJ80">
            <v>13366</v>
          </cell>
          <cell r="BL80">
            <v>9166</v>
          </cell>
          <cell r="BM80">
            <v>16014</v>
          </cell>
          <cell r="BO80">
            <v>50276</v>
          </cell>
          <cell r="BS80">
            <v>37987</v>
          </cell>
          <cell r="BT80">
            <v>11507</v>
          </cell>
          <cell r="BU80">
            <v>16125</v>
          </cell>
          <cell r="BW80">
            <v>7167</v>
          </cell>
          <cell r="BX80">
            <v>15477</v>
          </cell>
          <cell r="BZ80">
            <v>50276</v>
          </cell>
          <cell r="DR80">
            <v>37987</v>
          </cell>
          <cell r="DS80">
            <v>11730</v>
          </cell>
          <cell r="DT80">
            <v>13366</v>
          </cell>
          <cell r="DV80">
            <v>9166</v>
          </cell>
          <cell r="DW80">
            <v>16014</v>
          </cell>
          <cell r="DX80">
            <v>0</v>
          </cell>
          <cell r="DY80">
            <v>50276</v>
          </cell>
          <cell r="EA80">
            <v>37987</v>
          </cell>
          <cell r="EB80">
            <v>11507</v>
          </cell>
          <cell r="EC80">
            <v>16125</v>
          </cell>
          <cell r="EE80">
            <v>7167</v>
          </cell>
          <cell r="EF80">
            <v>15477</v>
          </cell>
          <cell r="EG80">
            <v>0</v>
          </cell>
          <cell r="EH80">
            <v>50276</v>
          </cell>
        </row>
        <row r="81">
          <cell r="A81">
            <v>38018</v>
          </cell>
          <cell r="B81">
            <v>238</v>
          </cell>
          <cell r="C81">
            <v>162</v>
          </cell>
          <cell r="E81">
            <v>132</v>
          </cell>
          <cell r="F81">
            <v>151</v>
          </cell>
          <cell r="H81">
            <v>683</v>
          </cell>
          <cell r="K81">
            <v>38018</v>
          </cell>
          <cell r="L81">
            <v>132</v>
          </cell>
          <cell r="M81">
            <v>198</v>
          </cell>
          <cell r="O81">
            <v>195</v>
          </cell>
          <cell r="P81">
            <v>158</v>
          </cell>
          <cell r="R81">
            <v>683</v>
          </cell>
          <cell r="AC81">
            <v>38018</v>
          </cell>
          <cell r="AD81">
            <v>366</v>
          </cell>
          <cell r="AE81">
            <v>293</v>
          </cell>
          <cell r="AG81">
            <v>240</v>
          </cell>
          <cell r="AH81">
            <v>323</v>
          </cell>
          <cell r="AI81">
            <v>0</v>
          </cell>
          <cell r="AJ81">
            <v>1222</v>
          </cell>
          <cell r="AM81">
            <v>38018</v>
          </cell>
          <cell r="AN81">
            <v>251</v>
          </cell>
          <cell r="AO81">
            <v>360</v>
          </cell>
          <cell r="AQ81">
            <v>294</v>
          </cell>
          <cell r="AR81">
            <v>317</v>
          </cell>
          <cell r="AS81">
            <v>0</v>
          </cell>
          <cell r="AT81">
            <v>1222</v>
          </cell>
          <cell r="BH81">
            <v>38018</v>
          </cell>
          <cell r="BI81">
            <v>15593</v>
          </cell>
          <cell r="BJ81">
            <v>13616</v>
          </cell>
          <cell r="BL81">
            <v>9745</v>
          </cell>
          <cell r="BM81">
            <v>12345</v>
          </cell>
          <cell r="BO81">
            <v>51299</v>
          </cell>
          <cell r="BS81">
            <v>38018</v>
          </cell>
          <cell r="BT81">
            <v>10201</v>
          </cell>
          <cell r="BU81">
            <v>16252</v>
          </cell>
          <cell r="BW81">
            <v>11921</v>
          </cell>
          <cell r="BX81">
            <v>12925</v>
          </cell>
          <cell r="BZ81">
            <v>51299</v>
          </cell>
          <cell r="DR81">
            <v>38018</v>
          </cell>
          <cell r="DS81">
            <v>27323</v>
          </cell>
          <cell r="DT81">
            <v>26982</v>
          </cell>
          <cell r="DV81">
            <v>18911</v>
          </cell>
          <cell r="DW81">
            <v>28359</v>
          </cell>
          <cell r="DX81">
            <v>0</v>
          </cell>
          <cell r="DY81">
            <v>101575</v>
          </cell>
          <cell r="EA81">
            <v>38018</v>
          </cell>
          <cell r="EB81">
            <v>21708</v>
          </cell>
          <cell r="EC81">
            <v>32377</v>
          </cell>
          <cell r="EE81">
            <v>19088</v>
          </cell>
          <cell r="EF81">
            <v>28402</v>
          </cell>
          <cell r="EG81">
            <v>0</v>
          </cell>
          <cell r="EH81">
            <v>101575</v>
          </cell>
        </row>
        <row r="82">
          <cell r="A82">
            <v>38047</v>
          </cell>
          <cell r="B82">
            <v>326</v>
          </cell>
          <cell r="C82">
            <v>168</v>
          </cell>
          <cell r="E82">
            <v>295</v>
          </cell>
          <cell r="F82">
            <v>228</v>
          </cell>
          <cell r="H82">
            <v>1017</v>
          </cell>
          <cell r="K82">
            <v>38047</v>
          </cell>
          <cell r="L82">
            <v>184</v>
          </cell>
          <cell r="M82">
            <v>312</v>
          </cell>
          <cell r="O82">
            <v>311</v>
          </cell>
          <cell r="P82">
            <v>210</v>
          </cell>
          <cell r="R82">
            <v>1017</v>
          </cell>
          <cell r="AC82">
            <v>38047</v>
          </cell>
          <cell r="AD82">
            <v>692</v>
          </cell>
          <cell r="AE82">
            <v>461</v>
          </cell>
          <cell r="AG82">
            <v>535</v>
          </cell>
          <cell r="AH82">
            <v>551</v>
          </cell>
          <cell r="AI82">
            <v>0</v>
          </cell>
          <cell r="AJ82">
            <v>2239</v>
          </cell>
          <cell r="AM82">
            <v>38047</v>
          </cell>
          <cell r="AN82">
            <v>435</v>
          </cell>
          <cell r="AO82">
            <v>672</v>
          </cell>
          <cell r="AQ82">
            <v>605</v>
          </cell>
          <cell r="AR82">
            <v>527</v>
          </cell>
          <cell r="AS82">
            <v>0</v>
          </cell>
          <cell r="AT82">
            <v>2239</v>
          </cell>
          <cell r="BH82">
            <v>38047</v>
          </cell>
          <cell r="BI82">
            <v>20741</v>
          </cell>
          <cell r="BJ82">
            <v>15621</v>
          </cell>
          <cell r="BL82">
            <v>19821</v>
          </cell>
          <cell r="BM82">
            <v>14260</v>
          </cell>
          <cell r="BO82">
            <v>70443</v>
          </cell>
          <cell r="BS82">
            <v>38047</v>
          </cell>
          <cell r="BT82">
            <v>13296</v>
          </cell>
          <cell r="BU82">
            <v>25185</v>
          </cell>
          <cell r="BW82">
            <v>16785</v>
          </cell>
          <cell r="BX82">
            <v>15177</v>
          </cell>
          <cell r="BZ82">
            <v>70443</v>
          </cell>
          <cell r="DR82">
            <v>38047</v>
          </cell>
          <cell r="DS82">
            <v>48064</v>
          </cell>
          <cell r="DT82">
            <v>42603</v>
          </cell>
          <cell r="DV82">
            <v>38732</v>
          </cell>
          <cell r="DW82">
            <v>42619</v>
          </cell>
          <cell r="DX82">
            <v>0</v>
          </cell>
          <cell r="DY82">
            <v>172018</v>
          </cell>
          <cell r="EA82">
            <v>38047</v>
          </cell>
          <cell r="EB82">
            <v>35004</v>
          </cell>
          <cell r="EC82">
            <v>57562</v>
          </cell>
          <cell r="EE82">
            <v>35873</v>
          </cell>
          <cell r="EF82">
            <v>43579</v>
          </cell>
          <cell r="EG82">
            <v>0</v>
          </cell>
          <cell r="EH82">
            <v>172018</v>
          </cell>
        </row>
        <row r="83">
          <cell r="A83">
            <v>38078</v>
          </cell>
          <cell r="B83">
            <v>208</v>
          </cell>
          <cell r="C83">
            <v>170</v>
          </cell>
          <cell r="E83">
            <v>165</v>
          </cell>
          <cell r="F83">
            <v>383</v>
          </cell>
          <cell r="H83">
            <v>926</v>
          </cell>
          <cell r="K83">
            <v>38078</v>
          </cell>
          <cell r="L83">
            <v>118</v>
          </cell>
          <cell r="M83">
            <v>238</v>
          </cell>
          <cell r="O83">
            <v>384</v>
          </cell>
          <cell r="P83">
            <v>186</v>
          </cell>
          <cell r="R83">
            <v>926</v>
          </cell>
          <cell r="AC83">
            <v>38078</v>
          </cell>
          <cell r="AD83">
            <v>900</v>
          </cell>
          <cell r="AE83">
            <v>631</v>
          </cell>
          <cell r="AG83">
            <v>700</v>
          </cell>
          <cell r="AH83">
            <v>934</v>
          </cell>
          <cell r="AI83">
            <v>0</v>
          </cell>
          <cell r="AJ83">
            <v>3165</v>
          </cell>
          <cell r="AM83">
            <v>38078</v>
          </cell>
          <cell r="AN83">
            <v>553</v>
          </cell>
          <cell r="AO83">
            <v>910</v>
          </cell>
          <cell r="AQ83">
            <v>989</v>
          </cell>
          <cell r="AR83">
            <v>713</v>
          </cell>
          <cell r="AS83">
            <v>0</v>
          </cell>
          <cell r="AT83">
            <v>3165</v>
          </cell>
          <cell r="BH83">
            <v>38078</v>
          </cell>
          <cell r="BI83">
            <v>12310</v>
          </cell>
          <cell r="BJ83">
            <v>15165</v>
          </cell>
          <cell r="BL83">
            <v>10780</v>
          </cell>
          <cell r="BM83">
            <v>18184</v>
          </cell>
          <cell r="BO83">
            <v>56439</v>
          </cell>
          <cell r="BS83">
            <v>38078</v>
          </cell>
          <cell r="BT83">
            <v>10171</v>
          </cell>
          <cell r="BU83">
            <v>17751</v>
          </cell>
          <cell r="BW83">
            <v>13927</v>
          </cell>
          <cell r="BX83">
            <v>14590</v>
          </cell>
          <cell r="BZ83">
            <v>56439</v>
          </cell>
          <cell r="DR83">
            <v>38078</v>
          </cell>
          <cell r="DS83">
            <v>60374</v>
          </cell>
          <cell r="DT83">
            <v>57768</v>
          </cell>
          <cell r="DV83">
            <v>49512</v>
          </cell>
          <cell r="DW83">
            <v>60803</v>
          </cell>
          <cell r="DX83">
            <v>0</v>
          </cell>
          <cell r="DY83">
            <v>228457</v>
          </cell>
          <cell r="EA83">
            <v>38078</v>
          </cell>
          <cell r="EB83">
            <v>45175</v>
          </cell>
          <cell r="EC83">
            <v>75313</v>
          </cell>
          <cell r="EE83">
            <v>49800</v>
          </cell>
          <cell r="EF83">
            <v>58169</v>
          </cell>
          <cell r="EG83">
            <v>0</v>
          </cell>
          <cell r="EH83">
            <v>228457</v>
          </cell>
        </row>
        <row r="84">
          <cell r="A84">
            <v>38108</v>
          </cell>
          <cell r="B84">
            <v>168</v>
          </cell>
          <cell r="C84">
            <v>224</v>
          </cell>
          <cell r="E84">
            <v>269</v>
          </cell>
          <cell r="F84">
            <v>218</v>
          </cell>
          <cell r="H84">
            <v>879</v>
          </cell>
          <cell r="K84">
            <v>38108</v>
          </cell>
          <cell r="L84">
            <v>202</v>
          </cell>
          <cell r="M84">
            <v>180</v>
          </cell>
          <cell r="O84">
            <v>244</v>
          </cell>
          <cell r="P84">
            <v>253</v>
          </cell>
          <cell r="R84">
            <v>879</v>
          </cell>
          <cell r="AC84">
            <v>38108</v>
          </cell>
          <cell r="AD84">
            <v>1068</v>
          </cell>
          <cell r="AE84">
            <v>855</v>
          </cell>
          <cell r="AG84">
            <v>969</v>
          </cell>
          <cell r="AH84">
            <v>1152</v>
          </cell>
          <cell r="AI84">
            <v>0</v>
          </cell>
          <cell r="AJ84">
            <v>4044</v>
          </cell>
          <cell r="AM84">
            <v>38108</v>
          </cell>
          <cell r="AN84">
            <v>755</v>
          </cell>
          <cell r="AO84">
            <v>1090</v>
          </cell>
          <cell r="AQ84">
            <v>1233</v>
          </cell>
          <cell r="AR84">
            <v>966</v>
          </cell>
          <cell r="AS84">
            <v>0</v>
          </cell>
          <cell r="AT84">
            <v>4044</v>
          </cell>
          <cell r="BH84">
            <v>38108</v>
          </cell>
          <cell r="BI84">
            <v>11031</v>
          </cell>
          <cell r="BJ84">
            <v>15806</v>
          </cell>
          <cell r="BL84">
            <v>17190</v>
          </cell>
          <cell r="BM84">
            <v>13175</v>
          </cell>
          <cell r="BO84">
            <v>57202</v>
          </cell>
          <cell r="BS84">
            <v>38108</v>
          </cell>
          <cell r="BT84">
            <v>14586</v>
          </cell>
          <cell r="BU84">
            <v>14447</v>
          </cell>
          <cell r="BW84">
            <v>11125</v>
          </cell>
          <cell r="BX84">
            <v>17044</v>
          </cell>
          <cell r="BZ84">
            <v>57202</v>
          </cell>
          <cell r="DR84">
            <v>38108</v>
          </cell>
          <cell r="DS84">
            <v>71405</v>
          </cell>
          <cell r="DT84">
            <v>73574</v>
          </cell>
          <cell r="DV84">
            <v>66702</v>
          </cell>
          <cell r="DW84">
            <v>73978</v>
          </cell>
          <cell r="DX84">
            <v>0</v>
          </cell>
          <cell r="DY84">
            <v>285659</v>
          </cell>
          <cell r="EA84">
            <v>38108</v>
          </cell>
          <cell r="EB84">
            <v>59761</v>
          </cell>
          <cell r="EC84">
            <v>89760</v>
          </cell>
          <cell r="EE84">
            <v>60925</v>
          </cell>
          <cell r="EF84">
            <v>75213</v>
          </cell>
          <cell r="EG84">
            <v>0</v>
          </cell>
          <cell r="EH84">
            <v>285659</v>
          </cell>
        </row>
        <row r="85">
          <cell r="A85">
            <v>38139</v>
          </cell>
          <cell r="B85">
            <v>392</v>
          </cell>
          <cell r="C85">
            <v>415</v>
          </cell>
          <cell r="E85">
            <v>326</v>
          </cell>
          <cell r="F85">
            <v>480</v>
          </cell>
          <cell r="H85">
            <v>1613</v>
          </cell>
          <cell r="K85">
            <v>38139</v>
          </cell>
          <cell r="L85">
            <v>282</v>
          </cell>
          <cell r="M85">
            <v>418</v>
          </cell>
          <cell r="O85">
            <v>512</v>
          </cell>
          <cell r="P85">
            <v>401</v>
          </cell>
          <cell r="R85">
            <v>1613</v>
          </cell>
          <cell r="AC85">
            <v>38139</v>
          </cell>
          <cell r="AD85">
            <v>1460</v>
          </cell>
          <cell r="AE85">
            <v>1270</v>
          </cell>
          <cell r="AG85">
            <v>1295</v>
          </cell>
          <cell r="AH85">
            <v>1632</v>
          </cell>
          <cell r="AI85">
            <v>0</v>
          </cell>
          <cell r="AJ85">
            <v>5657</v>
          </cell>
          <cell r="AM85">
            <v>38139</v>
          </cell>
          <cell r="AN85">
            <v>1037</v>
          </cell>
          <cell r="AO85">
            <v>1508</v>
          </cell>
          <cell r="AQ85">
            <v>1745</v>
          </cell>
          <cell r="AR85">
            <v>1367</v>
          </cell>
          <cell r="AS85">
            <v>0</v>
          </cell>
          <cell r="AT85">
            <v>5657</v>
          </cell>
          <cell r="BH85">
            <v>38139</v>
          </cell>
          <cell r="BI85">
            <v>18110</v>
          </cell>
          <cell r="BJ85">
            <v>18996</v>
          </cell>
          <cell r="BL85">
            <v>18429</v>
          </cell>
          <cell r="BM85">
            <v>23074</v>
          </cell>
          <cell r="BO85">
            <v>78609</v>
          </cell>
          <cell r="BS85">
            <v>38139</v>
          </cell>
          <cell r="BT85">
            <v>14085</v>
          </cell>
          <cell r="BU85">
            <v>24401</v>
          </cell>
          <cell r="BW85">
            <v>18200</v>
          </cell>
          <cell r="BX85">
            <v>21923</v>
          </cell>
          <cell r="BZ85">
            <v>78609</v>
          </cell>
          <cell r="DR85">
            <v>38139</v>
          </cell>
          <cell r="DS85">
            <v>89515</v>
          </cell>
          <cell r="DT85">
            <v>92570</v>
          </cell>
          <cell r="DV85">
            <v>85131</v>
          </cell>
          <cell r="DW85">
            <v>97052</v>
          </cell>
          <cell r="DX85">
            <v>0</v>
          </cell>
          <cell r="DY85">
            <v>364268</v>
          </cell>
          <cell r="EA85">
            <v>38139</v>
          </cell>
          <cell r="EB85">
            <v>73846</v>
          </cell>
          <cell r="EC85">
            <v>114161</v>
          </cell>
          <cell r="EE85">
            <v>79125</v>
          </cell>
          <cell r="EF85">
            <v>97136</v>
          </cell>
          <cell r="EG85">
            <v>0</v>
          </cell>
          <cell r="EH85">
            <v>364268</v>
          </cell>
        </row>
        <row r="86">
          <cell r="A86">
            <v>38169</v>
          </cell>
          <cell r="B86">
            <v>59</v>
          </cell>
          <cell r="C86">
            <v>366</v>
          </cell>
          <cell r="E86">
            <v>343</v>
          </cell>
          <cell r="F86">
            <v>302</v>
          </cell>
          <cell r="H86">
            <v>1070</v>
          </cell>
          <cell r="K86">
            <v>38169</v>
          </cell>
          <cell r="L86">
            <v>275</v>
          </cell>
          <cell r="M86">
            <v>160</v>
          </cell>
          <cell r="O86">
            <v>278</v>
          </cell>
          <cell r="P86">
            <v>357</v>
          </cell>
          <cell r="R86">
            <v>1070</v>
          </cell>
          <cell r="AC86">
            <v>38169</v>
          </cell>
          <cell r="AD86">
            <v>1519</v>
          </cell>
          <cell r="AE86">
            <v>1636</v>
          </cell>
          <cell r="AG86">
            <v>1638</v>
          </cell>
          <cell r="AH86">
            <v>1934</v>
          </cell>
          <cell r="AI86">
            <v>0</v>
          </cell>
          <cell r="AJ86">
            <v>6727</v>
          </cell>
          <cell r="AM86">
            <v>38169</v>
          </cell>
          <cell r="AN86">
            <v>1312</v>
          </cell>
          <cell r="AO86">
            <v>1668</v>
          </cell>
          <cell r="AQ86">
            <v>2023</v>
          </cell>
          <cell r="AR86">
            <v>1724</v>
          </cell>
          <cell r="AS86">
            <v>0</v>
          </cell>
          <cell r="AT86">
            <v>6727</v>
          </cell>
          <cell r="BH86">
            <v>38169</v>
          </cell>
          <cell r="BI86">
            <v>6523</v>
          </cell>
          <cell r="BJ86">
            <v>16503</v>
          </cell>
          <cell r="BL86">
            <v>19436</v>
          </cell>
          <cell r="BM86">
            <v>16025</v>
          </cell>
          <cell r="BO86">
            <v>58487</v>
          </cell>
          <cell r="BS86">
            <v>38169</v>
          </cell>
          <cell r="BT86">
            <v>14575</v>
          </cell>
          <cell r="BU86">
            <v>13468</v>
          </cell>
          <cell r="BW86">
            <v>9548</v>
          </cell>
          <cell r="BX86">
            <v>20896</v>
          </cell>
          <cell r="BZ86">
            <v>58487</v>
          </cell>
          <cell r="DR86">
            <v>38169</v>
          </cell>
          <cell r="DS86">
            <v>96038</v>
          </cell>
          <cell r="DT86">
            <v>109073</v>
          </cell>
          <cell r="DV86">
            <v>104567</v>
          </cell>
          <cell r="DW86">
            <v>113077</v>
          </cell>
          <cell r="DX86">
            <v>0</v>
          </cell>
          <cell r="DY86">
            <v>422755</v>
          </cell>
          <cell r="EA86">
            <v>38169</v>
          </cell>
          <cell r="EB86">
            <v>88421</v>
          </cell>
          <cell r="EC86">
            <v>127629</v>
          </cell>
          <cell r="EE86">
            <v>88673</v>
          </cell>
          <cell r="EF86">
            <v>118032</v>
          </cell>
          <cell r="EG86">
            <v>0</v>
          </cell>
          <cell r="EH86">
            <v>422755</v>
          </cell>
        </row>
        <row r="87">
          <cell r="A87">
            <v>38200</v>
          </cell>
          <cell r="B87">
            <v>85</v>
          </cell>
          <cell r="C87">
            <v>102</v>
          </cell>
          <cell r="E87">
            <v>100</v>
          </cell>
          <cell r="F87">
            <v>128</v>
          </cell>
          <cell r="H87">
            <v>415</v>
          </cell>
          <cell r="K87">
            <v>38200</v>
          </cell>
          <cell r="L87">
            <v>114</v>
          </cell>
          <cell r="M87">
            <v>92</v>
          </cell>
          <cell r="O87">
            <v>80</v>
          </cell>
          <cell r="P87">
            <v>129</v>
          </cell>
          <cell r="R87">
            <v>415</v>
          </cell>
          <cell r="AC87">
            <v>38200</v>
          </cell>
          <cell r="AD87">
            <v>1604</v>
          </cell>
          <cell r="AE87">
            <v>1738</v>
          </cell>
          <cell r="AG87">
            <v>1738</v>
          </cell>
          <cell r="AH87">
            <v>2062</v>
          </cell>
          <cell r="AI87">
            <v>0</v>
          </cell>
          <cell r="AJ87">
            <v>7142</v>
          </cell>
          <cell r="AM87">
            <v>38200</v>
          </cell>
          <cell r="AN87">
            <v>1426</v>
          </cell>
          <cell r="AO87">
            <v>1760</v>
          </cell>
          <cell r="AQ87">
            <v>2103</v>
          </cell>
          <cell r="AR87">
            <v>1853</v>
          </cell>
          <cell r="AS87">
            <v>0</v>
          </cell>
          <cell r="AT87">
            <v>7142</v>
          </cell>
          <cell r="BH87">
            <v>38200</v>
          </cell>
          <cell r="BI87">
            <v>9959</v>
          </cell>
          <cell r="BJ87">
            <v>12071</v>
          </cell>
          <cell r="BL87">
            <v>10095</v>
          </cell>
          <cell r="BM87">
            <v>13393</v>
          </cell>
          <cell r="BO87">
            <v>45518</v>
          </cell>
          <cell r="BS87">
            <v>38200</v>
          </cell>
          <cell r="BT87">
            <v>13695</v>
          </cell>
          <cell r="BU87">
            <v>11464</v>
          </cell>
          <cell r="BW87">
            <v>6790</v>
          </cell>
          <cell r="BX87">
            <v>13569</v>
          </cell>
          <cell r="BZ87">
            <v>45518</v>
          </cell>
          <cell r="DR87">
            <v>38200</v>
          </cell>
          <cell r="DS87">
            <v>105997</v>
          </cell>
          <cell r="DT87">
            <v>121144</v>
          </cell>
          <cell r="DV87">
            <v>114662</v>
          </cell>
          <cell r="DW87">
            <v>126470</v>
          </cell>
          <cell r="DX87">
            <v>0</v>
          </cell>
          <cell r="DY87">
            <v>468273</v>
          </cell>
          <cell r="EA87">
            <v>38200</v>
          </cell>
          <cell r="EB87">
            <v>102116</v>
          </cell>
          <cell r="EC87">
            <v>139093</v>
          </cell>
          <cell r="EE87">
            <v>95463</v>
          </cell>
          <cell r="EF87">
            <v>131601</v>
          </cell>
          <cell r="EG87">
            <v>0</v>
          </cell>
          <cell r="EH87">
            <v>468273</v>
          </cell>
        </row>
        <row r="88">
          <cell r="A88">
            <v>38231</v>
          </cell>
          <cell r="B88">
            <v>96</v>
          </cell>
          <cell r="C88">
            <v>116</v>
          </cell>
          <cell r="E88">
            <v>151</v>
          </cell>
          <cell r="F88">
            <v>146</v>
          </cell>
          <cell r="H88">
            <v>509</v>
          </cell>
          <cell r="K88">
            <v>38231</v>
          </cell>
          <cell r="L88">
            <v>140</v>
          </cell>
          <cell r="M88">
            <v>106</v>
          </cell>
          <cell r="O88">
            <v>147</v>
          </cell>
          <cell r="P88">
            <v>116</v>
          </cell>
          <cell r="R88">
            <v>509</v>
          </cell>
          <cell r="AC88">
            <v>38231</v>
          </cell>
          <cell r="AD88">
            <v>1700</v>
          </cell>
          <cell r="AE88">
            <v>1854</v>
          </cell>
          <cell r="AG88">
            <v>1889</v>
          </cell>
          <cell r="AH88">
            <v>2208</v>
          </cell>
          <cell r="AI88">
            <v>0</v>
          </cell>
          <cell r="AJ88">
            <v>7651</v>
          </cell>
          <cell r="AM88">
            <v>38231</v>
          </cell>
          <cell r="AN88">
            <v>1566</v>
          </cell>
          <cell r="AO88">
            <v>1866</v>
          </cell>
          <cell r="AQ88">
            <v>2250</v>
          </cell>
          <cell r="AR88">
            <v>1969</v>
          </cell>
          <cell r="AS88">
            <v>0</v>
          </cell>
          <cell r="AT88">
            <v>7651</v>
          </cell>
          <cell r="BH88">
            <v>38231</v>
          </cell>
          <cell r="BI88">
            <v>11489</v>
          </cell>
          <cell r="BJ88">
            <v>12589</v>
          </cell>
          <cell r="BL88">
            <v>11515</v>
          </cell>
          <cell r="BM88">
            <v>14507</v>
          </cell>
          <cell r="BO88">
            <v>50100</v>
          </cell>
          <cell r="BS88">
            <v>38231</v>
          </cell>
          <cell r="BT88">
            <v>12647</v>
          </cell>
          <cell r="BU88">
            <v>12314</v>
          </cell>
          <cell r="BW88">
            <v>11904</v>
          </cell>
          <cell r="BX88">
            <v>13235</v>
          </cell>
          <cell r="BZ88">
            <v>50100</v>
          </cell>
          <cell r="DR88">
            <v>38231</v>
          </cell>
          <cell r="DS88">
            <v>117486</v>
          </cell>
          <cell r="DT88">
            <v>133733</v>
          </cell>
          <cell r="DV88">
            <v>126177</v>
          </cell>
          <cell r="DW88">
            <v>140977</v>
          </cell>
          <cell r="DX88">
            <v>0</v>
          </cell>
          <cell r="DY88">
            <v>518373</v>
          </cell>
          <cell r="EA88">
            <v>38231</v>
          </cell>
          <cell r="EB88">
            <v>114763</v>
          </cell>
          <cell r="EC88">
            <v>151407</v>
          </cell>
          <cell r="EE88">
            <v>107367</v>
          </cell>
          <cell r="EF88">
            <v>144836</v>
          </cell>
          <cell r="EG88">
            <v>0</v>
          </cell>
          <cell r="EH88">
            <v>518373</v>
          </cell>
        </row>
        <row r="89">
          <cell r="A89">
            <v>38261</v>
          </cell>
          <cell r="B89">
            <v>151</v>
          </cell>
          <cell r="C89">
            <v>86</v>
          </cell>
          <cell r="E89">
            <v>132</v>
          </cell>
          <cell r="F89">
            <v>139</v>
          </cell>
          <cell r="H89">
            <v>508</v>
          </cell>
          <cell r="K89">
            <v>38261</v>
          </cell>
          <cell r="L89">
            <v>93</v>
          </cell>
          <cell r="M89">
            <v>137</v>
          </cell>
          <cell r="O89">
            <v>161</v>
          </cell>
          <cell r="P89">
            <v>117</v>
          </cell>
          <cell r="R89">
            <v>508</v>
          </cell>
          <cell r="AC89">
            <v>38261</v>
          </cell>
          <cell r="AD89">
            <v>1851</v>
          </cell>
          <cell r="AE89">
            <v>1940</v>
          </cell>
          <cell r="AG89">
            <v>2021</v>
          </cell>
          <cell r="AH89">
            <v>2347</v>
          </cell>
          <cell r="AI89">
            <v>0</v>
          </cell>
          <cell r="AJ89">
            <v>8159</v>
          </cell>
          <cell r="AM89">
            <v>38261</v>
          </cell>
          <cell r="AN89">
            <v>1659</v>
          </cell>
          <cell r="AO89">
            <v>2003</v>
          </cell>
          <cell r="AQ89">
            <v>2411</v>
          </cell>
          <cell r="AR89">
            <v>2086</v>
          </cell>
          <cell r="AS89">
            <v>0</v>
          </cell>
          <cell r="AT89">
            <v>8159</v>
          </cell>
          <cell r="BH89">
            <v>38261</v>
          </cell>
          <cell r="BI89">
            <v>12839</v>
          </cell>
          <cell r="BJ89">
            <v>8549</v>
          </cell>
          <cell r="BL89">
            <v>13109</v>
          </cell>
          <cell r="BM89">
            <v>13547</v>
          </cell>
          <cell r="BO89">
            <v>48044</v>
          </cell>
          <cell r="BS89">
            <v>38261</v>
          </cell>
          <cell r="BT89">
            <v>10004</v>
          </cell>
          <cell r="BU89">
            <v>16262</v>
          </cell>
          <cell r="BW89">
            <v>9866</v>
          </cell>
          <cell r="BX89">
            <v>11912</v>
          </cell>
          <cell r="BZ89">
            <v>48044</v>
          </cell>
          <cell r="DR89">
            <v>38261</v>
          </cell>
          <cell r="DS89">
            <v>130325</v>
          </cell>
          <cell r="DT89">
            <v>142282</v>
          </cell>
          <cell r="DV89">
            <v>139286</v>
          </cell>
          <cell r="DW89">
            <v>154524</v>
          </cell>
          <cell r="DX89">
            <v>0</v>
          </cell>
          <cell r="DY89">
            <v>566417</v>
          </cell>
          <cell r="EA89">
            <v>38261</v>
          </cell>
          <cell r="EB89">
            <v>124767</v>
          </cell>
          <cell r="EC89">
            <v>167669</v>
          </cell>
          <cell r="EE89">
            <v>117233</v>
          </cell>
          <cell r="EF89">
            <v>156748</v>
          </cell>
          <cell r="EG89">
            <v>0</v>
          </cell>
          <cell r="EH89">
            <v>566417</v>
          </cell>
        </row>
        <row r="90">
          <cell r="A90">
            <v>38292</v>
          </cell>
          <cell r="B90">
            <v>302</v>
          </cell>
          <cell r="C90">
            <v>128</v>
          </cell>
          <cell r="E90">
            <v>154</v>
          </cell>
          <cell r="F90">
            <v>119</v>
          </cell>
          <cell r="H90">
            <v>703</v>
          </cell>
          <cell r="K90">
            <v>38292</v>
          </cell>
          <cell r="L90">
            <v>102</v>
          </cell>
          <cell r="M90">
            <v>182</v>
          </cell>
          <cell r="O90">
            <v>297</v>
          </cell>
          <cell r="P90">
            <v>122</v>
          </cell>
          <cell r="R90">
            <v>703</v>
          </cell>
          <cell r="AC90">
            <v>38292</v>
          </cell>
          <cell r="AD90">
            <v>2153</v>
          </cell>
          <cell r="AE90">
            <v>2068</v>
          </cell>
          <cell r="AG90">
            <v>2175</v>
          </cell>
          <cell r="AH90">
            <v>2466</v>
          </cell>
          <cell r="AI90">
            <v>0</v>
          </cell>
          <cell r="AJ90">
            <v>8862</v>
          </cell>
          <cell r="AM90">
            <v>38292</v>
          </cell>
          <cell r="AN90">
            <v>1761</v>
          </cell>
          <cell r="AO90">
            <v>2185</v>
          </cell>
          <cell r="AQ90">
            <v>2708</v>
          </cell>
          <cell r="AR90">
            <v>2208</v>
          </cell>
          <cell r="AS90">
            <v>0</v>
          </cell>
          <cell r="AT90">
            <v>8862</v>
          </cell>
          <cell r="BH90">
            <v>38292</v>
          </cell>
          <cell r="BI90">
            <v>15568</v>
          </cell>
          <cell r="BJ90">
            <v>10277</v>
          </cell>
          <cell r="BL90">
            <v>13488</v>
          </cell>
          <cell r="BM90">
            <v>10084</v>
          </cell>
          <cell r="BO90">
            <v>49417</v>
          </cell>
          <cell r="BS90">
            <v>38292</v>
          </cell>
          <cell r="BT90">
            <v>9330</v>
          </cell>
          <cell r="BU90">
            <v>13946</v>
          </cell>
          <cell r="BW90">
            <v>15440</v>
          </cell>
          <cell r="BX90">
            <v>10701</v>
          </cell>
          <cell r="BZ90">
            <v>49417</v>
          </cell>
          <cell r="DR90">
            <v>38292</v>
          </cell>
          <cell r="DS90">
            <v>145893</v>
          </cell>
          <cell r="DT90">
            <v>152559</v>
          </cell>
          <cell r="DV90">
            <v>152774</v>
          </cell>
          <cell r="DW90">
            <v>164608</v>
          </cell>
          <cell r="DX90">
            <v>0</v>
          </cell>
          <cell r="DY90">
            <v>615834</v>
          </cell>
          <cell r="EA90">
            <v>38292</v>
          </cell>
          <cell r="EB90">
            <v>134097</v>
          </cell>
          <cell r="EC90">
            <v>181615</v>
          </cell>
          <cell r="EE90">
            <v>132673</v>
          </cell>
          <cell r="EF90">
            <v>167449</v>
          </cell>
          <cell r="EG90">
            <v>0</v>
          </cell>
          <cell r="EH90">
            <v>615834</v>
          </cell>
        </row>
        <row r="91">
          <cell r="A91">
            <v>38322</v>
          </cell>
          <cell r="B91">
            <v>375</v>
          </cell>
          <cell r="C91">
            <v>178</v>
          </cell>
          <cell r="E91">
            <v>300</v>
          </cell>
          <cell r="F91">
            <v>130</v>
          </cell>
          <cell r="H91">
            <v>983</v>
          </cell>
          <cell r="K91">
            <v>38322</v>
          </cell>
          <cell r="L91">
            <v>206</v>
          </cell>
          <cell r="M91">
            <v>98</v>
          </cell>
          <cell r="O91">
            <v>518</v>
          </cell>
          <cell r="P91">
            <v>161</v>
          </cell>
          <cell r="R91">
            <v>983</v>
          </cell>
          <cell r="AC91">
            <v>38322</v>
          </cell>
          <cell r="AD91">
            <v>2528</v>
          </cell>
          <cell r="AE91">
            <v>2246</v>
          </cell>
          <cell r="AG91">
            <v>2475</v>
          </cell>
          <cell r="AH91">
            <v>2596</v>
          </cell>
          <cell r="AI91">
            <v>0</v>
          </cell>
          <cell r="AJ91">
            <v>9845</v>
          </cell>
          <cell r="AM91">
            <v>38322</v>
          </cell>
          <cell r="AN91">
            <v>1967</v>
          </cell>
          <cell r="AO91">
            <v>2283</v>
          </cell>
          <cell r="AQ91">
            <v>3226</v>
          </cell>
          <cell r="AR91">
            <v>2369</v>
          </cell>
          <cell r="AS91">
            <v>0</v>
          </cell>
          <cell r="AT91">
            <v>9845</v>
          </cell>
          <cell r="BH91">
            <v>38322</v>
          </cell>
          <cell r="BI91">
            <v>13032</v>
          </cell>
          <cell r="BJ91">
            <v>10540</v>
          </cell>
          <cell r="BL91">
            <v>19008</v>
          </cell>
          <cell r="BM91">
            <v>13055</v>
          </cell>
          <cell r="BO91">
            <v>55635</v>
          </cell>
          <cell r="BS91">
            <v>38322</v>
          </cell>
          <cell r="BT91">
            <v>12524</v>
          </cell>
          <cell r="BU91">
            <v>11497</v>
          </cell>
          <cell r="BW91">
            <v>18694</v>
          </cell>
          <cell r="BX91">
            <v>12920</v>
          </cell>
          <cell r="BZ91">
            <v>55635</v>
          </cell>
          <cell r="DR91">
            <v>38322</v>
          </cell>
          <cell r="DS91">
            <v>158925</v>
          </cell>
          <cell r="DT91">
            <v>163099</v>
          </cell>
          <cell r="DV91">
            <v>171782</v>
          </cell>
          <cell r="DW91">
            <v>177663</v>
          </cell>
          <cell r="DX91">
            <v>0</v>
          </cell>
          <cell r="DY91">
            <v>671469</v>
          </cell>
          <cell r="EA91">
            <v>38322</v>
          </cell>
          <cell r="EB91">
            <v>146621</v>
          </cell>
          <cell r="EC91">
            <v>193112</v>
          </cell>
          <cell r="EE91">
            <v>151367</v>
          </cell>
          <cell r="EF91">
            <v>180369</v>
          </cell>
          <cell r="EG91">
            <v>0</v>
          </cell>
          <cell r="EH91">
            <v>671469</v>
          </cell>
        </row>
        <row r="92">
          <cell r="A92">
            <v>38353</v>
          </cell>
          <cell r="B92">
            <v>266</v>
          </cell>
          <cell r="C92">
            <v>125</v>
          </cell>
          <cell r="E92">
            <v>294</v>
          </cell>
          <cell r="F92">
            <v>121</v>
          </cell>
          <cell r="H92">
            <v>806</v>
          </cell>
          <cell r="K92">
            <v>38353</v>
          </cell>
          <cell r="L92">
            <v>160</v>
          </cell>
          <cell r="M92">
            <v>122</v>
          </cell>
          <cell r="O92">
            <v>365</v>
          </cell>
          <cell r="P92">
            <v>159</v>
          </cell>
          <cell r="R92">
            <v>806</v>
          </cell>
          <cell r="AC92">
            <v>38353</v>
          </cell>
          <cell r="AD92">
            <v>266</v>
          </cell>
          <cell r="AE92">
            <v>125</v>
          </cell>
          <cell r="AG92">
            <v>294</v>
          </cell>
          <cell r="AH92">
            <v>121</v>
          </cell>
          <cell r="AI92">
            <v>0</v>
          </cell>
          <cell r="AJ92">
            <v>806</v>
          </cell>
          <cell r="AM92">
            <v>38353</v>
          </cell>
          <cell r="AN92">
            <v>160</v>
          </cell>
          <cell r="AO92">
            <v>122</v>
          </cell>
          <cell r="AQ92">
            <v>365</v>
          </cell>
          <cell r="AR92">
            <v>159</v>
          </cell>
          <cell r="AS92">
            <v>0</v>
          </cell>
          <cell r="AT92">
            <v>806</v>
          </cell>
          <cell r="BH92">
            <v>38353</v>
          </cell>
          <cell r="BI92">
            <v>11850</v>
          </cell>
          <cell r="BJ92">
            <v>11121</v>
          </cell>
          <cell r="BL92">
            <v>17346</v>
          </cell>
          <cell r="BM92">
            <v>10219</v>
          </cell>
          <cell r="BO92">
            <v>50536</v>
          </cell>
          <cell r="BS92">
            <v>38353</v>
          </cell>
          <cell r="BT92">
            <v>9800</v>
          </cell>
          <cell r="BU92">
            <v>11658</v>
          </cell>
          <cell r="BW92">
            <v>15894</v>
          </cell>
          <cell r="BX92">
            <v>13184</v>
          </cell>
          <cell r="BZ92">
            <v>50536</v>
          </cell>
          <cell r="DR92">
            <v>38353</v>
          </cell>
          <cell r="DS92">
            <v>11850</v>
          </cell>
          <cell r="DT92">
            <v>11121</v>
          </cell>
          <cell r="DV92">
            <v>17346</v>
          </cell>
          <cell r="DW92">
            <v>10219</v>
          </cell>
          <cell r="DX92">
            <v>0</v>
          </cell>
          <cell r="DY92">
            <v>50536</v>
          </cell>
          <cell r="EA92">
            <v>38353</v>
          </cell>
          <cell r="EB92">
            <v>9800</v>
          </cell>
          <cell r="EC92">
            <v>11658</v>
          </cell>
          <cell r="EE92">
            <v>15894</v>
          </cell>
          <cell r="EF92">
            <v>13184</v>
          </cell>
          <cell r="EG92">
            <v>0</v>
          </cell>
          <cell r="EH92">
            <v>50536</v>
          </cell>
        </row>
        <row r="93">
          <cell r="A93">
            <v>38384</v>
          </cell>
          <cell r="B93">
            <v>297</v>
          </cell>
          <cell r="C93">
            <v>174</v>
          </cell>
          <cell r="E93">
            <v>364</v>
          </cell>
          <cell r="F93">
            <v>181</v>
          </cell>
          <cell r="H93">
            <v>1016</v>
          </cell>
          <cell r="K93">
            <v>38384</v>
          </cell>
          <cell r="L93">
            <v>214</v>
          </cell>
          <cell r="M93">
            <v>87</v>
          </cell>
          <cell r="O93">
            <v>503</v>
          </cell>
          <cell r="P93">
            <v>212</v>
          </cell>
          <cell r="R93">
            <v>1016</v>
          </cell>
          <cell r="AC93">
            <v>38384</v>
          </cell>
          <cell r="AD93">
            <v>563</v>
          </cell>
          <cell r="AE93">
            <v>299</v>
          </cell>
          <cell r="AG93">
            <v>658</v>
          </cell>
          <cell r="AH93">
            <v>302</v>
          </cell>
          <cell r="AI93">
            <v>0</v>
          </cell>
          <cell r="AJ93">
            <v>1822</v>
          </cell>
          <cell r="AM93">
            <v>38384</v>
          </cell>
          <cell r="AN93">
            <v>374</v>
          </cell>
          <cell r="AO93">
            <v>209</v>
          </cell>
          <cell r="AQ93">
            <v>868</v>
          </cell>
          <cell r="AR93">
            <v>371</v>
          </cell>
          <cell r="AS93">
            <v>0</v>
          </cell>
          <cell r="AT93">
            <v>1822</v>
          </cell>
          <cell r="BH93">
            <v>38384</v>
          </cell>
          <cell r="BI93">
            <v>12841</v>
          </cell>
          <cell r="BJ93">
            <v>10632</v>
          </cell>
          <cell r="BL93">
            <v>21262</v>
          </cell>
          <cell r="BM93">
            <v>15883</v>
          </cell>
          <cell r="BO93">
            <v>60618</v>
          </cell>
          <cell r="BS93">
            <v>38384</v>
          </cell>
          <cell r="BT93">
            <v>13885</v>
          </cell>
          <cell r="BU93">
            <v>9363</v>
          </cell>
          <cell r="BW93">
            <v>23445</v>
          </cell>
          <cell r="BX93">
            <v>13925</v>
          </cell>
          <cell r="BZ93">
            <v>60618</v>
          </cell>
          <cell r="DR93">
            <v>38384</v>
          </cell>
          <cell r="DS93">
            <v>24691</v>
          </cell>
          <cell r="DT93">
            <v>21753</v>
          </cell>
          <cell r="DV93">
            <v>38608</v>
          </cell>
          <cell r="DW93">
            <v>26102</v>
          </cell>
          <cell r="DX93">
            <v>0</v>
          </cell>
          <cell r="DY93">
            <v>111154</v>
          </cell>
          <cell r="EA93">
            <v>38384</v>
          </cell>
          <cell r="EB93">
            <v>23685</v>
          </cell>
          <cell r="EC93">
            <v>21021</v>
          </cell>
          <cell r="EE93">
            <v>39339</v>
          </cell>
          <cell r="EF93">
            <v>27109</v>
          </cell>
          <cell r="EG93">
            <v>0</v>
          </cell>
          <cell r="EH93">
            <v>111154</v>
          </cell>
        </row>
        <row r="94">
          <cell r="A94">
            <v>38412</v>
          </cell>
          <cell r="B94">
            <v>305</v>
          </cell>
          <cell r="C94">
            <v>1114</v>
          </cell>
          <cell r="E94">
            <v>480</v>
          </cell>
          <cell r="F94">
            <v>284</v>
          </cell>
          <cell r="H94">
            <v>2183</v>
          </cell>
          <cell r="K94">
            <v>38412</v>
          </cell>
          <cell r="L94">
            <v>285</v>
          </cell>
          <cell r="M94">
            <v>165</v>
          </cell>
          <cell r="O94">
            <v>1462</v>
          </cell>
          <cell r="P94">
            <v>271</v>
          </cell>
          <cell r="R94">
            <v>2183</v>
          </cell>
          <cell r="AC94">
            <v>38412</v>
          </cell>
          <cell r="AD94">
            <v>868</v>
          </cell>
          <cell r="AE94">
            <v>1413</v>
          </cell>
          <cell r="AG94">
            <v>1138</v>
          </cell>
          <cell r="AH94">
            <v>586</v>
          </cell>
          <cell r="AI94">
            <v>0</v>
          </cell>
          <cell r="AJ94">
            <v>4005</v>
          </cell>
          <cell r="AM94">
            <v>38412</v>
          </cell>
          <cell r="AN94">
            <v>659</v>
          </cell>
          <cell r="AO94">
            <v>374</v>
          </cell>
          <cell r="AQ94">
            <v>2330</v>
          </cell>
          <cell r="AR94">
            <v>642</v>
          </cell>
          <cell r="AS94">
            <v>0</v>
          </cell>
          <cell r="AT94">
            <v>4005</v>
          </cell>
          <cell r="BH94">
            <v>38412</v>
          </cell>
          <cell r="BI94">
            <v>15493</v>
          </cell>
          <cell r="BJ94">
            <v>26714</v>
          </cell>
          <cell r="BL94">
            <v>28083</v>
          </cell>
          <cell r="BM94">
            <v>23023</v>
          </cell>
          <cell r="BO94">
            <v>93313</v>
          </cell>
          <cell r="BS94">
            <v>38412</v>
          </cell>
          <cell r="BT94">
            <v>18963</v>
          </cell>
          <cell r="BU94">
            <v>17780</v>
          </cell>
          <cell r="BW94">
            <v>37232</v>
          </cell>
          <cell r="BX94">
            <v>19338</v>
          </cell>
          <cell r="BZ94">
            <v>93313</v>
          </cell>
          <cell r="DR94">
            <v>38412</v>
          </cell>
          <cell r="DS94">
            <v>40184</v>
          </cell>
          <cell r="DT94">
            <v>48467</v>
          </cell>
          <cell r="DV94">
            <v>66691</v>
          </cell>
          <cell r="DW94">
            <v>49125</v>
          </cell>
          <cell r="DX94">
            <v>0</v>
          </cell>
          <cell r="DY94">
            <v>204467</v>
          </cell>
          <cell r="EA94">
            <v>38412</v>
          </cell>
          <cell r="EB94">
            <v>42648</v>
          </cell>
          <cell r="EC94">
            <v>38801</v>
          </cell>
          <cell r="EE94">
            <v>76571</v>
          </cell>
          <cell r="EF94">
            <v>46447</v>
          </cell>
          <cell r="EG94">
            <v>0</v>
          </cell>
          <cell r="EH94">
            <v>204467</v>
          </cell>
        </row>
        <row r="95">
          <cell r="A95">
            <v>38443</v>
          </cell>
          <cell r="B95">
            <v>297</v>
          </cell>
          <cell r="C95">
            <v>174</v>
          </cell>
          <cell r="E95">
            <v>364</v>
          </cell>
          <cell r="F95">
            <v>181</v>
          </cell>
          <cell r="H95">
            <v>1016</v>
          </cell>
          <cell r="K95">
            <v>38443</v>
          </cell>
          <cell r="L95">
            <v>214</v>
          </cell>
          <cell r="M95">
            <v>87</v>
          </cell>
          <cell r="O95">
            <v>503</v>
          </cell>
          <cell r="P95">
            <v>212</v>
          </cell>
          <cell r="R95">
            <v>1016</v>
          </cell>
          <cell r="AC95">
            <v>38443</v>
          </cell>
          <cell r="AD95">
            <v>1165</v>
          </cell>
          <cell r="AE95">
            <v>1587</v>
          </cell>
          <cell r="AG95">
            <v>1502</v>
          </cell>
          <cell r="AH95">
            <v>767</v>
          </cell>
          <cell r="AI95">
            <v>0</v>
          </cell>
          <cell r="AJ95">
            <v>5021</v>
          </cell>
          <cell r="AM95">
            <v>38443</v>
          </cell>
          <cell r="AN95">
            <v>873</v>
          </cell>
          <cell r="AO95">
            <v>461</v>
          </cell>
          <cell r="AQ95">
            <v>2833</v>
          </cell>
          <cell r="AR95">
            <v>854</v>
          </cell>
          <cell r="AS95">
            <v>0</v>
          </cell>
          <cell r="AT95">
            <v>5021</v>
          </cell>
          <cell r="BH95">
            <v>38443</v>
          </cell>
          <cell r="BI95">
            <v>12841</v>
          </cell>
          <cell r="BJ95">
            <v>10632</v>
          </cell>
          <cell r="BL95">
            <v>21262</v>
          </cell>
          <cell r="BM95">
            <v>15883</v>
          </cell>
          <cell r="BO95">
            <v>60618</v>
          </cell>
          <cell r="BS95">
            <v>38443</v>
          </cell>
          <cell r="BT95">
            <v>13885</v>
          </cell>
          <cell r="BU95">
            <v>9363</v>
          </cell>
          <cell r="BW95">
            <v>23445</v>
          </cell>
          <cell r="BX95">
            <v>13925</v>
          </cell>
          <cell r="BZ95">
            <v>60618</v>
          </cell>
          <cell r="DR95">
            <v>38443</v>
          </cell>
          <cell r="DS95">
            <v>53025</v>
          </cell>
          <cell r="DT95">
            <v>59099</v>
          </cell>
          <cell r="DV95">
            <v>87953</v>
          </cell>
          <cell r="DW95">
            <v>65008</v>
          </cell>
          <cell r="DX95">
            <v>0</v>
          </cell>
          <cell r="DY95">
            <v>265085</v>
          </cell>
          <cell r="EA95">
            <v>38443</v>
          </cell>
          <cell r="EB95">
            <v>56533</v>
          </cell>
          <cell r="EC95">
            <v>48164</v>
          </cell>
          <cell r="EE95">
            <v>100016</v>
          </cell>
          <cell r="EF95">
            <v>60372</v>
          </cell>
          <cell r="EG95">
            <v>0</v>
          </cell>
          <cell r="EH95">
            <v>265085</v>
          </cell>
        </row>
        <row r="96">
          <cell r="A96">
            <v>38473</v>
          </cell>
          <cell r="B96">
            <v>61</v>
          </cell>
          <cell r="C96">
            <v>84</v>
          </cell>
          <cell r="E96">
            <v>54</v>
          </cell>
          <cell r="F96">
            <v>54</v>
          </cell>
          <cell r="H96">
            <v>253</v>
          </cell>
          <cell r="K96">
            <v>38473</v>
          </cell>
          <cell r="L96">
            <v>63</v>
          </cell>
          <cell r="M96">
            <v>63</v>
          </cell>
          <cell r="O96">
            <v>66</v>
          </cell>
          <cell r="P96">
            <v>61</v>
          </cell>
          <cell r="R96">
            <v>253</v>
          </cell>
          <cell r="AC96">
            <v>38473</v>
          </cell>
          <cell r="AD96">
            <v>1226</v>
          </cell>
          <cell r="AE96">
            <v>1671</v>
          </cell>
          <cell r="AG96">
            <v>1556</v>
          </cell>
          <cell r="AH96">
            <v>821</v>
          </cell>
          <cell r="AI96">
            <v>0</v>
          </cell>
          <cell r="AJ96">
            <v>5274</v>
          </cell>
          <cell r="AM96">
            <v>38473</v>
          </cell>
          <cell r="AN96">
            <v>936</v>
          </cell>
          <cell r="AO96">
            <v>524</v>
          </cell>
          <cell r="AQ96">
            <v>2899</v>
          </cell>
          <cell r="AR96">
            <v>915</v>
          </cell>
          <cell r="AS96">
            <v>0</v>
          </cell>
          <cell r="AT96">
            <v>5274</v>
          </cell>
          <cell r="BH96">
            <v>38473</v>
          </cell>
          <cell r="BI96">
            <v>4792</v>
          </cell>
          <cell r="BJ96">
            <v>5347</v>
          </cell>
          <cell r="BL96">
            <v>2941</v>
          </cell>
          <cell r="BM96">
            <v>4252</v>
          </cell>
          <cell r="BO96">
            <v>17332</v>
          </cell>
          <cell r="BS96">
            <v>38473</v>
          </cell>
          <cell r="BT96">
            <v>4182</v>
          </cell>
          <cell r="BU96">
            <v>4529</v>
          </cell>
          <cell r="BW96">
            <v>4527</v>
          </cell>
          <cell r="BX96">
            <v>4094</v>
          </cell>
          <cell r="BZ96">
            <v>17332</v>
          </cell>
          <cell r="DR96">
            <v>38473</v>
          </cell>
          <cell r="DS96">
            <v>57817</v>
          </cell>
          <cell r="DT96">
            <v>64446</v>
          </cell>
          <cell r="DV96">
            <v>90894</v>
          </cell>
          <cell r="DW96">
            <v>69260</v>
          </cell>
          <cell r="DX96">
            <v>0</v>
          </cell>
          <cell r="DY96">
            <v>282417</v>
          </cell>
          <cell r="EA96">
            <v>38473</v>
          </cell>
          <cell r="EB96">
            <v>60715</v>
          </cell>
          <cell r="EC96">
            <v>52693</v>
          </cell>
          <cell r="ED96">
            <v>0</v>
          </cell>
          <cell r="EE96">
            <v>104543</v>
          </cell>
          <cell r="EF96">
            <v>64466</v>
          </cell>
          <cell r="EG96">
            <v>0</v>
          </cell>
          <cell r="EH96">
            <v>282417</v>
          </cell>
        </row>
        <row r="97">
          <cell r="A97">
            <v>38504</v>
          </cell>
          <cell r="B97">
            <v>44</v>
          </cell>
          <cell r="C97">
            <v>54</v>
          </cell>
          <cell r="E97">
            <v>69</v>
          </cell>
          <cell r="F97">
            <v>56</v>
          </cell>
          <cell r="H97">
            <v>223</v>
          </cell>
          <cell r="K97">
            <v>38504</v>
          </cell>
          <cell r="L97">
            <v>53</v>
          </cell>
          <cell r="M97">
            <v>56</v>
          </cell>
          <cell r="O97">
            <v>57</v>
          </cell>
          <cell r="P97">
            <v>57</v>
          </cell>
          <cell r="R97">
            <v>223</v>
          </cell>
          <cell r="AC97">
            <v>38504</v>
          </cell>
          <cell r="AD97">
            <v>1270</v>
          </cell>
          <cell r="AE97">
            <v>1725</v>
          </cell>
          <cell r="AG97">
            <v>1625</v>
          </cell>
          <cell r="AH97">
            <v>877</v>
          </cell>
          <cell r="AI97">
            <v>0</v>
          </cell>
          <cell r="AJ97">
            <v>5497</v>
          </cell>
          <cell r="AM97">
            <v>38504</v>
          </cell>
          <cell r="AN97">
            <v>989</v>
          </cell>
          <cell r="AO97">
            <v>580</v>
          </cell>
          <cell r="AQ97">
            <v>2956</v>
          </cell>
          <cell r="AR97">
            <v>972</v>
          </cell>
          <cell r="AS97">
            <v>0</v>
          </cell>
          <cell r="AT97">
            <v>5497</v>
          </cell>
          <cell r="BH97">
            <v>38504</v>
          </cell>
          <cell r="BI97">
            <v>3373</v>
          </cell>
          <cell r="BJ97">
            <v>3561</v>
          </cell>
          <cell r="BL97">
            <v>3616</v>
          </cell>
          <cell r="BM97">
            <v>4680</v>
          </cell>
          <cell r="BO97">
            <v>15230</v>
          </cell>
          <cell r="BS97">
            <v>38504</v>
          </cell>
          <cell r="BT97">
            <v>3749</v>
          </cell>
          <cell r="BU97">
            <v>3958</v>
          </cell>
          <cell r="BW97">
            <v>3471</v>
          </cell>
          <cell r="BX97">
            <v>4052</v>
          </cell>
          <cell r="BZ97">
            <v>15230</v>
          </cell>
          <cell r="DR97">
            <v>38504</v>
          </cell>
          <cell r="DS97">
            <v>61190</v>
          </cell>
          <cell r="DT97">
            <v>68007</v>
          </cell>
          <cell r="DU97">
            <v>0</v>
          </cell>
          <cell r="DV97">
            <v>94510</v>
          </cell>
          <cell r="DW97">
            <v>73940</v>
          </cell>
          <cell r="DX97">
            <v>0</v>
          </cell>
          <cell r="DY97">
            <v>297647</v>
          </cell>
          <cell r="EA97">
            <v>38504</v>
          </cell>
          <cell r="EB97">
            <v>64464</v>
          </cell>
          <cell r="EC97">
            <v>56651</v>
          </cell>
          <cell r="ED97">
            <v>0</v>
          </cell>
          <cell r="EE97">
            <v>108014</v>
          </cell>
          <cell r="EF97">
            <v>68518</v>
          </cell>
          <cell r="EG97">
            <v>0</v>
          </cell>
          <cell r="EH97">
            <v>297647</v>
          </cell>
        </row>
        <row r="98">
          <cell r="A98">
            <v>38534</v>
          </cell>
          <cell r="B98">
            <v>55</v>
          </cell>
          <cell r="C98">
            <v>77</v>
          </cell>
          <cell r="E98">
            <v>71</v>
          </cell>
          <cell r="F98">
            <v>54</v>
          </cell>
          <cell r="H98">
            <v>257</v>
          </cell>
          <cell r="K98">
            <v>38534</v>
          </cell>
          <cell r="L98">
            <v>67</v>
          </cell>
          <cell r="M98">
            <v>59</v>
          </cell>
          <cell r="O98">
            <v>54</v>
          </cell>
          <cell r="P98">
            <v>77</v>
          </cell>
          <cell r="R98">
            <v>257</v>
          </cell>
          <cell r="AC98">
            <v>38534</v>
          </cell>
          <cell r="AD98">
            <v>1325</v>
          </cell>
          <cell r="AE98">
            <v>1802</v>
          </cell>
          <cell r="AG98">
            <v>1696</v>
          </cell>
          <cell r="AH98">
            <v>931</v>
          </cell>
          <cell r="AI98">
            <v>0</v>
          </cell>
          <cell r="AJ98">
            <v>5754</v>
          </cell>
          <cell r="AM98">
            <v>38534</v>
          </cell>
          <cell r="AN98">
            <v>1056</v>
          </cell>
          <cell r="AO98">
            <v>639</v>
          </cell>
          <cell r="AQ98">
            <v>3010</v>
          </cell>
          <cell r="AR98">
            <v>1049</v>
          </cell>
          <cell r="AS98">
            <v>0</v>
          </cell>
          <cell r="AT98">
            <v>5754</v>
          </cell>
          <cell r="BH98">
            <v>38534</v>
          </cell>
          <cell r="BI98">
            <v>3621</v>
          </cell>
          <cell r="BJ98">
            <v>4880</v>
          </cell>
          <cell r="BL98">
            <v>3839</v>
          </cell>
          <cell r="BM98">
            <v>4603</v>
          </cell>
          <cell r="BO98">
            <v>16943</v>
          </cell>
          <cell r="BS98">
            <v>38534</v>
          </cell>
          <cell r="BT98">
            <v>4010</v>
          </cell>
          <cell r="BU98">
            <v>4961</v>
          </cell>
          <cell r="BW98">
            <v>3570</v>
          </cell>
          <cell r="BX98">
            <v>4402</v>
          </cell>
          <cell r="BZ98">
            <v>16943</v>
          </cell>
          <cell r="DR98">
            <v>38534</v>
          </cell>
          <cell r="DS98">
            <v>64811</v>
          </cell>
          <cell r="DT98">
            <v>72887</v>
          </cell>
          <cell r="DU98">
            <v>0</v>
          </cell>
          <cell r="DV98">
            <v>98349</v>
          </cell>
          <cell r="DW98">
            <v>78543</v>
          </cell>
          <cell r="DX98">
            <v>0</v>
          </cell>
          <cell r="DY98">
            <v>314590</v>
          </cell>
          <cell r="EA98">
            <v>38534</v>
          </cell>
          <cell r="EB98">
            <v>68474</v>
          </cell>
          <cell r="EC98">
            <v>61612</v>
          </cell>
          <cell r="ED98">
            <v>0</v>
          </cell>
          <cell r="EE98">
            <v>111584</v>
          </cell>
          <cell r="EF98">
            <v>72920</v>
          </cell>
          <cell r="EG98">
            <v>0</v>
          </cell>
          <cell r="EH98">
            <v>314590</v>
          </cell>
        </row>
        <row r="99">
          <cell r="A99">
            <v>38565</v>
          </cell>
          <cell r="B99">
            <v>55</v>
          </cell>
          <cell r="C99">
            <v>56</v>
          </cell>
          <cell r="E99">
            <v>52</v>
          </cell>
          <cell r="F99">
            <v>68</v>
          </cell>
          <cell r="H99">
            <v>231</v>
          </cell>
          <cell r="K99">
            <v>38565</v>
          </cell>
          <cell r="L99">
            <v>52</v>
          </cell>
          <cell r="M99">
            <v>69</v>
          </cell>
          <cell r="O99">
            <v>56</v>
          </cell>
          <cell r="P99">
            <v>54</v>
          </cell>
          <cell r="R99">
            <v>231</v>
          </cell>
          <cell r="AC99">
            <v>38565</v>
          </cell>
          <cell r="AD99">
            <v>1380</v>
          </cell>
          <cell r="AE99">
            <v>1858</v>
          </cell>
          <cell r="AG99">
            <v>1748</v>
          </cell>
          <cell r="AH99">
            <v>999</v>
          </cell>
          <cell r="AI99">
            <v>0</v>
          </cell>
          <cell r="AJ99">
            <v>5985</v>
          </cell>
          <cell r="AM99">
            <v>38565</v>
          </cell>
          <cell r="AN99">
            <v>1108</v>
          </cell>
          <cell r="AO99">
            <v>708</v>
          </cell>
          <cell r="AQ99">
            <v>3066</v>
          </cell>
          <cell r="AR99">
            <v>1103</v>
          </cell>
          <cell r="AS99">
            <v>0</v>
          </cell>
          <cell r="AT99">
            <v>5985</v>
          </cell>
          <cell r="BH99">
            <v>38565</v>
          </cell>
          <cell r="BI99">
            <v>3983</v>
          </cell>
          <cell r="BJ99">
            <v>3192</v>
          </cell>
          <cell r="BL99">
            <v>3258</v>
          </cell>
          <cell r="BM99">
            <v>5439</v>
          </cell>
          <cell r="BO99">
            <v>15872</v>
          </cell>
          <cell r="BS99">
            <v>38565</v>
          </cell>
          <cell r="BT99">
            <v>3318</v>
          </cell>
          <cell r="BU99">
            <v>5301</v>
          </cell>
          <cell r="BW99">
            <v>3329</v>
          </cell>
          <cell r="BX99">
            <v>3924</v>
          </cell>
          <cell r="BZ99">
            <v>15872</v>
          </cell>
          <cell r="DR99">
            <v>38565</v>
          </cell>
          <cell r="DS99">
            <v>68794</v>
          </cell>
          <cell r="DT99">
            <v>76079</v>
          </cell>
          <cell r="DU99">
            <v>0</v>
          </cell>
          <cell r="DV99">
            <v>101607</v>
          </cell>
          <cell r="DW99">
            <v>83982</v>
          </cell>
          <cell r="DX99">
            <v>0</v>
          </cell>
          <cell r="DY99">
            <v>330462</v>
          </cell>
          <cell r="EA99">
            <v>38565</v>
          </cell>
          <cell r="EB99">
            <v>71792</v>
          </cell>
          <cell r="EC99">
            <v>66913</v>
          </cell>
          <cell r="ED99">
            <v>0</v>
          </cell>
          <cell r="EE99">
            <v>114913</v>
          </cell>
          <cell r="EF99">
            <v>76844</v>
          </cell>
          <cell r="EG99">
            <v>0</v>
          </cell>
          <cell r="EH99">
            <v>330462</v>
          </cell>
        </row>
        <row r="100">
          <cell r="A100">
            <v>38596</v>
          </cell>
          <cell r="B100">
            <v>53</v>
          </cell>
          <cell r="C100">
            <v>3005</v>
          </cell>
          <cell r="E100">
            <v>58</v>
          </cell>
          <cell r="F100">
            <v>77</v>
          </cell>
          <cell r="H100">
            <v>3193</v>
          </cell>
          <cell r="K100">
            <v>38596</v>
          </cell>
          <cell r="L100">
            <v>72</v>
          </cell>
          <cell r="M100">
            <v>71</v>
          </cell>
          <cell r="O100">
            <v>1268</v>
          </cell>
          <cell r="P100">
            <v>1782</v>
          </cell>
          <cell r="R100">
            <v>3193</v>
          </cell>
          <cell r="AC100">
            <v>38596</v>
          </cell>
          <cell r="AD100">
            <v>1433</v>
          </cell>
          <cell r="AE100">
            <v>4863</v>
          </cell>
          <cell r="AF100">
            <v>0</v>
          </cell>
          <cell r="AG100">
            <v>1806</v>
          </cell>
          <cell r="AH100">
            <v>1076</v>
          </cell>
          <cell r="AI100">
            <v>0</v>
          </cell>
          <cell r="AJ100">
            <v>9178</v>
          </cell>
          <cell r="AM100">
            <v>38596</v>
          </cell>
          <cell r="AN100">
            <v>1180</v>
          </cell>
          <cell r="AO100">
            <v>779</v>
          </cell>
          <cell r="AQ100">
            <v>4334</v>
          </cell>
          <cell r="AR100">
            <v>2885</v>
          </cell>
          <cell r="AS100">
            <v>0</v>
          </cell>
          <cell r="AT100">
            <v>9178</v>
          </cell>
          <cell r="BH100">
            <v>38596</v>
          </cell>
          <cell r="BI100">
            <v>4706</v>
          </cell>
          <cell r="BJ100">
            <v>87123</v>
          </cell>
          <cell r="BL100">
            <v>2897</v>
          </cell>
          <cell r="BM100">
            <v>5911</v>
          </cell>
          <cell r="BO100">
            <v>100637</v>
          </cell>
          <cell r="BS100">
            <v>38596</v>
          </cell>
          <cell r="BT100">
            <v>5048</v>
          </cell>
          <cell r="BU100">
            <v>5638</v>
          </cell>
          <cell r="BW100">
            <v>31509</v>
          </cell>
          <cell r="BX100">
            <v>58442</v>
          </cell>
          <cell r="BZ100">
            <v>100637</v>
          </cell>
          <cell r="DR100">
            <v>38596</v>
          </cell>
          <cell r="DS100">
            <v>73500</v>
          </cell>
          <cell r="DT100">
            <v>163202</v>
          </cell>
          <cell r="DU100">
            <v>0</v>
          </cell>
          <cell r="DV100">
            <v>104504</v>
          </cell>
          <cell r="DW100">
            <v>89893</v>
          </cell>
          <cell r="DX100">
            <v>0</v>
          </cell>
          <cell r="DY100">
            <v>431099</v>
          </cell>
          <cell r="EA100">
            <v>38596</v>
          </cell>
          <cell r="EB100">
            <v>76840</v>
          </cell>
          <cell r="EC100">
            <v>72551</v>
          </cell>
          <cell r="ED100">
            <v>0</v>
          </cell>
          <cell r="EE100">
            <v>146422</v>
          </cell>
          <cell r="EF100">
            <v>135286</v>
          </cell>
          <cell r="EG100">
            <v>0</v>
          </cell>
          <cell r="EH100">
            <v>431099</v>
          </cell>
        </row>
        <row r="101">
          <cell r="A101">
            <v>38626</v>
          </cell>
          <cell r="B101">
            <v>4413</v>
          </cell>
          <cell r="C101">
            <v>8770</v>
          </cell>
          <cell r="D101">
            <v>8932</v>
          </cell>
          <cell r="E101">
            <v>4873</v>
          </cell>
          <cell r="F101">
            <v>2673</v>
          </cell>
          <cell r="H101">
            <v>29661</v>
          </cell>
          <cell r="K101">
            <v>38626</v>
          </cell>
          <cell r="L101">
            <v>4692</v>
          </cell>
          <cell r="M101">
            <v>5168</v>
          </cell>
          <cell r="N101">
            <v>0</v>
          </cell>
          <cell r="O101">
            <v>7403</v>
          </cell>
          <cell r="P101">
            <v>12398</v>
          </cell>
          <cell r="R101">
            <v>29661</v>
          </cell>
          <cell r="AC101">
            <v>38626</v>
          </cell>
          <cell r="AD101">
            <v>5846</v>
          </cell>
          <cell r="AE101">
            <v>13633</v>
          </cell>
          <cell r="AF101">
            <v>8932</v>
          </cell>
          <cell r="AG101">
            <v>6679</v>
          </cell>
          <cell r="AH101">
            <v>3749</v>
          </cell>
          <cell r="AI101">
            <v>0</v>
          </cell>
          <cell r="AJ101">
            <v>38839</v>
          </cell>
          <cell r="AM101">
            <v>38626</v>
          </cell>
          <cell r="AN101">
            <v>5872</v>
          </cell>
          <cell r="AO101">
            <v>5947</v>
          </cell>
          <cell r="AP101">
            <v>0</v>
          </cell>
          <cell r="AQ101">
            <v>11737</v>
          </cell>
          <cell r="AR101">
            <v>15283</v>
          </cell>
          <cell r="AS101">
            <v>0</v>
          </cell>
          <cell r="AT101">
            <v>38839</v>
          </cell>
          <cell r="BH101">
            <v>38626</v>
          </cell>
          <cell r="BI101">
            <v>113331</v>
          </cell>
          <cell r="BJ101">
            <v>166188</v>
          </cell>
          <cell r="BK101">
            <v>482639</v>
          </cell>
          <cell r="BL101">
            <v>93362</v>
          </cell>
          <cell r="BM101">
            <v>69619</v>
          </cell>
          <cell r="BO101">
            <v>925139</v>
          </cell>
          <cell r="BS101">
            <v>38626</v>
          </cell>
          <cell r="BT101">
            <v>139609</v>
          </cell>
          <cell r="BU101">
            <v>172125</v>
          </cell>
          <cell r="BV101">
            <v>0</v>
          </cell>
          <cell r="BW101">
            <v>143751</v>
          </cell>
          <cell r="BX101">
            <v>469654</v>
          </cell>
          <cell r="BZ101">
            <v>925139</v>
          </cell>
          <cell r="DR101">
            <v>38626</v>
          </cell>
          <cell r="DS101">
            <v>186831</v>
          </cell>
          <cell r="DT101">
            <v>329390</v>
          </cell>
          <cell r="DU101">
            <v>482639</v>
          </cell>
          <cell r="DV101">
            <v>197866</v>
          </cell>
          <cell r="DW101">
            <v>159512</v>
          </cell>
          <cell r="DX101">
            <v>0</v>
          </cell>
          <cell r="DY101">
            <v>1356238</v>
          </cell>
          <cell r="EA101">
            <v>38626</v>
          </cell>
          <cell r="EB101">
            <v>216449</v>
          </cell>
          <cell r="EC101">
            <v>244676</v>
          </cell>
          <cell r="ED101">
            <v>0</v>
          </cell>
          <cell r="EE101">
            <v>290173</v>
          </cell>
          <cell r="EF101">
            <v>604940</v>
          </cell>
          <cell r="EG101">
            <v>0</v>
          </cell>
          <cell r="EH101">
            <v>1356238</v>
          </cell>
        </row>
        <row r="102">
          <cell r="A102">
            <v>38657</v>
          </cell>
          <cell r="B102">
            <v>4836</v>
          </cell>
          <cell r="C102">
            <v>11133</v>
          </cell>
          <cell r="D102">
            <v>12743</v>
          </cell>
          <cell r="E102">
            <v>8818</v>
          </cell>
          <cell r="F102">
            <v>4944</v>
          </cell>
          <cell r="H102">
            <v>42474</v>
          </cell>
          <cell r="K102">
            <v>38657</v>
          </cell>
          <cell r="L102">
            <v>8768</v>
          </cell>
          <cell r="M102">
            <v>7281</v>
          </cell>
          <cell r="N102">
            <v>1</v>
          </cell>
          <cell r="O102">
            <v>10806</v>
          </cell>
          <cell r="P102">
            <v>15618</v>
          </cell>
          <cell r="R102">
            <v>42474</v>
          </cell>
          <cell r="AC102">
            <v>38657</v>
          </cell>
          <cell r="AD102">
            <v>10682</v>
          </cell>
          <cell r="AE102">
            <v>24766</v>
          </cell>
          <cell r="AF102">
            <v>21675</v>
          </cell>
          <cell r="AG102">
            <v>15497</v>
          </cell>
          <cell r="AH102">
            <v>8693</v>
          </cell>
          <cell r="AI102">
            <v>0</v>
          </cell>
          <cell r="AJ102">
            <v>81313</v>
          </cell>
          <cell r="AM102">
            <v>38657</v>
          </cell>
          <cell r="AN102">
            <v>14640</v>
          </cell>
          <cell r="AO102">
            <v>13228</v>
          </cell>
          <cell r="AP102">
            <v>1</v>
          </cell>
          <cell r="AQ102">
            <v>22543</v>
          </cell>
          <cell r="AR102">
            <v>30901</v>
          </cell>
          <cell r="AS102">
            <v>0</v>
          </cell>
          <cell r="AT102">
            <v>81313</v>
          </cell>
          <cell r="BH102">
            <v>38657</v>
          </cell>
          <cell r="BI102">
            <v>107001</v>
          </cell>
          <cell r="BJ102">
            <v>179244</v>
          </cell>
          <cell r="BK102">
            <v>381413</v>
          </cell>
          <cell r="BL102">
            <v>163779</v>
          </cell>
          <cell r="BM102">
            <v>96348</v>
          </cell>
          <cell r="BO102">
            <v>927785</v>
          </cell>
          <cell r="BS102">
            <v>38657</v>
          </cell>
          <cell r="BT102">
            <v>199756</v>
          </cell>
          <cell r="BU102">
            <v>181694</v>
          </cell>
          <cell r="BV102">
            <v>0</v>
          </cell>
          <cell r="BW102">
            <v>161814</v>
          </cell>
          <cell r="BX102">
            <v>384521</v>
          </cell>
          <cell r="BZ102">
            <v>927785</v>
          </cell>
          <cell r="DR102">
            <v>38657</v>
          </cell>
          <cell r="DS102">
            <v>293832</v>
          </cell>
          <cell r="DT102">
            <v>508634</v>
          </cell>
          <cell r="DU102">
            <v>864052</v>
          </cell>
          <cell r="DV102">
            <v>361645</v>
          </cell>
          <cell r="DW102">
            <v>255860</v>
          </cell>
          <cell r="DX102">
            <v>0</v>
          </cell>
          <cell r="DY102">
            <v>2284023</v>
          </cell>
          <cell r="EA102">
            <v>38657</v>
          </cell>
          <cell r="EB102">
            <v>416205</v>
          </cell>
          <cell r="EC102">
            <v>426370</v>
          </cell>
          <cell r="ED102">
            <v>0</v>
          </cell>
          <cell r="EE102">
            <v>451987</v>
          </cell>
          <cell r="EF102">
            <v>989461</v>
          </cell>
          <cell r="EG102">
            <v>0</v>
          </cell>
          <cell r="EH102">
            <v>2284023</v>
          </cell>
        </row>
        <row r="103">
          <cell r="A103">
            <v>38687</v>
          </cell>
          <cell r="B103">
            <v>7214</v>
          </cell>
          <cell r="C103">
            <v>10824</v>
          </cell>
          <cell r="D103">
            <v>14479</v>
          </cell>
          <cell r="E103">
            <v>9107</v>
          </cell>
          <cell r="F103">
            <v>6461</v>
          </cell>
          <cell r="H103">
            <v>48085</v>
          </cell>
          <cell r="K103">
            <v>38687</v>
          </cell>
          <cell r="L103">
            <v>10634</v>
          </cell>
          <cell r="M103">
            <v>8541</v>
          </cell>
          <cell r="N103">
            <v>3</v>
          </cell>
          <cell r="O103">
            <v>12689</v>
          </cell>
          <cell r="P103">
            <v>16218</v>
          </cell>
          <cell r="R103">
            <v>48085</v>
          </cell>
          <cell r="AC103">
            <v>38687</v>
          </cell>
          <cell r="AD103">
            <v>17896</v>
          </cell>
          <cell r="AE103">
            <v>35590</v>
          </cell>
          <cell r="AF103">
            <v>36154</v>
          </cell>
          <cell r="AG103">
            <v>24604</v>
          </cell>
          <cell r="AH103">
            <v>15154</v>
          </cell>
          <cell r="AI103">
            <v>0</v>
          </cell>
          <cell r="AJ103">
            <v>129398</v>
          </cell>
          <cell r="AM103">
            <v>38687</v>
          </cell>
          <cell r="AN103">
            <v>25274</v>
          </cell>
          <cell r="AO103">
            <v>21769</v>
          </cell>
          <cell r="AP103">
            <v>4</v>
          </cell>
          <cell r="AQ103">
            <v>35232</v>
          </cell>
          <cell r="AR103">
            <v>47119</v>
          </cell>
          <cell r="AS103">
            <v>0</v>
          </cell>
          <cell r="AT103">
            <v>129398</v>
          </cell>
          <cell r="BH103">
            <v>38687</v>
          </cell>
          <cell r="BI103">
            <v>134820</v>
          </cell>
          <cell r="BJ103">
            <v>174899</v>
          </cell>
          <cell r="BK103">
            <v>391227</v>
          </cell>
          <cell r="BL103">
            <v>144582</v>
          </cell>
          <cell r="BM103">
            <v>105047</v>
          </cell>
          <cell r="BO103">
            <v>950575</v>
          </cell>
          <cell r="BS103">
            <v>38687</v>
          </cell>
          <cell r="BT103">
            <v>216443</v>
          </cell>
          <cell r="BU103">
            <v>191855</v>
          </cell>
          <cell r="BV103">
            <v>1</v>
          </cell>
          <cell r="BW103">
            <v>165866</v>
          </cell>
          <cell r="BX103">
            <v>376410</v>
          </cell>
          <cell r="BZ103">
            <v>950575</v>
          </cell>
          <cell r="DR103">
            <v>38687</v>
          </cell>
          <cell r="DS103">
            <v>428652</v>
          </cell>
          <cell r="DT103">
            <v>683533</v>
          </cell>
          <cell r="DU103">
            <v>1255279</v>
          </cell>
          <cell r="DV103">
            <v>506227</v>
          </cell>
          <cell r="DW103">
            <v>360907</v>
          </cell>
          <cell r="DX103">
            <v>0</v>
          </cell>
          <cell r="DY103">
            <v>3234598</v>
          </cell>
          <cell r="EA103">
            <v>38687</v>
          </cell>
          <cell r="EB103">
            <v>632648</v>
          </cell>
          <cell r="EC103">
            <v>618225</v>
          </cell>
          <cell r="ED103">
            <v>1</v>
          </cell>
          <cell r="EE103">
            <v>617853</v>
          </cell>
          <cell r="EF103">
            <v>1365871</v>
          </cell>
          <cell r="EG103">
            <v>0</v>
          </cell>
          <cell r="EH103">
            <v>3234598</v>
          </cell>
        </row>
        <row r="104">
          <cell r="A104">
            <v>38718</v>
          </cell>
          <cell r="B104">
            <v>10719</v>
          </cell>
          <cell r="C104">
            <v>14114</v>
          </cell>
          <cell r="D104">
            <v>12973</v>
          </cell>
          <cell r="E104">
            <v>9036</v>
          </cell>
          <cell r="F104">
            <v>9372</v>
          </cell>
          <cell r="H104">
            <v>56214</v>
          </cell>
          <cell r="K104">
            <v>38718</v>
          </cell>
          <cell r="L104">
            <v>11853</v>
          </cell>
          <cell r="M104">
            <v>9307</v>
          </cell>
          <cell r="N104">
            <v>311</v>
          </cell>
          <cell r="O104">
            <v>16487</v>
          </cell>
          <cell r="P104">
            <v>18256</v>
          </cell>
          <cell r="R104">
            <v>56214</v>
          </cell>
          <cell r="AC104">
            <v>38718</v>
          </cell>
          <cell r="AD104">
            <v>10719</v>
          </cell>
          <cell r="AE104">
            <v>14114</v>
          </cell>
          <cell r="AF104">
            <v>12973</v>
          </cell>
          <cell r="AG104">
            <v>9036</v>
          </cell>
          <cell r="AH104">
            <v>9372</v>
          </cell>
          <cell r="AI104">
            <v>0</v>
          </cell>
          <cell r="AJ104">
            <v>56214</v>
          </cell>
          <cell r="AM104">
            <v>38718</v>
          </cell>
          <cell r="AN104">
            <v>11853</v>
          </cell>
          <cell r="AO104">
            <v>9307</v>
          </cell>
          <cell r="AP104">
            <v>311</v>
          </cell>
          <cell r="AQ104">
            <v>16487</v>
          </cell>
          <cell r="AR104">
            <v>18256</v>
          </cell>
          <cell r="AS104">
            <v>0</v>
          </cell>
          <cell r="AT104">
            <v>56214</v>
          </cell>
          <cell r="BH104">
            <v>38718</v>
          </cell>
          <cell r="BI104">
            <v>168511</v>
          </cell>
          <cell r="BJ104">
            <v>229661</v>
          </cell>
          <cell r="BK104">
            <v>318355</v>
          </cell>
          <cell r="BL104">
            <v>139090</v>
          </cell>
          <cell r="BM104">
            <v>156840</v>
          </cell>
          <cell r="BO104">
            <v>1012457</v>
          </cell>
          <cell r="BS104">
            <v>38718</v>
          </cell>
          <cell r="BT104">
            <v>215367</v>
          </cell>
          <cell r="BU104">
            <v>182289</v>
          </cell>
          <cell r="BV104">
            <v>14184</v>
          </cell>
          <cell r="BW104">
            <v>215865</v>
          </cell>
          <cell r="BX104">
            <v>384752</v>
          </cell>
          <cell r="BZ104">
            <v>1012457</v>
          </cell>
          <cell r="DR104">
            <v>38718</v>
          </cell>
          <cell r="DS104">
            <v>168511</v>
          </cell>
          <cell r="DT104">
            <v>229661</v>
          </cell>
          <cell r="DU104">
            <v>318355</v>
          </cell>
          <cell r="DV104">
            <v>139090</v>
          </cell>
          <cell r="DW104">
            <v>156840</v>
          </cell>
          <cell r="DX104">
            <v>0</v>
          </cell>
          <cell r="DY104">
            <v>1012457</v>
          </cell>
          <cell r="EA104">
            <v>38718</v>
          </cell>
          <cell r="EB104">
            <v>215367</v>
          </cell>
          <cell r="EC104">
            <v>182289</v>
          </cell>
          <cell r="ED104">
            <v>14184</v>
          </cell>
          <cell r="EE104">
            <v>215865</v>
          </cell>
          <cell r="EF104">
            <v>384752</v>
          </cell>
          <cell r="EG104">
            <v>0</v>
          </cell>
          <cell r="EH104">
            <v>1012457</v>
          </cell>
        </row>
        <row r="105">
          <cell r="A105">
            <v>38749</v>
          </cell>
          <cell r="B105">
            <v>9002</v>
          </cell>
          <cell r="C105">
            <v>7424</v>
          </cell>
          <cell r="D105">
            <v>6906</v>
          </cell>
          <cell r="E105">
            <v>5652</v>
          </cell>
          <cell r="F105">
            <v>9527</v>
          </cell>
          <cell r="H105">
            <v>38511</v>
          </cell>
          <cell r="K105">
            <v>38749</v>
          </cell>
          <cell r="L105">
            <v>8414</v>
          </cell>
          <cell r="M105">
            <v>7355</v>
          </cell>
          <cell r="N105">
            <v>591</v>
          </cell>
          <cell r="O105">
            <v>11521</v>
          </cell>
          <cell r="P105">
            <v>10630</v>
          </cell>
          <cell r="R105">
            <v>38511</v>
          </cell>
          <cell r="AC105">
            <v>38749</v>
          </cell>
          <cell r="AD105">
            <v>19721</v>
          </cell>
          <cell r="AE105">
            <v>21538</v>
          </cell>
          <cell r="AF105">
            <v>19879</v>
          </cell>
          <cell r="AG105">
            <v>14688</v>
          </cell>
          <cell r="AH105">
            <v>18899</v>
          </cell>
          <cell r="AI105">
            <v>0</v>
          </cell>
          <cell r="AJ105">
            <v>94725</v>
          </cell>
          <cell r="AM105">
            <v>38749</v>
          </cell>
          <cell r="AN105">
            <v>20267</v>
          </cell>
          <cell r="AO105">
            <v>16662</v>
          </cell>
          <cell r="AP105">
            <v>902</v>
          </cell>
          <cell r="AQ105">
            <v>28008</v>
          </cell>
          <cell r="AR105">
            <v>28886</v>
          </cell>
          <cell r="AS105">
            <v>0</v>
          </cell>
          <cell r="AT105">
            <v>94725</v>
          </cell>
          <cell r="BH105">
            <v>38749</v>
          </cell>
          <cell r="BI105">
            <v>131375</v>
          </cell>
          <cell r="BJ105">
            <v>110944</v>
          </cell>
          <cell r="BK105">
            <v>155921</v>
          </cell>
          <cell r="BL105">
            <v>95092</v>
          </cell>
          <cell r="BM105">
            <v>155595</v>
          </cell>
          <cell r="BO105">
            <v>648927</v>
          </cell>
          <cell r="BS105">
            <v>38749</v>
          </cell>
          <cell r="BT105">
            <v>153660</v>
          </cell>
          <cell r="BU105">
            <v>138821</v>
          </cell>
          <cell r="BV105">
            <v>23456</v>
          </cell>
          <cell r="BW105">
            <v>134459</v>
          </cell>
          <cell r="BX105">
            <v>198531</v>
          </cell>
          <cell r="BZ105">
            <v>648927</v>
          </cell>
          <cell r="DR105">
            <v>38749</v>
          </cell>
          <cell r="DS105">
            <v>299886</v>
          </cell>
          <cell r="DT105">
            <v>340605</v>
          </cell>
          <cell r="DU105">
            <v>474276</v>
          </cell>
          <cell r="DV105">
            <v>234182</v>
          </cell>
          <cell r="DW105">
            <v>312435</v>
          </cell>
          <cell r="DX105">
            <v>0</v>
          </cell>
          <cell r="DY105">
            <v>1661384</v>
          </cell>
          <cell r="EA105">
            <v>38749</v>
          </cell>
          <cell r="EB105">
            <v>369027</v>
          </cell>
          <cell r="EC105">
            <v>321110</v>
          </cell>
          <cell r="ED105">
            <v>37640</v>
          </cell>
          <cell r="EE105">
            <v>350324</v>
          </cell>
          <cell r="EF105">
            <v>583283</v>
          </cell>
          <cell r="EG105">
            <v>0</v>
          </cell>
          <cell r="EH105">
            <v>1661384</v>
          </cell>
        </row>
        <row r="106">
          <cell r="A106">
            <v>38777</v>
          </cell>
          <cell r="B106">
            <v>9492</v>
          </cell>
          <cell r="C106">
            <v>12512</v>
          </cell>
          <cell r="D106">
            <v>8657</v>
          </cell>
          <cell r="E106">
            <v>7547</v>
          </cell>
          <cell r="F106">
            <v>9952</v>
          </cell>
          <cell r="H106">
            <v>48160</v>
          </cell>
          <cell r="K106">
            <v>38777</v>
          </cell>
          <cell r="L106">
            <v>10280</v>
          </cell>
          <cell r="M106">
            <v>8269</v>
          </cell>
          <cell r="N106">
            <v>1316</v>
          </cell>
          <cell r="O106">
            <v>14241</v>
          </cell>
          <cell r="P106">
            <v>14054</v>
          </cell>
          <cell r="R106">
            <v>48160</v>
          </cell>
          <cell r="AC106">
            <v>38777</v>
          </cell>
          <cell r="AD106">
            <v>29213</v>
          </cell>
          <cell r="AE106">
            <v>34050</v>
          </cell>
          <cell r="AF106">
            <v>28536</v>
          </cell>
          <cell r="AG106">
            <v>22235</v>
          </cell>
          <cell r="AH106">
            <v>28851</v>
          </cell>
          <cell r="AI106">
            <v>0</v>
          </cell>
          <cell r="AJ106">
            <v>142885</v>
          </cell>
          <cell r="AM106">
            <v>38777</v>
          </cell>
          <cell r="AN106">
            <v>30547</v>
          </cell>
          <cell r="AO106">
            <v>24931</v>
          </cell>
          <cell r="AP106">
            <v>2218</v>
          </cell>
          <cell r="AQ106">
            <v>42249</v>
          </cell>
          <cell r="AR106">
            <v>42940</v>
          </cell>
          <cell r="AS106">
            <v>0</v>
          </cell>
          <cell r="AT106">
            <v>142885</v>
          </cell>
          <cell r="BH106">
            <v>38777</v>
          </cell>
          <cell r="BI106">
            <v>131472</v>
          </cell>
          <cell r="BJ106">
            <v>190787</v>
          </cell>
          <cell r="BK106">
            <v>203138</v>
          </cell>
          <cell r="BL106">
            <v>117920</v>
          </cell>
          <cell r="BM106">
            <v>157454</v>
          </cell>
          <cell r="BO106">
            <v>800771</v>
          </cell>
          <cell r="BS106">
            <v>38777</v>
          </cell>
          <cell r="BT106">
            <v>181556</v>
          </cell>
          <cell r="BU106">
            <v>150095</v>
          </cell>
          <cell r="BV106">
            <v>45345</v>
          </cell>
          <cell r="BW106">
            <v>172539</v>
          </cell>
          <cell r="BX106">
            <v>251236</v>
          </cell>
          <cell r="BZ106">
            <v>800771</v>
          </cell>
          <cell r="DR106">
            <v>38777</v>
          </cell>
          <cell r="DS106">
            <v>431358</v>
          </cell>
          <cell r="DT106">
            <v>531392</v>
          </cell>
          <cell r="DU106">
            <v>677414</v>
          </cell>
          <cell r="DV106">
            <v>352102</v>
          </cell>
          <cell r="DW106">
            <v>469889</v>
          </cell>
          <cell r="DX106">
            <v>0</v>
          </cell>
          <cell r="DY106">
            <v>2462155</v>
          </cell>
          <cell r="EA106">
            <v>38777</v>
          </cell>
          <cell r="EB106">
            <v>550583</v>
          </cell>
          <cell r="EC106">
            <v>471205</v>
          </cell>
          <cell r="ED106">
            <v>82985</v>
          </cell>
          <cell r="EE106">
            <v>522863</v>
          </cell>
          <cell r="EF106">
            <v>834519</v>
          </cell>
          <cell r="EG106">
            <v>0</v>
          </cell>
          <cell r="EH106">
            <v>2462155</v>
          </cell>
        </row>
        <row r="107">
          <cell r="A107">
            <v>38808</v>
          </cell>
          <cell r="B107">
            <v>7431</v>
          </cell>
          <cell r="C107">
            <v>9100</v>
          </cell>
          <cell r="D107">
            <v>6586</v>
          </cell>
          <cell r="E107">
            <v>7716</v>
          </cell>
          <cell r="F107">
            <v>8735</v>
          </cell>
          <cell r="H107">
            <v>39568</v>
          </cell>
          <cell r="K107">
            <v>38808</v>
          </cell>
          <cell r="L107">
            <v>8436</v>
          </cell>
          <cell r="M107">
            <v>7182</v>
          </cell>
          <cell r="N107">
            <v>1643</v>
          </cell>
          <cell r="O107">
            <v>11329</v>
          </cell>
          <cell r="P107">
            <v>10978</v>
          </cell>
          <cell r="R107">
            <v>39568</v>
          </cell>
          <cell r="AC107">
            <v>38808</v>
          </cell>
          <cell r="AD107">
            <v>36644</v>
          </cell>
          <cell r="AE107">
            <v>43150</v>
          </cell>
          <cell r="AF107">
            <v>35122</v>
          </cell>
          <cell r="AG107">
            <v>29951</v>
          </cell>
          <cell r="AH107">
            <v>37586</v>
          </cell>
          <cell r="AI107">
            <v>0</v>
          </cell>
          <cell r="AJ107">
            <v>182453</v>
          </cell>
          <cell r="AM107">
            <v>38808</v>
          </cell>
          <cell r="AN107">
            <v>38983</v>
          </cell>
          <cell r="AO107">
            <v>32113</v>
          </cell>
          <cell r="AP107">
            <v>3861</v>
          </cell>
          <cell r="AQ107">
            <v>53578</v>
          </cell>
          <cell r="AR107">
            <v>53918</v>
          </cell>
          <cell r="AS107">
            <v>0</v>
          </cell>
          <cell r="AT107">
            <v>182453</v>
          </cell>
          <cell r="BH107">
            <v>38808</v>
          </cell>
          <cell r="BI107">
            <v>123447</v>
          </cell>
          <cell r="BJ107">
            <v>144276</v>
          </cell>
          <cell r="BK107">
            <v>137738</v>
          </cell>
          <cell r="BL107">
            <v>120347</v>
          </cell>
          <cell r="BM107">
            <v>134496</v>
          </cell>
          <cell r="BO107">
            <v>660304</v>
          </cell>
          <cell r="BS107">
            <v>38808</v>
          </cell>
          <cell r="BT107">
            <v>137740</v>
          </cell>
          <cell r="BU107">
            <v>125442</v>
          </cell>
          <cell r="BV107">
            <v>55632</v>
          </cell>
          <cell r="BW107">
            <v>138345</v>
          </cell>
          <cell r="BX107">
            <v>203145</v>
          </cell>
          <cell r="BZ107">
            <v>660304</v>
          </cell>
          <cell r="DR107">
            <v>38808</v>
          </cell>
          <cell r="DS107">
            <v>554805</v>
          </cell>
          <cell r="DT107">
            <v>675668</v>
          </cell>
          <cell r="DU107">
            <v>815152</v>
          </cell>
          <cell r="DV107">
            <v>472449</v>
          </cell>
          <cell r="DW107">
            <v>604385</v>
          </cell>
          <cell r="DX107">
            <v>0</v>
          </cell>
          <cell r="DY107">
            <v>3122459</v>
          </cell>
          <cell r="EA107">
            <v>38808</v>
          </cell>
          <cell r="EB107">
            <v>688323</v>
          </cell>
          <cell r="EC107">
            <v>596647</v>
          </cell>
          <cell r="ED107">
            <v>138617</v>
          </cell>
          <cell r="EE107">
            <v>661208</v>
          </cell>
          <cell r="EF107">
            <v>1037664</v>
          </cell>
          <cell r="EG107">
            <v>0</v>
          </cell>
          <cell r="EH107">
            <v>3122459</v>
          </cell>
        </row>
        <row r="108">
          <cell r="A108">
            <v>38838</v>
          </cell>
          <cell r="B108">
            <v>9768</v>
          </cell>
          <cell r="C108">
            <v>10498</v>
          </cell>
          <cell r="D108">
            <v>8768</v>
          </cell>
          <cell r="E108">
            <v>11407</v>
          </cell>
          <cell r="F108">
            <v>10939</v>
          </cell>
          <cell r="H108">
            <v>51380</v>
          </cell>
          <cell r="K108">
            <v>38838</v>
          </cell>
          <cell r="L108">
            <v>11115</v>
          </cell>
          <cell r="M108">
            <v>9738</v>
          </cell>
          <cell r="N108">
            <v>2359</v>
          </cell>
          <cell r="O108">
            <v>12989</v>
          </cell>
          <cell r="P108">
            <v>15179</v>
          </cell>
          <cell r="R108">
            <v>51380</v>
          </cell>
          <cell r="AC108">
            <v>38838</v>
          </cell>
          <cell r="AD108">
            <v>46412</v>
          </cell>
          <cell r="AE108">
            <v>53648</v>
          </cell>
          <cell r="AF108">
            <v>43890</v>
          </cell>
          <cell r="AG108">
            <v>41358</v>
          </cell>
          <cell r="AH108">
            <v>48525</v>
          </cell>
          <cell r="AI108">
            <v>0</v>
          </cell>
          <cell r="AJ108">
            <v>233833</v>
          </cell>
          <cell r="AM108">
            <v>38838</v>
          </cell>
          <cell r="AN108">
            <v>50098</v>
          </cell>
          <cell r="AO108">
            <v>41851</v>
          </cell>
          <cell r="AP108">
            <v>6220</v>
          </cell>
          <cell r="AQ108">
            <v>66567</v>
          </cell>
          <cell r="AR108">
            <v>69097</v>
          </cell>
          <cell r="AS108">
            <v>0</v>
          </cell>
          <cell r="AT108">
            <v>233833</v>
          </cell>
          <cell r="BH108">
            <v>38838</v>
          </cell>
          <cell r="BI108">
            <v>179122</v>
          </cell>
          <cell r="BJ108">
            <v>166188</v>
          </cell>
          <cell r="BK108">
            <v>193335</v>
          </cell>
          <cell r="BL108">
            <v>189184</v>
          </cell>
          <cell r="BM108">
            <v>165969</v>
          </cell>
          <cell r="BO108">
            <v>893798</v>
          </cell>
          <cell r="BS108">
            <v>38838</v>
          </cell>
          <cell r="BT108">
            <v>189498</v>
          </cell>
          <cell r="BU108">
            <v>175860</v>
          </cell>
          <cell r="BV108">
            <v>68744</v>
          </cell>
          <cell r="BW108">
            <v>162951</v>
          </cell>
          <cell r="BX108">
            <v>296745</v>
          </cell>
          <cell r="BZ108">
            <v>893798</v>
          </cell>
          <cell r="DR108">
            <v>38838</v>
          </cell>
          <cell r="DS108">
            <v>733927</v>
          </cell>
          <cell r="DT108">
            <v>841856</v>
          </cell>
          <cell r="DU108">
            <v>1008487</v>
          </cell>
          <cell r="DV108">
            <v>661633</v>
          </cell>
          <cell r="DW108">
            <v>770354</v>
          </cell>
          <cell r="DX108">
            <v>0</v>
          </cell>
          <cell r="DY108">
            <v>4016257</v>
          </cell>
          <cell r="EA108">
            <v>38838</v>
          </cell>
          <cell r="EB108">
            <v>877821</v>
          </cell>
          <cell r="EC108">
            <v>772507</v>
          </cell>
          <cell r="ED108">
            <v>207361</v>
          </cell>
          <cell r="EE108">
            <v>824159</v>
          </cell>
          <cell r="EF108">
            <v>1334409</v>
          </cell>
          <cell r="EG108">
            <v>0</v>
          </cell>
          <cell r="EH108">
            <v>4016257</v>
          </cell>
        </row>
        <row r="109">
          <cell r="A109">
            <v>38869</v>
          </cell>
          <cell r="B109">
            <v>7875</v>
          </cell>
          <cell r="C109">
            <v>9965</v>
          </cell>
          <cell r="D109">
            <v>7612</v>
          </cell>
          <cell r="E109">
            <v>10946</v>
          </cell>
          <cell r="F109">
            <v>12120</v>
          </cell>
          <cell r="H109">
            <v>48518</v>
          </cell>
          <cell r="K109">
            <v>38869</v>
          </cell>
          <cell r="L109">
            <v>10790</v>
          </cell>
          <cell r="M109">
            <v>9763</v>
          </cell>
          <cell r="N109">
            <v>2251</v>
          </cell>
          <cell r="O109">
            <v>12151</v>
          </cell>
          <cell r="P109">
            <v>13563</v>
          </cell>
          <cell r="R109">
            <v>48518</v>
          </cell>
          <cell r="AC109">
            <v>38869</v>
          </cell>
          <cell r="AD109">
            <v>54287</v>
          </cell>
          <cell r="AE109">
            <v>63613</v>
          </cell>
          <cell r="AF109">
            <v>51502</v>
          </cell>
          <cell r="AG109">
            <v>52304</v>
          </cell>
          <cell r="AH109">
            <v>60645</v>
          </cell>
          <cell r="AI109">
            <v>0</v>
          </cell>
          <cell r="AJ109">
            <v>282351</v>
          </cell>
          <cell r="AM109">
            <v>38869</v>
          </cell>
          <cell r="AN109">
            <v>60888</v>
          </cell>
          <cell r="AO109">
            <v>51614</v>
          </cell>
          <cell r="AP109">
            <v>8471</v>
          </cell>
          <cell r="AQ109">
            <v>78718</v>
          </cell>
          <cell r="AR109">
            <v>82660</v>
          </cell>
          <cell r="AS109">
            <v>0</v>
          </cell>
          <cell r="AT109">
            <v>282351</v>
          </cell>
          <cell r="BH109">
            <v>38869</v>
          </cell>
          <cell r="BI109">
            <v>157936</v>
          </cell>
          <cell r="BJ109">
            <v>173018</v>
          </cell>
          <cell r="BK109">
            <v>147101</v>
          </cell>
          <cell r="BL109">
            <v>181349</v>
          </cell>
          <cell r="BM109">
            <v>171045</v>
          </cell>
          <cell r="BO109">
            <v>830449</v>
          </cell>
          <cell r="BS109">
            <v>38869</v>
          </cell>
          <cell r="BT109">
            <v>163295</v>
          </cell>
          <cell r="BU109">
            <v>165349</v>
          </cell>
          <cell r="BV109">
            <v>70323</v>
          </cell>
          <cell r="BW109">
            <v>163129</v>
          </cell>
          <cell r="BX109">
            <v>268353</v>
          </cell>
          <cell r="BZ109">
            <v>830449</v>
          </cell>
          <cell r="DR109">
            <v>38869</v>
          </cell>
          <cell r="DS109">
            <v>891863</v>
          </cell>
          <cell r="DT109">
            <v>1014874</v>
          </cell>
          <cell r="DU109">
            <v>1155588</v>
          </cell>
          <cell r="DV109">
            <v>842982</v>
          </cell>
          <cell r="DW109">
            <v>941399</v>
          </cell>
          <cell r="DX109">
            <v>0</v>
          </cell>
          <cell r="DY109">
            <v>4846706</v>
          </cell>
          <cell r="EA109">
            <v>38869</v>
          </cell>
          <cell r="EB109">
            <v>1041116</v>
          </cell>
          <cell r="EC109">
            <v>937856</v>
          </cell>
          <cell r="ED109">
            <v>277684</v>
          </cell>
          <cell r="EE109">
            <v>987288</v>
          </cell>
          <cell r="EF109">
            <v>1602762</v>
          </cell>
          <cell r="EG109">
            <v>0</v>
          </cell>
          <cell r="EH109">
            <v>4846706</v>
          </cell>
        </row>
        <row r="110">
          <cell r="A110">
            <v>38899</v>
          </cell>
          <cell r="B110">
            <v>9920</v>
          </cell>
          <cell r="C110">
            <v>12570</v>
          </cell>
          <cell r="D110">
            <v>10077</v>
          </cell>
          <cell r="E110">
            <v>12829</v>
          </cell>
          <cell r="F110">
            <v>13566</v>
          </cell>
          <cell r="H110">
            <v>58962</v>
          </cell>
          <cell r="K110">
            <v>38899</v>
          </cell>
          <cell r="L110">
            <v>13023</v>
          </cell>
          <cell r="M110">
            <v>11731</v>
          </cell>
          <cell r="N110">
            <v>2914</v>
          </cell>
          <cell r="O110">
            <v>15206</v>
          </cell>
          <cell r="P110">
            <v>16088</v>
          </cell>
          <cell r="R110">
            <v>58962</v>
          </cell>
          <cell r="AC110">
            <v>38899</v>
          </cell>
          <cell r="AD110">
            <v>64207</v>
          </cell>
          <cell r="AE110">
            <v>76183</v>
          </cell>
          <cell r="AF110">
            <v>61579</v>
          </cell>
          <cell r="AG110">
            <v>65133</v>
          </cell>
          <cell r="AH110">
            <v>74211</v>
          </cell>
          <cell r="AI110">
            <v>0</v>
          </cell>
          <cell r="AJ110">
            <v>341313</v>
          </cell>
          <cell r="AM110">
            <v>38899</v>
          </cell>
          <cell r="AN110">
            <v>73911</v>
          </cell>
          <cell r="AO110">
            <v>63345</v>
          </cell>
          <cell r="AP110">
            <v>11385</v>
          </cell>
          <cell r="AQ110">
            <v>93924</v>
          </cell>
          <cell r="AR110">
            <v>98748</v>
          </cell>
          <cell r="AS110">
            <v>0</v>
          </cell>
          <cell r="AT110">
            <v>341313</v>
          </cell>
          <cell r="BH110">
            <v>38899</v>
          </cell>
          <cell r="BI110">
            <v>200898</v>
          </cell>
          <cell r="BJ110">
            <v>215123</v>
          </cell>
          <cell r="BK110">
            <v>207199</v>
          </cell>
          <cell r="BL110">
            <v>203737</v>
          </cell>
          <cell r="BM110">
            <v>199813</v>
          </cell>
          <cell r="BO110">
            <v>1026770</v>
          </cell>
          <cell r="BS110">
            <v>38899</v>
          </cell>
          <cell r="BT110">
            <v>223093</v>
          </cell>
          <cell r="BU110">
            <v>196402</v>
          </cell>
          <cell r="BV110">
            <v>88512</v>
          </cell>
          <cell r="BW110">
            <v>207065</v>
          </cell>
          <cell r="BX110">
            <v>311698</v>
          </cell>
          <cell r="BZ110">
            <v>1026770</v>
          </cell>
          <cell r="DR110">
            <v>38899</v>
          </cell>
          <cell r="DS110">
            <v>1092761</v>
          </cell>
          <cell r="DT110">
            <v>1229997</v>
          </cell>
          <cell r="DU110">
            <v>1362787</v>
          </cell>
          <cell r="DV110">
            <v>1046719</v>
          </cell>
          <cell r="DW110">
            <v>1141212</v>
          </cell>
          <cell r="DX110">
            <v>0</v>
          </cell>
          <cell r="DY110">
            <v>5873476</v>
          </cell>
          <cell r="EA110">
            <v>38899</v>
          </cell>
          <cell r="EB110">
            <v>1264209</v>
          </cell>
          <cell r="EC110">
            <v>1134258</v>
          </cell>
          <cell r="ED110">
            <v>366196</v>
          </cell>
          <cell r="EE110">
            <v>1194353</v>
          </cell>
          <cell r="EF110">
            <v>1914460</v>
          </cell>
          <cell r="EG110">
            <v>0</v>
          </cell>
          <cell r="EH110">
            <v>5873476</v>
          </cell>
        </row>
        <row r="111">
          <cell r="A111">
            <v>38930</v>
          </cell>
          <cell r="B111">
            <v>9232</v>
          </cell>
          <cell r="C111">
            <v>11547</v>
          </cell>
          <cell r="D111">
            <v>8525</v>
          </cell>
          <cell r="E111">
            <v>11031</v>
          </cell>
          <cell r="F111">
            <v>16025</v>
          </cell>
          <cell r="H111">
            <v>56360</v>
          </cell>
          <cell r="K111">
            <v>38930</v>
          </cell>
          <cell r="L111">
            <v>12615</v>
          </cell>
          <cell r="M111">
            <v>11836</v>
          </cell>
          <cell r="N111">
            <v>3173</v>
          </cell>
          <cell r="O111">
            <v>15027</v>
          </cell>
          <cell r="P111">
            <v>13709</v>
          </cell>
          <cell r="R111">
            <v>56360</v>
          </cell>
          <cell r="AC111">
            <v>38930</v>
          </cell>
          <cell r="AD111">
            <v>73439</v>
          </cell>
          <cell r="AE111">
            <v>87730</v>
          </cell>
          <cell r="AF111">
            <v>70104</v>
          </cell>
          <cell r="AG111">
            <v>76164</v>
          </cell>
          <cell r="AH111">
            <v>90236</v>
          </cell>
          <cell r="AI111">
            <v>0</v>
          </cell>
          <cell r="AJ111">
            <v>397673</v>
          </cell>
          <cell r="AM111">
            <v>38930</v>
          </cell>
          <cell r="AN111">
            <v>86526</v>
          </cell>
          <cell r="AO111">
            <v>75181</v>
          </cell>
          <cell r="AP111">
            <v>14558</v>
          </cell>
          <cell r="AQ111">
            <v>108951</v>
          </cell>
          <cell r="AR111">
            <v>112457</v>
          </cell>
          <cell r="AS111">
            <v>0</v>
          </cell>
          <cell r="AT111">
            <v>397673</v>
          </cell>
          <cell r="BH111">
            <v>38930</v>
          </cell>
          <cell r="BI111">
            <v>204665</v>
          </cell>
          <cell r="BJ111">
            <v>224046</v>
          </cell>
          <cell r="BK111">
            <v>188410</v>
          </cell>
          <cell r="BL111">
            <v>192774</v>
          </cell>
          <cell r="BM111">
            <v>246549</v>
          </cell>
          <cell r="BO111">
            <v>1056444</v>
          </cell>
          <cell r="BS111">
            <v>38930</v>
          </cell>
          <cell r="BT111">
            <v>225591</v>
          </cell>
          <cell r="BU111">
            <v>220241</v>
          </cell>
          <cell r="BV111">
            <v>98940</v>
          </cell>
          <cell r="BW111">
            <v>226864</v>
          </cell>
          <cell r="BX111">
            <v>284808</v>
          </cell>
          <cell r="BZ111">
            <v>1056444</v>
          </cell>
          <cell r="DR111">
            <v>38930</v>
          </cell>
          <cell r="DS111">
            <v>1297426</v>
          </cell>
          <cell r="DT111">
            <v>1454043</v>
          </cell>
          <cell r="DU111">
            <v>1551197</v>
          </cell>
          <cell r="DV111">
            <v>1239493</v>
          </cell>
          <cell r="DW111">
            <v>1387761</v>
          </cell>
          <cell r="DX111">
            <v>0</v>
          </cell>
          <cell r="DY111">
            <v>6929920</v>
          </cell>
          <cell r="EA111">
            <v>38930</v>
          </cell>
          <cell r="EB111">
            <v>1489800</v>
          </cell>
          <cell r="EC111">
            <v>1354499</v>
          </cell>
          <cell r="ED111">
            <v>465136</v>
          </cell>
          <cell r="EE111">
            <v>1421217</v>
          </cell>
          <cell r="EF111">
            <v>2199268</v>
          </cell>
          <cell r="EG111">
            <v>0</v>
          </cell>
          <cell r="EH111">
            <v>6929920</v>
          </cell>
        </row>
        <row r="112">
          <cell r="A112">
            <v>38961</v>
          </cell>
          <cell r="B112">
            <v>9490</v>
          </cell>
          <cell r="C112">
            <v>10952</v>
          </cell>
          <cell r="D112">
            <v>10885</v>
          </cell>
          <cell r="E112">
            <v>10954</v>
          </cell>
          <cell r="F112">
            <v>15734</v>
          </cell>
          <cell r="H112">
            <v>58015</v>
          </cell>
          <cell r="K112">
            <v>38961</v>
          </cell>
          <cell r="L112">
            <v>12578</v>
          </cell>
          <cell r="M112">
            <v>11966</v>
          </cell>
          <cell r="N112">
            <v>2663</v>
          </cell>
          <cell r="O112">
            <v>15477</v>
          </cell>
          <cell r="P112">
            <v>15331</v>
          </cell>
          <cell r="R112">
            <v>58015</v>
          </cell>
          <cell r="AC112">
            <v>38961</v>
          </cell>
          <cell r="AD112">
            <v>82929</v>
          </cell>
          <cell r="AE112">
            <v>98682</v>
          </cell>
          <cell r="AF112">
            <v>80989</v>
          </cell>
          <cell r="AG112">
            <v>87118</v>
          </cell>
          <cell r="AH112">
            <v>105970</v>
          </cell>
          <cell r="AI112">
            <v>0</v>
          </cell>
          <cell r="AJ112">
            <v>455688</v>
          </cell>
          <cell r="AM112">
            <v>38961</v>
          </cell>
          <cell r="AN112">
            <v>99104</v>
          </cell>
          <cell r="AO112">
            <v>87147</v>
          </cell>
          <cell r="AP112">
            <v>17221</v>
          </cell>
          <cell r="AQ112">
            <v>124428</v>
          </cell>
          <cell r="AR112">
            <v>127788</v>
          </cell>
          <cell r="AS112">
            <v>0</v>
          </cell>
          <cell r="AT112">
            <v>455688</v>
          </cell>
          <cell r="BH112">
            <v>38961</v>
          </cell>
          <cell r="BI112">
            <v>190081</v>
          </cell>
          <cell r="BJ112">
            <v>211125</v>
          </cell>
          <cell r="BK112">
            <v>279079</v>
          </cell>
          <cell r="BL112">
            <v>176802</v>
          </cell>
          <cell r="BM112">
            <v>222301</v>
          </cell>
          <cell r="BO112">
            <v>1079388</v>
          </cell>
          <cell r="BS112">
            <v>38961</v>
          </cell>
          <cell r="BT112">
            <v>214096</v>
          </cell>
          <cell r="BU112">
            <v>194997</v>
          </cell>
          <cell r="BV112">
            <v>82301</v>
          </cell>
          <cell r="BW112">
            <v>223790</v>
          </cell>
          <cell r="BX112">
            <v>364204</v>
          </cell>
          <cell r="BZ112">
            <v>1079388</v>
          </cell>
          <cell r="DR112">
            <v>38961</v>
          </cell>
          <cell r="DS112">
            <v>1487507</v>
          </cell>
          <cell r="DT112">
            <v>1665168</v>
          </cell>
          <cell r="DU112">
            <v>1830276</v>
          </cell>
          <cell r="DV112">
            <v>1416295</v>
          </cell>
          <cell r="DW112">
            <v>1610062</v>
          </cell>
          <cell r="DX112">
            <v>0</v>
          </cell>
          <cell r="DY112">
            <v>8009308</v>
          </cell>
          <cell r="EA112">
            <v>38961</v>
          </cell>
          <cell r="EB112">
            <v>1703896</v>
          </cell>
          <cell r="EC112">
            <v>1549496</v>
          </cell>
          <cell r="ED112">
            <v>547437</v>
          </cell>
          <cell r="EE112">
            <v>1645007</v>
          </cell>
          <cell r="EF112">
            <v>2563472</v>
          </cell>
          <cell r="EG112">
            <v>0</v>
          </cell>
          <cell r="EH112">
            <v>8009308</v>
          </cell>
        </row>
        <row r="113">
          <cell r="A113">
            <v>38991</v>
          </cell>
          <cell r="B113">
            <v>10649</v>
          </cell>
          <cell r="C113">
            <v>12669</v>
          </cell>
          <cell r="D113">
            <v>10400</v>
          </cell>
          <cell r="E113">
            <v>14935</v>
          </cell>
          <cell r="F113">
            <v>20002</v>
          </cell>
          <cell r="H113">
            <v>68655</v>
          </cell>
          <cell r="K113">
            <v>38991</v>
          </cell>
          <cell r="L113">
            <v>16435</v>
          </cell>
          <cell r="M113">
            <v>15558</v>
          </cell>
          <cell r="N113">
            <v>2520</v>
          </cell>
          <cell r="O113">
            <v>17569</v>
          </cell>
          <cell r="P113">
            <v>16573</v>
          </cell>
          <cell r="R113">
            <v>68655</v>
          </cell>
          <cell r="AC113">
            <v>38991</v>
          </cell>
          <cell r="AD113">
            <v>93578</v>
          </cell>
          <cell r="AE113">
            <v>111351</v>
          </cell>
          <cell r="AF113">
            <v>91389</v>
          </cell>
          <cell r="AG113">
            <v>102053</v>
          </cell>
          <cell r="AH113">
            <v>125972</v>
          </cell>
          <cell r="AI113">
            <v>0</v>
          </cell>
          <cell r="AJ113">
            <v>524343</v>
          </cell>
          <cell r="AM113">
            <v>38991</v>
          </cell>
          <cell r="AN113">
            <v>115539</v>
          </cell>
          <cell r="AO113">
            <v>102705</v>
          </cell>
          <cell r="AP113">
            <v>19741</v>
          </cell>
          <cell r="AQ113">
            <v>141997</v>
          </cell>
          <cell r="AR113">
            <v>144361</v>
          </cell>
          <cell r="AS113">
            <v>0</v>
          </cell>
          <cell r="AT113">
            <v>524343</v>
          </cell>
          <cell r="BH113">
            <v>38991</v>
          </cell>
          <cell r="BI113">
            <v>245600</v>
          </cell>
          <cell r="BJ113">
            <v>268795</v>
          </cell>
          <cell r="BK113">
            <v>240759</v>
          </cell>
          <cell r="BL113">
            <v>242145</v>
          </cell>
          <cell r="BM113">
            <v>285043</v>
          </cell>
          <cell r="BO113">
            <v>1282342</v>
          </cell>
          <cell r="BS113">
            <v>38991</v>
          </cell>
          <cell r="BT113">
            <v>298585</v>
          </cell>
          <cell r="BU113">
            <v>282371</v>
          </cell>
          <cell r="BV113">
            <v>75225</v>
          </cell>
          <cell r="BW113">
            <v>284845</v>
          </cell>
          <cell r="BX113">
            <v>341316</v>
          </cell>
          <cell r="BZ113">
            <v>1282342</v>
          </cell>
          <cell r="DR113">
            <v>38991</v>
          </cell>
          <cell r="DS113">
            <v>1733107</v>
          </cell>
          <cell r="DT113">
            <v>1933963</v>
          </cell>
          <cell r="DU113">
            <v>2071035</v>
          </cell>
          <cell r="DV113">
            <v>1658440</v>
          </cell>
          <cell r="DW113">
            <v>1895105</v>
          </cell>
          <cell r="DX113">
            <v>0</v>
          </cell>
          <cell r="DY113">
            <v>9291650</v>
          </cell>
          <cell r="EA113">
            <v>38991</v>
          </cell>
          <cell r="EB113">
            <v>2002481</v>
          </cell>
          <cell r="EC113">
            <v>1831867</v>
          </cell>
          <cell r="ED113">
            <v>622662</v>
          </cell>
          <cell r="EE113">
            <v>1929852</v>
          </cell>
          <cell r="EF113">
            <v>2904788</v>
          </cell>
          <cell r="EG113">
            <v>0</v>
          </cell>
          <cell r="EH113">
            <v>9291650</v>
          </cell>
        </row>
        <row r="114">
          <cell r="A114">
            <v>39022</v>
          </cell>
          <cell r="B114">
            <v>10394</v>
          </cell>
          <cell r="C114">
            <v>11216</v>
          </cell>
          <cell r="D114">
            <v>9487</v>
          </cell>
          <cell r="E114">
            <v>13312</v>
          </cell>
          <cell r="F114">
            <v>15790</v>
          </cell>
          <cell r="H114">
            <v>60199</v>
          </cell>
          <cell r="K114">
            <v>39022</v>
          </cell>
          <cell r="L114">
            <v>13878</v>
          </cell>
          <cell r="M114">
            <v>12457</v>
          </cell>
          <cell r="N114">
            <v>2600</v>
          </cell>
          <cell r="O114">
            <v>15906</v>
          </cell>
          <cell r="P114">
            <v>15358</v>
          </cell>
          <cell r="R114">
            <v>60199</v>
          </cell>
          <cell r="AC114">
            <v>39022</v>
          </cell>
          <cell r="AD114">
            <v>103972</v>
          </cell>
          <cell r="AE114">
            <v>122567</v>
          </cell>
          <cell r="AF114">
            <v>100876</v>
          </cell>
          <cell r="AG114">
            <v>115365</v>
          </cell>
          <cell r="AH114">
            <v>141762</v>
          </cell>
          <cell r="AI114">
            <v>0</v>
          </cell>
          <cell r="AJ114">
            <v>584542</v>
          </cell>
          <cell r="AM114">
            <v>39022</v>
          </cell>
          <cell r="AN114">
            <v>129417</v>
          </cell>
          <cell r="AO114">
            <v>115162</v>
          </cell>
          <cell r="AP114">
            <v>22341</v>
          </cell>
          <cell r="AQ114">
            <v>157903</v>
          </cell>
          <cell r="AR114">
            <v>159719</v>
          </cell>
          <cell r="AS114">
            <v>0</v>
          </cell>
          <cell r="AT114">
            <v>584542</v>
          </cell>
          <cell r="BH114">
            <v>39022</v>
          </cell>
          <cell r="BI114">
            <v>251650</v>
          </cell>
          <cell r="BJ114">
            <v>242167</v>
          </cell>
          <cell r="BK114">
            <v>226345</v>
          </cell>
          <cell r="BL114">
            <v>225981</v>
          </cell>
          <cell r="BM114">
            <v>239775</v>
          </cell>
          <cell r="BO114">
            <v>1185918</v>
          </cell>
          <cell r="BS114">
            <v>39022</v>
          </cell>
          <cell r="BT114">
            <v>277622</v>
          </cell>
          <cell r="BU114">
            <v>244341</v>
          </cell>
          <cell r="BV114">
            <v>83303</v>
          </cell>
          <cell r="BW114">
            <v>268776</v>
          </cell>
          <cell r="BX114">
            <v>311876</v>
          </cell>
          <cell r="BZ114">
            <v>1185918</v>
          </cell>
          <cell r="DR114">
            <v>39022</v>
          </cell>
          <cell r="DS114">
            <v>1984757</v>
          </cell>
          <cell r="DT114">
            <v>2176130</v>
          </cell>
          <cell r="DU114">
            <v>2297380</v>
          </cell>
          <cell r="DV114">
            <v>1884421</v>
          </cell>
          <cell r="DW114">
            <v>2134880</v>
          </cell>
          <cell r="DX114">
            <v>0</v>
          </cell>
          <cell r="DY114">
            <v>10477568</v>
          </cell>
          <cell r="EA114">
            <v>39022</v>
          </cell>
          <cell r="EB114">
            <v>2280103</v>
          </cell>
          <cell r="EC114">
            <v>2076208</v>
          </cell>
          <cell r="ED114">
            <v>705965</v>
          </cell>
          <cell r="EE114">
            <v>2198628</v>
          </cell>
          <cell r="EF114">
            <v>3216664</v>
          </cell>
          <cell r="EG114">
            <v>0</v>
          </cell>
          <cell r="EH114">
            <v>10477568</v>
          </cell>
        </row>
        <row r="115">
          <cell r="A115">
            <v>39052</v>
          </cell>
          <cell r="B115">
            <v>11798</v>
          </cell>
          <cell r="C115">
            <v>11306</v>
          </cell>
          <cell r="D115">
            <v>10923</v>
          </cell>
          <cell r="E115">
            <v>12159</v>
          </cell>
          <cell r="F115">
            <v>12238</v>
          </cell>
          <cell r="H115">
            <v>58424</v>
          </cell>
          <cell r="K115">
            <v>39052</v>
          </cell>
          <cell r="L115">
            <v>12995</v>
          </cell>
          <cell r="M115">
            <v>11662</v>
          </cell>
          <cell r="N115">
            <v>3048</v>
          </cell>
          <cell r="O115">
            <v>15780</v>
          </cell>
          <cell r="P115">
            <v>14939</v>
          </cell>
          <cell r="R115">
            <v>58424</v>
          </cell>
          <cell r="AC115">
            <v>39052</v>
          </cell>
          <cell r="AD115">
            <v>115770</v>
          </cell>
          <cell r="AE115">
            <v>133873</v>
          </cell>
          <cell r="AF115">
            <v>111799</v>
          </cell>
          <cell r="AG115">
            <v>127524</v>
          </cell>
          <cell r="AH115">
            <v>154000</v>
          </cell>
          <cell r="AI115">
            <v>0</v>
          </cell>
          <cell r="AJ115">
            <v>642966</v>
          </cell>
          <cell r="AM115">
            <v>39052</v>
          </cell>
          <cell r="AN115">
            <v>142412</v>
          </cell>
          <cell r="AO115">
            <v>126824</v>
          </cell>
          <cell r="AP115">
            <v>25389</v>
          </cell>
          <cell r="AQ115">
            <v>173683</v>
          </cell>
          <cell r="AR115">
            <v>174658</v>
          </cell>
          <cell r="AS115">
            <v>0</v>
          </cell>
          <cell r="AT115">
            <v>642966</v>
          </cell>
          <cell r="BH115">
            <v>39052</v>
          </cell>
          <cell r="BI115">
            <v>256186</v>
          </cell>
          <cell r="BJ115">
            <v>218456</v>
          </cell>
          <cell r="BK115">
            <v>263562</v>
          </cell>
          <cell r="BL115">
            <v>193028</v>
          </cell>
          <cell r="BM115">
            <v>193871</v>
          </cell>
          <cell r="BO115">
            <v>1125103</v>
          </cell>
          <cell r="BS115">
            <v>39052</v>
          </cell>
          <cell r="BT115">
            <v>260525</v>
          </cell>
          <cell r="BU115">
            <v>235140</v>
          </cell>
          <cell r="BV115">
            <v>88529</v>
          </cell>
          <cell r="BW115">
            <v>261937</v>
          </cell>
          <cell r="BX115">
            <v>278972</v>
          </cell>
          <cell r="BZ115">
            <v>1125103</v>
          </cell>
          <cell r="DR115">
            <v>39052</v>
          </cell>
          <cell r="DS115">
            <v>2240943</v>
          </cell>
          <cell r="DT115">
            <v>2394586</v>
          </cell>
          <cell r="DU115">
            <v>2560942</v>
          </cell>
          <cell r="DV115">
            <v>2077449</v>
          </cell>
          <cell r="DW115">
            <v>2328751</v>
          </cell>
          <cell r="DX115">
            <v>0</v>
          </cell>
          <cell r="DY115">
            <v>11602671</v>
          </cell>
          <cell r="EA115">
            <v>39052</v>
          </cell>
          <cell r="EB115">
            <v>2540628</v>
          </cell>
          <cell r="EC115">
            <v>2311348</v>
          </cell>
          <cell r="ED115">
            <v>794494</v>
          </cell>
          <cell r="EE115">
            <v>2460565</v>
          </cell>
          <cell r="EF115">
            <v>3495636</v>
          </cell>
          <cell r="EG115">
            <v>0</v>
          </cell>
          <cell r="EH115">
            <v>11602671</v>
          </cell>
        </row>
      </sheetData>
      <sheetData sheetId="9" refreshError="1">
        <row r="17">
          <cell r="AQ17" t="str">
            <v>Horizonte</v>
          </cell>
          <cell r="AR17" t="str">
            <v>Integra</v>
          </cell>
          <cell r="AS17" t="str">
            <v>Unión Vida</v>
          </cell>
          <cell r="AT17" t="str">
            <v>Profuturo</v>
          </cell>
          <cell r="AV17" t="str">
            <v>Sistema</v>
          </cell>
        </row>
        <row r="18">
          <cell r="AP18">
            <v>36161</v>
          </cell>
          <cell r="AQ18">
            <v>0</v>
          </cell>
          <cell r="AR18">
            <v>0</v>
          </cell>
          <cell r="AS18">
            <v>0</v>
          </cell>
          <cell r="AT18" t="e">
            <v>#REF!</v>
          </cell>
          <cell r="AV18">
            <v>0</v>
          </cell>
        </row>
        <row r="19">
          <cell r="AP19">
            <v>36192</v>
          </cell>
          <cell r="AQ19">
            <v>0</v>
          </cell>
          <cell r="AR19">
            <v>0</v>
          </cell>
          <cell r="AS19">
            <v>0</v>
          </cell>
          <cell r="AT19" t="e">
            <v>#REF!</v>
          </cell>
          <cell r="AV19">
            <v>0</v>
          </cell>
        </row>
        <row r="20">
          <cell r="AP20">
            <v>36220</v>
          </cell>
          <cell r="AQ20">
            <v>0</v>
          </cell>
          <cell r="AR20">
            <v>0</v>
          </cell>
          <cell r="AS20">
            <v>0</v>
          </cell>
          <cell r="AT20" t="e">
            <v>#REF!</v>
          </cell>
          <cell r="AV20">
            <v>0</v>
          </cell>
        </row>
        <row r="21">
          <cell r="AP21">
            <v>36251</v>
          </cell>
          <cell r="AQ21">
            <v>0</v>
          </cell>
          <cell r="AR21">
            <v>0</v>
          </cell>
          <cell r="AS21">
            <v>0</v>
          </cell>
          <cell r="AT21" t="e">
            <v>#REF!</v>
          </cell>
          <cell r="AV21">
            <v>0</v>
          </cell>
        </row>
        <row r="22">
          <cell r="AP22">
            <v>36281</v>
          </cell>
          <cell r="AQ22">
            <v>0</v>
          </cell>
          <cell r="AR22">
            <v>0</v>
          </cell>
          <cell r="AS22">
            <v>0</v>
          </cell>
          <cell r="AT22" t="e">
            <v>#REF!</v>
          </cell>
          <cell r="AV22">
            <v>0</v>
          </cell>
        </row>
        <row r="23">
          <cell r="AP23">
            <v>36312</v>
          </cell>
          <cell r="AQ23">
            <v>0</v>
          </cell>
          <cell r="AR23">
            <v>0</v>
          </cell>
          <cell r="AS23">
            <v>0</v>
          </cell>
          <cell r="AT23" t="e">
            <v>#REF!</v>
          </cell>
          <cell r="AV23">
            <v>0</v>
          </cell>
        </row>
        <row r="24">
          <cell r="AP24">
            <v>36342</v>
          </cell>
          <cell r="AQ24">
            <v>0</v>
          </cell>
          <cell r="AR24">
            <v>0</v>
          </cell>
          <cell r="AS24">
            <v>0</v>
          </cell>
          <cell r="AT24" t="e">
            <v>#REF!</v>
          </cell>
          <cell r="AV24">
            <v>0</v>
          </cell>
        </row>
        <row r="25">
          <cell r="AP25">
            <v>36373</v>
          </cell>
          <cell r="AQ25">
            <v>0</v>
          </cell>
          <cell r="AR25">
            <v>0</v>
          </cell>
          <cell r="AS25">
            <v>0</v>
          </cell>
          <cell r="AT25" t="e">
            <v>#REF!</v>
          </cell>
          <cell r="AV25">
            <v>0</v>
          </cell>
        </row>
        <row r="26">
          <cell r="AP26">
            <v>36404</v>
          </cell>
          <cell r="AQ26">
            <v>0</v>
          </cell>
          <cell r="AR26">
            <v>0</v>
          </cell>
          <cell r="AS26">
            <v>0</v>
          </cell>
          <cell r="AT26" t="e">
            <v>#REF!</v>
          </cell>
          <cell r="AV26">
            <v>0</v>
          </cell>
        </row>
        <row r="27">
          <cell r="AP27">
            <v>36434</v>
          </cell>
          <cell r="AQ27">
            <v>0</v>
          </cell>
          <cell r="AR27">
            <v>0</v>
          </cell>
          <cell r="AS27">
            <v>0</v>
          </cell>
          <cell r="AT27" t="e">
            <v>#REF!</v>
          </cell>
          <cell r="AV27">
            <v>0</v>
          </cell>
        </row>
        <row r="28">
          <cell r="AP28">
            <v>36465</v>
          </cell>
          <cell r="AQ28">
            <v>0</v>
          </cell>
          <cell r="AR28">
            <v>0</v>
          </cell>
          <cell r="AS28">
            <v>0</v>
          </cell>
          <cell r="AT28" t="e">
            <v>#REF!</v>
          </cell>
          <cell r="AV28">
            <v>0</v>
          </cell>
        </row>
        <row r="29">
          <cell r="AP29">
            <v>36495</v>
          </cell>
          <cell r="AQ29">
            <v>0</v>
          </cell>
          <cell r="AR29">
            <v>0</v>
          </cell>
          <cell r="AS29">
            <v>0</v>
          </cell>
          <cell r="AT29" t="e">
            <v>#REF!</v>
          </cell>
          <cell r="AV29">
            <v>0</v>
          </cell>
        </row>
        <row r="30">
          <cell r="AP30">
            <v>36526</v>
          </cell>
          <cell r="AQ30">
            <v>0</v>
          </cell>
          <cell r="AR30">
            <v>0</v>
          </cell>
          <cell r="AS30">
            <v>0</v>
          </cell>
          <cell r="AT30" t="e">
            <v>#REF!</v>
          </cell>
          <cell r="AV30">
            <v>0</v>
          </cell>
        </row>
        <row r="31">
          <cell r="AP31">
            <v>36557</v>
          </cell>
          <cell r="AQ31">
            <v>0</v>
          </cell>
          <cell r="AR31">
            <v>0</v>
          </cell>
          <cell r="AS31">
            <v>0</v>
          </cell>
          <cell r="AT31" t="e">
            <v>#REF!</v>
          </cell>
          <cell r="AV31">
            <v>0</v>
          </cell>
        </row>
        <row r="32">
          <cell r="AP32">
            <v>36586</v>
          </cell>
          <cell r="AQ32">
            <v>0</v>
          </cell>
          <cell r="AR32">
            <v>0</v>
          </cell>
          <cell r="AS32">
            <v>0</v>
          </cell>
          <cell r="AT32" t="e">
            <v>#REF!</v>
          </cell>
          <cell r="AV32">
            <v>0</v>
          </cell>
        </row>
        <row r="33">
          <cell r="AP33">
            <v>36617</v>
          </cell>
          <cell r="AQ33">
            <v>0</v>
          </cell>
          <cell r="AR33">
            <v>0</v>
          </cell>
          <cell r="AS33">
            <v>0</v>
          </cell>
          <cell r="AT33" t="e">
            <v>#REF!</v>
          </cell>
          <cell r="AV33">
            <v>0</v>
          </cell>
        </row>
        <row r="34">
          <cell r="AP34">
            <v>36647</v>
          </cell>
          <cell r="AQ34">
            <v>0</v>
          </cell>
          <cell r="AR34">
            <v>0</v>
          </cell>
          <cell r="AS34">
            <v>0</v>
          </cell>
          <cell r="AT34" t="e">
            <v>#REF!</v>
          </cell>
          <cell r="AV34">
            <v>0</v>
          </cell>
        </row>
        <row r="35">
          <cell r="AP35">
            <v>36678</v>
          </cell>
          <cell r="AQ35">
            <v>0</v>
          </cell>
          <cell r="AR35">
            <v>0</v>
          </cell>
          <cell r="AS35">
            <v>0</v>
          </cell>
          <cell r="AT35" t="e">
            <v>#REF!</v>
          </cell>
          <cell r="AV35">
            <v>0</v>
          </cell>
        </row>
        <row r="36">
          <cell r="AP36">
            <v>36708</v>
          </cell>
          <cell r="AQ36">
            <v>0</v>
          </cell>
          <cell r="AR36">
            <v>0</v>
          </cell>
          <cell r="AS36">
            <v>0</v>
          </cell>
          <cell r="AT36" t="e">
            <v>#REF!</v>
          </cell>
          <cell r="AV36">
            <v>0</v>
          </cell>
        </row>
        <row r="37">
          <cell r="AP37">
            <v>36739</v>
          </cell>
          <cell r="AQ37">
            <v>0</v>
          </cell>
          <cell r="AR37">
            <v>0</v>
          </cell>
          <cell r="AS37">
            <v>0</v>
          </cell>
          <cell r="AT37" t="e">
            <v>#REF!</v>
          </cell>
          <cell r="AV37">
            <v>0</v>
          </cell>
        </row>
        <row r="38">
          <cell r="AP38">
            <v>36770</v>
          </cell>
          <cell r="AQ38">
            <v>0</v>
          </cell>
          <cell r="AR38">
            <v>0</v>
          </cell>
          <cell r="AS38">
            <v>0</v>
          </cell>
          <cell r="AT38" t="e">
            <v>#REF!</v>
          </cell>
          <cell r="AV38">
            <v>0</v>
          </cell>
        </row>
        <row r="39">
          <cell r="AP39">
            <v>36800</v>
          </cell>
          <cell r="AQ39">
            <v>0</v>
          </cell>
          <cell r="AR39">
            <v>0</v>
          </cell>
          <cell r="AS39">
            <v>0</v>
          </cell>
          <cell r="AT39" t="e">
            <v>#REF!</v>
          </cell>
          <cell r="AV39">
            <v>0</v>
          </cell>
        </row>
        <row r="40">
          <cell r="AP40">
            <v>36831</v>
          </cell>
          <cell r="AQ40">
            <v>0</v>
          </cell>
          <cell r="AR40">
            <v>0</v>
          </cell>
          <cell r="AS40">
            <v>0</v>
          </cell>
          <cell r="AT40" t="e">
            <v>#REF!</v>
          </cell>
          <cell r="AV40">
            <v>0</v>
          </cell>
        </row>
        <row r="41">
          <cell r="AP41">
            <v>36861</v>
          </cell>
          <cell r="AQ41">
            <v>0</v>
          </cell>
          <cell r="AR41">
            <v>0</v>
          </cell>
          <cell r="AS41">
            <v>0</v>
          </cell>
          <cell r="AT41" t="e">
            <v>#REF!</v>
          </cell>
          <cell r="AV41">
            <v>0</v>
          </cell>
        </row>
        <row r="42">
          <cell r="AP42">
            <v>36892</v>
          </cell>
          <cell r="AQ42">
            <v>0</v>
          </cell>
          <cell r="AR42">
            <v>0</v>
          </cell>
          <cell r="AS42">
            <v>0</v>
          </cell>
          <cell r="AT42" t="e">
            <v>#REF!</v>
          </cell>
          <cell r="AV42">
            <v>0</v>
          </cell>
        </row>
        <row r="43">
          <cell r="AP43">
            <v>36923</v>
          </cell>
          <cell r="AQ43">
            <v>0</v>
          </cell>
          <cell r="AR43">
            <v>0</v>
          </cell>
          <cell r="AS43">
            <v>0</v>
          </cell>
          <cell r="AT43" t="e">
            <v>#REF!</v>
          </cell>
          <cell r="AV43">
            <v>0</v>
          </cell>
        </row>
        <row r="44">
          <cell r="AP44">
            <v>36951</v>
          </cell>
          <cell r="AQ44">
            <v>0</v>
          </cell>
          <cell r="AR44">
            <v>0</v>
          </cell>
          <cell r="AS44">
            <v>0</v>
          </cell>
          <cell r="AT44" t="e">
            <v>#REF!</v>
          </cell>
          <cell r="AV44">
            <v>0</v>
          </cell>
        </row>
        <row r="45">
          <cell r="AP45">
            <v>36982</v>
          </cell>
          <cell r="AQ45">
            <v>0</v>
          </cell>
          <cell r="AR45">
            <v>0</v>
          </cell>
          <cell r="AS45">
            <v>0</v>
          </cell>
          <cell r="AT45" t="e">
            <v>#REF!</v>
          </cell>
          <cell r="AV45">
            <v>0</v>
          </cell>
        </row>
        <row r="46">
          <cell r="AP46">
            <v>37012</v>
          </cell>
          <cell r="AQ46">
            <v>0</v>
          </cell>
          <cell r="AR46">
            <v>0</v>
          </cell>
          <cell r="AS46">
            <v>0</v>
          </cell>
          <cell r="AT46" t="e">
            <v>#REF!</v>
          </cell>
          <cell r="AV46">
            <v>0</v>
          </cell>
        </row>
        <row r="47">
          <cell r="AP47">
            <v>37043</v>
          </cell>
          <cell r="AQ47">
            <v>0</v>
          </cell>
          <cell r="AR47">
            <v>0</v>
          </cell>
          <cell r="AS47">
            <v>0</v>
          </cell>
          <cell r="AT47" t="e">
            <v>#REF!</v>
          </cell>
          <cell r="AV47">
            <v>0</v>
          </cell>
        </row>
        <row r="48">
          <cell r="AP48">
            <v>37073</v>
          </cell>
          <cell r="AQ48">
            <v>0</v>
          </cell>
          <cell r="AR48">
            <v>0</v>
          </cell>
          <cell r="AS48">
            <v>0</v>
          </cell>
          <cell r="AT48" t="e">
            <v>#REF!</v>
          </cell>
          <cell r="AV48">
            <v>0</v>
          </cell>
        </row>
        <row r="49">
          <cell r="AP49">
            <v>37104</v>
          </cell>
          <cell r="AQ49">
            <v>0</v>
          </cell>
          <cell r="AR49">
            <v>0</v>
          </cell>
          <cell r="AS49">
            <v>0</v>
          </cell>
          <cell r="AT49" t="e">
            <v>#REF!</v>
          </cell>
          <cell r="AV49">
            <v>0</v>
          </cell>
        </row>
        <row r="50">
          <cell r="AP50">
            <v>37135</v>
          </cell>
          <cell r="AQ50">
            <v>0</v>
          </cell>
          <cell r="AR50">
            <v>0</v>
          </cell>
          <cell r="AS50">
            <v>0</v>
          </cell>
          <cell r="AT50" t="e">
            <v>#REF!</v>
          </cell>
          <cell r="AV50">
            <v>0</v>
          </cell>
        </row>
        <row r="51">
          <cell r="AP51">
            <v>37165</v>
          </cell>
          <cell r="AQ51">
            <v>0</v>
          </cell>
          <cell r="AR51">
            <v>0</v>
          </cell>
          <cell r="AS51">
            <v>0</v>
          </cell>
          <cell r="AT51" t="e">
            <v>#REF!</v>
          </cell>
          <cell r="AV51">
            <v>0</v>
          </cell>
        </row>
        <row r="52">
          <cell r="AP52">
            <v>37196</v>
          </cell>
          <cell r="AQ52">
            <v>0</v>
          </cell>
          <cell r="AR52">
            <v>0</v>
          </cell>
          <cell r="AS52">
            <v>0</v>
          </cell>
          <cell r="AT52" t="e">
            <v>#REF!</v>
          </cell>
          <cell r="AV52">
            <v>0</v>
          </cell>
        </row>
        <row r="53">
          <cell r="AP53">
            <v>37226</v>
          </cell>
          <cell r="AQ53">
            <v>0</v>
          </cell>
          <cell r="AR53">
            <v>0</v>
          </cell>
          <cell r="AS53">
            <v>0</v>
          </cell>
          <cell r="AT53" t="e">
            <v>#REF!</v>
          </cell>
          <cell r="AV53">
            <v>0</v>
          </cell>
        </row>
        <row r="54">
          <cell r="AP54">
            <v>37257</v>
          </cell>
          <cell r="AQ54">
            <v>0</v>
          </cell>
          <cell r="AR54">
            <v>0</v>
          </cell>
          <cell r="AS54">
            <v>0</v>
          </cell>
          <cell r="AT54" t="e">
            <v>#REF!</v>
          </cell>
          <cell r="AV54">
            <v>0</v>
          </cell>
        </row>
        <row r="55">
          <cell r="AP55">
            <v>37288</v>
          </cell>
          <cell r="AQ55">
            <v>0</v>
          </cell>
          <cell r="AR55">
            <v>0</v>
          </cell>
          <cell r="AS55">
            <v>0</v>
          </cell>
          <cell r="AT55" t="e">
            <v>#REF!</v>
          </cell>
          <cell r="AV55">
            <v>0</v>
          </cell>
        </row>
        <row r="56">
          <cell r="AP56">
            <v>37316</v>
          </cell>
          <cell r="AQ56">
            <v>110.65771196651657</v>
          </cell>
          <cell r="AR56">
            <v>137.71599354141455</v>
          </cell>
          <cell r="AS56">
            <v>152.11824775123975</v>
          </cell>
          <cell r="AT56">
            <v>101.38663180931624</v>
          </cell>
          <cell r="AV56">
            <v>125.79190998683099</v>
          </cell>
        </row>
        <row r="57">
          <cell r="AP57">
            <v>37347</v>
          </cell>
          <cell r="AQ57">
            <v>120.9287300855455</v>
          </cell>
          <cell r="AR57">
            <v>147.03298126883084</v>
          </cell>
          <cell r="AS57">
            <v>158.74436332807568</v>
          </cell>
          <cell r="AT57">
            <v>113.74484391729355</v>
          </cell>
          <cell r="AV57">
            <v>135.81334666552752</v>
          </cell>
        </row>
        <row r="58">
          <cell r="AP58">
            <v>37377</v>
          </cell>
          <cell r="AQ58">
            <v>112.75578068386247</v>
          </cell>
          <cell r="AR58">
            <v>137.26167774196082</v>
          </cell>
          <cell r="AS58">
            <v>146.37163570522989</v>
          </cell>
          <cell r="AT58">
            <v>105.76288348845226</v>
          </cell>
          <cell r="AV58">
            <v>126.27225626838148</v>
          </cell>
        </row>
        <row r="59">
          <cell r="AP59">
            <v>37408</v>
          </cell>
          <cell r="AQ59">
            <v>116.17961503834502</v>
          </cell>
          <cell r="AR59">
            <v>136.54090167480965</v>
          </cell>
          <cell r="AS59">
            <v>146.2154856264587</v>
          </cell>
          <cell r="AT59">
            <v>105.94957728316788</v>
          </cell>
          <cell r="AV59">
            <v>127.08107880244192</v>
          </cell>
        </row>
        <row r="60">
          <cell r="AP60">
            <v>37438</v>
          </cell>
          <cell r="AQ60">
            <v>122.19136296735319</v>
          </cell>
          <cell r="AR60">
            <v>137.86187247782971</v>
          </cell>
          <cell r="AS60">
            <v>147.48126128172512</v>
          </cell>
          <cell r="AT60">
            <v>102.70167132528881</v>
          </cell>
          <cell r="AV60">
            <v>128.57926003931104</v>
          </cell>
        </row>
        <row r="61">
          <cell r="AP61">
            <v>37469</v>
          </cell>
          <cell r="AQ61">
            <v>177.98807851701122</v>
          </cell>
          <cell r="AR61">
            <v>215.77425475724567</v>
          </cell>
          <cell r="AS61">
            <v>229.6259998199165</v>
          </cell>
          <cell r="AT61">
            <v>155.21846538828265</v>
          </cell>
          <cell r="AV61">
            <v>195.9561384514864</v>
          </cell>
        </row>
        <row r="62">
          <cell r="AP62">
            <v>37500</v>
          </cell>
          <cell r="AQ62">
            <v>111.97952755209654</v>
          </cell>
          <cell r="AR62">
            <v>138.77712491176428</v>
          </cell>
          <cell r="AS62">
            <v>162.07383018721296</v>
          </cell>
          <cell r="AT62">
            <v>108.28829686319621</v>
          </cell>
          <cell r="AV62">
            <v>130.3518319405504</v>
          </cell>
        </row>
        <row r="63">
          <cell r="AP63">
            <v>37530</v>
          </cell>
          <cell r="AQ63">
            <v>115.25326121273467</v>
          </cell>
          <cell r="AR63">
            <v>142.93610445516941</v>
          </cell>
          <cell r="AS63">
            <v>148.20818200095775</v>
          </cell>
          <cell r="AT63">
            <v>105.72161141854112</v>
          </cell>
          <cell r="AV63">
            <v>128.69351374293331</v>
          </cell>
        </row>
        <row r="64">
          <cell r="AP64">
            <v>37561</v>
          </cell>
          <cell r="AQ64">
            <v>115.86747314725874</v>
          </cell>
          <cell r="AR64">
            <v>136.75155937371829</v>
          </cell>
          <cell r="AS64">
            <v>151.27695815404914</v>
          </cell>
          <cell r="AT64">
            <v>103.79130742613788</v>
          </cell>
          <cell r="AV64">
            <v>127.39476632850747</v>
          </cell>
        </row>
        <row r="65">
          <cell r="AP65">
            <v>37591</v>
          </cell>
          <cell r="AQ65">
            <v>116.23732842351149</v>
          </cell>
          <cell r="AR65">
            <v>146.92193718279043</v>
          </cell>
          <cell r="AS65">
            <v>151.75984637264577</v>
          </cell>
          <cell r="AT65">
            <v>109.81241727556197</v>
          </cell>
          <cell r="AV65">
            <v>131.83249931928989</v>
          </cell>
        </row>
        <row r="66">
          <cell r="AP66">
            <v>37622</v>
          </cell>
          <cell r="AQ66">
            <v>176.29896010761473</v>
          </cell>
          <cell r="AR66">
            <v>218.68282097396536</v>
          </cell>
          <cell r="AS66">
            <v>251.82246729818499</v>
          </cell>
          <cell r="AT66">
            <v>157.31488574416574</v>
          </cell>
          <cell r="AV66">
            <v>201.26995796832213</v>
          </cell>
        </row>
        <row r="67">
          <cell r="AP67">
            <v>37653</v>
          </cell>
          <cell r="AQ67">
            <v>111.95637853944892</v>
          </cell>
          <cell r="AR67">
            <v>141.60820295502225</v>
          </cell>
          <cell r="AS67">
            <v>150.42226171140925</v>
          </cell>
          <cell r="AT67">
            <v>105.61663905000914</v>
          </cell>
          <cell r="AV67">
            <v>127.78612817302647</v>
          </cell>
        </row>
        <row r="68">
          <cell r="AP68">
            <v>37681</v>
          </cell>
          <cell r="AQ68">
            <v>113.81243378437158</v>
          </cell>
          <cell r="AR68">
            <v>140.76828430701059</v>
          </cell>
          <cell r="AS68">
            <v>151.66828473239815</v>
          </cell>
          <cell r="AT68">
            <v>108.69181790919201</v>
          </cell>
          <cell r="AV68">
            <v>128.96376607381356</v>
          </cell>
        </row>
        <row r="69">
          <cell r="AP69">
            <v>37712</v>
          </cell>
          <cell r="AQ69">
            <v>111.54360948995253</v>
          </cell>
          <cell r="AR69">
            <v>144.59503016613843</v>
          </cell>
          <cell r="AS69">
            <v>154.28248097982271</v>
          </cell>
          <cell r="AT69">
            <v>108.21849854552667</v>
          </cell>
          <cell r="AV69">
            <v>129.47676380218635</v>
          </cell>
        </row>
        <row r="70">
          <cell r="AP70">
            <v>37742</v>
          </cell>
          <cell r="AQ70">
            <v>112.05445180536863</v>
          </cell>
          <cell r="AR70">
            <v>139.27632469267459</v>
          </cell>
          <cell r="AS70">
            <v>146.36557971041665</v>
          </cell>
          <cell r="AT70">
            <v>110.32553426582096</v>
          </cell>
          <cell r="AV70">
            <v>127.15829482505762</v>
          </cell>
        </row>
        <row r="71">
          <cell r="AP71">
            <v>37773</v>
          </cell>
          <cell r="AQ71">
            <v>109.57974332932476</v>
          </cell>
          <cell r="AR71">
            <v>136.86955967248991</v>
          </cell>
          <cell r="AS71">
            <v>128.02212002206076</v>
          </cell>
          <cell r="AT71">
            <v>104.71315650015342</v>
          </cell>
          <cell r="AV71">
            <v>120.60815612742725</v>
          </cell>
        </row>
        <row r="72">
          <cell r="AP72">
            <v>37803</v>
          </cell>
          <cell r="AQ72">
            <v>120.15734322597456</v>
          </cell>
          <cell r="AR72">
            <v>140.48446757995134</v>
          </cell>
          <cell r="AS72">
            <v>128.42909823205568</v>
          </cell>
          <cell r="AT72">
            <v>118.65283482740763</v>
          </cell>
          <cell r="AV72">
            <v>127.7769438879983</v>
          </cell>
        </row>
        <row r="73">
          <cell r="AP73">
            <v>37834</v>
          </cell>
          <cell r="AQ73">
            <v>175.16720706185777</v>
          </cell>
          <cell r="AR73">
            <v>214.31781247814021</v>
          </cell>
          <cell r="AS73">
            <v>200.21261256863562</v>
          </cell>
          <cell r="AT73">
            <v>158.81808437938065</v>
          </cell>
          <cell r="AV73">
            <v>188.9443014891209</v>
          </cell>
        </row>
        <row r="74">
          <cell r="AP74">
            <v>37865</v>
          </cell>
          <cell r="AQ74">
            <v>121.58765896983627</v>
          </cell>
          <cell r="AR74">
            <v>143.93975355208963</v>
          </cell>
          <cell r="AS74">
            <v>132.38227629731784</v>
          </cell>
          <cell r="AT74">
            <v>110.09082458561394</v>
          </cell>
          <cell r="AV74">
            <v>128.11732846775394</v>
          </cell>
        </row>
        <row r="75">
          <cell r="AP75">
            <v>37895</v>
          </cell>
          <cell r="AQ75">
            <v>115.14910057199478</v>
          </cell>
          <cell r="AR75">
            <v>143.67182238845814</v>
          </cell>
          <cell r="AS75">
            <v>126.61789564886627</v>
          </cell>
          <cell r="AT75">
            <v>106.75050280381011</v>
          </cell>
          <cell r="AV75">
            <v>124.0655026088192</v>
          </cell>
        </row>
        <row r="76">
          <cell r="AP76">
            <v>37926</v>
          </cell>
          <cell r="AQ76">
            <v>118.93841348449384</v>
          </cell>
          <cell r="AR76">
            <v>139.97547300917742</v>
          </cell>
          <cell r="AS76">
            <v>137.98436638826473</v>
          </cell>
          <cell r="AT76">
            <v>105.2012613844755</v>
          </cell>
          <cell r="AV76">
            <v>126.5982585354902</v>
          </cell>
        </row>
        <row r="77">
          <cell r="AP77">
            <v>37956</v>
          </cell>
          <cell r="AQ77">
            <v>129.82498245495231</v>
          </cell>
          <cell r="AR77">
            <v>140.19945855975209</v>
          </cell>
          <cell r="AS77">
            <v>134.92787058157407</v>
          </cell>
          <cell r="AT77">
            <v>97.621829666287937</v>
          </cell>
          <cell r="AV77">
            <v>126.65924488156614</v>
          </cell>
        </row>
        <row r="78">
          <cell r="AP78">
            <v>37987</v>
          </cell>
          <cell r="AQ78">
            <v>185.49949112935045</v>
          </cell>
          <cell r="AR78">
            <v>223.42631217665334</v>
          </cell>
          <cell r="AS78">
            <v>212.62972376082504</v>
          </cell>
          <cell r="AT78">
            <v>146.61817338844054</v>
          </cell>
          <cell r="AV78">
            <v>193.71818189096987</v>
          </cell>
        </row>
        <row r="79">
          <cell r="AP79">
            <v>38018</v>
          </cell>
          <cell r="AQ79">
            <v>116.3102715297174</v>
          </cell>
          <cell r="AR79">
            <v>147.13652733082344</v>
          </cell>
          <cell r="AS79">
            <v>134.80020640801465</v>
          </cell>
          <cell r="AT79">
            <v>109.42896266261843</v>
          </cell>
          <cell r="AV79">
            <v>128.00091172885527</v>
          </cell>
        </row>
        <row r="80">
          <cell r="AP80">
            <v>38047</v>
          </cell>
          <cell r="AQ80">
            <v>123.35794313238841</v>
          </cell>
          <cell r="AR80">
            <v>143.26510619360727</v>
          </cell>
          <cell r="AS80">
            <v>140.34087943308305</v>
          </cell>
          <cell r="AT80">
            <v>122.14000008357326</v>
          </cell>
          <cell r="AV80">
            <v>133.01227811895816</v>
          </cell>
        </row>
        <row r="81">
          <cell r="AP81">
            <v>38078</v>
          </cell>
          <cell r="AQ81">
            <v>125.1097169641354</v>
          </cell>
          <cell r="AR81">
            <v>149.50732370862721</v>
          </cell>
          <cell r="AS81">
            <v>135.39335649101781</v>
          </cell>
          <cell r="AT81">
            <v>115.23456849630264</v>
          </cell>
          <cell r="AV81">
            <v>132.5758914055331</v>
          </cell>
        </row>
        <row r="82">
          <cell r="AP82">
            <v>38108</v>
          </cell>
          <cell r="AQ82">
            <v>127.34545612263604</v>
          </cell>
          <cell r="AR82">
            <v>141.55797396034069</v>
          </cell>
          <cell r="AS82">
            <v>126.23815975580091</v>
          </cell>
          <cell r="AT82">
            <v>111.0359854610704</v>
          </cell>
          <cell r="AV82">
            <v>127.80301314916098</v>
          </cell>
        </row>
        <row r="83">
          <cell r="AP83">
            <v>38139</v>
          </cell>
          <cell r="AQ83">
            <v>122.48980144244351</v>
          </cell>
          <cell r="AR83">
            <v>143.15965385815906</v>
          </cell>
          <cell r="AS83">
            <v>127.89790846555766</v>
          </cell>
          <cell r="AT83">
            <v>104.54678764048724</v>
          </cell>
          <cell r="AV83">
            <v>125.90334615069143</v>
          </cell>
        </row>
        <row r="84">
          <cell r="AP84">
            <v>38169</v>
          </cell>
          <cell r="AQ84">
            <v>124.93268369086235</v>
          </cell>
          <cell r="AR84">
            <v>140.40129613710482</v>
          </cell>
          <cell r="AS84">
            <v>139.28921009543811</v>
          </cell>
          <cell r="AT84">
            <v>110.27872025768019</v>
          </cell>
          <cell r="AV84">
            <v>129.73336582009975</v>
          </cell>
        </row>
        <row r="85">
          <cell r="AP85">
            <v>38200</v>
          </cell>
          <cell r="AQ85">
            <v>186.00194179737431</v>
          </cell>
          <cell r="AR85">
            <v>225.76000900908369</v>
          </cell>
          <cell r="AS85">
            <v>196.75882906923943</v>
          </cell>
          <cell r="AT85">
            <v>159.48348554027757</v>
          </cell>
          <cell r="AV85">
            <v>194.22374648485612</v>
          </cell>
        </row>
        <row r="86">
          <cell r="AP86">
            <v>38231</v>
          </cell>
          <cell r="AQ86">
            <v>117.42689457042094</v>
          </cell>
          <cell r="AR86">
            <v>137.96102985299123</v>
          </cell>
          <cell r="AS86">
            <v>140.31053356409859</v>
          </cell>
          <cell r="AT86">
            <v>154.16935954238502</v>
          </cell>
          <cell r="AV86">
            <v>134.68676392509789</v>
          </cell>
        </row>
        <row r="87">
          <cell r="AP87">
            <v>38261</v>
          </cell>
          <cell r="AQ87">
            <v>126.80050340618254</v>
          </cell>
          <cell r="AR87">
            <v>138.1787160077408</v>
          </cell>
          <cell r="AS87">
            <v>126.63593619204578</v>
          </cell>
          <cell r="AT87">
            <v>97.901992319329693</v>
          </cell>
          <cell r="AV87">
            <v>123.96716320249739</v>
          </cell>
        </row>
        <row r="88">
          <cell r="AP88">
            <v>38292</v>
          </cell>
          <cell r="AQ88">
            <v>123.95045689614271</v>
          </cell>
          <cell r="AR88">
            <v>137.67367388116386</v>
          </cell>
          <cell r="AS88">
            <v>132.25466726150879</v>
          </cell>
          <cell r="AT88">
            <v>105.67067681735303</v>
          </cell>
          <cell r="AV88">
            <v>126.058953052088</v>
          </cell>
        </row>
        <row r="89">
          <cell r="AP89">
            <v>38322</v>
          </cell>
          <cell r="AQ89">
            <v>132.35423247736952</v>
          </cell>
          <cell r="AR89">
            <v>141.82217143081823</v>
          </cell>
          <cell r="AS89">
            <v>130.65617733020989</v>
          </cell>
          <cell r="AT89">
            <v>107.04013580032027</v>
          </cell>
          <cell r="AV89">
            <v>129.25988751266792</v>
          </cell>
        </row>
        <row r="90">
          <cell r="AP90">
            <v>38353</v>
          </cell>
          <cell r="AQ90">
            <v>192.38413258562096</v>
          </cell>
          <cell r="AR90">
            <v>226.10135490356492</v>
          </cell>
          <cell r="AS90">
            <v>245.46771872222513</v>
          </cell>
          <cell r="AT90">
            <v>170.52506520665716</v>
          </cell>
          <cell r="AV90">
            <v>208.99195094217271</v>
          </cell>
        </row>
        <row r="91">
          <cell r="AP91">
            <v>38384</v>
          </cell>
          <cell r="AQ91">
            <v>124.14805026265131</v>
          </cell>
          <cell r="AR91">
            <v>142.2327169331042</v>
          </cell>
          <cell r="AS91">
            <v>137.76538540299046</v>
          </cell>
          <cell r="AT91">
            <v>112.14898392925068</v>
          </cell>
          <cell r="AV91">
            <v>130.01455354009681</v>
          </cell>
        </row>
        <row r="92">
          <cell r="AP92">
            <v>38412</v>
          </cell>
          <cell r="AQ92">
            <v>126.52387674681748</v>
          </cell>
          <cell r="AR92">
            <v>145.33765096178874</v>
          </cell>
          <cell r="AS92">
            <v>133.12199195706535</v>
          </cell>
          <cell r="AT92">
            <v>119.98181204762926</v>
          </cell>
          <cell r="AV92">
            <v>132.09731242657239</v>
          </cell>
        </row>
        <row r="93">
          <cell r="AP93">
            <v>38443</v>
          </cell>
          <cell r="AQ93">
            <v>146.59736641465358</v>
          </cell>
          <cell r="AR93">
            <v>149.2896349368724</v>
          </cell>
          <cell r="AS93">
            <v>134.39462573415261</v>
          </cell>
          <cell r="AT93">
            <v>112.26150279830077</v>
          </cell>
          <cell r="AV93">
            <v>137.14060504110083</v>
          </cell>
        </row>
        <row r="94">
          <cell r="AP94">
            <v>38473</v>
          </cell>
          <cell r="AQ94">
            <v>122.78521443827097</v>
          </cell>
          <cell r="AR94">
            <v>146.13592743403933</v>
          </cell>
          <cell r="AS94">
            <v>122.95777635021493</v>
          </cell>
          <cell r="AT94">
            <v>124.91144462667805</v>
          </cell>
          <cell r="AV94">
            <v>129.42619941706772</v>
          </cell>
        </row>
        <row r="95">
          <cell r="AP95">
            <v>38504</v>
          </cell>
          <cell r="AQ95">
            <v>125.2669549656726</v>
          </cell>
          <cell r="AR95">
            <v>143.27305695067733</v>
          </cell>
          <cell r="AS95">
            <v>145.81836120453951</v>
          </cell>
          <cell r="AT95">
            <v>118.89814969007641</v>
          </cell>
          <cell r="AV95">
            <v>133.68310785085967</v>
          </cell>
        </row>
        <row r="96">
          <cell r="AP96">
            <v>38534</v>
          </cell>
          <cell r="AQ96">
            <v>127.30267443230463</v>
          </cell>
          <cell r="AR96">
            <v>142.73698747731967</v>
          </cell>
          <cell r="AS96">
            <v>161.3451178075093</v>
          </cell>
          <cell r="AT96">
            <v>116.9615165245106</v>
          </cell>
          <cell r="AV96">
            <v>136.9277757778155</v>
          </cell>
        </row>
        <row r="97">
          <cell r="AP97">
            <v>38565</v>
          </cell>
          <cell r="AQ97">
            <v>195.2004408004108</v>
          </cell>
          <cell r="AR97">
            <v>223.91709996886024</v>
          </cell>
          <cell r="AS97">
            <v>252.67467366087868</v>
          </cell>
          <cell r="AT97">
            <v>175.55381263556833</v>
          </cell>
          <cell r="AV97">
            <v>212.00907190113819</v>
          </cell>
        </row>
        <row r="98">
          <cell r="AP98">
            <v>38596</v>
          </cell>
          <cell r="AQ98">
            <v>131.50751261769665</v>
          </cell>
          <cell r="AR98">
            <v>147.10555640236186</v>
          </cell>
          <cell r="AS98">
            <v>160.68238633516339</v>
          </cell>
          <cell r="AT98">
            <v>119.88042498931759</v>
          </cell>
          <cell r="AV98">
            <v>140.06591448322951</v>
          </cell>
        </row>
        <row r="99">
          <cell r="AP99">
            <v>38626</v>
          </cell>
          <cell r="AQ99">
            <v>122.60837030854232</v>
          </cell>
          <cell r="AR99">
            <v>155.95668086179361</v>
          </cell>
          <cell r="AS99">
            <v>167.0322228985668</v>
          </cell>
          <cell r="AT99">
            <v>124.49920985001383</v>
          </cell>
          <cell r="AU99">
            <v>214.97673553719008</v>
          </cell>
          <cell r="AV99">
            <v>142.23148411646133</v>
          </cell>
        </row>
        <row r="100">
          <cell r="AP100">
            <v>38657</v>
          </cell>
          <cell r="AQ100">
            <v>136.73788830650128</v>
          </cell>
          <cell r="AR100">
            <v>143.90119484398681</v>
          </cell>
          <cell r="AS100">
            <v>167.73668373153217</v>
          </cell>
          <cell r="AT100">
            <v>122.40477680322437</v>
          </cell>
          <cell r="AU100">
            <v>410.58932017543862</v>
          </cell>
          <cell r="AV100">
            <v>144.26256131901238</v>
          </cell>
        </row>
        <row r="101">
          <cell r="AP101">
            <v>38687</v>
          </cell>
          <cell r="AQ101">
            <v>125.43778444735406</v>
          </cell>
          <cell r="AR101">
            <v>143.1591798746731</v>
          </cell>
          <cell r="AS101">
            <v>174.78026677214834</v>
          </cell>
          <cell r="AT101">
            <v>157.62838777142153</v>
          </cell>
          <cell r="AU101">
            <v>353.8017736199165</v>
          </cell>
          <cell r="AV101">
            <v>149.18149160427473</v>
          </cell>
        </row>
        <row r="102">
          <cell r="AP102">
            <v>38718</v>
          </cell>
          <cell r="AQ102">
            <v>233.42862748785004</v>
          </cell>
          <cell r="AR102">
            <v>231.00498530287697</v>
          </cell>
          <cell r="AS102">
            <v>281.17517752212916</v>
          </cell>
          <cell r="AT102">
            <v>207.50750520787037</v>
          </cell>
          <cell r="AU102">
            <v>2650.4442826124714</v>
          </cell>
          <cell r="AV102">
            <v>300.56065857442525</v>
          </cell>
        </row>
        <row r="103">
          <cell r="AP103">
            <v>38749</v>
          </cell>
          <cell r="AQ103">
            <v>154.92824903061592</v>
          </cell>
          <cell r="AR103">
            <v>178.75831408122181</v>
          </cell>
          <cell r="AS103">
            <v>205.91265448215839</v>
          </cell>
          <cell r="AT103">
            <v>169.02604513997224</v>
          </cell>
          <cell r="AU103">
            <v>391.89160406813897</v>
          </cell>
          <cell r="AV103">
            <v>181.70620187518523</v>
          </cell>
        </row>
        <row r="104">
          <cell r="AP104">
            <v>38777</v>
          </cell>
          <cell r="AQ104">
            <v>174.88980075656349</v>
          </cell>
          <cell r="AR104">
            <v>182.54966170913238</v>
          </cell>
          <cell r="AS104">
            <v>216.19528803653387</v>
          </cell>
          <cell r="AT104">
            <v>169.84016349704157</v>
          </cell>
          <cell r="AU104">
            <v>305.2774421743768</v>
          </cell>
          <cell r="AV104">
            <v>189.15511554216479</v>
          </cell>
        </row>
        <row r="105">
          <cell r="AP105">
            <v>38808</v>
          </cell>
          <cell r="AQ105">
            <v>179.94512469728048</v>
          </cell>
          <cell r="AR105">
            <v>185.65083608437209</v>
          </cell>
          <cell r="AS105">
            <v>218.78438228319783</v>
          </cell>
          <cell r="AT105">
            <v>167.0248317940827</v>
          </cell>
          <cell r="AU105">
            <v>326.35298438365987</v>
          </cell>
          <cell r="AV105">
            <v>192.66837132081747</v>
          </cell>
        </row>
        <row r="106">
          <cell r="AP106">
            <v>38838</v>
          </cell>
          <cell r="AQ106">
            <v>169.14505885417083</v>
          </cell>
          <cell r="AR106">
            <v>184.39989989857455</v>
          </cell>
          <cell r="AS106">
            <v>216.66076062477026</v>
          </cell>
          <cell r="AT106">
            <v>168.59040689899237</v>
          </cell>
          <cell r="AU106">
            <v>291.0966329991262</v>
          </cell>
          <cell r="AV106">
            <v>188.44166753324512</v>
          </cell>
        </row>
        <row r="107">
          <cell r="AP107">
            <v>38869</v>
          </cell>
          <cell r="AQ107">
            <v>160.19901408554284</v>
          </cell>
          <cell r="AR107">
            <v>185.72120279199925</v>
          </cell>
          <cell r="AS107">
            <v>232.8747847041374</v>
          </cell>
          <cell r="AT107">
            <v>164.6697311075971</v>
          </cell>
          <cell r="AU107">
            <v>308.63982024060317</v>
          </cell>
          <cell r="AV107">
            <v>189.22630179433142</v>
          </cell>
        </row>
        <row r="108">
          <cell r="AP108">
            <v>38899</v>
          </cell>
          <cell r="AQ108">
            <v>201.68053070359053</v>
          </cell>
          <cell r="AR108">
            <v>201.55040155616874</v>
          </cell>
          <cell r="AS108">
            <v>280.13880786129772</v>
          </cell>
          <cell r="AT108">
            <v>181.9071659664254</v>
          </cell>
          <cell r="AU108">
            <v>309.53333405881529</v>
          </cell>
          <cell r="AV108">
            <v>217.58901535541142</v>
          </cell>
        </row>
        <row r="109">
          <cell r="AP109">
            <v>38930</v>
          </cell>
          <cell r="AQ109">
            <v>247.43841875610713</v>
          </cell>
          <cell r="AR109">
            <v>314.62785833534224</v>
          </cell>
          <cell r="AS109">
            <v>361.584303483253</v>
          </cell>
          <cell r="AT109">
            <v>246.47782872095334</v>
          </cell>
          <cell r="AU109">
            <v>509.90937400240023</v>
          </cell>
          <cell r="AV109">
            <v>302.49805160537585</v>
          </cell>
        </row>
        <row r="110">
          <cell r="AP110">
            <v>38961</v>
          </cell>
          <cell r="AQ110">
            <v>185.60964562300515</v>
          </cell>
          <cell r="AR110">
            <v>229.82526670641857</v>
          </cell>
          <cell r="AS110">
            <v>264.57981116840267</v>
          </cell>
          <cell r="AT110">
            <v>170.04589989178254</v>
          </cell>
          <cell r="AU110">
            <v>334.50441447424811</v>
          </cell>
          <cell r="AV110">
            <v>219.1363089649472</v>
          </cell>
        </row>
        <row r="111">
          <cell r="AP111">
            <v>38991</v>
          </cell>
          <cell r="AQ111">
            <v>197.67344926937969</v>
          </cell>
          <cell r="AR111">
            <v>226.46059831192423</v>
          </cell>
          <cell r="AS111">
            <v>238.97411727493025</v>
          </cell>
          <cell r="AT111">
            <v>184.94323401180549</v>
          </cell>
          <cell r="AU111">
            <v>386.88542890868337</v>
          </cell>
          <cell r="AV111">
            <v>224.63537600961988</v>
          </cell>
        </row>
        <row r="112">
          <cell r="AP112">
            <v>39022</v>
          </cell>
          <cell r="AQ112">
            <v>238.23742255212528</v>
          </cell>
          <cell r="AR112">
            <v>228.60230384117395</v>
          </cell>
          <cell r="AS112">
            <v>282.26410172019115</v>
          </cell>
          <cell r="AT112">
            <v>174.18880816250638</v>
          </cell>
          <cell r="AU112">
            <v>386.88982876400394</v>
          </cell>
          <cell r="AV112">
            <v>240.69898283577942</v>
          </cell>
        </row>
        <row r="113">
          <cell r="AP113">
            <v>39052</v>
          </cell>
          <cell r="AQ113">
            <v>198.96352092396646</v>
          </cell>
          <cell r="AR113">
            <v>257.99083701473688</v>
          </cell>
          <cell r="AT113">
            <v>175.90587756962356</v>
          </cell>
          <cell r="AU113">
            <v>497.64338250078117</v>
          </cell>
          <cell r="AV113">
            <v>246.83432117467979</v>
          </cell>
        </row>
        <row r="114">
          <cell r="AP114">
            <v>39083</v>
          </cell>
          <cell r="AQ114">
            <v>320.00754635095541</v>
          </cell>
          <cell r="AR114">
            <v>417.01215961133386</v>
          </cell>
          <cell r="AT114">
            <v>266.51929970904763</v>
          </cell>
          <cell r="AU114">
            <v>565.22817916765518</v>
          </cell>
          <cell r="AV114">
            <v>395.20650183675514</v>
          </cell>
        </row>
        <row r="115">
          <cell r="AP115">
            <v>39114</v>
          </cell>
          <cell r="AQ115">
            <v>220.47106139861822</v>
          </cell>
          <cell r="AR115">
            <v>391.79813443656803</v>
          </cell>
          <cell r="AT115">
            <v>204.84057713625677</v>
          </cell>
          <cell r="AU115">
            <v>444.26022534244419</v>
          </cell>
          <cell r="AV115">
            <v>331.44797781352173</v>
          </cell>
        </row>
        <row r="116">
          <cell r="AP116">
            <v>39142</v>
          </cell>
          <cell r="AQ116">
            <v>229.86208730625097</v>
          </cell>
          <cell r="AR116">
            <v>324.72567258934095</v>
          </cell>
          <cell r="AT116">
            <v>197.420169469527</v>
          </cell>
          <cell r="AU116">
            <v>357.40044347408508</v>
          </cell>
          <cell r="AV116">
            <v>289.42011323892393</v>
          </cell>
        </row>
        <row r="117">
          <cell r="AP117">
            <v>39173</v>
          </cell>
          <cell r="AQ117">
            <v>266.61815012979747</v>
          </cell>
          <cell r="AR117">
            <v>351.39074585137917</v>
          </cell>
          <cell r="AT117">
            <v>198.1663727907484</v>
          </cell>
          <cell r="AU117">
            <v>423.96549777124488</v>
          </cell>
          <cell r="AV117">
            <v>324.43546935269364</v>
          </cell>
        </row>
        <row r="118">
          <cell r="AP118">
            <v>39203</v>
          </cell>
          <cell r="AQ118">
            <v>199.41869493645885</v>
          </cell>
          <cell r="AR118">
            <v>277.27588306222816</v>
          </cell>
          <cell r="AT118">
            <v>192.49332228523463</v>
          </cell>
          <cell r="AU118">
            <v>392.50486236093781</v>
          </cell>
          <cell r="AV118">
            <v>274.36570674613461</v>
          </cell>
        </row>
        <row r="119">
          <cell r="AP119">
            <v>39234</v>
          </cell>
          <cell r="AQ119">
            <v>231.00475393506343</v>
          </cell>
          <cell r="AR119">
            <v>272.48058158312915</v>
          </cell>
          <cell r="AT119">
            <v>195.8022700352559</v>
          </cell>
          <cell r="AU119">
            <v>388.89199556265453</v>
          </cell>
          <cell r="AV119">
            <v>281.32237258445787</v>
          </cell>
        </row>
        <row r="120">
          <cell r="AP120">
            <v>39264</v>
          </cell>
          <cell r="AQ120">
            <v>202.36564870294885</v>
          </cell>
          <cell r="AR120">
            <v>246.55668599382781</v>
          </cell>
          <cell r="AT120">
            <v>192.59937008506134</v>
          </cell>
          <cell r="AU120">
            <v>312.50170475186349</v>
          </cell>
          <cell r="AV120">
            <v>245.04158335780033</v>
          </cell>
        </row>
        <row r="121">
          <cell r="AP121">
            <v>39295</v>
          </cell>
          <cell r="AQ121">
            <v>301.34808506106407</v>
          </cell>
          <cell r="AR121">
            <v>314.14226838259543</v>
          </cell>
          <cell r="AT121">
            <v>244.07291030981514</v>
          </cell>
          <cell r="AU121">
            <v>408.37315148088135</v>
          </cell>
          <cell r="AV121">
            <v>324.03135397335325</v>
          </cell>
        </row>
        <row r="122">
          <cell r="AP122">
            <v>39326</v>
          </cell>
          <cell r="AQ122">
            <v>205.34891662033473</v>
          </cell>
          <cell r="AR122">
            <v>205.66641798106605</v>
          </cell>
          <cell r="AT122">
            <v>188.71431237101092</v>
          </cell>
          <cell r="AU122">
            <v>277.27607848052105</v>
          </cell>
          <cell r="AV122">
            <v>222.15891665158912</v>
          </cell>
        </row>
        <row r="123">
          <cell r="AP123">
            <v>39356</v>
          </cell>
          <cell r="AQ123">
            <v>197.71559085161286</v>
          </cell>
          <cell r="AR123">
            <v>230.63697885756298</v>
          </cell>
          <cell r="AT123">
            <v>178.51519390532872</v>
          </cell>
          <cell r="AU123">
            <v>274.47987883434911</v>
          </cell>
          <cell r="AV123">
            <v>224.75611135184965</v>
          </cell>
        </row>
        <row r="124">
          <cell r="AP124">
            <v>39387</v>
          </cell>
          <cell r="AQ124">
            <v>195.07254661995825</v>
          </cell>
          <cell r="AR124">
            <v>218.81685256939733</v>
          </cell>
          <cell r="AT124">
            <v>182.65088515658965</v>
          </cell>
          <cell r="AU124">
            <v>264.1935999956462</v>
          </cell>
          <cell r="AV124">
            <v>219.10710948902408</v>
          </cell>
        </row>
        <row r="125">
          <cell r="AP125">
            <v>39417</v>
          </cell>
          <cell r="AQ125">
            <v>218.52931256028975</v>
          </cell>
          <cell r="AR125">
            <v>207.47286175905683</v>
          </cell>
          <cell r="AT125">
            <v>201.23509034032159</v>
          </cell>
          <cell r="AU125">
            <v>273.45651493862891</v>
          </cell>
          <cell r="AV125">
            <v>227.40525732032214</v>
          </cell>
        </row>
        <row r="126">
          <cell r="AP126">
            <v>39448</v>
          </cell>
          <cell r="AQ126">
            <v>294.79421067811109</v>
          </cell>
          <cell r="AR126">
            <v>316.14942492305357</v>
          </cell>
          <cell r="AT126">
            <v>257.58153277454147</v>
          </cell>
          <cell r="AU126">
            <v>394.77836572438167</v>
          </cell>
          <cell r="AV126">
            <v>322.82277580054415</v>
          </cell>
        </row>
        <row r="127">
          <cell r="AP127">
            <v>39479</v>
          </cell>
          <cell r="AQ127">
            <v>220.64143948709409</v>
          </cell>
          <cell r="AR127">
            <v>236.22921183630748</v>
          </cell>
          <cell r="AT127">
            <v>180.616673120999</v>
          </cell>
          <cell r="AU127">
            <v>279.42740981624979</v>
          </cell>
          <cell r="AV127">
            <v>233.98158545958069</v>
          </cell>
        </row>
        <row r="128">
          <cell r="AP128">
            <v>39508</v>
          </cell>
          <cell r="AQ128">
            <v>195.81509088594706</v>
          </cell>
          <cell r="AR128">
            <v>198.4917438852741</v>
          </cell>
          <cell r="AT128">
            <v>176.78907713581631</v>
          </cell>
          <cell r="AU128">
            <v>271.22928625273283</v>
          </cell>
          <cell r="AV128">
            <v>213.81122873736319</v>
          </cell>
        </row>
        <row r="129">
          <cell r="AP129">
            <v>39539</v>
          </cell>
          <cell r="AQ129" t="e">
            <v>#DIV/0!</v>
          </cell>
          <cell r="AR129">
            <v>202.14093135123386</v>
          </cell>
          <cell r="AT129">
            <v>181.91209606402035</v>
          </cell>
          <cell r="AU129">
            <v>281.96711060636159</v>
          </cell>
          <cell r="AV129">
            <v>292.5121689174639</v>
          </cell>
        </row>
        <row r="130">
          <cell r="AP130">
            <v>39569</v>
          </cell>
        </row>
        <row r="131">
          <cell r="AP131">
            <v>39600</v>
          </cell>
        </row>
        <row r="132">
          <cell r="AP132">
            <v>39630</v>
          </cell>
        </row>
        <row r="133">
          <cell r="AP133">
            <v>39661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ELEDATA"/>
      <sheetName val="NPRENSA"/>
      <sheetName val="ELEDATA (3)"/>
      <sheetName val="PRODAGUA"/>
      <sheetName val="AGUAP"/>
      <sheetName val="VBP"/>
      <sheetName val="ELETIP"/>
      <sheetName val="1988-2000"/>
      <sheetName val="ELEMP"/>
      <sheetName val="AGUAENER"/>
      <sheetName val="AGUASUB"/>
      <sheetName val="AGUACON"/>
      <sheetName val="AGUADIS"/>
      <sheetName val="T3"/>
      <sheetName val="T7"/>
      <sheetName val="T1"/>
      <sheetName val="T10"/>
      <sheetName val="T2"/>
      <sheetName val="T4"/>
      <sheetName val="T8"/>
      <sheetName val="T8A"/>
      <sheetName val="T9"/>
      <sheetName val="T9A"/>
      <sheetName val="Gs 2 y 3"/>
      <sheetName val="EST. FINANC - RATIOS"/>
      <sheetName val="C2 prod"/>
      <sheetName val="estados Financieros "/>
      <sheetName val="Cuadros"/>
    </sheetNames>
    <sheetDataSet>
      <sheetData sheetId="0" refreshError="1"/>
      <sheetData sheetId="1" refreshError="1">
        <row r="8">
          <cell r="A8">
            <v>197901</v>
          </cell>
          <cell r="B8">
            <v>479.7</v>
          </cell>
          <cell r="C8">
            <v>44565</v>
          </cell>
          <cell r="E8">
            <v>197901</v>
          </cell>
          <cell r="F8">
            <v>49.761152987825447</v>
          </cell>
          <cell r="G8">
            <v>46.040997314994996</v>
          </cell>
          <cell r="H8">
            <v>63.279902193727402</v>
          </cell>
          <cell r="J8">
            <v>197901</v>
          </cell>
          <cell r="K8" t="str">
            <v xml:space="preserve">          -</v>
          </cell>
          <cell r="L8" t="str">
            <v xml:space="preserve">          -</v>
          </cell>
          <cell r="M8" t="str">
            <v xml:space="preserve">          -</v>
          </cell>
          <cell r="O8">
            <v>197901</v>
          </cell>
          <cell r="P8" t="str">
            <v xml:space="preserve">          -</v>
          </cell>
          <cell r="Q8" t="str">
            <v xml:space="preserve">          -</v>
          </cell>
          <cell r="R8" t="str">
            <v xml:space="preserve">          -</v>
          </cell>
        </row>
        <row r="9">
          <cell r="A9">
            <v>197902</v>
          </cell>
          <cell r="B9">
            <v>448.5</v>
          </cell>
          <cell r="C9">
            <v>41215</v>
          </cell>
          <cell r="E9">
            <v>197902</v>
          </cell>
          <cell r="F9">
            <v>46.386315831558704</v>
          </cell>
          <cell r="G9">
            <v>43.046460904263611</v>
          </cell>
          <cell r="H9">
            <v>58.523082439458648</v>
          </cell>
          <cell r="J9">
            <v>197902</v>
          </cell>
          <cell r="K9" t="str">
            <v xml:space="preserve">          -</v>
          </cell>
          <cell r="L9" t="str">
            <v xml:space="preserve">          -</v>
          </cell>
          <cell r="M9" t="str">
            <v xml:space="preserve">          -</v>
          </cell>
          <cell r="O9">
            <v>197902</v>
          </cell>
          <cell r="P9" t="str">
            <v xml:space="preserve">          -</v>
          </cell>
          <cell r="Q9" t="str">
            <v xml:space="preserve">          -</v>
          </cell>
          <cell r="R9" t="str">
            <v xml:space="preserve">          -</v>
          </cell>
        </row>
        <row r="10">
          <cell r="A10">
            <v>197903</v>
          </cell>
          <cell r="B10">
            <v>488.3</v>
          </cell>
          <cell r="C10">
            <v>45478</v>
          </cell>
          <cell r="E10">
            <v>197903</v>
          </cell>
          <cell r="F10">
            <v>50.688210535008764</v>
          </cell>
          <cell r="G10">
            <v>46.866414402568388</v>
          </cell>
          <cell r="H10">
            <v>64.576313070040044</v>
          </cell>
          <cell r="J10">
            <v>197903</v>
          </cell>
          <cell r="K10" t="str">
            <v xml:space="preserve">          -</v>
          </cell>
          <cell r="L10" t="str">
            <v xml:space="preserve">          -</v>
          </cell>
          <cell r="M10" t="str">
            <v xml:space="preserve">          -</v>
          </cell>
          <cell r="O10">
            <v>197903</v>
          </cell>
          <cell r="P10" t="str">
            <v xml:space="preserve">          -</v>
          </cell>
          <cell r="Q10" t="str">
            <v xml:space="preserve">          -</v>
          </cell>
          <cell r="R10" t="str">
            <v xml:space="preserve">          -</v>
          </cell>
        </row>
        <row r="11">
          <cell r="A11">
            <v>197904</v>
          </cell>
          <cell r="B11">
            <v>475</v>
          </cell>
          <cell r="C11">
            <v>43952</v>
          </cell>
          <cell r="E11">
            <v>197904</v>
          </cell>
          <cell r="F11">
            <v>49.219562188988057</v>
          </cell>
          <cell r="G11">
            <v>45.589897278763026</v>
          </cell>
          <cell r="H11">
            <v>62.409475176005976</v>
          </cell>
          <cell r="J11">
            <v>197904</v>
          </cell>
          <cell r="K11" t="str">
            <v xml:space="preserve">          -</v>
          </cell>
          <cell r="L11" t="str">
            <v xml:space="preserve">          -</v>
          </cell>
          <cell r="M11" t="str">
            <v xml:space="preserve">          -</v>
          </cell>
          <cell r="O11">
            <v>197904</v>
          </cell>
          <cell r="P11" t="str">
            <v xml:space="preserve">          -</v>
          </cell>
          <cell r="Q11" t="str">
            <v xml:space="preserve">          -</v>
          </cell>
          <cell r="R11" t="str">
            <v xml:space="preserve">          -</v>
          </cell>
        </row>
        <row r="12">
          <cell r="A12">
            <v>197905</v>
          </cell>
          <cell r="B12">
            <v>513</v>
          </cell>
          <cell r="C12">
            <v>44581</v>
          </cell>
          <cell r="E12">
            <v>197905</v>
          </cell>
          <cell r="F12">
            <v>52.272430925315959</v>
          </cell>
          <cell r="G12">
            <v>49.237089061064069</v>
          </cell>
          <cell r="H12">
            <v>63.302621332852269</v>
          </cell>
          <cell r="J12">
            <v>197905</v>
          </cell>
          <cell r="K12" t="str">
            <v xml:space="preserve">          -</v>
          </cell>
          <cell r="L12" t="str">
            <v xml:space="preserve">          -</v>
          </cell>
          <cell r="M12" t="str">
            <v xml:space="preserve">          -</v>
          </cell>
          <cell r="O12">
            <v>197905</v>
          </cell>
          <cell r="P12" t="str">
            <v xml:space="preserve">          -</v>
          </cell>
          <cell r="Q12" t="str">
            <v xml:space="preserve">          -</v>
          </cell>
          <cell r="R12" t="str">
            <v xml:space="preserve">          -</v>
          </cell>
        </row>
        <row r="13">
          <cell r="A13">
            <v>197906</v>
          </cell>
          <cell r="B13">
            <v>506.1</v>
          </cell>
          <cell r="C13">
            <v>42874</v>
          </cell>
          <cell r="E13">
            <v>197906</v>
          </cell>
          <cell r="F13">
            <v>51.230025498905242</v>
          </cell>
          <cell r="G13">
            <v>48.574835816383086</v>
          </cell>
          <cell r="H13">
            <v>60.878773177468162</v>
          </cell>
          <cell r="J13">
            <v>197906</v>
          </cell>
          <cell r="K13" t="str">
            <v xml:space="preserve">          -</v>
          </cell>
          <cell r="L13" t="str">
            <v xml:space="preserve">          -</v>
          </cell>
          <cell r="M13" t="str">
            <v xml:space="preserve">          -</v>
          </cell>
          <cell r="O13">
            <v>197906</v>
          </cell>
          <cell r="P13" t="str">
            <v xml:space="preserve">          -</v>
          </cell>
          <cell r="Q13" t="str">
            <v xml:space="preserve">          -</v>
          </cell>
          <cell r="R13" t="str">
            <v xml:space="preserve">          -</v>
          </cell>
        </row>
        <row r="14">
          <cell r="A14">
            <v>197907</v>
          </cell>
          <cell r="B14">
            <v>503.2</v>
          </cell>
          <cell r="C14">
            <v>43729</v>
          </cell>
          <cell r="E14">
            <v>197907</v>
          </cell>
          <cell r="F14">
            <v>51.273745440731631</v>
          </cell>
          <cell r="G14">
            <v>48.296497496154849</v>
          </cell>
          <cell r="H14">
            <v>62.09282717445317</v>
          </cell>
          <cell r="J14">
            <v>197907</v>
          </cell>
          <cell r="K14" t="str">
            <v xml:space="preserve">          -</v>
          </cell>
          <cell r="L14" t="str">
            <v xml:space="preserve">          -</v>
          </cell>
          <cell r="M14" t="str">
            <v xml:space="preserve">          -</v>
          </cell>
          <cell r="O14">
            <v>197907</v>
          </cell>
          <cell r="P14" t="str">
            <v xml:space="preserve">          -</v>
          </cell>
          <cell r="Q14" t="str">
            <v xml:space="preserve">          -</v>
          </cell>
          <cell r="R14" t="str">
            <v xml:space="preserve">          -</v>
          </cell>
        </row>
        <row r="15">
          <cell r="A15">
            <v>197908</v>
          </cell>
          <cell r="B15">
            <v>508.8</v>
          </cell>
          <cell r="C15">
            <v>42975</v>
          </cell>
          <cell r="E15">
            <v>197908</v>
          </cell>
          <cell r="F15">
            <v>51.464193968724047</v>
          </cell>
          <cell r="G15">
            <v>48.833978390388687</v>
          </cell>
          <cell r="H15">
            <v>61.022187743193882</v>
          </cell>
          <cell r="J15">
            <v>197908</v>
          </cell>
          <cell r="K15" t="str">
            <v xml:space="preserve">          -</v>
          </cell>
          <cell r="L15" t="str">
            <v xml:space="preserve">          -</v>
          </cell>
          <cell r="M15" t="str">
            <v xml:space="preserve">          -</v>
          </cell>
          <cell r="O15">
            <v>197908</v>
          </cell>
          <cell r="P15" t="str">
            <v xml:space="preserve">          -</v>
          </cell>
          <cell r="Q15" t="str">
            <v xml:space="preserve">          -</v>
          </cell>
          <cell r="R15" t="str">
            <v xml:space="preserve">          -</v>
          </cell>
        </row>
        <row r="16">
          <cell r="A16">
            <v>197909</v>
          </cell>
          <cell r="B16">
            <v>506.9</v>
          </cell>
          <cell r="C16">
            <v>41379</v>
          </cell>
          <cell r="E16">
            <v>197909</v>
          </cell>
          <cell r="F16">
            <v>50.832134254181213</v>
          </cell>
          <cell r="G16">
            <v>48.651618801273635</v>
          </cell>
          <cell r="H16">
            <v>58.755953615488522</v>
          </cell>
          <cell r="J16">
            <v>197909</v>
          </cell>
          <cell r="K16" t="str">
            <v xml:space="preserve">          -</v>
          </cell>
          <cell r="L16" t="str">
            <v xml:space="preserve">          -</v>
          </cell>
          <cell r="M16" t="str">
            <v xml:space="preserve">          -</v>
          </cell>
          <cell r="O16">
            <v>197909</v>
          </cell>
          <cell r="P16" t="str">
            <v xml:space="preserve">          -</v>
          </cell>
          <cell r="Q16" t="str">
            <v xml:space="preserve">          -</v>
          </cell>
          <cell r="R16" t="str">
            <v xml:space="preserve">          -</v>
          </cell>
        </row>
        <row r="17">
          <cell r="A17">
            <v>197910</v>
          </cell>
          <cell r="B17">
            <v>523.1</v>
          </cell>
          <cell r="C17">
            <v>43103</v>
          </cell>
          <cell r="E17">
            <v>197910</v>
          </cell>
          <cell r="F17">
            <v>52.579727539936343</v>
          </cell>
          <cell r="G17">
            <v>50.206474245307241</v>
          </cell>
          <cell r="H17">
            <v>61.203940856192794</v>
          </cell>
          <cell r="J17">
            <v>197910</v>
          </cell>
          <cell r="K17" t="str">
            <v xml:space="preserve">          -</v>
          </cell>
          <cell r="L17" t="str">
            <v xml:space="preserve">          -</v>
          </cell>
          <cell r="M17" t="str">
            <v xml:space="preserve">          -</v>
          </cell>
          <cell r="O17">
            <v>197910</v>
          </cell>
          <cell r="P17" t="str">
            <v xml:space="preserve">          -</v>
          </cell>
          <cell r="Q17" t="str">
            <v xml:space="preserve">          -</v>
          </cell>
          <cell r="R17" t="str">
            <v xml:space="preserve">          -</v>
          </cell>
        </row>
        <row r="18">
          <cell r="A18">
            <v>197911</v>
          </cell>
          <cell r="B18">
            <v>505.7</v>
          </cell>
          <cell r="C18">
            <v>42266</v>
          </cell>
          <cell r="E18">
            <v>197911</v>
          </cell>
          <cell r="F18">
            <v>51.01361286205011</v>
          </cell>
          <cell r="G18">
            <v>48.536444323937808</v>
          </cell>
          <cell r="H18">
            <v>60.015445890723264</v>
          </cell>
          <cell r="J18">
            <v>197911</v>
          </cell>
          <cell r="K18" t="str">
            <v xml:space="preserve">          -</v>
          </cell>
          <cell r="L18" t="str">
            <v xml:space="preserve">          -</v>
          </cell>
          <cell r="M18" t="str">
            <v xml:space="preserve">          -</v>
          </cell>
          <cell r="O18">
            <v>197911</v>
          </cell>
          <cell r="P18" t="str">
            <v xml:space="preserve">          -</v>
          </cell>
          <cell r="Q18" t="str">
            <v xml:space="preserve">          -</v>
          </cell>
          <cell r="R18" t="str">
            <v xml:space="preserve">          -</v>
          </cell>
        </row>
        <row r="19">
          <cell r="A19">
            <v>197912</v>
          </cell>
          <cell r="B19">
            <v>502.6</v>
          </cell>
          <cell r="C19">
            <v>44008</v>
          </cell>
          <cell r="E19">
            <v>197912</v>
          </cell>
          <cell r="F19">
            <v>51.314077932684356</v>
          </cell>
          <cell r="G19">
            <v>48.238910257486936</v>
          </cell>
          <cell r="H19">
            <v>62.488992162943013</v>
          </cell>
          <cell r="J19">
            <v>197912</v>
          </cell>
          <cell r="K19" t="str">
            <v xml:space="preserve">          -</v>
          </cell>
          <cell r="L19" t="str">
            <v xml:space="preserve">          -</v>
          </cell>
          <cell r="M19" t="str">
            <v xml:space="preserve">          -</v>
          </cell>
          <cell r="O19">
            <v>197912</v>
          </cell>
          <cell r="P19" t="str">
            <v xml:space="preserve">          -</v>
          </cell>
          <cell r="Q19" t="str">
            <v xml:space="preserve">          -</v>
          </cell>
          <cell r="R19" t="str">
            <v xml:space="preserve">          -</v>
          </cell>
        </row>
        <row r="20">
          <cell r="A20">
            <v>198001</v>
          </cell>
          <cell r="B20">
            <v>503.9</v>
          </cell>
          <cell r="C20">
            <v>43647</v>
          </cell>
          <cell r="E20">
            <v>198001</v>
          </cell>
          <cell r="F20">
            <v>51.301305205495275</v>
          </cell>
          <cell r="G20">
            <v>48.363682607934081</v>
          </cell>
          <cell r="H20">
            <v>61.976391586438226</v>
          </cell>
          <cell r="J20">
            <v>198001</v>
          </cell>
          <cell r="K20">
            <v>3.0950894928954824</v>
          </cell>
          <cell r="L20">
            <v>5.0448196789660216</v>
          </cell>
          <cell r="M20">
            <v>-2.0599124873779999</v>
          </cell>
          <cell r="O20">
            <v>198001</v>
          </cell>
          <cell r="P20" t="str">
            <v xml:space="preserve">          -</v>
          </cell>
          <cell r="Q20" t="str">
            <v xml:space="preserve">          -</v>
          </cell>
          <cell r="R20" t="str">
            <v xml:space="preserve">          -</v>
          </cell>
        </row>
        <row r="21">
          <cell r="A21">
            <v>198002</v>
          </cell>
          <cell r="B21">
            <v>480.5</v>
          </cell>
          <cell r="C21">
            <v>40859.800000000003</v>
          </cell>
          <cell r="E21">
            <v>198002</v>
          </cell>
          <cell r="F21">
            <v>48.686002558651573</v>
          </cell>
          <cell r="G21">
            <v>46.117780299885538</v>
          </cell>
          <cell r="H21">
            <v>58.018717550886635</v>
          </cell>
          <cell r="J21">
            <v>198002</v>
          </cell>
          <cell r="K21">
            <v>4.95768350184062</v>
          </cell>
          <cell r="L21">
            <v>7.1348940914158305</v>
          </cell>
          <cell r="M21">
            <v>-0.86182215212906499</v>
          </cell>
          <cell r="O21">
            <v>198002</v>
          </cell>
          <cell r="P21" t="str">
            <v xml:space="preserve">          -</v>
          </cell>
          <cell r="Q21" t="str">
            <v xml:space="preserve">          -</v>
          </cell>
          <cell r="R21" t="str">
            <v xml:space="preserve">          -</v>
          </cell>
        </row>
        <row r="22">
          <cell r="A22">
            <v>198003</v>
          </cell>
          <cell r="B22">
            <v>511.8</v>
          </cell>
          <cell r="C22">
            <v>43461</v>
          </cell>
          <cell r="E22">
            <v>198003</v>
          </cell>
          <cell r="F22">
            <v>51.838915784568982</v>
          </cell>
          <cell r="G22">
            <v>49.121914583728241</v>
          </cell>
          <cell r="H22">
            <v>61.712281594111673</v>
          </cell>
          <cell r="J22">
            <v>198003</v>
          </cell>
          <cell r="K22">
            <v>2.2701634905131698</v>
          </cell>
          <cell r="L22">
            <v>4.8126151955764698</v>
          </cell>
          <cell r="M22">
            <v>-4.4351114824750226</v>
          </cell>
          <cell r="O22">
            <v>198003</v>
          </cell>
          <cell r="P22" t="str">
            <v xml:space="preserve">          -</v>
          </cell>
          <cell r="Q22" t="str">
            <v xml:space="preserve">          -</v>
          </cell>
          <cell r="R22" t="str">
            <v xml:space="preserve">          -</v>
          </cell>
        </row>
        <row r="23">
          <cell r="A23">
            <v>198004</v>
          </cell>
          <cell r="B23">
            <v>526.20000000000005</v>
          </cell>
          <cell r="C23">
            <v>42124</v>
          </cell>
          <cell r="E23">
            <v>198004</v>
          </cell>
          <cell r="F23">
            <v>52.513064278068377</v>
          </cell>
          <cell r="G23">
            <v>50.50400831175812</v>
          </cell>
          <cell r="H23">
            <v>59.813813530990082</v>
          </cell>
          <cell r="J23">
            <v>198004</v>
          </cell>
          <cell r="K23">
            <v>6.6914493802977688</v>
          </cell>
          <cell r="L23">
            <v>10.778947368421072</v>
          </cell>
          <cell r="M23">
            <v>-4.1590826356024593</v>
          </cell>
          <cell r="O23">
            <v>198004</v>
          </cell>
          <cell r="P23" t="str">
            <v xml:space="preserve">          -</v>
          </cell>
          <cell r="Q23" t="str">
            <v xml:space="preserve">          -</v>
          </cell>
          <cell r="R23" t="str">
            <v xml:space="preserve">          -</v>
          </cell>
        </row>
        <row r="24">
          <cell r="A24">
            <v>198005</v>
          </cell>
          <cell r="B24">
            <v>539.6</v>
          </cell>
          <cell r="C24">
            <v>42935</v>
          </cell>
          <cell r="E24">
            <v>198005</v>
          </cell>
          <cell r="F24">
            <v>53.770145838086144</v>
          </cell>
          <cell r="G24">
            <v>51.790123308674794</v>
          </cell>
          <cell r="H24">
            <v>60.965389895381719</v>
          </cell>
          <cell r="J24">
            <v>198005</v>
          </cell>
          <cell r="K24">
            <v>2.8652099897746268</v>
          </cell>
          <cell r="L24">
            <v>5.1851851851851762</v>
          </cell>
          <cell r="M24">
            <v>-3.6921558511473336</v>
          </cell>
          <cell r="O24">
            <v>198005</v>
          </cell>
          <cell r="P24" t="str">
            <v xml:space="preserve">          -</v>
          </cell>
          <cell r="Q24" t="str">
            <v xml:space="preserve">          -</v>
          </cell>
          <cell r="R24" t="str">
            <v xml:space="preserve">          -</v>
          </cell>
        </row>
        <row r="25">
          <cell r="A25">
            <v>198006</v>
          </cell>
          <cell r="B25">
            <v>508.8</v>
          </cell>
          <cell r="C25">
            <v>41527</v>
          </cell>
          <cell r="E25">
            <v>198006</v>
          </cell>
          <cell r="F25">
            <v>51.020491453529331</v>
          </cell>
          <cell r="G25">
            <v>48.833978390388687</v>
          </cell>
          <cell r="H25">
            <v>58.96610565239353</v>
          </cell>
          <cell r="J25">
            <v>198006</v>
          </cell>
          <cell r="K25">
            <v>-0.40900632653479363</v>
          </cell>
          <cell r="L25">
            <v>0.53349140486069757</v>
          </cell>
          <cell r="M25">
            <v>-3.1417642393991798</v>
          </cell>
          <cell r="O25">
            <v>198006</v>
          </cell>
          <cell r="P25" t="str">
            <v xml:space="preserve">          -</v>
          </cell>
          <cell r="Q25" t="str">
            <v xml:space="preserve">          -</v>
          </cell>
          <cell r="R25" t="str">
            <v xml:space="preserve">          -</v>
          </cell>
        </row>
        <row r="26">
          <cell r="A26">
            <v>198007</v>
          </cell>
          <cell r="B26">
            <v>529.9</v>
          </cell>
          <cell r="C26">
            <v>44819</v>
          </cell>
          <cell r="E26">
            <v>198007</v>
          </cell>
          <cell r="F26">
            <v>53.617364133753675</v>
          </cell>
          <cell r="G26">
            <v>50.859129616876899</v>
          </cell>
          <cell r="H26">
            <v>63.640568527334636</v>
          </cell>
          <cell r="J26">
            <v>198007</v>
          </cell>
          <cell r="K26">
            <v>4.5707967554878195</v>
          </cell>
          <cell r="L26">
            <v>5.3060413354531164</v>
          </cell>
          <cell r="M26">
            <v>2.4926250314436516</v>
          </cell>
          <cell r="O26">
            <v>198007</v>
          </cell>
          <cell r="P26" t="str">
            <v xml:space="preserve">          -</v>
          </cell>
          <cell r="Q26" t="str">
            <v xml:space="preserve">          -</v>
          </cell>
          <cell r="R26" t="str">
            <v xml:space="preserve">          -</v>
          </cell>
        </row>
        <row r="27">
          <cell r="A27">
            <v>198008</v>
          </cell>
          <cell r="B27">
            <v>548.1</v>
          </cell>
          <cell r="C27">
            <v>45366</v>
          </cell>
          <cell r="E27">
            <v>198008</v>
          </cell>
          <cell r="F27">
            <v>55.154828955596564</v>
          </cell>
          <cell r="G27">
            <v>52.605942523136875</v>
          </cell>
          <cell r="H27">
            <v>64.417279096165998</v>
          </cell>
          <cell r="J27">
            <v>198008</v>
          </cell>
          <cell r="K27">
            <v>7.1712674429825967</v>
          </cell>
          <cell r="L27">
            <v>7.7240566037736045</v>
          </cell>
          <cell r="M27">
            <v>5.5636998254799295</v>
          </cell>
          <cell r="O27">
            <v>198008</v>
          </cell>
          <cell r="P27" t="str">
            <v xml:space="preserve">          -</v>
          </cell>
          <cell r="Q27" t="str">
            <v xml:space="preserve">          -</v>
          </cell>
          <cell r="R27" t="str">
            <v xml:space="preserve">          -</v>
          </cell>
        </row>
        <row r="28">
          <cell r="A28">
            <v>198009</v>
          </cell>
          <cell r="B28">
            <v>550.9</v>
          </cell>
          <cell r="C28">
            <v>43679</v>
          </cell>
          <cell r="E28">
            <v>198009</v>
          </cell>
          <cell r="F28">
            <v>54.848637270072679</v>
          </cell>
          <cell r="G28">
            <v>52.874682970253787</v>
          </cell>
          <cell r="H28">
            <v>62.021829864687959</v>
          </cell>
          <cell r="J28">
            <v>198009</v>
          </cell>
          <cell r="K28">
            <v>7.9015037924776692</v>
          </cell>
          <cell r="L28">
            <v>8.6802130597750846</v>
          </cell>
          <cell r="M28">
            <v>5.5583750211459773</v>
          </cell>
          <cell r="O28">
            <v>198009</v>
          </cell>
          <cell r="P28" t="str">
            <v xml:space="preserve">          -</v>
          </cell>
          <cell r="Q28" t="str">
            <v xml:space="preserve">          -</v>
          </cell>
          <cell r="R28" t="str">
            <v xml:space="preserve">          -</v>
          </cell>
        </row>
        <row r="29">
          <cell r="A29">
            <v>198010</v>
          </cell>
          <cell r="B29">
            <v>575.20000000000005</v>
          </cell>
          <cell r="C29">
            <v>44858</v>
          </cell>
          <cell r="E29">
            <v>198010</v>
          </cell>
          <cell r="F29">
            <v>57.038888083457479</v>
          </cell>
          <cell r="G29">
            <v>55.206966136304189</v>
          </cell>
          <cell r="H29">
            <v>63.695946428951501</v>
          </cell>
          <cell r="J29">
            <v>198010</v>
          </cell>
          <cell r="K29">
            <v>8.4807600802690075</v>
          </cell>
          <cell r="L29">
            <v>9.9598547122920849</v>
          </cell>
          <cell r="M29">
            <v>4.0716423450803916</v>
          </cell>
          <cell r="O29">
            <v>198010</v>
          </cell>
          <cell r="P29" t="str">
            <v xml:space="preserve">          -</v>
          </cell>
          <cell r="Q29" t="str">
            <v xml:space="preserve">          -</v>
          </cell>
          <cell r="R29" t="str">
            <v xml:space="preserve">          -</v>
          </cell>
        </row>
        <row r="30">
          <cell r="A30">
            <v>198011</v>
          </cell>
          <cell r="B30">
            <v>553.79999999999995</v>
          </cell>
          <cell r="C30">
            <v>43281</v>
          </cell>
          <cell r="E30">
            <v>198011</v>
          </cell>
          <cell r="F30">
            <v>54.944953273994912</v>
          </cell>
          <cell r="G30">
            <v>53.15302129048203</v>
          </cell>
          <cell r="H30">
            <v>61.456691278956932</v>
          </cell>
          <cell r="J30">
            <v>198011</v>
          </cell>
          <cell r="K30">
            <v>7.706453613814503</v>
          </cell>
          <cell r="L30">
            <v>9.5115681233933316</v>
          </cell>
          <cell r="M30">
            <v>2.4014574362371661</v>
          </cell>
          <cell r="O30">
            <v>198011</v>
          </cell>
          <cell r="P30" t="str">
            <v xml:space="preserve">          -</v>
          </cell>
          <cell r="Q30" t="str">
            <v xml:space="preserve">          -</v>
          </cell>
          <cell r="R30" t="str">
            <v xml:space="preserve">          -</v>
          </cell>
        </row>
        <row r="31">
          <cell r="A31">
            <v>198012</v>
          </cell>
          <cell r="B31">
            <v>559.79999999999995</v>
          </cell>
          <cell r="C31">
            <v>44536</v>
          </cell>
          <cell r="E31">
            <v>198012</v>
          </cell>
          <cell r="F31">
            <v>55.781115007756689</v>
          </cell>
          <cell r="G31">
            <v>53.728893677161139</v>
          </cell>
          <cell r="H31">
            <v>63.238723754063585</v>
          </cell>
          <cell r="J31">
            <v>198012</v>
          </cell>
          <cell r="K31">
            <v>8.7052856741036067</v>
          </cell>
          <cell r="L31">
            <v>11.380819737365712</v>
          </cell>
          <cell r="M31">
            <v>1.1997818578440445</v>
          </cell>
          <cell r="O31">
            <v>198012</v>
          </cell>
          <cell r="P31" t="str">
            <v xml:space="preserve">          -</v>
          </cell>
          <cell r="Q31" t="str">
            <v xml:space="preserve">          -</v>
          </cell>
          <cell r="R31" t="str">
            <v xml:space="preserve">          -</v>
          </cell>
        </row>
        <row r="32">
          <cell r="A32">
            <v>198101</v>
          </cell>
          <cell r="B32">
            <v>553.5</v>
          </cell>
          <cell r="C32">
            <v>44443</v>
          </cell>
          <cell r="E32">
            <v>198101</v>
          </cell>
          <cell r="F32">
            <v>55.278438457669196</v>
          </cell>
          <cell r="G32">
            <v>53.12422767114807</v>
          </cell>
          <cell r="H32">
            <v>63.106668757900295</v>
          </cell>
          <cell r="J32">
            <v>198101</v>
          </cell>
          <cell r="K32">
            <v>7.7524991542474453</v>
          </cell>
          <cell r="L32">
            <v>9.8432228616788962</v>
          </cell>
          <cell r="M32">
            <v>1.8237221343964052</v>
          </cell>
          <cell r="O32">
            <v>198101</v>
          </cell>
          <cell r="P32" t="str">
            <v xml:space="preserve">          -</v>
          </cell>
          <cell r="Q32" t="str">
            <v xml:space="preserve">          -</v>
          </cell>
          <cell r="R32" t="str">
            <v xml:space="preserve">          -</v>
          </cell>
        </row>
        <row r="33">
          <cell r="A33">
            <v>198102</v>
          </cell>
          <cell r="B33">
            <v>527.70000000000005</v>
          </cell>
          <cell r="C33">
            <v>40015</v>
          </cell>
          <cell r="E33">
            <v>198102</v>
          </cell>
          <cell r="F33">
            <v>51.979715023188376</v>
          </cell>
          <cell r="G33">
            <v>50.647976408427894</v>
          </cell>
          <cell r="H33">
            <v>56.819147005093726</v>
          </cell>
          <cell r="J33">
            <v>198102</v>
          </cell>
          <cell r="K33">
            <v>6.7652144177762494</v>
          </cell>
          <cell r="L33">
            <v>9.8231009365244688</v>
          </cell>
          <cell r="M33">
            <v>-2.0675578441402109</v>
          </cell>
          <cell r="O33">
            <v>198102</v>
          </cell>
          <cell r="P33" t="str">
            <v xml:space="preserve">          -</v>
          </cell>
          <cell r="Q33" t="str">
            <v xml:space="preserve">          -</v>
          </cell>
          <cell r="R33" t="str">
            <v xml:space="preserve">          -</v>
          </cell>
        </row>
        <row r="34">
          <cell r="A34">
            <v>198103</v>
          </cell>
          <cell r="B34">
            <v>573.4</v>
          </cell>
          <cell r="C34">
            <v>39531</v>
          </cell>
          <cell r="E34">
            <v>198103</v>
          </cell>
          <cell r="F34">
            <v>55.271085625848684</v>
          </cell>
          <cell r="G34">
            <v>55.034204420300462</v>
          </cell>
          <cell r="H34">
            <v>56.131893046566539</v>
          </cell>
          <cell r="J34">
            <v>198103</v>
          </cell>
          <cell r="K34">
            <v>6.6208364687699799</v>
          </cell>
          <cell r="L34">
            <v>12.035951543571713</v>
          </cell>
          <cell r="M34">
            <v>-9.0425899081935484</v>
          </cell>
          <cell r="O34">
            <v>198103</v>
          </cell>
          <cell r="P34" t="str">
            <v xml:space="preserve">          -</v>
          </cell>
          <cell r="Q34" t="str">
            <v xml:space="preserve">          -</v>
          </cell>
          <cell r="R34" t="str">
            <v xml:space="preserve">          -</v>
          </cell>
        </row>
        <row r="35">
          <cell r="A35">
            <v>198104</v>
          </cell>
          <cell r="B35">
            <v>552.1</v>
          </cell>
          <cell r="C35">
            <v>43782</v>
          </cell>
          <cell r="E35">
            <v>198104</v>
          </cell>
          <cell r="F35">
            <v>54.970518807260937</v>
          </cell>
          <cell r="G35">
            <v>52.989857447589614</v>
          </cell>
          <cell r="H35">
            <v>62.168084322804283</v>
          </cell>
          <cell r="J35">
            <v>198104</v>
          </cell>
          <cell r="K35">
            <v>4.6797012571572481</v>
          </cell>
          <cell r="L35">
            <v>4.9220828582287908</v>
          </cell>
          <cell r="M35">
            <v>3.9359984806760906</v>
          </cell>
          <cell r="O35">
            <v>198104</v>
          </cell>
          <cell r="P35" t="str">
            <v xml:space="preserve">          -</v>
          </cell>
          <cell r="Q35" t="str">
            <v xml:space="preserve">          -</v>
          </cell>
          <cell r="R35" t="str">
            <v xml:space="preserve">          -</v>
          </cell>
        </row>
        <row r="36">
          <cell r="A36">
            <v>198105</v>
          </cell>
          <cell r="B36">
            <v>606.9</v>
          </cell>
          <cell r="C36">
            <v>44644</v>
          </cell>
          <cell r="E36">
            <v>198105</v>
          </cell>
          <cell r="F36">
            <v>59.359261977987934</v>
          </cell>
          <cell r="G36">
            <v>58.249491912592163</v>
          </cell>
          <cell r="H36">
            <v>63.392077943156423</v>
          </cell>
          <cell r="J36">
            <v>198105</v>
          </cell>
          <cell r="K36">
            <v>10.394459700243061</v>
          </cell>
          <cell r="L36">
            <v>12.472201630837645</v>
          </cell>
          <cell r="M36">
            <v>3.9804355420985047</v>
          </cell>
          <cell r="O36">
            <v>198105</v>
          </cell>
          <cell r="P36" t="str">
            <v xml:space="preserve">          -</v>
          </cell>
          <cell r="Q36" t="str">
            <v xml:space="preserve">          -</v>
          </cell>
          <cell r="R36" t="str">
            <v xml:space="preserve">          -</v>
          </cell>
        </row>
        <row r="37">
          <cell r="A37">
            <v>198106</v>
          </cell>
          <cell r="B37">
            <v>614.20000000000005</v>
          </cell>
          <cell r="C37">
            <v>42769</v>
          </cell>
          <cell r="E37">
            <v>198106</v>
          </cell>
          <cell r="F37">
            <v>59.334161851567423</v>
          </cell>
          <cell r="G37">
            <v>58.950136649718424</v>
          </cell>
          <cell r="H37">
            <v>60.729678826961234</v>
          </cell>
          <cell r="J37">
            <v>198106</v>
          </cell>
          <cell r="K37">
            <v>16.2947673791233</v>
          </cell>
          <cell r="L37">
            <v>20.715408805031473</v>
          </cell>
          <cell r="M37">
            <v>2.9908252462253557</v>
          </cell>
          <cell r="O37">
            <v>198106</v>
          </cell>
          <cell r="P37" t="str">
            <v xml:space="preserve">          -</v>
          </cell>
          <cell r="Q37" t="str">
            <v xml:space="preserve">          -</v>
          </cell>
          <cell r="R37" t="str">
            <v xml:space="preserve">          -</v>
          </cell>
        </row>
        <row r="38">
          <cell r="A38">
            <v>198107</v>
          </cell>
          <cell r="B38">
            <v>647.20000000000005</v>
          </cell>
          <cell r="C38">
            <v>43676</v>
          </cell>
          <cell r="E38">
            <v>198107</v>
          </cell>
          <cell r="F38">
            <v>62.095883963327694</v>
          </cell>
          <cell r="G38">
            <v>62.117434776453543</v>
          </cell>
          <cell r="H38">
            <v>62.017570026102057</v>
          </cell>
          <cell r="J38">
            <v>198107</v>
          </cell>
          <cell r="K38">
            <v>15.813011263335383</v>
          </cell>
          <cell r="L38">
            <v>22.136252123042084</v>
          </cell>
          <cell r="M38">
            <v>-2.5502577032062135</v>
          </cell>
          <cell r="O38">
            <v>198107</v>
          </cell>
          <cell r="P38" t="str">
            <v xml:space="preserve">          -</v>
          </cell>
          <cell r="Q38" t="str">
            <v xml:space="preserve">          -</v>
          </cell>
          <cell r="R38" t="str">
            <v xml:space="preserve">          -</v>
          </cell>
        </row>
        <row r="39">
          <cell r="A39">
            <v>198108</v>
          </cell>
          <cell r="B39">
            <v>658.5</v>
          </cell>
          <cell r="C39">
            <v>43475</v>
          </cell>
          <cell r="E39">
            <v>198108</v>
          </cell>
          <cell r="F39">
            <v>62.884804347759662</v>
          </cell>
          <cell r="G39">
            <v>63.201994438032528</v>
          </cell>
          <cell r="H39">
            <v>61.732160840845928</v>
          </cell>
          <cell r="J39">
            <v>198108</v>
          </cell>
          <cell r="K39">
            <v>14.015047346781301</v>
          </cell>
          <cell r="L39">
            <v>20.142309797482199</v>
          </cell>
          <cell r="M39">
            <v>-4.1683198871401572</v>
          </cell>
          <cell r="O39">
            <v>198108</v>
          </cell>
          <cell r="P39" t="str">
            <v xml:space="preserve">          -</v>
          </cell>
          <cell r="Q39" t="str">
            <v xml:space="preserve">          -</v>
          </cell>
          <cell r="R39" t="str">
            <v xml:space="preserve">          -</v>
          </cell>
        </row>
        <row r="40">
          <cell r="A40">
            <v>198109</v>
          </cell>
          <cell r="B40">
            <v>621.29999999999995</v>
          </cell>
          <cell r="C40">
            <v>42322</v>
          </cell>
          <cell r="E40">
            <v>198109</v>
          </cell>
          <cell r="F40">
            <v>59.731582448374887</v>
          </cell>
          <cell r="G40">
            <v>59.631585640622035</v>
          </cell>
          <cell r="H40">
            <v>60.094962877660294</v>
          </cell>
          <cell r="J40">
            <v>198109</v>
          </cell>
          <cell r="K40">
            <v>8.902582491263658</v>
          </cell>
          <cell r="L40">
            <v>12.779088763841003</v>
          </cell>
          <cell r="M40">
            <v>-3.1067561070537266</v>
          </cell>
          <cell r="O40">
            <v>198109</v>
          </cell>
          <cell r="P40" t="str">
            <v xml:space="preserve">          -</v>
          </cell>
          <cell r="Q40" t="str">
            <v xml:space="preserve">          -</v>
          </cell>
          <cell r="R40" t="str">
            <v xml:space="preserve">          -</v>
          </cell>
        </row>
        <row r="41">
          <cell r="A41">
            <v>198110</v>
          </cell>
          <cell r="B41">
            <v>665.1</v>
          </cell>
          <cell r="C41">
            <v>43773</v>
          </cell>
          <cell r="E41">
            <v>198110</v>
          </cell>
          <cell r="F41">
            <v>63.472877853862897</v>
          </cell>
          <cell r="G41">
            <v>63.835454063379558</v>
          </cell>
          <cell r="H41">
            <v>62.155304807046555</v>
          </cell>
          <cell r="J41">
            <v>198110</v>
          </cell>
          <cell r="K41">
            <v>11.280005600725261</v>
          </cell>
          <cell r="L41">
            <v>15.62934631432546</v>
          </cell>
          <cell r="M41">
            <v>-2.4187435908867911</v>
          </cell>
          <cell r="O41">
            <v>198110</v>
          </cell>
          <cell r="P41" t="str">
            <v xml:space="preserve">          -</v>
          </cell>
          <cell r="Q41" t="str">
            <v xml:space="preserve">          -</v>
          </cell>
          <cell r="R41" t="str">
            <v xml:space="preserve">          -</v>
          </cell>
        </row>
        <row r="42">
          <cell r="A42">
            <v>198111</v>
          </cell>
          <cell r="B42">
            <v>631.79999999999995</v>
          </cell>
          <cell r="C42">
            <v>43176</v>
          </cell>
          <cell r="E42">
            <v>198111</v>
          </cell>
          <cell r="F42">
            <v>60.783567346394385</v>
          </cell>
          <cell r="G42">
            <v>60.639362317310471</v>
          </cell>
          <cell r="H42">
            <v>61.307596928450003</v>
          </cell>
          <cell r="J42">
            <v>198111</v>
          </cell>
          <cell r="K42">
            <v>10.626297274808778</v>
          </cell>
          <cell r="L42">
            <v>14.084507042253506</v>
          </cell>
          <cell r="M42">
            <v>-0.24260067928190665</v>
          </cell>
          <cell r="O42">
            <v>198111</v>
          </cell>
          <cell r="P42" t="str">
            <v xml:space="preserve">          -</v>
          </cell>
          <cell r="Q42" t="str">
            <v xml:space="preserve">          -</v>
          </cell>
          <cell r="R42" t="str">
            <v xml:space="preserve">          -</v>
          </cell>
        </row>
        <row r="43">
          <cell r="A43">
            <v>198112</v>
          </cell>
          <cell r="B43">
            <v>635.6</v>
          </cell>
          <cell r="C43">
            <v>44651</v>
          </cell>
          <cell r="E43">
            <v>198112</v>
          </cell>
          <cell r="F43">
            <v>61.52155609965871</v>
          </cell>
          <cell r="G43">
            <v>61.004081495540582</v>
          </cell>
          <cell r="H43">
            <v>63.402017566523547</v>
          </cell>
          <cell r="J43">
            <v>198112</v>
          </cell>
          <cell r="K43">
            <v>10.291011735967956</v>
          </cell>
          <cell r="L43">
            <v>13.540550196498742</v>
          </cell>
          <cell r="M43">
            <v>0.25821807077419123</v>
          </cell>
          <cell r="O43">
            <v>198112</v>
          </cell>
          <cell r="P43" t="str">
            <v xml:space="preserve">          -</v>
          </cell>
          <cell r="Q43" t="str">
            <v xml:space="preserve">          -</v>
          </cell>
          <cell r="R43" t="str">
            <v xml:space="preserve">          -</v>
          </cell>
        </row>
        <row r="44">
          <cell r="A44">
            <v>198201</v>
          </cell>
          <cell r="B44">
            <v>617</v>
          </cell>
          <cell r="C44">
            <v>47006</v>
          </cell>
          <cell r="E44">
            <v>198201</v>
          </cell>
          <cell r="F44">
            <v>60.843228246163363</v>
          </cell>
          <cell r="G44">
            <v>59.218877096835342</v>
          </cell>
          <cell r="H44">
            <v>66.745990856464715</v>
          </cell>
          <cell r="J44">
            <v>198201</v>
          </cell>
          <cell r="K44">
            <v>10.066836082490909</v>
          </cell>
          <cell r="L44">
            <v>11.472448057813907</v>
          </cell>
          <cell r="M44">
            <v>5.7669374254663239</v>
          </cell>
          <cell r="O44">
            <v>198201</v>
          </cell>
          <cell r="P44" t="str">
            <v xml:space="preserve">          -</v>
          </cell>
          <cell r="Q44" t="str">
            <v xml:space="preserve">          -</v>
          </cell>
          <cell r="R44" t="str">
            <v xml:space="preserve">          -</v>
          </cell>
        </row>
        <row r="45">
          <cell r="A45">
            <v>198202</v>
          </cell>
          <cell r="B45">
            <v>602.1</v>
          </cell>
          <cell r="C45">
            <v>42855</v>
          </cell>
          <cell r="E45">
            <v>198202</v>
          </cell>
          <cell r="F45">
            <v>58.449789445655419</v>
          </cell>
          <cell r="G45">
            <v>57.788794003248881</v>
          </cell>
          <cell r="H45">
            <v>60.851794199757379</v>
          </cell>
          <cell r="J45">
            <v>198202</v>
          </cell>
          <cell r="K45">
            <v>12.447306453259159</v>
          </cell>
          <cell r="L45">
            <v>14.098919840818638</v>
          </cell>
          <cell r="M45">
            <v>7.0973384980632233</v>
          </cell>
          <cell r="O45">
            <v>198202</v>
          </cell>
          <cell r="P45" t="str">
            <v xml:space="preserve">          -</v>
          </cell>
          <cell r="Q45" t="str">
            <v xml:space="preserve">          -</v>
          </cell>
          <cell r="R45" t="str">
            <v xml:space="preserve">          -</v>
          </cell>
        </row>
        <row r="46">
          <cell r="A46">
            <v>198203</v>
          </cell>
          <cell r="B46">
            <v>640.5</v>
          </cell>
          <cell r="C46">
            <v>46906</v>
          </cell>
          <cell r="E46">
            <v>198203</v>
          </cell>
          <cell r="F46">
            <v>62.581349049334257</v>
          </cell>
          <cell r="G46">
            <v>61.474377277995195</v>
          </cell>
          <cell r="H46">
            <v>66.603996236934307</v>
          </cell>
          <cell r="J46">
            <v>198203</v>
          </cell>
          <cell r="K46">
            <v>13.226198365220412</v>
          </cell>
          <cell r="L46">
            <v>11.702127659574458</v>
          </cell>
          <cell r="M46">
            <v>18.656244466368179</v>
          </cell>
          <cell r="O46">
            <v>198203</v>
          </cell>
          <cell r="P46" t="str">
            <v xml:space="preserve">          -</v>
          </cell>
          <cell r="Q46" t="str">
            <v xml:space="preserve">          -</v>
          </cell>
          <cell r="R46" t="str">
            <v xml:space="preserve">          -</v>
          </cell>
        </row>
        <row r="47">
          <cell r="A47">
            <v>198204</v>
          </cell>
          <cell r="B47">
            <v>614.5</v>
          </cell>
          <cell r="C47">
            <v>44685</v>
          </cell>
          <cell r="E47">
            <v>198204</v>
          </cell>
          <cell r="F47">
            <v>59.943850937070849</v>
          </cell>
          <cell r="G47">
            <v>58.978930269052377</v>
          </cell>
          <cell r="H47">
            <v>63.450295737163898</v>
          </cell>
          <cell r="J47">
            <v>198204</v>
          </cell>
          <cell r="K47">
            <v>9.0472715879716077</v>
          </cell>
          <cell r="L47">
            <v>11.302300307915232</v>
          </cell>
          <cell r="M47">
            <v>2.0624914348362609</v>
          </cell>
          <cell r="O47">
            <v>198204</v>
          </cell>
          <cell r="P47" t="str">
            <v xml:space="preserve">          -</v>
          </cell>
          <cell r="Q47" t="str">
            <v xml:space="preserve">          -</v>
          </cell>
          <cell r="R47" t="str">
            <v xml:space="preserve">          -</v>
          </cell>
        </row>
        <row r="48">
          <cell r="A48">
            <v>198205</v>
          </cell>
          <cell r="B48">
            <v>654.6</v>
          </cell>
          <cell r="C48">
            <v>45456</v>
          </cell>
          <cell r="E48">
            <v>198205</v>
          </cell>
          <cell r="F48">
            <v>63.198291630600984</v>
          </cell>
          <cell r="G48">
            <v>62.827677386691107</v>
          </cell>
          <cell r="H48">
            <v>64.545074253743365</v>
          </cell>
          <cell r="J48">
            <v>198205</v>
          </cell>
          <cell r="K48">
            <v>6.4674484228538347</v>
          </cell>
          <cell r="L48">
            <v>7.859614434008904</v>
          </cell>
          <cell r="M48">
            <v>1.8188334378640008</v>
          </cell>
          <cell r="O48">
            <v>198205</v>
          </cell>
          <cell r="P48" t="str">
            <v xml:space="preserve">          -</v>
          </cell>
          <cell r="Q48" t="str">
            <v xml:space="preserve">          -</v>
          </cell>
          <cell r="R48" t="str">
            <v xml:space="preserve">          -</v>
          </cell>
        </row>
        <row r="49">
          <cell r="A49">
            <v>198206</v>
          </cell>
          <cell r="B49">
            <v>643.9</v>
          </cell>
          <cell r="C49">
            <v>43429</v>
          </cell>
          <cell r="E49">
            <v>198206</v>
          </cell>
          <cell r="F49">
            <v>61.771817620159297</v>
          </cell>
          <cell r="G49">
            <v>61.800704963780021</v>
          </cell>
          <cell r="H49">
            <v>61.666843315861939</v>
          </cell>
          <cell r="J49">
            <v>198206</v>
          </cell>
          <cell r="K49">
            <v>4.1083512305946357</v>
          </cell>
          <cell r="L49">
            <v>4.8355584500162649</v>
          </cell>
          <cell r="M49">
            <v>1.5431737941031969</v>
          </cell>
          <cell r="O49">
            <v>198206</v>
          </cell>
          <cell r="P49" t="str">
            <v xml:space="preserve">          -</v>
          </cell>
          <cell r="Q49" t="str">
            <v xml:space="preserve">          -</v>
          </cell>
          <cell r="R49" t="str">
            <v xml:space="preserve">          -</v>
          </cell>
        </row>
        <row r="50">
          <cell r="A50">
            <v>198207</v>
          </cell>
          <cell r="B50">
            <v>642.9</v>
          </cell>
          <cell r="C50">
            <v>44608</v>
          </cell>
          <cell r="E50">
            <v>198207</v>
          </cell>
          <cell r="F50">
            <v>62.057825453788418</v>
          </cell>
          <cell r="G50">
            <v>61.704726232666843</v>
          </cell>
          <cell r="H50">
            <v>63.340959880125482</v>
          </cell>
          <cell r="J50">
            <v>198207</v>
          </cell>
          <cell r="K50">
            <v>-6.1289907011797595E-2</v>
          </cell>
          <cell r="L50">
            <v>-0.66440049443757232</v>
          </cell>
          <cell r="M50">
            <v>2.1338950453338157</v>
          </cell>
          <cell r="O50">
            <v>198207</v>
          </cell>
          <cell r="P50" t="str">
            <v xml:space="preserve">          -</v>
          </cell>
          <cell r="Q50" t="str">
            <v xml:space="preserve">          -</v>
          </cell>
          <cell r="R50" t="str">
            <v xml:space="preserve">          -</v>
          </cell>
        </row>
        <row r="51">
          <cell r="A51">
            <v>198208</v>
          </cell>
          <cell r="B51">
            <v>656.3</v>
          </cell>
          <cell r="C51">
            <v>44507</v>
          </cell>
          <cell r="E51">
            <v>198208</v>
          </cell>
          <cell r="F51">
            <v>63.03544797108686</v>
          </cell>
          <cell r="G51">
            <v>62.990841229583516</v>
          </cell>
          <cell r="H51">
            <v>63.197545314399761</v>
          </cell>
          <cell r="J51">
            <v>198208</v>
          </cell>
          <cell r="K51">
            <v>0.23955488911775547</v>
          </cell>
          <cell r="L51">
            <v>-0.33409263477601314</v>
          </cell>
          <cell r="M51">
            <v>2.373778033352508</v>
          </cell>
          <cell r="O51">
            <v>198208</v>
          </cell>
          <cell r="P51" t="str">
            <v xml:space="preserve">          -</v>
          </cell>
          <cell r="Q51" t="str">
            <v xml:space="preserve">          -</v>
          </cell>
          <cell r="R51" t="str">
            <v xml:space="preserve">          -</v>
          </cell>
        </row>
        <row r="52">
          <cell r="A52">
            <v>198209</v>
          </cell>
          <cell r="B52">
            <v>644.20000000000005</v>
          </cell>
          <cell r="C52">
            <v>42483</v>
          </cell>
          <cell r="E52">
            <v>198209</v>
          </cell>
          <cell r="F52">
            <v>61.50452010449748</v>
          </cell>
          <cell r="G52">
            <v>61.829498583113981</v>
          </cell>
          <cell r="H52">
            <v>60.323574215104259</v>
          </cell>
          <cell r="J52">
            <v>198209</v>
          </cell>
          <cell r="K52">
            <v>2.9681745961693196</v>
          </cell>
          <cell r="L52">
            <v>3.6858200547239761</v>
          </cell>
          <cell r="M52">
            <v>0.38041680449885007</v>
          </cell>
          <cell r="O52">
            <v>198209</v>
          </cell>
          <cell r="P52" t="str">
            <v xml:space="preserve">          -</v>
          </cell>
          <cell r="Q52" t="str">
            <v xml:space="preserve">          -</v>
          </cell>
          <cell r="R52" t="str">
            <v xml:space="preserve">          -</v>
          </cell>
        </row>
        <row r="53">
          <cell r="A53">
            <v>198210</v>
          </cell>
          <cell r="B53">
            <v>657.5</v>
          </cell>
          <cell r="C53">
            <v>44144</v>
          </cell>
          <cell r="E53">
            <v>198210</v>
          </cell>
          <cell r="F53">
            <v>63.014535743026002</v>
          </cell>
          <cell r="G53">
            <v>63.106015706919351</v>
          </cell>
          <cell r="H53">
            <v>62.682104845504369</v>
          </cell>
          <cell r="J53">
            <v>198210</v>
          </cell>
          <cell r="K53">
            <v>-0.72210702639348767</v>
          </cell>
          <cell r="L53">
            <v>-1.1426853104796351</v>
          </cell>
          <cell r="M53">
            <v>0.84755442852899421</v>
          </cell>
          <cell r="O53">
            <v>198210</v>
          </cell>
          <cell r="P53" t="str">
            <v xml:space="preserve">          -</v>
          </cell>
          <cell r="Q53" t="str">
            <v xml:space="preserve">          -</v>
          </cell>
          <cell r="R53" t="str">
            <v xml:space="preserve">          -</v>
          </cell>
        </row>
        <row r="54">
          <cell r="A54">
            <v>198211</v>
          </cell>
          <cell r="B54">
            <v>630.9</v>
          </cell>
          <cell r="C54">
            <v>42718</v>
          </cell>
          <cell r="E54">
            <v>198211</v>
          </cell>
          <cell r="F54">
            <v>60.575485107411765</v>
          </cell>
          <cell r="G54">
            <v>60.552981459308612</v>
          </cell>
          <cell r="H54">
            <v>60.657261571000717</v>
          </cell>
          <cell r="J54">
            <v>198211</v>
          </cell>
          <cell r="K54">
            <v>-0.34233304833327338</v>
          </cell>
          <cell r="L54">
            <v>-0.1424501424501301</v>
          </cell>
          <cell r="M54">
            <v>-1.0607745043542849</v>
          </cell>
          <cell r="O54">
            <v>198211</v>
          </cell>
          <cell r="P54" t="str">
            <v xml:space="preserve">          -</v>
          </cell>
          <cell r="Q54" t="str">
            <v xml:space="preserve">          -</v>
          </cell>
          <cell r="R54" t="str">
            <v xml:space="preserve">          -</v>
          </cell>
        </row>
        <row r="55">
          <cell r="A55">
            <v>198212</v>
          </cell>
          <cell r="B55">
            <v>633.4</v>
          </cell>
          <cell r="C55">
            <v>44094</v>
          </cell>
          <cell r="E55">
            <v>198212</v>
          </cell>
          <cell r="F55">
            <v>61.185291368949727</v>
          </cell>
          <cell r="G55">
            <v>60.792928287091577</v>
          </cell>
          <cell r="H55">
            <v>62.611107535739166</v>
          </cell>
          <cell r="J55">
            <v>198212</v>
          </cell>
          <cell r="K55">
            <v>-0.54658034033514014</v>
          </cell>
          <cell r="L55">
            <v>-0.34612964128382373</v>
          </cell>
          <cell r="M55">
            <v>-1.2474524646704452</v>
          </cell>
          <cell r="O55">
            <v>198212</v>
          </cell>
          <cell r="P55" t="str">
            <v xml:space="preserve">          -</v>
          </cell>
          <cell r="Q55" t="str">
            <v xml:space="preserve">          -</v>
          </cell>
          <cell r="R55" t="str">
            <v xml:space="preserve">          -</v>
          </cell>
        </row>
        <row r="56">
          <cell r="A56">
            <v>198301</v>
          </cell>
          <cell r="B56">
            <v>616.9</v>
          </cell>
          <cell r="C56">
            <v>48298</v>
          </cell>
          <cell r="E56">
            <v>198301</v>
          </cell>
          <cell r="F56">
            <v>61.231601904588501</v>
          </cell>
          <cell r="G56">
            <v>59.209279223724018</v>
          </cell>
          <cell r="H56">
            <v>68.580561340797615</v>
          </cell>
          <cell r="J56">
            <v>198301</v>
          </cell>
          <cell r="K56">
            <v>0.63831862578665266</v>
          </cell>
          <cell r="L56">
            <v>-1.6207455429508855E-2</v>
          </cell>
          <cell r="M56">
            <v>2.7485852869846212</v>
          </cell>
          <cell r="O56">
            <v>198301</v>
          </cell>
          <cell r="P56" t="str">
            <v xml:space="preserve">          -</v>
          </cell>
          <cell r="Q56" t="str">
            <v xml:space="preserve">          -</v>
          </cell>
          <cell r="R56" t="str">
            <v xml:space="preserve">          -</v>
          </cell>
        </row>
        <row r="57">
          <cell r="A57">
            <v>198302</v>
          </cell>
          <cell r="B57">
            <v>566.9</v>
          </cell>
          <cell r="C57">
            <v>42600</v>
          </cell>
          <cell r="E57">
            <v>198302</v>
          </cell>
          <cell r="F57">
            <v>55.722269689422632</v>
          </cell>
          <cell r="G57">
            <v>54.41034266806475</v>
          </cell>
          <cell r="H57">
            <v>60.489707919954839</v>
          </cell>
          <cell r="J57">
            <v>198302</v>
          </cell>
          <cell r="K57">
            <v>-4.6664321327773877</v>
          </cell>
          <cell r="L57">
            <v>-5.8462049493439849</v>
          </cell>
          <cell r="M57">
            <v>-0.59502975148755866</v>
          </cell>
          <cell r="O57">
            <v>198302</v>
          </cell>
          <cell r="P57" t="str">
            <v xml:space="preserve">          -</v>
          </cell>
          <cell r="Q57" t="str">
            <v xml:space="preserve">          -</v>
          </cell>
          <cell r="R57" t="str">
            <v xml:space="preserve">          -</v>
          </cell>
        </row>
        <row r="58">
          <cell r="A58">
            <v>198303</v>
          </cell>
          <cell r="B58">
            <v>645.29999999999995</v>
          </cell>
          <cell r="C58">
            <v>48224</v>
          </cell>
          <cell r="E58">
            <v>198303</v>
          </cell>
          <cell r="F58">
            <v>63.346495694472921</v>
          </cell>
          <cell r="G58">
            <v>61.935075187338484</v>
          </cell>
          <cell r="H58">
            <v>68.475485322345122</v>
          </cell>
          <cell r="J58">
            <v>198303</v>
          </cell>
          <cell r="K58">
            <v>1.2226432583539975</v>
          </cell>
          <cell r="L58">
            <v>0.74941451990630981</v>
          </cell>
          <cell r="M58">
            <v>2.8098750692875143</v>
          </cell>
          <cell r="O58">
            <v>198303</v>
          </cell>
          <cell r="P58" t="str">
            <v xml:space="preserve">          -</v>
          </cell>
          <cell r="Q58" t="str">
            <v xml:space="preserve">          -</v>
          </cell>
          <cell r="R58" t="str">
            <v xml:space="preserve">          -</v>
          </cell>
        </row>
        <row r="59">
          <cell r="A59">
            <v>198304</v>
          </cell>
          <cell r="B59">
            <v>598.6</v>
          </cell>
          <cell r="C59">
            <v>44490</v>
          </cell>
          <cell r="E59">
            <v>198304</v>
          </cell>
          <cell r="F59">
            <v>58.687360498296783</v>
          </cell>
          <cell r="G59">
            <v>57.452868444352731</v>
          </cell>
          <cell r="H59">
            <v>63.173406229079596</v>
          </cell>
          <cell r="J59">
            <v>198304</v>
          </cell>
          <cell r="K59">
            <v>-2.0961123103237611</v>
          </cell>
          <cell r="L59">
            <v>-2.5874694873881197</v>
          </cell>
          <cell r="M59">
            <v>-0.43638804968109923</v>
          </cell>
          <cell r="O59">
            <v>198304</v>
          </cell>
          <cell r="P59" t="str">
            <v xml:space="preserve">          -</v>
          </cell>
          <cell r="Q59" t="str">
            <v xml:space="preserve">          -</v>
          </cell>
          <cell r="R59" t="str">
            <v xml:space="preserve">          -</v>
          </cell>
        </row>
        <row r="60">
          <cell r="A60">
            <v>198305</v>
          </cell>
          <cell r="B60">
            <v>627.4</v>
          </cell>
          <cell r="C60">
            <v>51528</v>
          </cell>
          <cell r="E60">
            <v>198305</v>
          </cell>
          <cell r="F60">
            <v>63.01165115074518</v>
          </cell>
          <cell r="G60">
            <v>60.217055900412461</v>
          </cell>
          <cell r="H60">
            <v>73.166987551629887</v>
          </cell>
          <cell r="J60">
            <v>198305</v>
          </cell>
          <cell r="K60">
            <v>-0.29532519794479128</v>
          </cell>
          <cell r="L60">
            <v>-4.1552092881148894</v>
          </cell>
          <cell r="M60">
            <v>13.357972544878564</v>
          </cell>
          <cell r="O60">
            <v>198305</v>
          </cell>
          <cell r="P60" t="str">
            <v xml:space="preserve">          -</v>
          </cell>
          <cell r="Q60" t="str">
            <v xml:space="preserve">          -</v>
          </cell>
          <cell r="R60" t="str">
            <v xml:space="preserve">          -</v>
          </cell>
        </row>
        <row r="61">
          <cell r="A61">
            <v>198306</v>
          </cell>
          <cell r="B61">
            <v>617.70000000000005</v>
          </cell>
          <cell r="C61">
            <v>47743</v>
          </cell>
          <cell r="E61">
            <v>198306</v>
          </cell>
          <cell r="F61">
            <v>61.121749585474298</v>
          </cell>
          <cell r="G61">
            <v>59.286062208614574</v>
          </cell>
          <cell r="H61">
            <v>67.792491202403852</v>
          </cell>
          <cell r="J61">
            <v>198306</v>
          </cell>
          <cell r="K61">
            <v>-1.0523699313533683</v>
          </cell>
          <cell r="L61">
            <v>-4.0689548066469854</v>
          </cell>
          <cell r="M61">
            <v>9.9334546040664264</v>
          </cell>
          <cell r="O61">
            <v>198306</v>
          </cell>
          <cell r="P61" t="str">
            <v xml:space="preserve">          -</v>
          </cell>
          <cell r="Q61" t="str">
            <v xml:space="preserve">          -</v>
          </cell>
          <cell r="R61" t="str">
            <v xml:space="preserve">          -</v>
          </cell>
        </row>
        <row r="62">
          <cell r="A62">
            <v>198307</v>
          </cell>
          <cell r="B62">
            <v>600.5</v>
          </cell>
          <cell r="C62">
            <v>53955</v>
          </cell>
          <cell r="E62">
            <v>198307</v>
          </cell>
          <cell r="F62">
            <v>61.730673729460619</v>
          </cell>
          <cell r="G62">
            <v>57.635228033467776</v>
          </cell>
          <cell r="H62">
            <v>76.613196967632931</v>
          </cell>
          <cell r="J62">
            <v>198307</v>
          </cell>
          <cell r="K62">
            <v>-0.52717239435244778</v>
          </cell>
          <cell r="L62">
            <v>-6.595115881163494</v>
          </cell>
          <cell r="M62">
            <v>20.953640602582468</v>
          </cell>
          <cell r="O62">
            <v>198307</v>
          </cell>
          <cell r="P62" t="str">
            <v xml:space="preserve">          -</v>
          </cell>
          <cell r="Q62" t="str">
            <v xml:space="preserve">          -</v>
          </cell>
          <cell r="R62" t="str">
            <v xml:space="preserve">          -</v>
          </cell>
        </row>
        <row r="63">
          <cell r="A63">
            <v>198308</v>
          </cell>
          <cell r="B63">
            <v>608.20000000000005</v>
          </cell>
          <cell r="C63">
            <v>53566</v>
          </cell>
          <cell r="E63">
            <v>198308</v>
          </cell>
          <cell r="F63">
            <v>62.191026853390376</v>
          </cell>
          <cell r="G63">
            <v>58.374264263039308</v>
          </cell>
          <cell r="H63">
            <v>76.060837897659638</v>
          </cell>
          <cell r="J63">
            <v>198308</v>
          </cell>
          <cell r="K63">
            <v>-1.3395972343748497</v>
          </cell>
          <cell r="L63">
            <v>-7.3289654121590644</v>
          </cell>
          <cell r="M63">
            <v>20.354101601995183</v>
          </cell>
          <cell r="O63">
            <v>198308</v>
          </cell>
          <cell r="P63" t="str">
            <v xml:space="preserve">          -</v>
          </cell>
          <cell r="Q63" t="str">
            <v xml:space="preserve">          -</v>
          </cell>
          <cell r="R63" t="str">
            <v xml:space="preserve">          -</v>
          </cell>
        </row>
        <row r="64">
          <cell r="A64">
            <v>198309</v>
          </cell>
          <cell r="B64">
            <v>606.79999999999995</v>
          </cell>
          <cell r="C64">
            <v>45134</v>
          </cell>
          <cell r="E64">
            <v>198309</v>
          </cell>
          <cell r="F64">
            <v>59.501883276477884</v>
          </cell>
          <cell r="G64">
            <v>58.239894039480845</v>
          </cell>
          <cell r="H64">
            <v>64.087851578855435</v>
          </cell>
          <cell r="J64">
            <v>198309</v>
          </cell>
          <cell r="K64">
            <v>-3.2560807313301154</v>
          </cell>
          <cell r="L64">
            <v>-5.805650419124504</v>
          </cell>
          <cell r="M64">
            <v>6.2401431160699588</v>
          </cell>
          <cell r="O64">
            <v>198309</v>
          </cell>
          <cell r="P64" t="str">
            <v xml:space="preserve">          -</v>
          </cell>
          <cell r="Q64" t="str">
            <v xml:space="preserve">          -</v>
          </cell>
          <cell r="R64" t="str">
            <v xml:space="preserve">          -</v>
          </cell>
        </row>
        <row r="65">
          <cell r="A65">
            <v>198310</v>
          </cell>
          <cell r="B65">
            <v>667.3</v>
          </cell>
          <cell r="C65">
            <v>48198</v>
          </cell>
          <cell r="E65">
            <v>198310</v>
          </cell>
          <cell r="F65">
            <v>64.994392121017427</v>
          </cell>
          <cell r="G65">
            <v>64.046607271828563</v>
          </cell>
          <cell r="H65">
            <v>68.438566721267208</v>
          </cell>
          <cell r="J65">
            <v>198310</v>
          </cell>
          <cell r="K65">
            <v>3.1419042521638261</v>
          </cell>
          <cell r="L65">
            <v>1.4904942965779497</v>
          </cell>
          <cell r="M65">
            <v>9.1835810076114512</v>
          </cell>
          <cell r="O65">
            <v>198310</v>
          </cell>
          <cell r="P65" t="str">
            <v xml:space="preserve">          -</v>
          </cell>
          <cell r="Q65" t="str">
            <v xml:space="preserve">          -</v>
          </cell>
          <cell r="R65" t="str">
            <v xml:space="preserve">          -</v>
          </cell>
        </row>
        <row r="66">
          <cell r="A66">
            <v>198311</v>
          </cell>
          <cell r="B66">
            <v>659.3</v>
          </cell>
          <cell r="C66">
            <v>47202</v>
          </cell>
          <cell r="E66">
            <v>198311</v>
          </cell>
          <cell r="F66">
            <v>64.087061262114901</v>
          </cell>
          <cell r="G66">
            <v>63.278777422923071</v>
          </cell>
          <cell r="H66">
            <v>67.024300310744323</v>
          </cell>
          <cell r="J66">
            <v>198311</v>
          </cell>
          <cell r="K66">
            <v>5.7970252297219673</v>
          </cell>
          <cell r="L66">
            <v>4.5015057853859446</v>
          </cell>
          <cell r="M66">
            <v>10.496746102345611</v>
          </cell>
          <cell r="O66">
            <v>198311</v>
          </cell>
          <cell r="P66" t="str">
            <v xml:space="preserve">          -</v>
          </cell>
          <cell r="Q66" t="str">
            <v xml:space="preserve">          -</v>
          </cell>
          <cell r="R66" t="str">
            <v xml:space="preserve">          -</v>
          </cell>
        </row>
        <row r="67">
          <cell r="A67">
            <v>198312</v>
          </cell>
          <cell r="B67">
            <v>643.9</v>
          </cell>
          <cell r="C67">
            <v>50854</v>
          </cell>
          <cell r="E67">
            <v>198312</v>
          </cell>
          <cell r="F67">
            <v>64.04701870808799</v>
          </cell>
          <cell r="G67">
            <v>61.800704963780021</v>
          </cell>
          <cell r="H67">
            <v>72.209943815994919</v>
          </cell>
          <cell r="J67">
            <v>198312</v>
          </cell>
          <cell r="K67">
            <v>4.6771491564564656</v>
          </cell>
          <cell r="L67">
            <v>1.6577202399747506</v>
          </cell>
          <cell r="M67">
            <v>15.330884020501671</v>
          </cell>
          <cell r="O67">
            <v>198312</v>
          </cell>
          <cell r="P67" t="str">
            <v xml:space="preserve">          -</v>
          </cell>
          <cell r="Q67" t="str">
            <v xml:space="preserve">          -</v>
          </cell>
          <cell r="R67" t="str">
            <v xml:space="preserve">          -</v>
          </cell>
        </row>
        <row r="68">
          <cell r="A68">
            <v>198401</v>
          </cell>
          <cell r="B68">
            <v>654.6</v>
          </cell>
          <cell r="C68">
            <v>53552.7</v>
          </cell>
          <cell r="E68">
            <v>198401</v>
          </cell>
          <cell r="F68">
            <v>65.679317980585125</v>
          </cell>
          <cell r="G68">
            <v>62.827677386691107</v>
          </cell>
          <cell r="H68">
            <v>76.041952613262097</v>
          </cell>
          <cell r="J68">
            <v>198401</v>
          </cell>
          <cell r="K68">
            <v>7.2637591336040686</v>
          </cell>
          <cell r="L68">
            <v>6.1112011671259552</v>
          </cell>
          <cell r="M68">
            <v>10.879746573357082</v>
          </cell>
          <cell r="O68">
            <v>198401</v>
          </cell>
          <cell r="P68" t="str">
            <v xml:space="preserve">          -</v>
          </cell>
          <cell r="Q68" t="str">
            <v xml:space="preserve">          -</v>
          </cell>
          <cell r="R68" t="str">
            <v xml:space="preserve">          -</v>
          </cell>
        </row>
        <row r="69">
          <cell r="A69">
            <v>198402</v>
          </cell>
          <cell r="B69">
            <v>600.1</v>
          </cell>
          <cell r="C69">
            <v>44516.5</v>
          </cell>
          <cell r="E69">
            <v>198402</v>
          </cell>
          <cell r="F69">
            <v>58.808380526012314</v>
          </cell>
          <cell r="G69">
            <v>57.596836541022512</v>
          </cell>
          <cell r="H69">
            <v>63.211034803255153</v>
          </cell>
          <cell r="J69">
            <v>198402</v>
          </cell>
          <cell r="K69">
            <v>5.5383796349119336</v>
          </cell>
          <cell r="L69">
            <v>5.8564120656200629</v>
          </cell>
          <cell r="M69">
            <v>4.4988262910798085</v>
          </cell>
          <cell r="O69">
            <v>198402</v>
          </cell>
          <cell r="P69" t="str">
            <v xml:space="preserve">          -</v>
          </cell>
          <cell r="Q69" t="str">
            <v xml:space="preserve">          -</v>
          </cell>
          <cell r="R69" t="str">
            <v xml:space="preserve">          -</v>
          </cell>
        </row>
        <row r="70">
          <cell r="A70">
            <v>198403</v>
          </cell>
          <cell r="B70">
            <v>616.29999999999995</v>
          </cell>
          <cell r="C70">
            <v>52492.800000000003</v>
          </cell>
          <cell r="E70">
            <v>198403</v>
          </cell>
          <cell r="F70">
            <v>62.471831018778438</v>
          </cell>
          <cell r="G70">
            <v>59.151691985056111</v>
          </cell>
          <cell r="H70">
            <v>74.536951640859286</v>
          </cell>
          <cell r="J70">
            <v>198403</v>
          </cell>
          <cell r="K70">
            <v>-1.3807625285431584</v>
          </cell>
          <cell r="L70">
            <v>-4.4940337827367074</v>
          </cell>
          <cell r="M70">
            <v>8.8520238885202502</v>
          </cell>
          <cell r="O70">
            <v>198403</v>
          </cell>
          <cell r="P70" t="str">
            <v xml:space="preserve">          -</v>
          </cell>
          <cell r="Q70" t="str">
            <v xml:space="preserve">          -</v>
          </cell>
          <cell r="R70" t="str">
            <v xml:space="preserve">          -</v>
          </cell>
        </row>
        <row r="71">
          <cell r="A71">
            <v>198404</v>
          </cell>
          <cell r="B71">
            <v>626.79999999999995</v>
          </cell>
          <cell r="C71">
            <v>47108.600000000006</v>
          </cell>
          <cell r="E71">
            <v>198404</v>
          </cell>
          <cell r="F71">
            <v>61.612279293671094</v>
          </cell>
          <cell r="G71">
            <v>60.159468661744555</v>
          </cell>
          <cell r="H71">
            <v>66.89167733610293</v>
          </cell>
          <cell r="J71">
            <v>198404</v>
          </cell>
          <cell r="K71">
            <v>4.983899038122857</v>
          </cell>
          <cell r="L71">
            <v>4.7109923154025921</v>
          </cell>
          <cell r="M71">
            <v>5.8858170375365404</v>
          </cell>
          <cell r="O71">
            <v>198404</v>
          </cell>
          <cell r="P71" t="str">
            <v xml:space="preserve">          -</v>
          </cell>
          <cell r="Q71" t="str">
            <v xml:space="preserve">          -</v>
          </cell>
          <cell r="R71" t="str">
            <v xml:space="preserve">          -</v>
          </cell>
        </row>
        <row r="72">
          <cell r="A72">
            <v>198405</v>
          </cell>
          <cell r="B72">
            <v>687.7</v>
          </cell>
          <cell r="C72">
            <v>48202.400000000001</v>
          </cell>
          <cell r="E72">
            <v>198405</v>
          </cell>
          <cell r="F72">
            <v>66.531177415483569</v>
          </cell>
          <cell r="G72">
            <v>66.004573386537544</v>
          </cell>
          <cell r="H72">
            <v>68.444814484526546</v>
          </cell>
          <cell r="J72">
            <v>198405</v>
          </cell>
          <cell r="K72">
            <v>5.5855166472601923</v>
          </cell>
          <cell r="L72">
            <v>9.6110934013388771</v>
          </cell>
          <cell r="M72">
            <v>-6.4539667753454495</v>
          </cell>
          <cell r="O72">
            <v>198405</v>
          </cell>
          <cell r="P72" t="str">
            <v xml:space="preserve">          -</v>
          </cell>
          <cell r="Q72" t="str">
            <v xml:space="preserve">          -</v>
          </cell>
          <cell r="R72" t="str">
            <v xml:space="preserve">          -</v>
          </cell>
        </row>
        <row r="73">
          <cell r="A73">
            <v>198406</v>
          </cell>
          <cell r="B73">
            <v>679.1</v>
          </cell>
          <cell r="C73">
            <v>45838.400000000001</v>
          </cell>
          <cell r="E73">
            <v>198406</v>
          </cell>
          <cell r="F73">
            <v>65.159498079938686</v>
          </cell>
          <cell r="G73">
            <v>65.179156298964145</v>
          </cell>
          <cell r="H73">
            <v>65.088061678827643</v>
          </cell>
          <cell r="J73">
            <v>198406</v>
          </cell>
          <cell r="K73">
            <v>6.6060747963666984</v>
          </cell>
          <cell r="L73">
            <v>9.940100372349022</v>
          </cell>
          <cell r="M73">
            <v>-3.9892759147938079</v>
          </cell>
          <cell r="O73">
            <v>198406</v>
          </cell>
          <cell r="P73" t="str">
            <v xml:space="preserve">          -</v>
          </cell>
          <cell r="Q73" t="str">
            <v xml:space="preserve">          -</v>
          </cell>
          <cell r="R73" t="str">
            <v xml:space="preserve">          -</v>
          </cell>
        </row>
        <row r="74">
          <cell r="A74">
            <v>198407</v>
          </cell>
          <cell r="B74">
            <v>732.4</v>
          </cell>
          <cell r="C74">
            <v>44899.899999999994</v>
          </cell>
          <cell r="E74">
            <v>198407</v>
          </cell>
          <cell r="F74">
            <v>68.883624356958833</v>
          </cell>
          <cell r="G74">
            <v>70.294822667296913</v>
          </cell>
          <cell r="H74">
            <v>63.755442174534735</v>
          </cell>
          <cell r="J74">
            <v>198407</v>
          </cell>
          <cell r="K74">
            <v>11.587352276190217</v>
          </cell>
          <cell r="L74">
            <v>21.96502914238134</v>
          </cell>
          <cell r="M74">
            <v>-16.782689278102126</v>
          </cell>
          <cell r="O74">
            <v>198407</v>
          </cell>
          <cell r="P74" t="str">
            <v xml:space="preserve">          -</v>
          </cell>
          <cell r="Q74" t="str">
            <v xml:space="preserve">          -</v>
          </cell>
          <cell r="R74" t="str">
            <v xml:space="preserve">          -</v>
          </cell>
        </row>
        <row r="75">
          <cell r="A75">
            <v>198408</v>
          </cell>
          <cell r="B75">
            <v>730.1</v>
          </cell>
          <cell r="C75">
            <v>45031</v>
          </cell>
          <cell r="E75">
            <v>198408</v>
          </cell>
          <cell r="F75">
            <v>68.750683596190143</v>
          </cell>
          <cell r="G75">
            <v>70.07407158573659</v>
          </cell>
          <cell r="H75">
            <v>63.941597120739111</v>
          </cell>
          <cell r="J75">
            <v>198408</v>
          </cell>
          <cell r="K75">
            <v>10.547593559218043</v>
          </cell>
          <cell r="L75">
            <v>20.042749095692187</v>
          </cell>
          <cell r="M75">
            <v>-15.933614606280102</v>
          </cell>
          <cell r="O75">
            <v>198408</v>
          </cell>
          <cell r="P75" t="str">
            <v xml:space="preserve">          -</v>
          </cell>
          <cell r="Q75" t="str">
            <v xml:space="preserve">          -</v>
          </cell>
          <cell r="R75" t="str">
            <v xml:space="preserve">          -</v>
          </cell>
        </row>
        <row r="76">
          <cell r="A76">
            <v>198409</v>
          </cell>
          <cell r="B76">
            <v>693.9</v>
          </cell>
          <cell r="C76">
            <v>44150.400000000001</v>
          </cell>
          <cell r="E76">
            <v>198409</v>
          </cell>
          <cell r="F76">
            <v>65.756198221293388</v>
          </cell>
          <cell r="G76">
            <v>66.599641519439288</v>
          </cell>
          <cell r="H76">
            <v>62.691192501154326</v>
          </cell>
          <cell r="J76">
            <v>198409</v>
          </cell>
          <cell r="K76">
            <v>10.511120993859265</v>
          </cell>
          <cell r="L76">
            <v>14.353988134475941</v>
          </cell>
          <cell r="M76">
            <v>-2.1792883413834261</v>
          </cell>
          <cell r="O76">
            <v>198409</v>
          </cell>
          <cell r="P76" t="str">
            <v xml:space="preserve">          -</v>
          </cell>
          <cell r="Q76" t="str">
            <v xml:space="preserve">          -</v>
          </cell>
          <cell r="R76" t="str">
            <v xml:space="preserve">          -</v>
          </cell>
        </row>
        <row r="77">
          <cell r="A77">
            <v>198410</v>
          </cell>
          <cell r="B77">
            <v>724.4</v>
          </cell>
          <cell r="C77">
            <v>45442.7</v>
          </cell>
          <cell r="E77">
            <v>198410</v>
          </cell>
          <cell r="F77">
            <v>68.447819347767407</v>
          </cell>
          <cell r="G77">
            <v>69.526992818391449</v>
          </cell>
          <cell r="H77">
            <v>64.52618896934581</v>
          </cell>
          <cell r="J77">
            <v>198410</v>
          </cell>
          <cell r="K77">
            <v>5.3134233801584116</v>
          </cell>
          <cell r="L77">
            <v>8.5568709725760641</v>
          </cell>
          <cell r="M77">
            <v>-5.7166272459438119</v>
          </cell>
          <cell r="O77">
            <v>198410</v>
          </cell>
          <cell r="P77" t="str">
            <v xml:space="preserve">          -</v>
          </cell>
          <cell r="Q77" t="str">
            <v xml:space="preserve">          -</v>
          </cell>
          <cell r="R77" t="str">
            <v xml:space="preserve">          -</v>
          </cell>
        </row>
        <row r="78">
          <cell r="A78">
            <v>198411</v>
          </cell>
          <cell r="B78">
            <v>645.6</v>
          </cell>
          <cell r="C78">
            <v>44030.2</v>
          </cell>
          <cell r="E78">
            <v>198411</v>
          </cell>
          <cell r="F78">
            <v>62.083993048390241</v>
          </cell>
          <cell r="G78">
            <v>61.963868806672437</v>
          </cell>
          <cell r="H78">
            <v>62.520514968478757</v>
          </cell>
          <cell r="J78">
            <v>198411</v>
          </cell>
          <cell r="K78">
            <v>-3.1255423080364721</v>
          </cell>
          <cell r="L78">
            <v>-2.0779614742909018</v>
          </cell>
          <cell r="M78">
            <v>-6.719630524130352</v>
          </cell>
          <cell r="O78">
            <v>198411</v>
          </cell>
          <cell r="P78" t="str">
            <v xml:space="preserve">          -</v>
          </cell>
          <cell r="Q78" t="str">
            <v xml:space="preserve">          -</v>
          </cell>
          <cell r="R78" t="str">
            <v xml:space="preserve">          -</v>
          </cell>
        </row>
        <row r="79">
          <cell r="A79">
            <v>198412</v>
          </cell>
          <cell r="B79">
            <v>683.9</v>
          </cell>
          <cell r="C79">
            <v>46272.100000000006</v>
          </cell>
          <cell r="E79">
            <v>198412</v>
          </cell>
          <cell r="F79">
            <v>65.65367363793186</v>
          </cell>
          <cell r="G79">
            <v>65.63985420830744</v>
          </cell>
          <cell r="H79">
            <v>65.703892343731042</v>
          </cell>
          <cell r="J79">
            <v>198412</v>
          </cell>
          <cell r="K79">
            <v>2.5085553742425475</v>
          </cell>
          <cell r="L79">
            <v>6.2121447429725123</v>
          </cell>
          <cell r="M79">
            <v>-9.0099107248200738</v>
          </cell>
          <cell r="O79">
            <v>198412</v>
          </cell>
          <cell r="P79" t="str">
            <v xml:space="preserve">          -</v>
          </cell>
          <cell r="Q79" t="str">
            <v xml:space="preserve">          -</v>
          </cell>
          <cell r="R79" t="str">
            <v xml:space="preserve">          -</v>
          </cell>
        </row>
        <row r="80">
          <cell r="A80">
            <v>198501</v>
          </cell>
          <cell r="B80">
            <v>689</v>
          </cell>
          <cell r="C80">
            <v>47012.3</v>
          </cell>
          <cell r="E80">
            <v>198501</v>
          </cell>
          <cell r="F80">
            <v>66.264348227418836</v>
          </cell>
          <cell r="G80">
            <v>66.129345736984675</v>
          </cell>
          <cell r="H80">
            <v>66.754936517495139</v>
          </cell>
          <cell r="J80">
            <v>198501</v>
          </cell>
          <cell r="K80">
            <v>0.89073739621754555</v>
          </cell>
          <cell r="L80">
            <v>5.2551176290864561</v>
          </cell>
          <cell r="M80">
            <v>-12.213016337178146</v>
          </cell>
          <cell r="O80">
            <v>198501</v>
          </cell>
          <cell r="P80" t="str">
            <v xml:space="preserve">          -</v>
          </cell>
          <cell r="Q80" t="str">
            <v xml:space="preserve">          -</v>
          </cell>
          <cell r="R80" t="str">
            <v xml:space="preserve">          -</v>
          </cell>
        </row>
        <row r="81">
          <cell r="A81">
            <v>198502</v>
          </cell>
          <cell r="B81">
            <v>628.70000000000005</v>
          </cell>
          <cell r="C81">
            <v>43580.800000000003</v>
          </cell>
          <cell r="E81">
            <v>198502</v>
          </cell>
          <cell r="F81">
            <v>60.674281724129209</v>
          </cell>
          <cell r="G81">
            <v>60.341828250859606</v>
          </cell>
          <cell r="H81">
            <v>61.882391148309104</v>
          </cell>
          <cell r="J81">
            <v>198502</v>
          </cell>
          <cell r="K81">
            <v>3.1728491439949806</v>
          </cell>
          <cell r="L81">
            <v>4.7658723546075521</v>
          </cell>
          <cell r="M81">
            <v>-2.1019172666314745</v>
          </cell>
          <cell r="O81">
            <v>198502</v>
          </cell>
          <cell r="P81" t="str">
            <v xml:space="preserve">          -</v>
          </cell>
          <cell r="Q81" t="str">
            <v xml:space="preserve">          -</v>
          </cell>
          <cell r="R81" t="str">
            <v xml:space="preserve">          -</v>
          </cell>
        </row>
        <row r="82">
          <cell r="A82">
            <v>198503</v>
          </cell>
          <cell r="B82">
            <v>722</v>
          </cell>
          <cell r="C82">
            <v>48808.3</v>
          </cell>
          <cell r="E82">
            <v>198503</v>
          </cell>
          <cell r="F82">
            <v>69.298481620952657</v>
          </cell>
          <cell r="G82">
            <v>69.296643863719794</v>
          </cell>
          <cell r="H82">
            <v>69.305159884261315</v>
          </cell>
          <cell r="J82">
            <v>198503</v>
          </cell>
          <cell r="K82">
            <v>10.92756605792809</v>
          </cell>
          <cell r="L82">
            <v>17.150738276813243</v>
          </cell>
          <cell r="M82">
            <v>-7.0190578517434687</v>
          </cell>
          <cell r="O82">
            <v>198503</v>
          </cell>
          <cell r="P82" t="str">
            <v xml:space="preserve">          -</v>
          </cell>
          <cell r="Q82" t="str">
            <v xml:space="preserve">          -</v>
          </cell>
          <cell r="R82" t="str">
            <v xml:space="preserve">          -</v>
          </cell>
        </row>
        <row r="83">
          <cell r="A83">
            <v>198504</v>
          </cell>
          <cell r="B83">
            <v>641</v>
          </cell>
          <cell r="C83">
            <v>47033.899999999994</v>
          </cell>
          <cell r="E83">
            <v>198504</v>
          </cell>
          <cell r="F83">
            <v>62.658173989150001</v>
          </cell>
          <cell r="G83">
            <v>61.522366643551784</v>
          </cell>
          <cell r="H83">
            <v>66.785607355313687</v>
          </cell>
          <cell r="J83">
            <v>198504</v>
          </cell>
          <cell r="K83">
            <v>1.6975426123966457</v>
          </cell>
          <cell r="L83">
            <v>2.2654754307594089</v>
          </cell>
          <cell r="M83">
            <v>-0.15856977282282969</v>
          </cell>
          <cell r="O83">
            <v>198504</v>
          </cell>
          <cell r="P83" t="str">
            <v xml:space="preserve">          -</v>
          </cell>
          <cell r="Q83" t="str">
            <v xml:space="preserve">          -</v>
          </cell>
          <cell r="R83" t="str">
            <v xml:space="preserve">          -</v>
          </cell>
        </row>
        <row r="84">
          <cell r="A84">
            <v>198505</v>
          </cell>
          <cell r="B84">
            <v>700.8</v>
          </cell>
          <cell r="C84">
            <v>47896.100000000006</v>
          </cell>
          <cell r="E84">
            <v>198505</v>
          </cell>
          <cell r="F84">
            <v>67.423311049449595</v>
          </cell>
          <cell r="G84">
            <v>67.261894764120271</v>
          </cell>
          <cell r="H84">
            <v>68.009884964904913</v>
          </cell>
          <cell r="J84">
            <v>198505</v>
          </cell>
          <cell r="K84">
            <v>1.340925666165063</v>
          </cell>
          <cell r="L84">
            <v>1.9049003926130581</v>
          </cell>
          <cell r="M84">
            <v>-0.6354455379814965</v>
          </cell>
          <cell r="O84">
            <v>198505</v>
          </cell>
          <cell r="P84" t="str">
            <v xml:space="preserve">          -</v>
          </cell>
          <cell r="Q84" t="str">
            <v xml:space="preserve">          -</v>
          </cell>
          <cell r="R84" t="str">
            <v xml:space="preserve">          -</v>
          </cell>
        </row>
        <row r="85">
          <cell r="A85">
            <v>198506</v>
          </cell>
          <cell r="B85">
            <v>694.8</v>
          </cell>
          <cell r="C85">
            <v>45851.4</v>
          </cell>
          <cell r="E85">
            <v>198506</v>
          </cell>
          <cell r="F85">
            <v>66.345165975736677</v>
          </cell>
          <cell r="G85">
            <v>66.686022377441162</v>
          </cell>
          <cell r="H85">
            <v>65.106520979366593</v>
          </cell>
          <cell r="J85">
            <v>198506</v>
          </cell>
          <cell r="K85">
            <v>1.8196393936972868</v>
          </cell>
          <cell r="L85">
            <v>2.3118833750552312</v>
          </cell>
          <cell r="M85">
            <v>2.8360501239134805E-2</v>
          </cell>
          <cell r="O85">
            <v>198506</v>
          </cell>
          <cell r="P85" t="str">
            <v xml:space="preserve">          -</v>
          </cell>
          <cell r="Q85" t="str">
            <v xml:space="preserve">          -</v>
          </cell>
          <cell r="R85" t="str">
            <v xml:space="preserve">          -</v>
          </cell>
        </row>
        <row r="86">
          <cell r="A86">
            <v>198507</v>
          </cell>
          <cell r="B86">
            <v>728</v>
          </cell>
          <cell r="C86">
            <v>47019.5</v>
          </cell>
          <cell r="E86">
            <v>198507</v>
          </cell>
          <cell r="F86">
            <v>69.201948799638686</v>
          </cell>
          <cell r="G86">
            <v>69.872516250398903</v>
          </cell>
          <cell r="H86">
            <v>66.765160130101322</v>
          </cell>
          <cell r="J86">
            <v>198507</v>
          </cell>
          <cell r="K86">
            <v>0.46211918384300077</v>
          </cell>
          <cell r="L86">
            <v>-0.60076460950300259</v>
          </cell>
          <cell r="M86">
            <v>4.7207232087376667</v>
          </cell>
          <cell r="O86">
            <v>198507</v>
          </cell>
          <cell r="P86" t="str">
            <v xml:space="preserve">          -</v>
          </cell>
          <cell r="Q86" t="str">
            <v xml:space="preserve">          -</v>
          </cell>
          <cell r="R86" t="str">
            <v xml:space="preserve">          -</v>
          </cell>
        </row>
        <row r="87">
          <cell r="A87">
            <v>198508</v>
          </cell>
          <cell r="B87">
            <v>721.2</v>
          </cell>
          <cell r="C87">
            <v>46600.7</v>
          </cell>
          <cell r="E87">
            <v>198508</v>
          </cell>
          <cell r="F87">
            <v>68.561805923162922</v>
          </cell>
          <cell r="G87">
            <v>69.219860878829252</v>
          </cell>
          <cell r="H87">
            <v>66.170486663507972</v>
          </cell>
          <cell r="J87">
            <v>198508</v>
          </cell>
          <cell r="K87">
            <v>-0.27472842908238704</v>
          </cell>
          <cell r="L87">
            <v>-1.2190110943706145</v>
          </cell>
          <cell r="M87">
            <v>3.4858208789500651</v>
          </cell>
          <cell r="O87">
            <v>198508</v>
          </cell>
          <cell r="P87" t="str">
            <v xml:space="preserve">          -</v>
          </cell>
          <cell r="Q87" t="str">
            <v xml:space="preserve">          -</v>
          </cell>
          <cell r="R87" t="str">
            <v xml:space="preserve">          -</v>
          </cell>
        </row>
        <row r="88">
          <cell r="A88">
            <v>198509</v>
          </cell>
          <cell r="B88">
            <v>707</v>
          </cell>
          <cell r="C88">
            <v>45897.5</v>
          </cell>
          <cell r="E88">
            <v>198509</v>
          </cell>
          <cell r="F88">
            <v>67.277543695522411</v>
          </cell>
          <cell r="G88">
            <v>67.856962897022015</v>
          </cell>
          <cell r="H88">
            <v>65.171980498970115</v>
          </cell>
          <cell r="J88">
            <v>198509</v>
          </cell>
          <cell r="K88">
            <v>2.3136153174627623</v>
          </cell>
          <cell r="L88">
            <v>1.8878800979968275</v>
          </cell>
          <cell r="M88">
            <v>3.9571555410596204</v>
          </cell>
          <cell r="O88">
            <v>198509</v>
          </cell>
          <cell r="P88" t="str">
            <v xml:space="preserve">          -</v>
          </cell>
          <cell r="Q88" t="str">
            <v xml:space="preserve">          -</v>
          </cell>
          <cell r="R88" t="str">
            <v xml:space="preserve">          -</v>
          </cell>
        </row>
        <row r="89">
          <cell r="A89">
            <v>198510</v>
          </cell>
          <cell r="B89">
            <v>719.5</v>
          </cell>
          <cell r="C89">
            <v>47410.399999999994</v>
          </cell>
          <cell r="E89">
            <v>198510</v>
          </cell>
          <cell r="F89">
            <v>68.681964665296761</v>
          </cell>
          <cell r="G89">
            <v>69.056697035936836</v>
          </cell>
          <cell r="H89">
            <v>67.320217097845685</v>
          </cell>
          <cell r="J89">
            <v>198510</v>
          </cell>
          <cell r="K89">
            <v>0.34207856402220216</v>
          </cell>
          <cell r="L89">
            <v>-0.6764218663721806</v>
          </cell>
          <cell r="M89">
            <v>4.330068415829146</v>
          </cell>
          <cell r="O89">
            <v>198510</v>
          </cell>
          <cell r="P89" t="str">
            <v xml:space="preserve">          -</v>
          </cell>
          <cell r="Q89" t="str">
            <v xml:space="preserve">          -</v>
          </cell>
          <cell r="R89" t="str">
            <v xml:space="preserve">          -</v>
          </cell>
        </row>
        <row r="90">
          <cell r="A90">
            <v>198511</v>
          </cell>
          <cell r="B90">
            <v>707.4</v>
          </cell>
          <cell r="C90">
            <v>43825.8</v>
          </cell>
          <cell r="E90">
            <v>198511</v>
          </cell>
          <cell r="F90">
            <v>66.672830897317269</v>
          </cell>
          <cell r="G90">
            <v>67.895354389467286</v>
          </cell>
          <cell r="H90">
            <v>62.23027796615861</v>
          </cell>
          <cell r="J90">
            <v>198511</v>
          </cell>
          <cell r="K90">
            <v>7.3913381269634897</v>
          </cell>
          <cell r="L90">
            <v>9.572490706319698</v>
          </cell>
          <cell r="M90">
            <v>-0.46422682613295763</v>
          </cell>
          <cell r="O90">
            <v>198511</v>
          </cell>
          <cell r="P90" t="str">
            <v xml:space="preserve">          -</v>
          </cell>
          <cell r="Q90" t="str">
            <v xml:space="preserve">          -</v>
          </cell>
          <cell r="R90" t="str">
            <v xml:space="preserve">          -</v>
          </cell>
        </row>
        <row r="91">
          <cell r="A91">
            <v>198512</v>
          </cell>
          <cell r="B91">
            <v>720.1</v>
          </cell>
          <cell r="C91">
            <v>47146.9</v>
          </cell>
          <cell r="E91">
            <v>198512</v>
          </cell>
          <cell r="F91">
            <v>68.646381751372701</v>
          </cell>
          <cell r="G91">
            <v>69.114284274604742</v>
          </cell>
          <cell r="H91">
            <v>66.946061275383073</v>
          </cell>
          <cell r="J91">
            <v>198512</v>
          </cell>
          <cell r="K91">
            <v>4.5583254486947453</v>
          </cell>
          <cell r="L91">
            <v>5.2931715163035449</v>
          </cell>
          <cell r="M91">
            <v>1.8905560802297714</v>
          </cell>
          <cell r="O91">
            <v>198512</v>
          </cell>
          <cell r="P91" t="str">
            <v xml:space="preserve">          -</v>
          </cell>
          <cell r="Q91" t="str">
            <v xml:space="preserve">          -</v>
          </cell>
          <cell r="R91" t="str">
            <v xml:space="preserve">          -</v>
          </cell>
        </row>
        <row r="92">
          <cell r="A92">
            <v>198601</v>
          </cell>
          <cell r="B92">
            <v>711.3</v>
          </cell>
          <cell r="C92">
            <v>48983</v>
          </cell>
          <cell r="E92">
            <v>198601</v>
          </cell>
          <cell r="F92">
            <v>68.546662187654761</v>
          </cell>
          <cell r="G92">
            <v>68.269671440808708</v>
          </cell>
          <cell r="H92">
            <v>69.553224484580937</v>
          </cell>
          <cell r="J92">
            <v>198601</v>
          </cell>
          <cell r="K92">
            <v>3.4442562573814683</v>
          </cell>
          <cell r="L92">
            <v>3.2365747460087135</v>
          </cell>
          <cell r="M92">
            <v>4.1918816990447141</v>
          </cell>
          <cell r="O92">
            <v>198601</v>
          </cell>
          <cell r="P92" t="str">
            <v xml:space="preserve">          -</v>
          </cell>
          <cell r="Q92" t="str">
            <v xml:space="preserve">          -</v>
          </cell>
          <cell r="R92" t="str">
            <v xml:space="preserve">          -</v>
          </cell>
        </row>
        <row r="93">
          <cell r="A93">
            <v>198602</v>
          </cell>
          <cell r="B93">
            <v>661.7</v>
          </cell>
          <cell r="C93">
            <v>44949</v>
          </cell>
          <cell r="E93">
            <v>198602</v>
          </cell>
          <cell r="F93">
            <v>63.577326764071664</v>
          </cell>
          <cell r="G93">
            <v>63.509126377594725</v>
          </cell>
          <cell r="H93">
            <v>63.825161532724174</v>
          </cell>
          <cell r="J93">
            <v>198602</v>
          </cell>
          <cell r="K93">
            <v>4.7846384950082808</v>
          </cell>
          <cell r="L93">
            <v>5.2489263559726567</v>
          </cell>
          <cell r="M93">
            <v>3.1394559071884771</v>
          </cell>
          <cell r="O93">
            <v>198602</v>
          </cell>
          <cell r="P93" t="str">
            <v xml:space="preserve">          -</v>
          </cell>
          <cell r="Q93" t="str">
            <v xml:space="preserve">          -</v>
          </cell>
          <cell r="R93" t="str">
            <v xml:space="preserve">          -</v>
          </cell>
        </row>
        <row r="94">
          <cell r="A94">
            <v>198603</v>
          </cell>
          <cell r="B94">
            <v>730.3</v>
          </cell>
          <cell r="C94">
            <v>50082</v>
          </cell>
          <cell r="E94">
            <v>198603</v>
          </cell>
          <cell r="F94">
            <v>70.313486488947333</v>
          </cell>
          <cell r="G94">
            <v>70.093267331959225</v>
          </cell>
          <cell r="H94">
            <v>71.113745353220153</v>
          </cell>
          <cell r="J94">
            <v>198603</v>
          </cell>
          <cell r="K94">
            <v>1.4646855807700376</v>
          </cell>
          <cell r="L94">
            <v>1.1495844875346108</v>
          </cell>
          <cell r="M94">
            <v>2.6095971381916598</v>
          </cell>
          <cell r="O94">
            <v>198603</v>
          </cell>
          <cell r="P94" t="str">
            <v xml:space="preserve">          -</v>
          </cell>
          <cell r="Q94" t="str">
            <v xml:space="preserve">          -</v>
          </cell>
          <cell r="R94" t="str">
            <v xml:space="preserve">          -</v>
          </cell>
        </row>
        <row r="95">
          <cell r="A95">
            <v>198604</v>
          </cell>
          <cell r="B95">
            <v>725</v>
          </cell>
          <cell r="C95">
            <v>49738</v>
          </cell>
          <cell r="E95">
            <v>198604</v>
          </cell>
          <cell r="F95">
            <v>69.809163938173214</v>
          </cell>
          <cell r="G95">
            <v>69.584580057059355</v>
          </cell>
          <cell r="H95">
            <v>70.625283862035531</v>
          </cell>
          <cell r="J95">
            <v>198604</v>
          </cell>
          <cell r="K95">
            <v>11.412700839736402</v>
          </cell>
          <cell r="L95">
            <v>13.104524180967232</v>
          </cell>
          <cell r="M95">
            <v>5.7492574504772307</v>
          </cell>
          <cell r="O95">
            <v>198604</v>
          </cell>
          <cell r="P95" t="str">
            <v xml:space="preserve">          -</v>
          </cell>
          <cell r="Q95" t="str">
            <v xml:space="preserve">          -</v>
          </cell>
          <cell r="R95" t="str">
            <v xml:space="preserve">          -</v>
          </cell>
        </row>
        <row r="96">
          <cell r="A96">
            <v>198605</v>
          </cell>
          <cell r="B96">
            <v>773.7</v>
          </cell>
          <cell r="C96">
            <v>50425</v>
          </cell>
          <cell r="E96">
            <v>198605</v>
          </cell>
          <cell r="F96">
            <v>73.685157063106899</v>
          </cell>
          <cell r="G96">
            <v>74.258744262271478</v>
          </cell>
          <cell r="H96">
            <v>71.600786898209464</v>
          </cell>
          <cell r="J96">
            <v>198605</v>
          </cell>
          <cell r="K96">
            <v>9.2873605822543226</v>
          </cell>
          <cell r="L96">
            <v>10.402397260273972</v>
          </cell>
          <cell r="M96">
            <v>5.2799706030344851</v>
          </cell>
          <cell r="O96">
            <v>198605</v>
          </cell>
          <cell r="P96" t="str">
            <v xml:space="preserve">          -</v>
          </cell>
          <cell r="Q96" t="str">
            <v xml:space="preserve">          -</v>
          </cell>
          <cell r="R96" t="str">
            <v xml:space="preserve">          -</v>
          </cell>
        </row>
        <row r="97">
          <cell r="A97">
            <v>198606</v>
          </cell>
          <cell r="B97">
            <v>775.7</v>
          </cell>
          <cell r="C97">
            <v>48570</v>
          </cell>
          <cell r="E97">
            <v>198606</v>
          </cell>
          <cell r="F97">
            <v>73.267272863488827</v>
          </cell>
          <cell r="G97">
            <v>74.450701724497847</v>
          </cell>
          <cell r="H97">
            <v>68.966786705920342</v>
          </cell>
          <cell r="J97">
            <v>198606</v>
          </cell>
          <cell r="K97">
            <v>10.433475877177926</v>
          </cell>
          <cell r="L97">
            <v>11.643638457109944</v>
          </cell>
          <cell r="M97">
            <v>5.9291537444876354</v>
          </cell>
          <cell r="O97">
            <v>198606</v>
          </cell>
          <cell r="P97" t="str">
            <v xml:space="preserve">          -</v>
          </cell>
          <cell r="Q97" t="str">
            <v xml:space="preserve">          -</v>
          </cell>
          <cell r="R97" t="str">
            <v xml:space="preserve">          -</v>
          </cell>
        </row>
        <row r="98">
          <cell r="A98">
            <v>198607</v>
          </cell>
          <cell r="B98">
            <v>788</v>
          </cell>
          <cell r="C98">
            <v>50052</v>
          </cell>
          <cell r="E98">
            <v>198607</v>
          </cell>
          <cell r="F98">
            <v>74.647172015456917</v>
          </cell>
          <cell r="G98">
            <v>75.631240117190018</v>
          </cell>
          <cell r="H98">
            <v>71.071146967361017</v>
          </cell>
          <cell r="J98">
            <v>198607</v>
          </cell>
          <cell r="K98">
            <v>7.8685980818023751</v>
          </cell>
          <cell r="L98">
            <v>8.2417582417582338</v>
          </cell>
          <cell r="M98">
            <v>6.4494518231797571</v>
          </cell>
          <cell r="O98">
            <v>198607</v>
          </cell>
          <cell r="P98" t="str">
            <v xml:space="preserve">          -</v>
          </cell>
          <cell r="Q98" t="str">
            <v xml:space="preserve">          -</v>
          </cell>
          <cell r="R98" t="str">
            <v xml:space="preserve">          -</v>
          </cell>
        </row>
        <row r="99">
          <cell r="A99">
            <v>198608</v>
          </cell>
          <cell r="B99">
            <v>833.5</v>
          </cell>
          <cell r="C99">
            <v>50261</v>
          </cell>
          <cell r="E99">
            <v>198608</v>
          </cell>
          <cell r="F99">
            <v>78.135841415469443</v>
          </cell>
          <cell r="G99">
            <v>79.998272382839957</v>
          </cell>
          <cell r="H99">
            <v>71.367915722179575</v>
          </cell>
          <cell r="J99">
            <v>198608</v>
          </cell>
          <cell r="K99">
            <v>13.964094678363807</v>
          </cell>
          <cell r="L99">
            <v>15.571270105379909</v>
          </cell>
          <cell r="M99">
            <v>7.8546030424435429</v>
          </cell>
          <cell r="O99">
            <v>198608</v>
          </cell>
          <cell r="P99" t="str">
            <v xml:space="preserve">          -</v>
          </cell>
          <cell r="Q99" t="str">
            <v xml:space="preserve">          -</v>
          </cell>
          <cell r="R99" t="str">
            <v xml:space="preserve">          -</v>
          </cell>
        </row>
        <row r="100">
          <cell r="A100">
            <v>198609</v>
          </cell>
          <cell r="B100">
            <v>791.6</v>
          </cell>
          <cell r="C100">
            <v>48841</v>
          </cell>
          <cell r="E100">
            <v>198609</v>
          </cell>
          <cell r="F100">
            <v>74.547051555822833</v>
          </cell>
          <cell r="G100">
            <v>75.9767635491975</v>
          </cell>
          <cell r="H100">
            <v>69.351592124847755</v>
          </cell>
          <cell r="J100">
            <v>198609</v>
          </cell>
          <cell r="K100">
            <v>10.80525159063474</v>
          </cell>
          <cell r="L100">
            <v>11.966053748231985</v>
          </cell>
          <cell r="M100">
            <v>6.4132033335149146</v>
          </cell>
          <cell r="O100">
            <v>198609</v>
          </cell>
          <cell r="P100" t="str">
            <v xml:space="preserve">          -</v>
          </cell>
          <cell r="Q100" t="str">
            <v xml:space="preserve">          -</v>
          </cell>
          <cell r="R100" t="str">
            <v xml:space="preserve">          -</v>
          </cell>
        </row>
        <row r="101">
          <cell r="A101">
            <v>198610</v>
          </cell>
          <cell r="B101">
            <v>803.1</v>
          </cell>
          <cell r="C101">
            <v>49333</v>
          </cell>
          <cell r="E101">
            <v>198610</v>
          </cell>
          <cell r="F101">
            <v>75.563377345982602</v>
          </cell>
          <cell r="G101">
            <v>77.080518956999128</v>
          </cell>
          <cell r="H101">
            <v>70.050205652937365</v>
          </cell>
          <cell r="J101">
            <v>198610</v>
          </cell>
          <cell r="K101">
            <v>10.019242626824337</v>
          </cell>
          <cell r="L101">
            <v>11.619179986101472</v>
          </cell>
          <cell r="M101">
            <v>4.0552283887079739</v>
          </cell>
          <cell r="O101">
            <v>198610</v>
          </cell>
          <cell r="P101" t="str">
            <v xml:space="preserve">          -</v>
          </cell>
          <cell r="Q101" t="str">
            <v xml:space="preserve">          -</v>
          </cell>
          <cell r="R101" t="str">
            <v xml:space="preserve">          -</v>
          </cell>
        </row>
        <row r="102">
          <cell r="A102">
            <v>198611</v>
          </cell>
          <cell r="B102">
            <v>808.6</v>
          </cell>
          <cell r="C102">
            <v>48388</v>
          </cell>
          <cell r="E102">
            <v>198611</v>
          </cell>
          <cell r="F102">
            <v>75.687772163592314</v>
          </cell>
          <cell r="G102">
            <v>77.608401978121648</v>
          </cell>
          <cell r="H102">
            <v>68.708356498374997</v>
          </cell>
          <cell r="J102">
            <v>198611</v>
          </cell>
          <cell r="K102">
            <v>13.521161686023106</v>
          </cell>
          <cell r="L102">
            <v>14.305908962397524</v>
          </cell>
          <cell r="M102">
            <v>10.409849905763281</v>
          </cell>
          <cell r="O102">
            <v>198611</v>
          </cell>
          <cell r="P102" t="str">
            <v xml:space="preserve">          -</v>
          </cell>
          <cell r="Q102" t="str">
            <v xml:space="preserve">          -</v>
          </cell>
          <cell r="R102" t="str">
            <v xml:space="preserve">          -</v>
          </cell>
        </row>
        <row r="103">
          <cell r="A103">
            <v>198612</v>
          </cell>
          <cell r="B103">
            <v>831.9</v>
          </cell>
          <cell r="C103">
            <v>50658</v>
          </cell>
          <cell r="E103">
            <v>198612</v>
          </cell>
          <cell r="F103">
            <v>78.137065464378921</v>
          </cell>
          <cell r="G103">
            <v>79.844706413058859</v>
          </cell>
          <cell r="H103">
            <v>71.931634361715297</v>
          </cell>
          <cell r="J103">
            <v>198612</v>
          </cell>
          <cell r="K103">
            <v>13.825468248829353</v>
          </cell>
          <cell r="L103">
            <v>15.525621441466456</v>
          </cell>
          <cell r="M103">
            <v>7.4471492293236281</v>
          </cell>
          <cell r="O103">
            <v>198612</v>
          </cell>
          <cell r="P103" t="str">
            <v xml:space="preserve">          -</v>
          </cell>
          <cell r="Q103" t="str">
            <v xml:space="preserve">          -</v>
          </cell>
          <cell r="R103" t="str">
            <v xml:space="preserve">          -</v>
          </cell>
        </row>
        <row r="104">
          <cell r="A104">
            <v>198701</v>
          </cell>
          <cell r="B104">
            <v>802.3</v>
          </cell>
          <cell r="C104">
            <v>53016</v>
          </cell>
          <cell r="E104">
            <v>198701</v>
          </cell>
          <cell r="F104">
            <v>76.631725153721845</v>
          </cell>
          <cell r="G104">
            <v>77.003735972108572</v>
          </cell>
          <cell r="H104">
            <v>75.279867490242381</v>
          </cell>
          <cell r="J104">
            <v>198701</v>
          </cell>
          <cell r="K104">
            <v>11.794976893161106</v>
          </cell>
          <cell r="L104">
            <v>12.793476732742874</v>
          </cell>
          <cell r="M104">
            <v>8.2334687544658181</v>
          </cell>
          <cell r="O104">
            <v>198701</v>
          </cell>
          <cell r="P104" t="str">
            <v xml:space="preserve">          -</v>
          </cell>
          <cell r="Q104" t="str">
            <v xml:space="preserve">          -</v>
          </cell>
          <cell r="R104" t="str">
            <v xml:space="preserve">          -</v>
          </cell>
        </row>
        <row r="105">
          <cell r="A105">
            <v>198702</v>
          </cell>
          <cell r="B105">
            <v>760.4</v>
          </cell>
          <cell r="C105">
            <v>49804</v>
          </cell>
          <cell r="E105">
            <v>198702</v>
          </cell>
          <cell r="F105">
            <v>72.49382278908287</v>
          </cell>
          <cell r="G105">
            <v>72.982227138466115</v>
          </cell>
          <cell r="H105">
            <v>70.719000310925608</v>
          </cell>
          <cell r="J105">
            <v>198702</v>
          </cell>
          <cell r="K105">
            <v>14.024647588753325</v>
          </cell>
          <cell r="L105">
            <v>14.916125132235152</v>
          </cell>
          <cell r="M105">
            <v>10.80113016974795</v>
          </cell>
          <cell r="O105">
            <v>198702</v>
          </cell>
          <cell r="P105" t="str">
            <v xml:space="preserve">          -</v>
          </cell>
          <cell r="Q105" t="str">
            <v xml:space="preserve">          -</v>
          </cell>
          <cell r="R105" t="str">
            <v xml:space="preserve">          -</v>
          </cell>
        </row>
        <row r="106">
          <cell r="A106">
            <v>198703</v>
          </cell>
          <cell r="B106">
            <v>837.9</v>
          </cell>
          <cell r="C106">
            <v>54388</v>
          </cell>
          <cell r="E106">
            <v>198703</v>
          </cell>
          <cell r="F106">
            <v>79.731627560783593</v>
          </cell>
          <cell r="G106">
            <v>80.420578799737967</v>
          </cell>
          <cell r="H106">
            <v>77.228033670199608</v>
          </cell>
          <cell r="J106">
            <v>198703</v>
          </cell>
          <cell r="K106">
            <v>13.394501598660895</v>
          </cell>
          <cell r="L106">
            <v>14.733671094070928</v>
          </cell>
          <cell r="M106">
            <v>8.5978994449103112</v>
          </cell>
          <cell r="O106">
            <v>198703</v>
          </cell>
          <cell r="P106" t="str">
            <v xml:space="preserve">          -</v>
          </cell>
          <cell r="Q106" t="str">
            <v xml:space="preserve">          -</v>
          </cell>
          <cell r="R106" t="str">
            <v xml:space="preserve">          -</v>
          </cell>
        </row>
        <row r="107">
          <cell r="A107">
            <v>198704</v>
          </cell>
          <cell r="B107">
            <v>796.7</v>
          </cell>
          <cell r="C107">
            <v>54606</v>
          </cell>
          <cell r="E107">
            <v>198704</v>
          </cell>
          <cell r="F107">
            <v>76.697447414888813</v>
          </cell>
          <cell r="G107">
            <v>76.466255077874749</v>
          </cell>
          <cell r="H107">
            <v>77.537581940775908</v>
          </cell>
          <cell r="J107">
            <v>198704</v>
          </cell>
          <cell r="K107">
            <v>9.867305505644282</v>
          </cell>
          <cell r="L107">
            <v>9.8896551724137964</v>
          </cell>
          <cell r="M107">
            <v>9.7872853753669347</v>
          </cell>
          <cell r="O107">
            <v>198704</v>
          </cell>
          <cell r="P107" t="str">
            <v xml:space="preserve">          -</v>
          </cell>
          <cell r="Q107" t="str">
            <v xml:space="preserve">          -</v>
          </cell>
          <cell r="R107" t="str">
            <v xml:space="preserve">          -</v>
          </cell>
        </row>
        <row r="108">
          <cell r="A108">
            <v>198705</v>
          </cell>
          <cell r="B108">
            <v>785</v>
          </cell>
          <cell r="C108">
            <v>55372</v>
          </cell>
          <cell r="E108">
            <v>198705</v>
          </cell>
          <cell r="F108">
            <v>76.051550201836093</v>
          </cell>
          <cell r="G108">
            <v>75.34330392385047</v>
          </cell>
          <cell r="H108">
            <v>78.625260726378855</v>
          </cell>
          <cell r="J108">
            <v>198705</v>
          </cell>
          <cell r="K108">
            <v>3.2114922910492254</v>
          </cell>
          <cell r="L108">
            <v>1.4605144112705091</v>
          </cell>
          <cell r="M108">
            <v>9.8106098165592357</v>
          </cell>
          <cell r="O108">
            <v>198705</v>
          </cell>
          <cell r="P108" t="str">
            <v xml:space="preserve">          -</v>
          </cell>
          <cell r="Q108" t="str">
            <v xml:space="preserve">          -</v>
          </cell>
          <cell r="R108" t="str">
            <v xml:space="preserve">          -</v>
          </cell>
        </row>
        <row r="109">
          <cell r="A109">
            <v>198706</v>
          </cell>
          <cell r="B109">
            <v>845.4</v>
          </cell>
          <cell r="C109">
            <v>51631</v>
          </cell>
          <cell r="E109">
            <v>198706</v>
          </cell>
          <cell r="F109">
            <v>79.451314427499952</v>
          </cell>
          <cell r="G109">
            <v>81.140419283086857</v>
          </cell>
          <cell r="H109">
            <v>73.313242009746205</v>
          </cell>
          <cell r="J109">
            <v>198706</v>
          </cell>
          <cell r="K109">
            <v>8.440387259306334</v>
          </cell>
          <cell r="L109">
            <v>8.9854325125692895</v>
          </cell>
          <cell r="M109">
            <v>6.3022441836524621</v>
          </cell>
          <cell r="O109">
            <v>198706</v>
          </cell>
          <cell r="P109" t="str">
            <v xml:space="preserve">          -</v>
          </cell>
          <cell r="Q109" t="str">
            <v xml:space="preserve">          -</v>
          </cell>
          <cell r="R109" t="str">
            <v xml:space="preserve">          -</v>
          </cell>
        </row>
        <row r="110">
          <cell r="A110">
            <v>198707</v>
          </cell>
          <cell r="B110">
            <v>833.4</v>
          </cell>
          <cell r="C110">
            <v>51610</v>
          </cell>
          <cell r="E110">
            <v>198707</v>
          </cell>
          <cell r="F110">
            <v>78.54168126406455</v>
          </cell>
          <cell r="G110">
            <v>79.988674509728639</v>
          </cell>
          <cell r="H110">
            <v>73.28342313964481</v>
          </cell>
          <cell r="J110">
            <v>198707</v>
          </cell>
          <cell r="K110">
            <v>5.2172227606977657</v>
          </cell>
          <cell r="L110">
            <v>5.7614213197969519</v>
          </cell>
          <cell r="M110">
            <v>3.1127627267641742</v>
          </cell>
          <cell r="O110">
            <v>198707</v>
          </cell>
          <cell r="P110" t="str">
            <v xml:space="preserve">          -</v>
          </cell>
          <cell r="Q110" t="str">
            <v xml:space="preserve">          -</v>
          </cell>
          <cell r="R110" t="str">
            <v xml:space="preserve">          -</v>
          </cell>
        </row>
        <row r="111">
          <cell r="A111">
            <v>198708</v>
          </cell>
          <cell r="B111">
            <v>887</v>
          </cell>
          <cell r="C111">
            <v>54989</v>
          </cell>
          <cell r="E111">
            <v>198708</v>
          </cell>
          <cell r="F111">
            <v>83.61137479664346</v>
          </cell>
          <cell r="G111">
            <v>85.133134497395375</v>
          </cell>
          <cell r="H111">
            <v>78.081421333577381</v>
          </cell>
          <cell r="J111">
            <v>198708</v>
          </cell>
          <cell r="K111">
            <v>7.0077102671219933</v>
          </cell>
          <cell r="L111">
            <v>6.4187162567486524</v>
          </cell>
          <cell r="M111">
            <v>9.4068960028650395</v>
          </cell>
          <cell r="O111">
            <v>198708</v>
          </cell>
          <cell r="P111" t="str">
            <v xml:space="preserve">          -</v>
          </cell>
          <cell r="Q111" t="str">
            <v xml:space="preserve">          -</v>
          </cell>
          <cell r="R111" t="str">
            <v xml:space="preserve">          -</v>
          </cell>
        </row>
        <row r="112">
          <cell r="A112">
            <v>198709</v>
          </cell>
          <cell r="B112">
            <v>866.3</v>
          </cell>
          <cell r="C112">
            <v>52895</v>
          </cell>
          <cell r="E112">
            <v>198709</v>
          </cell>
          <cell r="F112">
            <v>81.411705142752751</v>
          </cell>
          <cell r="G112">
            <v>83.146374763352441</v>
          </cell>
          <cell r="H112">
            <v>75.108054000610593</v>
          </cell>
          <cell r="J112">
            <v>198709</v>
          </cell>
          <cell r="K112">
            <v>9.2084843647900527</v>
          </cell>
          <cell r="L112">
            <v>9.4365841334007001</v>
          </cell>
          <cell r="M112">
            <v>8.3004033496447676</v>
          </cell>
          <cell r="O112">
            <v>198709</v>
          </cell>
          <cell r="P112" t="str">
            <v xml:space="preserve">          -</v>
          </cell>
          <cell r="Q112" t="str">
            <v xml:space="preserve">          -</v>
          </cell>
          <cell r="R112" t="str">
            <v xml:space="preserve">          -</v>
          </cell>
        </row>
        <row r="113">
          <cell r="A113">
            <v>198710</v>
          </cell>
          <cell r="B113">
            <v>923</v>
          </cell>
          <cell r="C113">
            <v>55479</v>
          </cell>
          <cell r="E113">
            <v>198710</v>
          </cell>
          <cell r="F113">
            <v>86.471117501029852</v>
          </cell>
          <cell r="G113">
            <v>88.588368817470041</v>
          </cell>
          <cell r="H113">
            <v>78.777194969276394</v>
          </cell>
          <cell r="J113">
            <v>198710</v>
          </cell>
          <cell r="K113">
            <v>14.435220523698817</v>
          </cell>
          <cell r="L113">
            <v>14.929647615489955</v>
          </cell>
          <cell r="M113">
            <v>12.45819228508303</v>
          </cell>
          <cell r="O113">
            <v>198710</v>
          </cell>
          <cell r="P113" t="str">
            <v xml:space="preserve">          -</v>
          </cell>
          <cell r="Q113" t="str">
            <v xml:space="preserve">          -</v>
          </cell>
          <cell r="R113" t="str">
            <v xml:space="preserve">          -</v>
          </cell>
        </row>
        <row r="114">
          <cell r="A114">
            <v>198711</v>
          </cell>
          <cell r="B114">
            <v>872.6</v>
          </cell>
          <cell r="C114">
            <v>51011</v>
          </cell>
          <cell r="E114">
            <v>198711</v>
          </cell>
          <cell r="F114">
            <v>81.308580675892742</v>
          </cell>
          <cell r="G114">
            <v>83.751040769365503</v>
          </cell>
          <cell r="H114">
            <v>72.432875368657662</v>
          </cell>
          <cell r="J114">
            <v>198711</v>
          </cell>
          <cell r="K114">
            <v>7.4263098934284244</v>
          </cell>
          <cell r="L114">
            <v>7.9149146673262294</v>
          </cell>
          <cell r="M114">
            <v>5.4207654790444053</v>
          </cell>
          <cell r="O114">
            <v>198711</v>
          </cell>
          <cell r="P114" t="str">
            <v xml:space="preserve">          -</v>
          </cell>
          <cell r="Q114" t="str">
            <v xml:space="preserve">          -</v>
          </cell>
          <cell r="R114" t="str">
            <v xml:space="preserve">          -</v>
          </cell>
        </row>
        <row r="115">
          <cell r="A115">
            <v>198712</v>
          </cell>
          <cell r="B115">
            <v>882.7</v>
          </cell>
          <cell r="C115">
            <v>56897</v>
          </cell>
          <cell r="E115">
            <v>198712</v>
          </cell>
          <cell r="F115">
            <v>83.872386490716082</v>
          </cell>
          <cell r="G115">
            <v>84.720425953608682</v>
          </cell>
          <cell r="H115">
            <v>80.790678674217602</v>
          </cell>
          <cell r="J115">
            <v>198712</v>
          </cell>
          <cell r="K115">
            <v>7.3400773272599622</v>
          </cell>
          <cell r="L115">
            <v>6.1065031854790277</v>
          </cell>
          <cell r="M115">
            <v>12.315922460420865</v>
          </cell>
          <cell r="O115">
            <v>198712</v>
          </cell>
          <cell r="P115" t="str">
            <v xml:space="preserve">          -</v>
          </cell>
          <cell r="Q115" t="str">
            <v xml:space="preserve">          -</v>
          </cell>
          <cell r="R115" t="str">
            <v xml:space="preserve">          -</v>
          </cell>
        </row>
        <row r="116">
          <cell r="A116">
            <v>198801</v>
          </cell>
          <cell r="B116">
            <v>823.2</v>
          </cell>
          <cell r="C116">
            <v>57831</v>
          </cell>
          <cell r="E116">
            <v>198801</v>
          </cell>
          <cell r="F116">
            <v>79.680228874124126</v>
          </cell>
          <cell r="G116">
            <v>79.009691452374156</v>
          </cell>
          <cell r="H116">
            <v>82.116908420631646</v>
          </cell>
          <cell r="J116">
            <v>198801</v>
          </cell>
          <cell r="K116">
            <v>3.9781222650110379</v>
          </cell>
          <cell r="L116">
            <v>2.6050105945407012</v>
          </cell>
          <cell r="M116">
            <v>9.0821638750565796</v>
          </cell>
          <cell r="O116">
            <v>198801</v>
          </cell>
          <cell r="P116" t="str">
            <v xml:space="preserve">          -</v>
          </cell>
          <cell r="Q116" t="str">
            <v xml:space="preserve">          -</v>
          </cell>
          <cell r="R116" t="str">
            <v xml:space="preserve">          -</v>
          </cell>
        </row>
        <row r="117">
          <cell r="A117">
            <v>198802</v>
          </cell>
          <cell r="B117">
            <v>836.2</v>
          </cell>
          <cell r="C117">
            <v>54254</v>
          </cell>
          <cell r="E117">
            <v>198802</v>
          </cell>
          <cell r="F117">
            <v>79.562613607068513</v>
          </cell>
          <cell r="G117">
            <v>80.257414956845565</v>
          </cell>
          <cell r="H117">
            <v>77.037760880028856</v>
          </cell>
          <cell r="J117">
            <v>198802</v>
          </cell>
          <cell r="K117">
            <v>9.7508871046184709</v>
          </cell>
          <cell r="L117">
            <v>9.9684376643871815</v>
          </cell>
          <cell r="M117">
            <v>8.9350252991727359</v>
          </cell>
          <cell r="O117">
            <v>198802</v>
          </cell>
          <cell r="P117" t="str">
            <v xml:space="preserve">          -</v>
          </cell>
          <cell r="Q117" t="str">
            <v xml:space="preserve">          -</v>
          </cell>
          <cell r="R117" t="str">
            <v xml:space="preserve">          -</v>
          </cell>
        </row>
        <row r="118">
          <cell r="A118">
            <v>198803</v>
          </cell>
          <cell r="B118">
            <v>892.6</v>
          </cell>
          <cell r="C118">
            <v>57590</v>
          </cell>
          <cell r="E118">
            <v>198803</v>
          </cell>
          <cell r="F118">
            <v>84.829877149551805</v>
          </cell>
          <cell r="G118">
            <v>85.670615391629212</v>
          </cell>
          <cell r="H118">
            <v>81.774701387563354</v>
          </cell>
          <cell r="J118">
            <v>198803</v>
          </cell>
          <cell r="K118">
            <v>6.3942625338753345</v>
          </cell>
          <cell r="L118">
            <v>6.528225325217818</v>
          </cell>
          <cell r="M118">
            <v>5.887328087078032</v>
          </cell>
          <cell r="O118">
            <v>198803</v>
          </cell>
          <cell r="P118" t="str">
            <v xml:space="preserve">          -</v>
          </cell>
          <cell r="Q118" t="str">
            <v xml:space="preserve">          -</v>
          </cell>
          <cell r="R118" t="str">
            <v xml:space="preserve">          -</v>
          </cell>
        </row>
        <row r="119">
          <cell r="A119">
            <v>198804</v>
          </cell>
          <cell r="B119">
            <v>834.2</v>
          </cell>
          <cell r="C119">
            <v>55478</v>
          </cell>
          <cell r="E119">
            <v>198804</v>
          </cell>
          <cell r="F119">
            <v>79.787144017261269</v>
          </cell>
          <cell r="G119">
            <v>80.065457494619196</v>
          </cell>
          <cell r="H119">
            <v>78.775775023081081</v>
          </cell>
          <cell r="J119">
            <v>198804</v>
          </cell>
          <cell r="K119">
            <v>4.0284216835261475</v>
          </cell>
          <cell r="L119">
            <v>4.7069160286180391</v>
          </cell>
          <cell r="M119">
            <v>1.5968941141998982</v>
          </cell>
          <cell r="O119">
            <v>198804</v>
          </cell>
          <cell r="P119" t="str">
            <v xml:space="preserve">          -</v>
          </cell>
          <cell r="Q119" t="str">
            <v xml:space="preserve">          -</v>
          </cell>
          <cell r="R119" t="str">
            <v xml:space="preserve">          -</v>
          </cell>
        </row>
        <row r="120">
          <cell r="A120">
            <v>198805</v>
          </cell>
          <cell r="B120">
            <v>877.9</v>
          </cell>
          <cell r="C120">
            <v>56417</v>
          </cell>
          <cell r="E120">
            <v>198805</v>
          </cell>
          <cell r="F120">
            <v>83.3640234835147</v>
          </cell>
          <cell r="G120">
            <v>84.259728044265387</v>
          </cell>
          <cell r="H120">
            <v>80.109104500471645</v>
          </cell>
          <cell r="J120">
            <v>198805</v>
          </cell>
          <cell r="K120">
            <v>9.6151534876958635</v>
          </cell>
          <cell r="L120">
            <v>11.834394904458591</v>
          </cell>
          <cell r="M120">
            <v>1.8872354258469954</v>
          </cell>
          <cell r="O120">
            <v>198805</v>
          </cell>
          <cell r="P120" t="str">
            <v xml:space="preserve">          -</v>
          </cell>
          <cell r="Q120" t="str">
            <v xml:space="preserve">          -</v>
          </cell>
          <cell r="R120" t="str">
            <v xml:space="preserve">          -</v>
          </cell>
        </row>
        <row r="121">
          <cell r="A121">
            <v>198806</v>
          </cell>
          <cell r="B121">
            <v>878.4</v>
          </cell>
          <cell r="C121">
            <v>53588</v>
          </cell>
          <cell r="E121">
            <v>198806</v>
          </cell>
          <cell r="F121">
            <v>82.53478214765417</v>
          </cell>
          <cell r="G121">
            <v>84.307717409821976</v>
          </cell>
          <cell r="H121">
            <v>76.092076713956331</v>
          </cell>
          <cell r="J121">
            <v>198806</v>
          </cell>
          <cell r="K121">
            <v>3.8809524327856337</v>
          </cell>
          <cell r="L121">
            <v>3.9034776437189436</v>
          </cell>
          <cell r="M121">
            <v>3.7903585055489799</v>
          </cell>
          <cell r="O121">
            <v>198806</v>
          </cell>
          <cell r="P121" t="str">
            <v xml:space="preserve">          -</v>
          </cell>
          <cell r="Q121" t="str">
            <v xml:space="preserve">          -</v>
          </cell>
          <cell r="R121" t="str">
            <v xml:space="preserve">          -</v>
          </cell>
        </row>
        <row r="122">
          <cell r="A122">
            <v>198807</v>
          </cell>
          <cell r="B122">
            <v>858</v>
          </cell>
          <cell r="C122">
            <v>55572</v>
          </cell>
          <cell r="E122">
            <v>198807</v>
          </cell>
          <cell r="F122">
            <v>81.607291108169505</v>
          </cell>
          <cell r="G122">
            <v>82.349751295113009</v>
          </cell>
          <cell r="H122">
            <v>78.90924996543967</v>
          </cell>
          <cell r="J122">
            <v>198807</v>
          </cell>
          <cell r="K122">
            <v>3.9031630018182142</v>
          </cell>
          <cell r="L122">
            <v>2.9517638588913115</v>
          </cell>
          <cell r="M122">
            <v>7.6768068203836464</v>
          </cell>
          <cell r="O122">
            <v>198807</v>
          </cell>
          <cell r="P122" t="str">
            <v xml:space="preserve">          -</v>
          </cell>
          <cell r="Q122" t="str">
            <v xml:space="preserve">          -</v>
          </cell>
          <cell r="R122" t="str">
            <v xml:space="preserve">          -</v>
          </cell>
        </row>
        <row r="123">
          <cell r="A123">
            <v>198808</v>
          </cell>
          <cell r="B123">
            <v>844.6</v>
          </cell>
          <cell r="C123">
            <v>55033</v>
          </cell>
          <cell r="E123">
            <v>198808</v>
          </cell>
          <cell r="F123">
            <v>80.433556981945202</v>
          </cell>
          <cell r="G123">
            <v>81.063636298196315</v>
          </cell>
          <cell r="H123">
            <v>78.143898966170767</v>
          </cell>
          <cell r="J123">
            <v>198808</v>
          </cell>
          <cell r="K123">
            <v>-3.8007003501942478</v>
          </cell>
          <cell r="L123">
            <v>-4.7801578354002316</v>
          </cell>
          <cell r="M123">
            <v>8.0016003200640284E-2</v>
          </cell>
          <cell r="O123">
            <v>198808</v>
          </cell>
          <cell r="P123" t="str">
            <v xml:space="preserve">          -</v>
          </cell>
          <cell r="Q123" t="str">
            <v xml:space="preserve">          -</v>
          </cell>
          <cell r="R123" t="str">
            <v xml:space="preserve">          -</v>
          </cell>
        </row>
        <row r="124">
          <cell r="A124">
            <v>198809</v>
          </cell>
          <cell r="B124">
            <v>863</v>
          </cell>
          <cell r="C124">
            <v>51501</v>
          </cell>
          <cell r="E124">
            <v>198809</v>
          </cell>
          <cell r="F124">
            <v>80.73617002546257</v>
          </cell>
          <cell r="G124">
            <v>82.829644950678926</v>
          </cell>
          <cell r="H124">
            <v>73.128649004356674</v>
          </cell>
          <cell r="J124">
            <v>198809</v>
          </cell>
          <cell r="K124">
            <v>-0.82977640144700615</v>
          </cell>
          <cell r="L124">
            <v>-0.38093039362807701</v>
          </cell>
          <cell r="M124">
            <v>-2.6354097740807276</v>
          </cell>
          <cell r="O124">
            <v>198809</v>
          </cell>
          <cell r="P124" t="str">
            <v xml:space="preserve">          -</v>
          </cell>
          <cell r="Q124" t="str">
            <v xml:space="preserve">          -</v>
          </cell>
          <cell r="R124" t="str">
            <v xml:space="preserve">          -</v>
          </cell>
        </row>
        <row r="125">
          <cell r="A125">
            <v>198810</v>
          </cell>
          <cell r="B125">
            <v>849.2</v>
          </cell>
          <cell r="C125">
            <v>50095</v>
          </cell>
          <cell r="E125">
            <v>198810</v>
          </cell>
          <cell r="F125">
            <v>79.266659345645991</v>
          </cell>
          <cell r="G125">
            <v>81.505138461316974</v>
          </cell>
          <cell r="H125">
            <v>71.132204653759104</v>
          </cell>
          <cell r="J125">
            <v>198810</v>
          </cell>
          <cell r="K125">
            <v>-8.3316353062027417</v>
          </cell>
          <cell r="L125">
            <v>-7.9956663055254467</v>
          </cell>
          <cell r="M125">
            <v>-9.7045729014581923</v>
          </cell>
          <cell r="O125">
            <v>198810</v>
          </cell>
          <cell r="P125" t="str">
            <v xml:space="preserve">          -</v>
          </cell>
          <cell r="Q125" t="str">
            <v xml:space="preserve">          -</v>
          </cell>
          <cell r="R125" t="str">
            <v xml:space="preserve">          -</v>
          </cell>
        </row>
        <row r="126">
          <cell r="A126">
            <v>198811</v>
          </cell>
          <cell r="B126">
            <v>729.4</v>
          </cell>
          <cell r="C126">
            <v>47670</v>
          </cell>
          <cell r="E126">
            <v>198811</v>
          </cell>
          <cell r="F126">
            <v>69.506650993963007</v>
          </cell>
          <cell r="G126">
            <v>70.006886473957366</v>
          </cell>
          <cell r="H126">
            <v>67.688835130146643</v>
          </cell>
          <cell r="J126">
            <v>198811</v>
          </cell>
          <cell r="K126">
            <v>-14.514986713362845</v>
          </cell>
          <cell r="L126">
            <v>-16.410726564290627</v>
          </cell>
          <cell r="M126">
            <v>-6.549567740291323</v>
          </cell>
          <cell r="O126">
            <v>198811</v>
          </cell>
          <cell r="P126" t="str">
            <v xml:space="preserve">          -</v>
          </cell>
          <cell r="Q126" t="str">
            <v xml:space="preserve">          -</v>
          </cell>
          <cell r="R126" t="str">
            <v xml:space="preserve">          -</v>
          </cell>
        </row>
        <row r="127">
          <cell r="A127">
            <v>198812</v>
          </cell>
          <cell r="B127">
            <v>736.1</v>
          </cell>
          <cell r="C127">
            <v>50411</v>
          </cell>
          <cell r="E127">
            <v>198812</v>
          </cell>
          <cell r="F127">
            <v>70.850845934356741</v>
          </cell>
          <cell r="G127">
            <v>70.649943972415713</v>
          </cell>
          <cell r="H127">
            <v>71.580907651475187</v>
          </cell>
          <cell r="J127">
            <v>198812</v>
          </cell>
          <cell r="K127">
            <v>-15.525420345348948</v>
          </cell>
          <cell r="L127">
            <v>-16.608134133907328</v>
          </cell>
          <cell r="M127">
            <v>-11.399546549027178</v>
          </cell>
          <cell r="O127">
            <v>198812</v>
          </cell>
          <cell r="P127" t="str">
            <v xml:space="preserve">          -</v>
          </cell>
          <cell r="Q127" t="str">
            <v xml:space="preserve">          -</v>
          </cell>
          <cell r="R127" t="str">
            <v xml:space="preserve">          -</v>
          </cell>
        </row>
        <row r="128">
          <cell r="A128">
            <v>198901</v>
          </cell>
          <cell r="B128">
            <v>787.80000000000007</v>
          </cell>
          <cell r="C128">
            <v>55115.799999999996</v>
          </cell>
          <cell r="E128">
            <v>198901</v>
          </cell>
          <cell r="F128">
            <v>76.183790532017071</v>
          </cell>
          <cell r="G128">
            <v>75.612044370967396</v>
          </cell>
          <cell r="H128">
            <v>78.261470511141937</v>
          </cell>
          <cell r="J128">
            <v>198901</v>
          </cell>
          <cell r="K128">
            <v>-4.3880877245352821</v>
          </cell>
          <cell r="L128">
            <v>-4.3002915451895092</v>
          </cell>
          <cell r="M128">
            <v>-4.6950597430443963</v>
          </cell>
          <cell r="O128">
            <v>198901</v>
          </cell>
          <cell r="P128" t="str">
            <v xml:space="preserve">          -</v>
          </cell>
          <cell r="Q128" t="str">
            <v xml:space="preserve">          -</v>
          </cell>
          <cell r="R128" t="str">
            <v xml:space="preserve">          -</v>
          </cell>
        </row>
        <row r="129">
          <cell r="A129">
            <v>198902</v>
          </cell>
          <cell r="B129">
            <v>740.4</v>
          </cell>
          <cell r="C129">
            <v>51071</v>
          </cell>
          <cell r="E129">
            <v>198902</v>
          </cell>
          <cell r="F129">
            <v>71.376732071099042</v>
          </cell>
          <cell r="G129">
            <v>71.062652516202405</v>
          </cell>
          <cell r="H129">
            <v>72.518072140375907</v>
          </cell>
          <cell r="J129">
            <v>198902</v>
          </cell>
          <cell r="K129">
            <v>-10.288603107480398</v>
          </cell>
          <cell r="L129">
            <v>-11.456589332695529</v>
          </cell>
          <cell r="M129">
            <v>-5.8668485272975062</v>
          </cell>
          <cell r="O129">
            <v>198902</v>
          </cell>
          <cell r="P129" t="str">
            <v xml:space="preserve">          -</v>
          </cell>
          <cell r="Q129" t="str">
            <v xml:space="preserve">          -</v>
          </cell>
          <cell r="R129" t="str">
            <v xml:space="preserve">          -</v>
          </cell>
        </row>
        <row r="130">
          <cell r="A130">
            <v>198903</v>
          </cell>
          <cell r="B130">
            <v>802.2</v>
          </cell>
          <cell r="C130">
            <v>57688.9</v>
          </cell>
          <cell r="E130">
            <v>198903</v>
          </cell>
          <cell r="F130">
            <v>78.05608902873665</v>
          </cell>
          <cell r="G130">
            <v>76.994138098997269</v>
          </cell>
          <cell r="H130">
            <v>81.915134066278938</v>
          </cell>
          <cell r="J130">
            <v>198903</v>
          </cell>
          <cell r="K130">
            <v>-7.9851443246501788</v>
          </cell>
          <cell r="L130">
            <v>-10.127716782433325</v>
          </cell>
          <cell r="M130">
            <v>0.17173120333391978</v>
          </cell>
          <cell r="O130">
            <v>198903</v>
          </cell>
          <cell r="P130" t="str">
            <v xml:space="preserve">          -</v>
          </cell>
          <cell r="Q130" t="str">
            <v xml:space="preserve">          -</v>
          </cell>
          <cell r="R130" t="str">
            <v xml:space="preserve">          -</v>
          </cell>
        </row>
        <row r="131">
          <cell r="A131">
            <v>198904</v>
          </cell>
          <cell r="B131">
            <v>758.2</v>
          </cell>
          <cell r="C131">
            <v>55558</v>
          </cell>
          <cell r="E131">
            <v>198904</v>
          </cell>
          <cell r="F131">
            <v>74.091402377016038</v>
          </cell>
          <cell r="G131">
            <v>72.77107393001711</v>
          </cell>
          <cell r="H131">
            <v>78.889370718705422</v>
          </cell>
          <cell r="J131">
            <v>198904</v>
          </cell>
          <cell r="K131">
            <v>-7.1386709104577051</v>
          </cell>
          <cell r="L131">
            <v>-9.1105250539439027</v>
          </cell>
          <cell r="M131">
            <v>0.1442013050218236</v>
          </cell>
          <cell r="O131">
            <v>198904</v>
          </cell>
          <cell r="P131" t="str">
            <v xml:space="preserve">          -</v>
          </cell>
          <cell r="Q131" t="str">
            <v xml:space="preserve">          -</v>
          </cell>
          <cell r="R131" t="str">
            <v xml:space="preserve">          -</v>
          </cell>
        </row>
        <row r="132">
          <cell r="A132">
            <v>198905</v>
          </cell>
          <cell r="B132">
            <v>789.30000000000007</v>
          </cell>
          <cell r="C132">
            <v>57167</v>
          </cell>
          <cell r="E132">
            <v>198905</v>
          </cell>
          <cell r="F132">
            <v>76.925228020032819</v>
          </cell>
          <cell r="G132">
            <v>75.756012467637177</v>
          </cell>
          <cell r="H132">
            <v>81.174064146949718</v>
          </cell>
          <cell r="J132">
            <v>198905</v>
          </cell>
          <cell r="K132">
            <v>-7.7237100543199659</v>
          </cell>
          <cell r="L132">
            <v>-10.092265633899061</v>
          </cell>
          <cell r="M132">
            <v>1.3293865324281597</v>
          </cell>
          <cell r="O132">
            <v>198905</v>
          </cell>
          <cell r="P132" t="str">
            <v xml:space="preserve">          -</v>
          </cell>
          <cell r="Q132" t="str">
            <v xml:space="preserve">          -</v>
          </cell>
          <cell r="R132" t="str">
            <v xml:space="preserve">          -</v>
          </cell>
        </row>
        <row r="133">
          <cell r="A133">
            <v>198906</v>
          </cell>
          <cell r="B133">
            <v>798.69999999999993</v>
          </cell>
          <cell r="C133">
            <v>55533</v>
          </cell>
          <cell r="E133">
            <v>198906</v>
          </cell>
          <cell r="F133">
            <v>77.132035865320248</v>
          </cell>
          <cell r="G133">
            <v>76.658212540101104</v>
          </cell>
          <cell r="H133">
            <v>78.85387206382282</v>
          </cell>
          <cell r="J133">
            <v>198906</v>
          </cell>
          <cell r="K133">
            <v>-6.5460235572784882</v>
          </cell>
          <cell r="L133">
            <v>-9.0733151183970904</v>
          </cell>
          <cell r="M133">
            <v>3.6295439277450186</v>
          </cell>
          <cell r="O133">
            <v>198906</v>
          </cell>
          <cell r="P133" t="str">
            <v xml:space="preserve">          -</v>
          </cell>
          <cell r="Q133" t="str">
            <v xml:space="preserve">          -</v>
          </cell>
          <cell r="R133" t="str">
            <v xml:space="preserve">          -</v>
          </cell>
        </row>
        <row r="134">
          <cell r="A134">
            <v>198907</v>
          </cell>
          <cell r="B134">
            <v>768.1</v>
          </cell>
          <cell r="C134">
            <v>55866</v>
          </cell>
          <cell r="E134">
            <v>198907</v>
          </cell>
          <cell r="F134">
            <v>74.930919646107299</v>
          </cell>
          <cell r="G134">
            <v>73.72126336803764</v>
          </cell>
          <cell r="H134">
            <v>79.326714146859075</v>
          </cell>
          <cell r="J134">
            <v>198907</v>
          </cell>
          <cell r="K134">
            <v>-8.1810967762828426</v>
          </cell>
          <cell r="L134">
            <v>-10.477855477855485</v>
          </cell>
          <cell r="M134">
            <v>0.52904340315267007</v>
          </cell>
          <cell r="O134">
            <v>198907</v>
          </cell>
          <cell r="P134" t="str">
            <v xml:space="preserve">          -</v>
          </cell>
          <cell r="Q134" t="str">
            <v xml:space="preserve">          -</v>
          </cell>
          <cell r="R134" t="str">
            <v xml:space="preserve">          -</v>
          </cell>
        </row>
        <row r="135">
          <cell r="A135">
            <v>198908</v>
          </cell>
          <cell r="B135">
            <v>765.1</v>
          </cell>
          <cell r="C135">
            <v>54883</v>
          </cell>
          <cell r="E135">
            <v>198908</v>
          </cell>
          <cell r="F135">
            <v>74.403904908955894</v>
          </cell>
          <cell r="G135">
            <v>73.433327174698078</v>
          </cell>
          <cell r="H135">
            <v>77.930907036875155</v>
          </cell>
          <cell r="J135">
            <v>198908</v>
          </cell>
          <cell r="K135">
            <v>-7.4964384259952368</v>
          </cell>
          <cell r="L135">
            <v>-9.4127397584655483</v>
          </cell>
          <cell r="M135">
            <v>-0.27256373448658167</v>
          </cell>
          <cell r="O135">
            <v>198908</v>
          </cell>
          <cell r="P135" t="str">
            <v xml:space="preserve">          -</v>
          </cell>
          <cell r="Q135" t="str">
            <v xml:space="preserve">          -</v>
          </cell>
          <cell r="R135" t="str">
            <v xml:space="preserve">          -</v>
          </cell>
        </row>
        <row r="136">
          <cell r="A136">
            <v>198909</v>
          </cell>
          <cell r="B136">
            <v>871.8</v>
          </cell>
          <cell r="C136">
            <v>51876</v>
          </cell>
          <cell r="E136">
            <v>198909</v>
          </cell>
          <cell r="F136">
            <v>81.513424555580414</v>
          </cell>
          <cell r="G136">
            <v>83.674257784474946</v>
          </cell>
          <cell r="H136">
            <v>73.661128827595704</v>
          </cell>
          <cell r="J136">
            <v>198909</v>
          </cell>
          <cell r="K136">
            <v>0.96270919201731431</v>
          </cell>
          <cell r="L136">
            <v>1.0196987253765712</v>
          </cell>
          <cell r="M136">
            <v>0.72814120114171033</v>
          </cell>
          <cell r="O136">
            <v>198909</v>
          </cell>
          <cell r="P136" t="str">
            <v xml:space="preserve">          -</v>
          </cell>
          <cell r="Q136" t="str">
            <v xml:space="preserve">          -</v>
          </cell>
          <cell r="R136" t="str">
            <v xml:space="preserve">          -</v>
          </cell>
        </row>
        <row r="137">
          <cell r="A137">
            <v>198910</v>
          </cell>
          <cell r="B137">
            <v>901.2</v>
          </cell>
          <cell r="C137">
            <v>53457.2</v>
          </cell>
          <cell r="E137">
            <v>198910</v>
          </cell>
          <cell r="F137">
            <v>84.210778514988249</v>
          </cell>
          <cell r="G137">
            <v>86.496032479202611</v>
          </cell>
          <cell r="H137">
            <v>75.906347751610554</v>
          </cell>
          <cell r="J137">
            <v>198910</v>
          </cell>
          <cell r="K137">
            <v>6.2373250117469894</v>
          </cell>
          <cell r="L137">
            <v>6.1234102684879872</v>
          </cell>
          <cell r="M137">
            <v>6.7116478690487895</v>
          </cell>
          <cell r="O137">
            <v>198910</v>
          </cell>
          <cell r="P137" t="str">
            <v xml:space="preserve">          -</v>
          </cell>
          <cell r="Q137" t="str">
            <v xml:space="preserve">          -</v>
          </cell>
          <cell r="R137" t="str">
            <v xml:space="preserve">          -</v>
          </cell>
        </row>
        <row r="138">
          <cell r="A138">
            <v>198911</v>
          </cell>
          <cell r="B138">
            <v>803.5</v>
          </cell>
          <cell r="C138">
            <v>51701</v>
          </cell>
          <cell r="E138">
            <v>198911</v>
          </cell>
          <cell r="F138">
            <v>76.319096907383795</v>
          </cell>
          <cell r="G138">
            <v>77.1189104494444</v>
          </cell>
          <cell r="H138">
            <v>73.41263824341749</v>
          </cell>
          <cell r="J138">
            <v>198911</v>
          </cell>
          <cell r="K138">
            <v>9.8011425036324624</v>
          </cell>
          <cell r="L138">
            <v>10.159034823142306</v>
          </cell>
          <cell r="M138">
            <v>8.456052024333971</v>
          </cell>
          <cell r="O138">
            <v>198911</v>
          </cell>
          <cell r="P138" t="str">
            <v xml:space="preserve">          -</v>
          </cell>
          <cell r="Q138" t="str">
            <v xml:space="preserve">          -</v>
          </cell>
          <cell r="R138" t="str">
            <v xml:space="preserve">          -</v>
          </cell>
        </row>
        <row r="139">
          <cell r="A139">
            <v>198912</v>
          </cell>
          <cell r="B139">
            <v>810.40000000000009</v>
          </cell>
          <cell r="C139">
            <v>54088</v>
          </cell>
          <cell r="E139">
            <v>198912</v>
          </cell>
          <cell r="F139">
            <v>77.569870918278212</v>
          </cell>
          <cell r="G139">
            <v>77.781163694125382</v>
          </cell>
          <cell r="H139">
            <v>76.802049811608384</v>
          </cell>
          <cell r="J139">
            <v>198912</v>
          </cell>
          <cell r="K139">
            <v>9.4833377009311022</v>
          </cell>
          <cell r="L139">
            <v>10.093737263958701</v>
          </cell>
          <cell r="M139">
            <v>7.2940429668128246</v>
          </cell>
          <cell r="O139">
            <v>198912</v>
          </cell>
          <cell r="P139" t="str">
            <v xml:space="preserve">          -</v>
          </cell>
          <cell r="Q139" t="str">
            <v xml:space="preserve">          -</v>
          </cell>
          <cell r="R139" t="str">
            <v xml:space="preserve">          -</v>
          </cell>
        </row>
        <row r="140">
          <cell r="B140">
            <v>9596.7000000000007</v>
          </cell>
          <cell r="C140">
            <v>654004.89999999991</v>
          </cell>
        </row>
        <row r="141">
          <cell r="A141">
            <v>199001</v>
          </cell>
          <cell r="B141">
            <v>853.79899999999998</v>
          </cell>
          <cell r="C141">
            <v>55061</v>
          </cell>
          <cell r="E141">
            <v>199001</v>
          </cell>
          <cell r="F141">
            <v>81.134513590953205</v>
          </cell>
          <cell r="G141">
            <v>81.94654464570651</v>
          </cell>
          <cell r="H141">
            <v>78.183657459639278</v>
          </cell>
          <cell r="J141">
            <v>199001</v>
          </cell>
          <cell r="K141">
            <v>6.4983942441870823</v>
          </cell>
          <cell r="L141">
            <v>8.3776339172378727</v>
          </cell>
          <cell r="M141">
            <v>-9.9427024555566845E-2</v>
          </cell>
          <cell r="O141">
            <v>199001</v>
          </cell>
          <cell r="P141">
            <v>6.4983942441870823</v>
          </cell>
          <cell r="Q141">
            <v>8.3776339172378727</v>
          </cell>
          <cell r="R141">
            <v>-9.9427024555566845E-2</v>
          </cell>
        </row>
        <row r="142">
          <cell r="A142">
            <v>199002</v>
          </cell>
          <cell r="B142">
            <v>769.35900000000004</v>
          </cell>
          <cell r="C142">
            <v>48185</v>
          </cell>
          <cell r="E142">
            <v>199002</v>
          </cell>
          <cell r="F142">
            <v>72.672034464470428</v>
          </cell>
          <cell r="G142">
            <v>73.842100590509148</v>
          </cell>
          <cell r="H142">
            <v>68.420107420728257</v>
          </cell>
          <cell r="J142">
            <v>199002</v>
          </cell>
          <cell r="K142">
            <v>1.8147404003886294</v>
          </cell>
          <cell r="L142">
            <v>3.9112641815235207</v>
          </cell>
          <cell r="M142">
            <v>-5.6509565115231766</v>
          </cell>
          <cell r="O142">
            <v>199002</v>
          </cell>
          <cell r="P142">
            <v>4.2328566896628956</v>
          </cell>
          <cell r="Q142">
            <v>6.2137154822667071</v>
          </cell>
          <cell r="R142">
            <v>-2.7694591041447723</v>
          </cell>
        </row>
        <row r="143">
          <cell r="A143">
            <v>199003</v>
          </cell>
          <cell r="B143">
            <v>852.45499999999993</v>
          </cell>
          <cell r="C143">
            <v>53372</v>
          </cell>
          <cell r="E143">
            <v>199003</v>
          </cell>
          <cell r="F143">
            <v>80.515804593880375</v>
          </cell>
          <cell r="G143">
            <v>81.817549231090382</v>
          </cell>
          <cell r="H143">
            <v>75.785368335770642</v>
          </cell>
          <cell r="J143">
            <v>199003</v>
          </cell>
          <cell r="K143">
            <v>3.1512154858773158</v>
          </cell>
          <cell r="L143">
            <v>6.264647220144596</v>
          </cell>
          <cell r="M143">
            <v>-7.4830686665892472</v>
          </cell>
          <cell r="O143">
            <v>199003</v>
          </cell>
          <cell r="P143">
            <v>3.8586436319931465</v>
          </cell>
          <cell r="Q143">
            <v>6.2312478544455701</v>
          </cell>
          <cell r="R143">
            <v>-4.4287835231214956</v>
          </cell>
        </row>
        <row r="144">
          <cell r="A144">
            <v>199004</v>
          </cell>
          <cell r="B144">
            <v>762.26400000000001</v>
          </cell>
          <cell r="C144">
            <v>44621.2</v>
          </cell>
          <cell r="E144">
            <v>199004</v>
          </cell>
          <cell r="F144">
            <v>71.045983261080522</v>
          </cell>
          <cell r="G144">
            <v>73.161131493261095</v>
          </cell>
          <cell r="H144">
            <v>63.35970316990349</v>
          </cell>
          <cell r="J144">
            <v>199004</v>
          </cell>
          <cell r="K144">
            <v>-4.110354262750775</v>
          </cell>
          <cell r="L144">
            <v>0.53600633078343662</v>
          </cell>
          <cell r="M144">
            <v>-19.685373843550892</v>
          </cell>
          <cell r="O144">
            <v>199004</v>
          </cell>
          <cell r="P144">
            <v>1.8886121281188792</v>
          </cell>
          <cell r="Q144">
            <v>4.8331606553130797</v>
          </cell>
          <cell r="R144">
            <v>-8.2915705290481867</v>
          </cell>
        </row>
        <row r="145">
          <cell r="A145">
            <v>199005</v>
          </cell>
          <cell r="B145">
            <v>805.15100000000007</v>
          </cell>
          <cell r="C145">
            <v>42036</v>
          </cell>
          <cell r="E145">
            <v>199005</v>
          </cell>
          <cell r="F145">
            <v>73.481770214284893</v>
          </cell>
          <cell r="G145">
            <v>77.277371334512281</v>
          </cell>
          <cell r="H145">
            <v>59.688858265803326</v>
          </cell>
          <cell r="J145">
            <v>199005</v>
          </cell>
          <cell r="K145">
            <v>-4.4763699690967229</v>
          </cell>
          <cell r="L145">
            <v>2.0082351450652567</v>
          </cell>
          <cell r="M145">
            <v>-26.468067241590418</v>
          </cell>
          <cell r="O145">
            <v>199005</v>
          </cell>
          <cell r="P145">
            <v>0.58860022121936595</v>
          </cell>
          <cell r="Q145">
            <v>4.258180974238627</v>
          </cell>
          <cell r="R145">
            <v>-12.048234151251251</v>
          </cell>
        </row>
        <row r="146">
          <cell r="A146">
            <v>199006</v>
          </cell>
          <cell r="B146">
            <v>775.27499999999998</v>
          </cell>
          <cell r="C146">
            <v>38477</v>
          </cell>
          <cell r="E146">
            <v>199006</v>
          </cell>
          <cell r="F146">
            <v>70.142543234451466</v>
          </cell>
          <cell r="G146">
            <v>74.409910763774747</v>
          </cell>
          <cell r="H146">
            <v>54.635269756716006</v>
          </cell>
          <cell r="J146">
            <v>199006</v>
          </cell>
          <cell r="K146">
            <v>-9.0617245512267885</v>
          </cell>
          <cell r="L146">
            <v>-2.9328909477901419</v>
          </cell>
          <cell r="M146">
            <v>-30.713269587452515</v>
          </cell>
          <cell r="O146">
            <v>199006</v>
          </cell>
          <cell r="P146">
            <v>-1.0517835470464405</v>
          </cell>
          <cell r="Q146">
            <v>3.0300431937732526</v>
          </cell>
          <cell r="R146">
            <v>-15.169041864767124</v>
          </cell>
        </row>
        <row r="147">
          <cell r="A147">
            <v>199007</v>
          </cell>
          <cell r="B147">
            <v>808.67599999999993</v>
          </cell>
          <cell r="C147">
            <v>40140</v>
          </cell>
          <cell r="E147">
            <v>199007</v>
          </cell>
          <cell r="F147">
            <v>73.166104059151905</v>
          </cell>
          <cell r="G147">
            <v>77.615696361686233</v>
          </cell>
          <cell r="H147">
            <v>56.996640279506735</v>
          </cell>
          <cell r="J147">
            <v>199007</v>
          </cell>
          <cell r="K147">
            <v>-2.3552568089254464</v>
          </cell>
          <cell r="L147">
            <v>5.2826454888686101</v>
          </cell>
          <cell r="M147">
            <v>-28.149500590699176</v>
          </cell>
          <cell r="O147">
            <v>199007</v>
          </cell>
          <cell r="P147">
            <v>-1.236521872574599</v>
          </cell>
          <cell r="Q147">
            <v>3.3478244898708738</v>
          </cell>
          <cell r="R147">
            <v>-17.038028637651024</v>
          </cell>
        </row>
        <row r="148">
          <cell r="A148">
            <v>199008</v>
          </cell>
          <cell r="B148">
            <v>771.24299999999994</v>
          </cell>
          <cell r="C148">
            <v>40993</v>
          </cell>
          <cell r="E148">
            <v>199008</v>
          </cell>
          <cell r="F148">
            <v>70.610032384615295</v>
          </cell>
          <cell r="G148">
            <v>74.022924519926377</v>
          </cell>
          <cell r="H148">
            <v>58.20785438410114</v>
          </cell>
          <cell r="J148">
            <v>199008</v>
          </cell>
          <cell r="K148">
            <v>-5.0990234033858286</v>
          </cell>
          <cell r="L148">
            <v>0.80290158149260549</v>
          </cell>
          <cell r="M148">
            <v>-25.308383288085565</v>
          </cell>
          <cell r="O148">
            <v>199008</v>
          </cell>
          <cell r="P148">
            <v>-1.7130351337099654</v>
          </cell>
          <cell r="Q148">
            <v>3.0342684144416694</v>
          </cell>
          <cell r="R148">
            <v>-18.062909208239574</v>
          </cell>
        </row>
        <row r="149">
          <cell r="A149">
            <v>199009</v>
          </cell>
          <cell r="B149">
            <v>694.9430000000001</v>
          </cell>
          <cell r="C149">
            <v>40039</v>
          </cell>
          <cell r="E149">
            <v>199009</v>
          </cell>
          <cell r="F149">
            <v>64.574867969917577</v>
          </cell>
          <cell r="G149">
            <v>66.699747335990352</v>
          </cell>
          <cell r="H149">
            <v>56.853225713781029</v>
          </cell>
          <cell r="J149">
            <v>199009</v>
          </cell>
          <cell r="K149">
            <v>-20.780082149674854</v>
          </cell>
          <cell r="L149">
            <v>-20.286418903418195</v>
          </cell>
          <cell r="M149">
            <v>-22.817873390392464</v>
          </cell>
          <cell r="O149">
            <v>199009</v>
          </cell>
          <cell r="P149">
            <v>-3.983250718308696</v>
          </cell>
          <cell r="Q149">
            <v>0.1633105512878501</v>
          </cell>
          <cell r="R149">
            <v>-18.561472491539817</v>
          </cell>
        </row>
        <row r="150">
          <cell r="A150">
            <v>199010</v>
          </cell>
          <cell r="B150">
            <v>783.38299999999992</v>
          </cell>
          <cell r="C150">
            <v>42589</v>
          </cell>
          <cell r="E150">
            <v>199010</v>
          </cell>
          <cell r="F150">
            <v>72.012821273573081</v>
          </cell>
          <cell r="G150">
            <v>75.188106315640439</v>
          </cell>
          <cell r="H150">
            <v>60.474088511806492</v>
          </cell>
          <cell r="J150">
            <v>199010</v>
          </cell>
          <cell r="K150">
            <v>-14.485030843461587</v>
          </cell>
          <cell r="L150">
            <v>-13.073346648912576</v>
          </cell>
          <cell r="M150">
            <v>-20.33065704900369</v>
          </cell>
          <cell r="O150">
            <v>199010</v>
          </cell>
          <cell r="P150">
            <v>-5.1335305335837518</v>
          </cell>
          <cell r="Q150">
            <v>-1.3310116751014789</v>
          </cell>
          <cell r="R150">
            <v>-18.733987832166136</v>
          </cell>
        </row>
        <row r="151">
          <cell r="A151">
            <v>199011</v>
          </cell>
          <cell r="B151">
            <v>811.16800000000001</v>
          </cell>
          <cell r="C151">
            <v>48298.911999999997</v>
          </cell>
          <cell r="E151">
            <v>199011</v>
          </cell>
          <cell r="F151">
            <v>75.853757853401092</v>
          </cell>
          <cell r="G151">
            <v>77.854875359620308</v>
          </cell>
          <cell r="H151">
            <v>68.581856331727735</v>
          </cell>
          <cell r="J151">
            <v>199011</v>
          </cell>
          <cell r="K151">
            <v>-0.60972819757996888</v>
          </cell>
          <cell r="L151">
            <v>0.95432482887368053</v>
          </cell>
          <cell r="M151">
            <v>-6.5803137270072227</v>
          </cell>
          <cell r="O151">
            <v>199011</v>
          </cell>
          <cell r="P151">
            <v>-4.725017010458842</v>
          </cell>
          <cell r="Q151">
            <v>-1.1220195076425767</v>
          </cell>
          <cell r="R151">
            <v>-17.686580924791429</v>
          </cell>
        </row>
        <row r="152">
          <cell r="A152">
            <v>199012</v>
          </cell>
          <cell r="B152">
            <v>859.98400000000004</v>
          </cell>
          <cell r="C152">
            <v>50918</v>
          </cell>
          <cell r="E152">
            <v>199012</v>
          </cell>
          <cell r="F152">
            <v>80.330520779554803</v>
          </cell>
          <cell r="G152">
            <v>82.540173097641571</v>
          </cell>
          <cell r="H152">
            <v>72.300820372494385</v>
          </cell>
          <cell r="J152">
            <v>199012</v>
          </cell>
          <cell r="K152">
            <v>3.5589202722600959</v>
          </cell>
          <cell r="L152">
            <v>6.1184600197433383</v>
          </cell>
          <cell r="M152">
            <v>-5.8608194054133804</v>
          </cell>
          <cell r="O152">
            <v>199012</v>
          </cell>
          <cell r="P152">
            <v>-4.028610050379271</v>
          </cell>
          <cell r="Q152">
            <v>-0.51059218272946794</v>
          </cell>
          <cell r="R152">
            <v>-16.708557993984456</v>
          </cell>
        </row>
        <row r="153">
          <cell r="B153">
            <v>9547.7000000000007</v>
          </cell>
          <cell r="C153">
            <v>544730.11199999996</v>
          </cell>
        </row>
        <row r="154">
          <cell r="A154">
            <v>199101</v>
          </cell>
          <cell r="B154">
            <v>872.59699999999998</v>
          </cell>
          <cell r="C154">
            <v>51839</v>
          </cell>
          <cell r="E154">
            <v>199101</v>
          </cell>
          <cell r="F154">
            <v>81.562074270377735</v>
          </cell>
          <cell r="G154">
            <v>83.750752833172157</v>
          </cell>
          <cell r="H154">
            <v>73.608590818369464</v>
          </cell>
          <cell r="J154">
            <v>199101</v>
          </cell>
          <cell r="K154">
            <v>0.52697755924207001</v>
          </cell>
          <cell r="L154">
            <v>2.2016891563470864</v>
          </cell>
          <cell r="M154">
            <v>-5.8516917600479417</v>
          </cell>
          <cell r="O154">
            <v>199101</v>
          </cell>
          <cell r="P154">
            <v>0.52697755924207001</v>
          </cell>
          <cell r="Q154">
            <v>2.2016891563470864</v>
          </cell>
          <cell r="R154">
            <v>-5.8516917600479417</v>
          </cell>
        </row>
        <row r="155">
          <cell r="A155">
            <v>199102</v>
          </cell>
          <cell r="B155">
            <v>770.94999999999993</v>
          </cell>
          <cell r="C155">
            <v>50964</v>
          </cell>
          <cell r="E155">
            <v>199102</v>
          </cell>
          <cell r="F155">
            <v>73.64333687616697</v>
          </cell>
          <cell r="G155">
            <v>73.99480275171021</v>
          </cell>
          <cell r="H155">
            <v>72.366137897478367</v>
          </cell>
          <cell r="J155">
            <v>199102</v>
          </cell>
          <cell r="K155">
            <v>1.3365559652405352</v>
          </cell>
          <cell r="L155">
            <v>0.2067955271855908</v>
          </cell>
          <cell r="M155">
            <v>5.7673549859915028</v>
          </cell>
          <cell r="O155">
            <v>199102</v>
          </cell>
          <cell r="P155">
            <v>0.90949514751281413</v>
          </cell>
          <cell r="Q155">
            <v>1.2561315657502234</v>
          </cell>
          <cell r="R155">
            <v>-0.42907231272879187</v>
          </cell>
        </row>
        <row r="156">
          <cell r="A156">
            <v>199103</v>
          </cell>
          <cell r="B156">
            <v>862.45299999999997</v>
          </cell>
          <cell r="C156">
            <v>53877</v>
          </cell>
          <cell r="E156">
            <v>199103</v>
          </cell>
          <cell r="F156">
            <v>81.423063586646151</v>
          </cell>
          <cell r="G156">
            <v>82.777144584760009</v>
          </cell>
          <cell r="H156">
            <v>76.502441164399215</v>
          </cell>
          <cell r="J156">
            <v>199103</v>
          </cell>
          <cell r="K156">
            <v>1.1268085779456243</v>
          </cell>
          <cell r="L156">
            <v>1.1728478336099784</v>
          </cell>
          <cell r="M156">
            <v>0.94618901296558988</v>
          </cell>
          <cell r="O156">
            <v>199103</v>
          </cell>
          <cell r="P156">
            <v>0.98416649449497129</v>
          </cell>
          <cell r="Q156">
            <v>1.2274535640263622</v>
          </cell>
          <cell r="R156">
            <v>3.9586765250504641E-2</v>
          </cell>
        </row>
        <row r="157">
          <cell r="A157">
            <v>199104</v>
          </cell>
          <cell r="B157">
            <v>845.83500000000004</v>
          </cell>
          <cell r="C157">
            <v>55399</v>
          </cell>
          <cell r="E157">
            <v>199104</v>
          </cell>
          <cell r="F157">
            <v>80.638662461659294</v>
          </cell>
          <cell r="G157">
            <v>81.182170031121103</v>
          </cell>
          <cell r="H157">
            <v>78.663599273652068</v>
          </cell>
          <cell r="J157">
            <v>199104</v>
          </cell>
          <cell r="K157">
            <v>13.502071137966382</v>
          </cell>
          <cell r="L157">
            <v>10.963524448222657</v>
          </cell>
          <cell r="M157">
            <v>24.153989583426721</v>
          </cell>
          <cell r="O157">
            <v>199104</v>
          </cell>
          <cell r="P157">
            <v>3.8965406314941191</v>
          </cell>
          <cell r="Q157">
            <v>3.5195283823319983</v>
          </cell>
          <cell r="R157">
            <v>5.3865250905390241</v>
          </cell>
        </row>
        <row r="158">
          <cell r="A158">
            <v>199105</v>
          </cell>
          <cell r="B158">
            <v>873.88900000000001</v>
          </cell>
          <cell r="C158">
            <v>56930</v>
          </cell>
          <cell r="E158">
            <v>199105</v>
          </cell>
          <cell r="F158">
            <v>83.219325179558155</v>
          </cell>
          <cell r="G158">
            <v>83.874757353770406</v>
          </cell>
          <cell r="H158">
            <v>80.837536898662648</v>
          </cell>
          <cell r="J158">
            <v>199105</v>
          </cell>
          <cell r="K158">
            <v>13.25166083625497</v>
          </cell>
          <cell r="L158">
            <v>8.5372805846356812</v>
          </cell>
          <cell r="M158">
            <v>35.431534874869129</v>
          </cell>
          <cell r="O158">
            <v>199105</v>
          </cell>
          <cell r="P158">
            <v>5.7110598360552842</v>
          </cell>
          <cell r="Q158">
            <v>4.5187913613262083</v>
          </cell>
          <cell r="R158">
            <v>10.578061388912644</v>
          </cell>
        </row>
        <row r="159">
          <cell r="A159">
            <v>199106</v>
          </cell>
          <cell r="B159">
            <v>841.90800000000002</v>
          </cell>
          <cell r="C159">
            <v>51480</v>
          </cell>
          <cell r="E159">
            <v>199106</v>
          </cell>
          <cell r="F159">
            <v>79.14221365365016</v>
          </cell>
          <cell r="G159">
            <v>80.805261554039618</v>
          </cell>
          <cell r="H159">
            <v>73.09883013425528</v>
          </cell>
          <cell r="J159">
            <v>199106</v>
          </cell>
          <cell r="K159">
            <v>12.830544779531721</v>
          </cell>
          <cell r="L159">
            <v>8.5947566992357451</v>
          </cell>
          <cell r="M159">
            <v>33.794214725680291</v>
          </cell>
          <cell r="O159">
            <v>199106</v>
          </cell>
          <cell r="P159">
            <v>6.8232802280096365</v>
          </cell>
          <cell r="Q159">
            <v>5.1746226835464455</v>
          </cell>
          <cell r="R159">
            <v>13.748535060240869</v>
          </cell>
        </row>
        <row r="160">
          <cell r="A160">
            <v>199107</v>
          </cell>
          <cell r="B160">
            <v>914.11599999999999</v>
          </cell>
          <cell r="C160">
            <v>52126</v>
          </cell>
          <cell r="E160">
            <v>199107</v>
          </cell>
          <cell r="F160">
            <v>84.775008752870093</v>
          </cell>
          <cell r="G160">
            <v>87.735693770260497</v>
          </cell>
          <cell r="H160">
            <v>74.016115376421737</v>
          </cell>
          <cell r="J160">
            <v>199107</v>
          </cell>
          <cell r="K160">
            <v>15.866506551083887</v>
          </cell>
          <cell r="L160">
            <v>13.038596421805536</v>
          </cell>
          <cell r="M160">
            <v>29.860488290981579</v>
          </cell>
          <cell r="O160">
            <v>199107</v>
          </cell>
          <cell r="P160">
            <v>8.0904382213459911</v>
          </cell>
          <cell r="Q160">
            <v>6.3047862805245813</v>
          </cell>
          <cell r="R160">
            <v>15.757697763412722</v>
          </cell>
        </row>
        <row r="161">
          <cell r="A161">
            <v>199108</v>
          </cell>
          <cell r="B161">
            <v>917.88900000000001</v>
          </cell>
          <cell r="C161">
            <v>53417</v>
          </cell>
          <cell r="E161">
            <v>199108</v>
          </cell>
          <cell r="F161">
            <v>85.45458322250289</v>
          </cell>
          <cell r="G161">
            <v>88.09782152275055</v>
          </cell>
          <cell r="H161">
            <v>75.849265914559325</v>
          </cell>
          <cell r="J161">
            <v>199108</v>
          </cell>
          <cell r="K161">
            <v>21.02328852793724</v>
          </cell>
          <cell r="L161">
            <v>19.014240647889196</v>
          </cell>
          <cell r="M161">
            <v>30.307613494986953</v>
          </cell>
          <cell r="O161">
            <v>199108</v>
          </cell>
          <cell r="P161">
            <v>9.6309865782182555</v>
          </cell>
          <cell r="Q161">
            <v>7.836786532258472</v>
          </cell>
          <cell r="R161">
            <v>17.401315898250999</v>
          </cell>
        </row>
        <row r="162">
          <cell r="A162">
            <v>199109</v>
          </cell>
          <cell r="B162">
            <v>889.072</v>
          </cell>
          <cell r="C162">
            <v>51080</v>
          </cell>
          <cell r="E162">
            <v>199109</v>
          </cell>
          <cell r="F162">
            <v>82.56951409163662</v>
          </cell>
          <cell r="G162">
            <v>85.332002428261902</v>
          </cell>
          <cell r="H162">
            <v>72.530851656133649</v>
          </cell>
          <cell r="J162">
            <v>199109</v>
          </cell>
          <cell r="K162">
            <v>27.866330489598397</v>
          </cell>
          <cell r="L162">
            <v>27.934521248505263</v>
          </cell>
          <cell r="M162">
            <v>27.575613776567849</v>
          </cell>
          <cell r="O162">
            <v>199109</v>
          </cell>
          <cell r="P162">
            <v>11.42235539832464</v>
          </cell>
          <cell r="Q162">
            <v>9.8058342080016558</v>
          </cell>
          <cell r="R162">
            <v>18.412346540614806</v>
          </cell>
        </row>
        <row r="163">
          <cell r="A163">
            <v>199110</v>
          </cell>
          <cell r="B163">
            <v>912.84899999999993</v>
          </cell>
          <cell r="C163">
            <v>51450.7</v>
          </cell>
          <cell r="E163">
            <v>199110</v>
          </cell>
          <cell r="F163">
            <v>84.472717680984772</v>
          </cell>
          <cell r="G163">
            <v>87.614088717940092</v>
          </cell>
          <cell r="H163">
            <v>73.057225710732865</v>
          </cell>
          <cell r="J163">
            <v>199110</v>
          </cell>
          <cell r="K163">
            <v>17.302330594821697</v>
          </cell>
          <cell r="L163">
            <v>16.526526615972003</v>
          </cell>
          <cell r="M163">
            <v>20.807485500950932</v>
          </cell>
          <cell r="O163">
            <v>199110</v>
          </cell>
          <cell r="P163">
            <v>12.002913215256953</v>
          </cell>
          <cell r="Q163">
            <v>10.474258520356884</v>
          </cell>
          <cell r="R163">
            <v>18.641310740063346</v>
          </cell>
        </row>
        <row r="164">
          <cell r="A164">
            <v>199111</v>
          </cell>
          <cell r="B164">
            <v>900.2650000000001</v>
          </cell>
          <cell r="C164">
            <v>49421</v>
          </cell>
          <cell r="E164">
            <v>199111</v>
          </cell>
          <cell r="F164">
            <v>82.903614199243961</v>
          </cell>
          <cell r="G164">
            <v>86.40629236561179</v>
          </cell>
          <cell r="H164">
            <v>70.175160918124135</v>
          </cell>
          <cell r="J164">
            <v>199111</v>
          </cell>
          <cell r="K164">
            <v>9.2940106665088109</v>
          </cell>
          <cell r="L164">
            <v>10.983791273817516</v>
          </cell>
          <cell r="M164">
            <v>2.3232158935588672</v>
          </cell>
          <cell r="O164">
            <v>199111</v>
          </cell>
          <cell r="P164">
            <v>11.747724657554187</v>
          </cell>
          <cell r="Q164">
            <v>10.521833356431088</v>
          </cell>
          <cell r="R164">
            <v>17.045265993799646</v>
          </cell>
        </row>
        <row r="165">
          <cell r="A165">
            <v>199112</v>
          </cell>
          <cell r="B165">
            <v>886.077</v>
          </cell>
          <cell r="C165">
            <v>53187</v>
          </cell>
          <cell r="E165">
            <v>199112</v>
          </cell>
          <cell r="F165">
            <v>82.989727048934981</v>
          </cell>
          <cell r="G165">
            <v>85.044546128577906</v>
          </cell>
          <cell r="H165">
            <v>75.522678289639387</v>
          </cell>
          <cell r="J165">
            <v>199112</v>
          </cell>
          <cell r="K165">
            <v>3.3103311712339547</v>
          </cell>
          <cell r="L165">
            <v>3.0341262163016864</v>
          </cell>
          <cell r="M165">
            <v>4.4561844534349149</v>
          </cell>
          <cell r="O165">
            <v>199112</v>
          </cell>
          <cell r="P165">
            <v>10.982338976588039</v>
          </cell>
          <cell r="Q165">
            <v>9.84739780261215</v>
          </cell>
          <cell r="R165">
            <v>15.868516554487798</v>
          </cell>
        </row>
        <row r="166">
          <cell r="B166">
            <v>10487.9</v>
          </cell>
          <cell r="C166">
            <v>631170.69999999995</v>
          </cell>
        </row>
        <row r="167">
          <cell r="A167">
            <v>199201</v>
          </cell>
          <cell r="B167">
            <v>926.39300000000003</v>
          </cell>
          <cell r="C167">
            <v>55173</v>
          </cell>
          <cell r="E167">
            <v>199201</v>
          </cell>
          <cell r="F167">
            <v>86.632730943558087</v>
          </cell>
          <cell r="G167">
            <v>88.914024652137087</v>
          </cell>
          <cell r="H167">
            <v>78.342691433513338</v>
          </cell>
          <cell r="J167">
            <v>199201</v>
          </cell>
          <cell r="K167">
            <v>6.2169295209083941</v>
          </cell>
          <cell r="L167">
            <v>6.1650452614437228</v>
          </cell>
          <cell r="M167">
            <v>6.4314512239819237</v>
          </cell>
          <cell r="O167">
            <v>199201</v>
          </cell>
          <cell r="P167">
            <v>6.2169295209083941</v>
          </cell>
          <cell r="Q167">
            <v>6.1650452614437228</v>
          </cell>
          <cell r="R167">
            <v>6.4314512239819237</v>
          </cell>
        </row>
        <row r="168">
          <cell r="A168">
            <v>199202</v>
          </cell>
          <cell r="B168">
            <v>791.46900000000005</v>
          </cell>
          <cell r="C168">
            <v>41982</v>
          </cell>
          <cell r="E168">
            <v>199202</v>
          </cell>
          <cell r="F168">
            <v>72.435426757794914</v>
          </cell>
          <cell r="G168">
            <v>75.964190335421677</v>
          </cell>
          <cell r="H168">
            <v>59.612181171256893</v>
          </cell>
          <cell r="J168">
            <v>199202</v>
          </cell>
          <cell r="K168">
            <v>-1.6402164399518995</v>
          </cell>
          <cell r="L168">
            <v>2.661521499448753</v>
          </cell>
          <cell r="M168">
            <v>-17.624205321403366</v>
          </cell>
          <cell r="O168">
            <v>199202</v>
          </cell>
          <cell r="P168">
            <v>2.4887963159745397</v>
          </cell>
          <cell r="Q168">
            <v>4.5216230506337922</v>
          </cell>
          <cell r="R168">
            <v>-5.4940030932949639</v>
          </cell>
        </row>
        <row r="169">
          <cell r="A169">
            <v>199203</v>
          </cell>
          <cell r="B169">
            <v>900.822</v>
          </cell>
          <cell r="C169">
            <v>57439</v>
          </cell>
          <cell r="E169">
            <v>199203</v>
          </cell>
          <cell r="F169">
            <v>85.40244840198099</v>
          </cell>
          <cell r="G169">
            <v>86.459752518841825</v>
          </cell>
          <cell r="H169">
            <v>81.560289512072444</v>
          </cell>
          <cell r="J169">
            <v>199203</v>
          </cell>
          <cell r="K169">
            <v>4.8872943856996756</v>
          </cell>
          <cell r="L169">
            <v>4.448822138713652</v>
          </cell>
          <cell r="M169">
            <v>6.6113554949236431</v>
          </cell>
          <cell r="O169">
            <v>199203</v>
          </cell>
          <cell r="P169">
            <v>3.3141114479081608</v>
          </cell>
          <cell r="Q169">
            <v>4.4965682362330313</v>
          </cell>
          <cell r="R169">
            <v>-1.3313760531018772</v>
          </cell>
        </row>
        <row r="170">
          <cell r="A170">
            <v>199204</v>
          </cell>
          <cell r="B170">
            <v>886.82300000000009</v>
          </cell>
          <cell r="C170">
            <v>52443</v>
          </cell>
          <cell r="E170">
            <v>199204</v>
          </cell>
          <cell r="F170">
            <v>82.817896128179157</v>
          </cell>
          <cell r="G170">
            <v>85.116146261988348</v>
          </cell>
          <cell r="H170">
            <v>74.466238320333133</v>
          </cell>
          <cell r="J170">
            <v>199204</v>
          </cell>
          <cell r="K170">
            <v>2.7024675261150435</v>
          </cell>
          <cell r="L170">
            <v>4.8458623726849908</v>
          </cell>
          <cell r="M170">
            <v>-5.3358363869383965</v>
          </cell>
          <cell r="O170">
            <v>199204</v>
          </cell>
          <cell r="P170">
            <v>3.1586520826795805</v>
          </cell>
          <cell r="Q170">
            <v>4.5847125529747075</v>
          </cell>
          <cell r="R170">
            <v>-2.3774159629194855</v>
          </cell>
        </row>
        <row r="171">
          <cell r="A171">
            <v>199205</v>
          </cell>
          <cell r="B171">
            <v>799.23400000000004</v>
          </cell>
          <cell r="C171">
            <v>42994</v>
          </cell>
          <cell r="E171">
            <v>199205</v>
          </cell>
          <cell r="F171">
            <v>73.329972774499936</v>
          </cell>
          <cell r="G171">
            <v>76.709465182515558</v>
          </cell>
          <cell r="H171">
            <v>61.049166720904658</v>
          </cell>
          <cell r="J171">
            <v>199205</v>
          </cell>
          <cell r="K171">
            <v>-11.883480650342278</v>
          </cell>
          <cell r="L171">
            <v>-8.5428469748446361</v>
          </cell>
          <cell r="M171">
            <v>-24.479184963990861</v>
          </cell>
          <cell r="O171">
            <v>199205</v>
          </cell>
          <cell r="P171">
            <v>3.2963069668355161E-2</v>
          </cell>
          <cell r="Q171">
            <v>1.8699044234786726</v>
          </cell>
          <cell r="R171">
            <v>-7.05478255374355</v>
          </cell>
        </row>
        <row r="172">
          <cell r="A172">
            <v>199206</v>
          </cell>
          <cell r="B172">
            <v>762.26599999999996</v>
          </cell>
          <cell r="C172">
            <v>38499</v>
          </cell>
          <cell r="E172">
            <v>199206</v>
          </cell>
          <cell r="F172">
            <v>69.170142400113363</v>
          </cell>
          <cell r="G172">
            <v>73.161323450723316</v>
          </cell>
          <cell r="H172">
            <v>54.666508573012706</v>
          </cell>
          <cell r="J172">
            <v>199206</v>
          </cell>
          <cell r="K172">
            <v>-12.600192480308351</v>
          </cell>
          <cell r="L172">
            <v>-9.4597034355297609</v>
          </cell>
          <cell r="M172">
            <v>-25.215617715617711</v>
          </cell>
          <cell r="O172">
            <v>199206</v>
          </cell>
          <cell r="P172">
            <v>-2.0515993129143766</v>
          </cell>
          <cell r="Q172">
            <v>-1.2333176521110545E-2</v>
          </cell>
          <cell r="R172">
            <v>-9.9719491152582407</v>
          </cell>
        </row>
        <row r="173">
          <cell r="A173">
            <v>199207</v>
          </cell>
          <cell r="B173">
            <v>774.13400000000001</v>
          </cell>
          <cell r="C173">
            <v>39929</v>
          </cell>
          <cell r="E173">
            <v>199207</v>
          </cell>
          <cell r="F173">
            <v>70.501592346810625</v>
          </cell>
          <cell r="G173">
            <v>74.300399031574599</v>
          </cell>
          <cell r="H173">
            <v>56.69703163229758</v>
          </cell>
          <cell r="J173">
            <v>199207</v>
          </cell>
          <cell r="K173">
            <v>-16.836820916961841</v>
          </cell>
          <cell r="L173">
            <v>-15.313373795010691</v>
          </cell>
          <cell r="M173">
            <v>-23.399071480643059</v>
          </cell>
          <cell r="O173">
            <v>199207</v>
          </cell>
          <cell r="P173">
            <v>-4.2723808646555739</v>
          </cell>
          <cell r="Q173">
            <v>-2.3506005268025234</v>
          </cell>
          <cell r="R173">
            <v>-11.850301249278729</v>
          </cell>
        </row>
        <row r="174">
          <cell r="A174">
            <v>199208</v>
          </cell>
          <cell r="B174">
            <v>741.61599999999999</v>
          </cell>
          <cell r="C174">
            <v>40979</v>
          </cell>
          <cell r="E174">
            <v>199208</v>
          </cell>
          <cell r="F174">
            <v>68.375821227311476</v>
          </cell>
          <cell r="G174">
            <v>71.179362653236041</v>
          </cell>
          <cell r="H174">
            <v>58.187975137366891</v>
          </cell>
          <cell r="J174">
            <v>199208</v>
          </cell>
          <cell r="K174">
            <v>-19.985776480498984</v>
          </cell>
          <cell r="L174">
            <v>-19.204173925169599</v>
          </cell>
          <cell r="M174">
            <v>-23.28472209221782</v>
          </cell>
          <cell r="O174">
            <v>199208</v>
          </cell>
          <cell r="P174">
            <v>-6.3386493719220312</v>
          </cell>
          <cell r="Q174">
            <v>-4.5927053843557246</v>
          </cell>
          <cell r="R174">
            <v>-13.283978668269029</v>
          </cell>
        </row>
        <row r="175">
          <cell r="A175">
            <v>199209</v>
          </cell>
          <cell r="B175">
            <v>718.02500000000009</v>
          </cell>
          <cell r="C175">
            <v>38031</v>
          </cell>
          <cell r="E175">
            <v>199209</v>
          </cell>
          <cell r="F175">
            <v>65.696869633225816</v>
          </cell>
          <cell r="G175">
            <v>68.915128407544884</v>
          </cell>
          <cell r="H175">
            <v>54.001973753610386</v>
          </cell>
          <cell r="J175">
            <v>199209</v>
          </cell>
          <cell r="K175">
            <v>-20.434472267434373</v>
          </cell>
          <cell r="L175">
            <v>-19.238824302193763</v>
          </cell>
          <cell r="M175">
            <v>-25.546202036021938</v>
          </cell>
          <cell r="O175">
            <v>199209</v>
          </cell>
          <cell r="P175">
            <v>-7.9277278799422959</v>
          </cell>
          <cell r="Q175">
            <v>-6.2645426860857185</v>
          </cell>
          <cell r="R175">
            <v>-14.596782306879703</v>
          </cell>
        </row>
        <row r="176">
          <cell r="A176">
            <v>199210</v>
          </cell>
          <cell r="B176">
            <v>754.05899999999997</v>
          </cell>
          <cell r="C176">
            <v>39432</v>
          </cell>
          <cell r="E176">
            <v>199210</v>
          </cell>
          <cell r="F176">
            <v>68.838324017654514</v>
          </cell>
          <cell r="G176">
            <v>72.373626004477401</v>
          </cell>
          <cell r="H176">
            <v>55.991318373231437</v>
          </cell>
          <cell r="J176">
            <v>199210</v>
          </cell>
          <cell r="K176">
            <v>-18.508216726700198</v>
          </cell>
          <cell r="L176">
            <v>-17.394990847336189</v>
          </cell>
          <cell r="M176">
            <v>-23.359643309031739</v>
          </cell>
          <cell r="O176">
            <v>199210</v>
          </cell>
          <cell r="P176">
            <v>-9.0218178548217338</v>
          </cell>
          <cell r="Q176">
            <v>-7.4321977742376788</v>
          </cell>
          <cell r="R176">
            <v>-15.449765940729435</v>
          </cell>
        </row>
        <row r="177">
          <cell r="A177">
            <v>199211</v>
          </cell>
          <cell r="B177">
            <v>752.44200000000001</v>
          </cell>
          <cell r="C177">
            <v>39009</v>
          </cell>
          <cell r="E177">
            <v>199211</v>
          </cell>
          <cell r="F177">
            <v>68.587000536771811</v>
          </cell>
          <cell r="G177">
            <v>72.218428396267385</v>
          </cell>
          <cell r="H177">
            <v>55.3906811326178</v>
          </cell>
          <cell r="J177">
            <v>199211</v>
          </cell>
          <cell r="K177">
            <v>-17.268986160319542</v>
          </cell>
          <cell r="L177">
            <v>-16.419943016778404</v>
          </cell>
          <cell r="M177">
            <v>-21.067967058537874</v>
          </cell>
          <cell r="O177">
            <v>199211</v>
          </cell>
          <cell r="P177">
            <v>-9.7816721929115857</v>
          </cell>
          <cell r="Q177">
            <v>-8.2748869667770464</v>
          </cell>
          <cell r="R177">
            <v>-15.930155123751732</v>
          </cell>
        </row>
        <row r="178">
          <cell r="A178">
            <v>199212</v>
          </cell>
          <cell r="B178">
            <v>754.81700000000001</v>
          </cell>
          <cell r="C178">
            <v>41071</v>
          </cell>
          <cell r="E178">
            <v>199212</v>
          </cell>
          <cell r="F178">
            <v>69.397605614009791</v>
          </cell>
          <cell r="G178">
            <v>72.44637788266121</v>
          </cell>
          <cell r="H178">
            <v>58.318610187334862</v>
          </cell>
          <cell r="J178">
            <v>199212</v>
          </cell>
          <cell r="K178">
            <v>-16.378077044295594</v>
          </cell>
          <cell r="L178">
            <v>-14.813611006718361</v>
          </cell>
          <cell r="M178">
            <v>-22.780002632222164</v>
          </cell>
          <cell r="O178">
            <v>199212</v>
          </cell>
          <cell r="P178">
            <v>-10.338690170914106</v>
          </cell>
          <cell r="Q178">
            <v>-8.8273152871404079</v>
          </cell>
          <cell r="R178">
            <v>-16.507372728170026</v>
          </cell>
        </row>
        <row r="179">
          <cell r="B179">
            <v>9562.1000000000022</v>
          </cell>
          <cell r="C179">
            <v>526981</v>
          </cell>
        </row>
        <row r="180">
          <cell r="A180">
            <v>199301</v>
          </cell>
          <cell r="B180">
            <v>838.50599999999997</v>
          </cell>
          <cell r="C180">
            <v>60779.237000000001</v>
          </cell>
          <cell r="E180">
            <v>199301</v>
          </cell>
          <cell r="F180">
            <v>81.735669964810668</v>
          </cell>
          <cell r="G180">
            <v>80.478741910792564</v>
          </cell>
          <cell r="H180">
            <v>86.30324633163643</v>
          </cell>
          <cell r="J180">
            <v>199301</v>
          </cell>
          <cell r="K180">
            <v>-5.6526683684228942</v>
          </cell>
          <cell r="L180">
            <v>-9.4870103724877026</v>
          </cell>
          <cell r="M180">
            <v>10.161196599786109</v>
          </cell>
          <cell r="O180">
            <v>199301</v>
          </cell>
          <cell r="P180">
            <v>-5.6526683684228942</v>
          </cell>
          <cell r="Q180">
            <v>-9.4870103724877026</v>
          </cell>
          <cell r="R180">
            <v>10.161196599786109</v>
          </cell>
        </row>
        <row r="181">
          <cell r="A181">
            <v>199302</v>
          </cell>
          <cell r="B181">
            <v>841.92700000000002</v>
          </cell>
          <cell r="C181">
            <v>60211.771999999997</v>
          </cell>
          <cell r="E181">
            <v>199302</v>
          </cell>
          <cell r="F181">
            <v>81.819271617069262</v>
          </cell>
          <cell r="G181">
            <v>80.807085149930785</v>
          </cell>
          <cell r="H181">
            <v>85.497476563918184</v>
          </cell>
          <cell r="J181">
            <v>199302</v>
          </cell>
          <cell r="K181">
            <v>12.954772656550318</v>
          </cell>
          <cell r="L181">
            <v>6.3752339005065437</v>
          </cell>
          <cell r="M181">
            <v>43.422828831403933</v>
          </cell>
          <cell r="O181">
            <v>199302</v>
          </cell>
          <cell r="P181">
            <v>2.82066753356807</v>
          </cell>
          <cell r="Q181">
            <v>-2.1788129663500229</v>
          </cell>
          <cell r="R181">
            <v>24.534001338068023</v>
          </cell>
        </row>
        <row r="182">
          <cell r="A182">
            <v>199303</v>
          </cell>
          <cell r="B182">
            <v>932.35199999999998</v>
          </cell>
          <cell r="C182">
            <v>67579.362999999998</v>
          </cell>
          <cell r="E182">
            <v>199303</v>
          </cell>
          <cell r="F182">
            <v>90.882856343158366</v>
          </cell>
          <cell r="G182">
            <v>89.485961910840544</v>
          </cell>
          <cell r="H182">
            <v>95.959059372924955</v>
          </cell>
          <cell r="J182">
            <v>199303</v>
          </cell>
          <cell r="K182">
            <v>6.4171555309300032</v>
          </cell>
          <cell r="L182">
            <v>3.5001365419583266</v>
          </cell>
          <cell r="M182">
            <v>17.654142655686897</v>
          </cell>
          <cell r="O182">
            <v>199303</v>
          </cell>
          <cell r="P182">
            <v>4.0770512171476696</v>
          </cell>
          <cell r="Q182">
            <v>-0.22526582054190669</v>
          </cell>
          <cell r="R182">
            <v>21.977807676882662</v>
          </cell>
        </row>
        <row r="183">
          <cell r="A183">
            <v>199304</v>
          </cell>
          <cell r="B183">
            <v>894.31299999999999</v>
          </cell>
          <cell r="C183">
            <v>65872.524999999994</v>
          </cell>
          <cell r="E183">
            <v>199304</v>
          </cell>
          <cell r="F183">
            <v>87.49677636198038</v>
          </cell>
          <cell r="G183">
            <v>85.835026958026091</v>
          </cell>
          <cell r="H183">
            <v>93.535441248824469</v>
          </cell>
          <cell r="J183">
            <v>199304</v>
          </cell>
          <cell r="K183">
            <v>5.6496004517666307</v>
          </cell>
          <cell r="L183">
            <v>0.84458792791795645</v>
          </cell>
          <cell r="M183">
            <v>25.607850428083793</v>
          </cell>
          <cell r="O183">
            <v>199304</v>
          </cell>
          <cell r="P183">
            <v>4.4749729842771444</v>
          </cell>
          <cell r="Q183">
            <v>4.5385731650242178E-2</v>
          </cell>
          <cell r="R183">
            <v>22.897306761593342</v>
          </cell>
        </row>
        <row r="184">
          <cell r="A184">
            <v>199305</v>
          </cell>
          <cell r="B184">
            <v>953.12199999999996</v>
          </cell>
          <cell r="C184">
            <v>68277.977000000014</v>
          </cell>
          <cell r="E184">
            <v>199305</v>
          </cell>
          <cell r="F184">
            <v>92.660214351120132</v>
          </cell>
          <cell r="G184">
            <v>91.479440156061415</v>
          </cell>
          <cell r="H184">
            <v>96.951053664211145</v>
          </cell>
          <cell r="J184">
            <v>199305</v>
          </cell>
          <cell r="K184">
            <v>26.360628328696407</v>
          </cell>
          <cell r="L184">
            <v>19.254436122587364</v>
          </cell>
          <cell r="M184">
            <v>58.808152300320984</v>
          </cell>
          <cell r="O184">
            <v>199305</v>
          </cell>
          <cell r="P184">
            <v>8.4809652454534756</v>
          </cell>
          <cell r="Q184">
            <v>3.6118084688486505</v>
          </cell>
          <cell r="R184">
            <v>29.072344629265984</v>
          </cell>
        </row>
        <row r="185">
          <cell r="A185">
            <v>199306</v>
          </cell>
          <cell r="B185">
            <v>960.29500000000007</v>
          </cell>
          <cell r="C185">
            <v>61502.28</v>
          </cell>
          <cell r="E185">
            <v>199306</v>
          </cell>
          <cell r="F185">
            <v>91.1238622929028</v>
          </cell>
          <cell r="G185">
            <v>92.167895594336301</v>
          </cell>
          <cell r="H185">
            <v>87.329928488527699</v>
          </cell>
          <cell r="J185">
            <v>199306</v>
          </cell>
          <cell r="K185">
            <v>31.738722996692076</v>
          </cell>
          <cell r="L185">
            <v>25.978988961858462</v>
          </cell>
          <cell r="M185">
            <v>59.750331177433168</v>
          </cell>
          <cell r="O185">
            <v>199306</v>
          </cell>
          <cell r="P185">
            <v>11.905361571705384</v>
          </cell>
          <cell r="Q185">
            <v>6.9766629491532228</v>
          </cell>
          <cell r="R185">
            <v>33.16575538072297</v>
          </cell>
        </row>
        <row r="186">
          <cell r="A186">
            <v>199307</v>
          </cell>
          <cell r="B186">
            <v>959.83300000000008</v>
          </cell>
          <cell r="C186">
            <v>60426.240999999995</v>
          </cell>
          <cell r="E186">
            <v>199307</v>
          </cell>
          <cell r="F186">
            <v>90.759364567171261</v>
          </cell>
          <cell r="G186">
            <v>92.123553420562004</v>
          </cell>
          <cell r="H186">
            <v>85.802011004478857</v>
          </cell>
          <cell r="J186">
            <v>199307</v>
          </cell>
          <cell r="K186">
            <v>28.73377968643436</v>
          </cell>
          <cell r="L186">
            <v>23.987965907711086</v>
          </cell>
          <cell r="M186">
            <v>51.334220741816694</v>
          </cell>
          <cell r="O186">
            <v>199307</v>
          </cell>
          <cell r="P186">
            <v>14.101274531721515</v>
          </cell>
          <cell r="Q186">
            <v>9.2311930152002759</v>
          </cell>
          <cell r="R186">
            <v>35.374398326731807</v>
          </cell>
        </row>
        <row r="187">
          <cell r="A187">
            <v>199308</v>
          </cell>
          <cell r="B187">
            <v>976.53700000000003</v>
          </cell>
          <cell r="C187">
            <v>60051.474999999991</v>
          </cell>
          <cell r="E187">
            <v>199308</v>
          </cell>
          <cell r="F187">
            <v>91.901779090387677</v>
          </cell>
          <cell r="G187">
            <v>93.726782145076655</v>
          </cell>
          <cell r="H187">
            <v>85.269863448649517</v>
          </cell>
          <cell r="J187">
            <v>199308</v>
          </cell>
          <cell r="K187">
            <v>34.406837740003908</v>
          </cell>
          <cell r="L187">
            <v>31.67690556838042</v>
          </cell>
          <cell r="M187">
            <v>46.542070328704909</v>
          </cell>
          <cell r="O187">
            <v>199308</v>
          </cell>
          <cell r="P187">
            <v>16.382344098908263</v>
          </cell>
          <cell r="Q187">
            <v>11.759935844510139</v>
          </cell>
          <cell r="R187">
            <v>36.61314483079704</v>
          </cell>
        </row>
        <row r="188">
          <cell r="A188">
            <v>199309</v>
          </cell>
          <cell r="B188">
            <v>908.53300000000002</v>
          </cell>
          <cell r="C188">
            <v>56839.692000000003</v>
          </cell>
          <cell r="E188">
            <v>199309</v>
          </cell>
          <cell r="F188">
            <v>85.799185957250486</v>
          </cell>
          <cell r="G188">
            <v>87.199844514455592</v>
          </cell>
          <cell r="H188">
            <v>80.709304397657135</v>
          </cell>
          <cell r="J188">
            <v>199309</v>
          </cell>
          <cell r="K188">
            <v>30.598590825182981</v>
          </cell>
          <cell r="L188">
            <v>26.532223808363227</v>
          </cell>
          <cell r="M188">
            <v>49.45621203754834</v>
          </cell>
          <cell r="O188">
            <v>199309</v>
          </cell>
          <cell r="P188">
            <v>17.76730004325249</v>
          </cell>
          <cell r="Q188">
            <v>13.212776384776319</v>
          </cell>
          <cell r="R188">
            <v>37.811848754138339</v>
          </cell>
        </row>
        <row r="189">
          <cell r="A189">
            <v>199310</v>
          </cell>
          <cell r="B189">
            <v>955.21100000000001</v>
          </cell>
          <cell r="C189">
            <v>59800.974999999999</v>
          </cell>
          <cell r="E189">
            <v>199310</v>
          </cell>
          <cell r="F189">
            <v>90.219885955412281</v>
          </cell>
          <cell r="G189">
            <v>91.67993972535686</v>
          </cell>
          <cell r="H189">
            <v>84.914166926725841</v>
          </cell>
          <cell r="J189">
            <v>199310</v>
          </cell>
          <cell r="K189">
            <v>31.060549835981163</v>
          </cell>
          <cell r="L189">
            <v>26.675896713652378</v>
          </cell>
          <cell r="M189">
            <v>51.655952018665005</v>
          </cell>
          <cell r="O189">
            <v>199310</v>
          </cell>
          <cell r="P189">
            <v>18.998574974121524</v>
          </cell>
          <cell r="Q189">
            <v>14.473134851451448</v>
          </cell>
          <cell r="R189">
            <v>39.033373610710186</v>
          </cell>
        </row>
        <row r="190">
          <cell r="A190">
            <v>199311</v>
          </cell>
          <cell r="B190">
            <v>956.60900000000004</v>
          </cell>
          <cell r="C190">
            <v>66862.584000000003</v>
          </cell>
          <cell r="E190">
            <v>199311</v>
          </cell>
          <cell r="F190">
            <v>92.488957774489947</v>
          </cell>
          <cell r="G190">
            <v>91.814117991453088</v>
          </cell>
          <cell r="H190">
            <v>94.941271759001069</v>
          </cell>
          <cell r="J190">
            <v>199311</v>
          </cell>
          <cell r="K190">
            <v>34.849107047484154</v>
          </cell>
          <cell r="L190">
            <v>27.133918627615145</v>
          </cell>
          <cell r="M190">
            <v>71.402968545720228</v>
          </cell>
          <cell r="O190">
            <v>199311</v>
          </cell>
          <cell r="P190">
            <v>20.337767165039281</v>
          </cell>
          <cell r="Q190">
            <v>15.554797092360943</v>
          </cell>
          <cell r="R190">
            <v>41.632014364800028</v>
          </cell>
        </row>
        <row r="191">
          <cell r="A191">
            <v>199312</v>
          </cell>
          <cell r="B191">
            <v>944.96199999999999</v>
          </cell>
          <cell r="C191">
            <v>71481.130999999994</v>
          </cell>
          <cell r="E191">
            <v>199312</v>
          </cell>
          <cell r="F191">
            <v>93.027564047410138</v>
          </cell>
          <cell r="G191">
            <v>90.696253710177814</v>
          </cell>
          <cell r="H191">
            <v>101.49935999948426</v>
          </cell>
          <cell r="J191">
            <v>199312</v>
          </cell>
          <cell r="K191">
            <v>34.050106231085863</v>
          </cell>
          <cell r="L191">
            <v>25.190874079412609</v>
          </cell>
          <cell r="M191">
            <v>74.042830707798686</v>
          </cell>
          <cell r="O191">
            <v>199312</v>
          </cell>
          <cell r="P191">
            <v>21.417679557305846</v>
          </cell>
          <cell r="Q191">
            <v>16.315453718325472</v>
          </cell>
          <cell r="R191">
            <v>44.15799658811224</v>
          </cell>
        </row>
        <row r="192">
          <cell r="A192">
            <v>199401</v>
          </cell>
          <cell r="B192">
            <v>994.346</v>
          </cell>
          <cell r="C192">
            <v>72066.51400000001</v>
          </cell>
          <cell r="E192">
            <v>199401</v>
          </cell>
          <cell r="F192">
            <v>96.923901545534491</v>
          </cell>
          <cell r="G192">
            <v>95.436067367471367</v>
          </cell>
          <cell r="H192">
            <v>102.33057236312997</v>
          </cell>
          <cell r="J192">
            <v>199401</v>
          </cell>
          <cell r="K192">
            <v>18.582133831242515</v>
          </cell>
          <cell r="L192">
            <v>18.585436478689488</v>
          </cell>
          <cell r="M192">
            <v>18.570942244635319</v>
          </cell>
          <cell r="O192">
            <v>199401</v>
          </cell>
          <cell r="P192">
            <v>18.582133831242515</v>
          </cell>
          <cell r="Q192">
            <v>18.585436478689488</v>
          </cell>
          <cell r="R192">
            <v>18.570942244635319</v>
          </cell>
        </row>
        <row r="193">
          <cell r="A193">
            <v>199402</v>
          </cell>
          <cell r="B193">
            <v>941.21299999999997</v>
          </cell>
          <cell r="C193">
            <v>64116.418000000005</v>
          </cell>
          <cell r="E193">
            <v>199402</v>
          </cell>
          <cell r="F193">
            <v>90.48866217961772</v>
          </cell>
          <cell r="G193">
            <v>90.336429447234494</v>
          </cell>
          <cell r="H193">
            <v>91.041863795627592</v>
          </cell>
          <cell r="J193">
            <v>199402</v>
          </cell>
          <cell r="K193">
            <v>10.595780665370569</v>
          </cell>
          <cell r="L193">
            <v>11.7927088690587</v>
          </cell>
          <cell r="M193">
            <v>6.4848548220770112</v>
          </cell>
          <cell r="O193">
            <v>199402</v>
          </cell>
          <cell r="P193">
            <v>14.586916122817684</v>
          </cell>
          <cell r="Q193">
            <v>15.182158407981746</v>
          </cell>
          <cell r="R193">
            <v>12.556241265828305</v>
          </cell>
        </row>
        <row r="194">
          <cell r="A194">
            <v>199403</v>
          </cell>
          <cell r="B194">
            <v>1025.8630000000001</v>
          </cell>
          <cell r="C194">
            <v>73104.051000000007</v>
          </cell>
          <cell r="E194">
            <v>199403</v>
          </cell>
          <cell r="F194">
            <v>99.614003127202196</v>
          </cell>
          <cell r="G194">
            <v>98.461029035965623</v>
          </cell>
          <cell r="H194">
            <v>103.80381907876719</v>
          </cell>
          <cell r="J194">
            <v>199403</v>
          </cell>
          <cell r="K194">
            <v>9.6070338624442968</v>
          </cell>
          <cell r="L194">
            <v>10.029581102416273</v>
          </cell>
          <cell r="M194">
            <v>8.1751110912365448</v>
          </cell>
          <cell r="O194">
            <v>199403</v>
          </cell>
          <cell r="P194">
            <v>12.808147686027894</v>
          </cell>
          <cell r="Q194">
            <v>13.343501283113596</v>
          </cell>
          <cell r="R194">
            <v>10.986143146602075</v>
          </cell>
        </row>
        <row r="195">
          <cell r="A195">
            <v>199404</v>
          </cell>
          <cell r="B195">
            <v>983.36400000000003</v>
          </cell>
          <cell r="C195">
            <v>72145.896000000008</v>
          </cell>
          <cell r="E195">
            <v>199404</v>
          </cell>
          <cell r="F195">
            <v>96.121649193426194</v>
          </cell>
          <cell r="G195">
            <v>94.38202894238637</v>
          </cell>
          <cell r="H195">
            <v>102.44329053200561</v>
          </cell>
          <cell r="J195">
            <v>199404</v>
          </cell>
          <cell r="K195">
            <v>9.8573606823685793</v>
          </cell>
          <cell r="L195">
            <v>9.957475738360074</v>
          </cell>
          <cell r="M195">
            <v>9.5235016419972283</v>
          </cell>
          <cell r="O195">
            <v>199404</v>
          </cell>
          <cell r="P195">
            <v>12.053078237173921</v>
          </cell>
          <cell r="Q195">
            <v>12.480061863113036</v>
          </cell>
          <cell r="R195">
            <v>10.607481017636758</v>
          </cell>
        </row>
        <row r="196">
          <cell r="A196">
            <v>199405</v>
          </cell>
          <cell r="B196">
            <v>1032.248</v>
          </cell>
          <cell r="C196">
            <v>73678.667000000001</v>
          </cell>
          <cell r="E196">
            <v>199405</v>
          </cell>
          <cell r="F196">
            <v>100.27065622007643</v>
          </cell>
          <cell r="G196">
            <v>99.07385323412332</v>
          </cell>
          <cell r="H196">
            <v>104.61974288172806</v>
          </cell>
          <cell r="J196">
            <v>199405</v>
          </cell>
          <cell r="K196">
            <v>8.2132789377302942</v>
          </cell>
          <cell r="L196">
            <v>8.3017703924576267</v>
          </cell>
          <cell r="M196">
            <v>7.9098564973593142</v>
          </cell>
          <cell r="O196">
            <v>199405</v>
          </cell>
          <cell r="P196">
            <v>11.234392336068979</v>
          </cell>
          <cell r="Q196">
            <v>11.587186282291</v>
          </cell>
          <cell r="R196">
            <v>10.036745252493347</v>
          </cell>
        </row>
        <row r="197">
          <cell r="A197">
            <v>199406</v>
          </cell>
          <cell r="B197">
            <v>1041.068</v>
          </cell>
          <cell r="C197">
            <v>70753.442999999999</v>
          </cell>
          <cell r="E197">
            <v>199406</v>
          </cell>
          <cell r="F197">
            <v>100.03814695802603</v>
          </cell>
          <cell r="G197">
            <v>99.920385642541603</v>
          </cell>
          <cell r="H197">
            <v>100.4660821925158</v>
          </cell>
          <cell r="J197">
            <v>199406</v>
          </cell>
          <cell r="K197">
            <v>9.7826018792637655</v>
          </cell>
          <cell r="L197">
            <v>8.4112694536574395</v>
          </cell>
          <cell r="M197">
            <v>15.041983809380739</v>
          </cell>
          <cell r="O197">
            <v>199406</v>
          </cell>
          <cell r="P197">
            <v>10.982750600646867</v>
          </cell>
          <cell r="Q197">
            <v>11.024542870926467</v>
          </cell>
          <cell r="R197">
            <v>10.837929616287539</v>
          </cell>
        </row>
        <row r="198">
          <cell r="A198">
            <v>199407</v>
          </cell>
          <cell r="B198">
            <v>1075.5050000000001</v>
          </cell>
          <cell r="C198">
            <v>69922.70199999999</v>
          </cell>
          <cell r="E198">
            <v>199407</v>
          </cell>
          <cell r="F198">
            <v>102.37554083630309</v>
          </cell>
          <cell r="G198">
            <v>103.22560520588637</v>
          </cell>
          <cell r="H198">
            <v>99.286474670282658</v>
          </cell>
          <cell r="J198">
            <v>199407</v>
          </cell>
          <cell r="K198">
            <v>12.798873509669264</v>
          </cell>
          <cell r="L198">
            <v>12.051263084307379</v>
          </cell>
          <cell r="M198">
            <v>15.715789767561404</v>
          </cell>
          <cell r="O198">
            <v>199407</v>
          </cell>
          <cell r="P198">
            <v>11.250124549198048</v>
          </cell>
          <cell r="Q198">
            <v>11.178998386921847</v>
          </cell>
          <cell r="R198">
            <v>11.500813129409536</v>
          </cell>
        </row>
        <row r="199">
          <cell r="A199">
            <v>199408</v>
          </cell>
          <cell r="B199">
            <v>1092.8130000000001</v>
          </cell>
          <cell r="C199">
            <v>71534.175999999992</v>
          </cell>
          <cell r="E199">
            <v>199408</v>
          </cell>
          <cell r="F199">
            <v>104.17204871646798</v>
          </cell>
          <cell r="G199">
            <v>104.88680508399339</v>
          </cell>
          <cell r="H199">
            <v>101.57468104541414</v>
          </cell>
          <cell r="J199">
            <v>199408</v>
          </cell>
          <cell r="K199">
            <v>13.351503907244492</v>
          </cell>
          <cell r="L199">
            <v>11.906973314887196</v>
          </cell>
          <cell r="M199">
            <v>19.121430406164023</v>
          </cell>
          <cell r="O199">
            <v>199408</v>
          </cell>
          <cell r="P199">
            <v>11.522747375291559</v>
          </cell>
          <cell r="Q199">
            <v>11.275628204056503</v>
          </cell>
          <cell r="R199">
            <v>12.40754687028776</v>
          </cell>
        </row>
        <row r="200">
          <cell r="A200">
            <v>199409</v>
          </cell>
          <cell r="B200">
            <v>1061.9549999999999</v>
          </cell>
          <cell r="C200">
            <v>69369.315000000002</v>
          </cell>
          <cell r="E200">
            <v>199409</v>
          </cell>
          <cell r="F200">
            <v>101.18610820425418</v>
          </cell>
          <cell r="G200">
            <v>101.92509339930271</v>
          </cell>
          <cell r="H200">
            <v>98.500694905101923</v>
          </cell>
          <cell r="J200">
            <v>199409</v>
          </cell>
          <cell r="K200">
            <v>17.933645961012076</v>
          </cell>
          <cell r="L200">
            <v>16.886783418984237</v>
          </cell>
          <cell r="M200">
            <v>22.043791159177985</v>
          </cell>
          <cell r="O200">
            <v>199409</v>
          </cell>
          <cell r="P200">
            <v>12.215349286678403</v>
          </cell>
          <cell r="Q200">
            <v>11.892405199591849</v>
          </cell>
          <cell r="R200">
            <v>13.382937063769958</v>
          </cell>
        </row>
        <row r="201">
          <cell r="A201">
            <v>199410</v>
          </cell>
          <cell r="B201">
            <v>1070.616</v>
          </cell>
          <cell r="C201">
            <v>70644.426999999996</v>
          </cell>
          <cell r="E201">
            <v>199410</v>
          </cell>
          <cell r="F201">
            <v>102.22871695754502</v>
          </cell>
          <cell r="G201">
            <v>102.756365189474</v>
          </cell>
          <cell r="H201">
            <v>100.31128533808852</v>
          </cell>
          <cell r="J201">
            <v>199410</v>
          </cell>
          <cell r="K201">
            <v>13.310625340479419</v>
          </cell>
          <cell r="L201">
            <v>12.081623850646594</v>
          </cell>
          <cell r="M201">
            <v>18.132567236570978</v>
          </cell>
          <cell r="O201">
            <v>199410</v>
          </cell>
          <cell r="P201">
            <v>12.327081316655494</v>
          </cell>
          <cell r="Q201">
            <v>11.912007304490842</v>
          </cell>
          <cell r="R201">
            <v>13.840064904593703</v>
          </cell>
        </row>
        <row r="202">
          <cell r="A202">
            <v>199411</v>
          </cell>
          <cell r="B202">
            <v>1074.7670000000001</v>
          </cell>
          <cell r="C202">
            <v>68014.758000000002</v>
          </cell>
          <cell r="E202">
            <v>199411</v>
          </cell>
          <cell r="F202">
            <v>101.73535356950576</v>
          </cell>
          <cell r="G202">
            <v>103.15477290232484</v>
          </cell>
          <cell r="H202">
            <v>96.57729684662938</v>
          </cell>
          <cell r="J202">
            <v>199411</v>
          </cell>
          <cell r="K202">
            <v>9.9972969936159615</v>
          </cell>
          <cell r="L202">
            <v>12.351755001259647</v>
          </cell>
          <cell r="M202">
            <v>1.7231969377671703</v>
          </cell>
          <cell r="O202">
            <v>199411</v>
          </cell>
          <cell r="P202">
            <v>12.106503970390548</v>
          </cell>
          <cell r="Q202">
            <v>11.953341368257298</v>
          </cell>
          <cell r="R202">
            <v>12.662848614357557</v>
          </cell>
        </row>
        <row r="203">
          <cell r="A203">
            <v>199412</v>
          </cell>
          <cell r="B203">
            <v>1109.0119999999999</v>
          </cell>
          <cell r="C203">
            <v>69752.077000000005</v>
          </cell>
          <cell r="E203">
            <v>199412</v>
          </cell>
          <cell r="F203">
            <v>104.8452124920408</v>
          </cell>
          <cell r="G203">
            <v>106.44156454929588</v>
          </cell>
          <cell r="H203">
            <v>99.044196350708916</v>
          </cell>
          <cell r="J203">
            <v>199412</v>
          </cell>
          <cell r="K203">
            <v>12.703383739692441</v>
          </cell>
          <cell r="L203">
            <v>17.360486453423533</v>
          </cell>
          <cell r="M203">
            <v>-2.4188956943056752</v>
          </cell>
          <cell r="O203">
            <v>199412</v>
          </cell>
          <cell r="P203">
            <v>12.158401785463894</v>
          </cell>
          <cell r="Q203">
            <v>12.412742083400772</v>
          </cell>
          <cell r="R203">
            <v>11.243760725264181</v>
          </cell>
        </row>
        <row r="204">
          <cell r="A204">
            <v>199501</v>
          </cell>
          <cell r="B204">
            <v>1126.992</v>
          </cell>
          <cell r="C204">
            <v>71881.048999999999</v>
          </cell>
          <cell r="E204">
            <v>199501</v>
          </cell>
          <cell r="F204">
            <v>106.85087348270778</v>
          </cell>
          <cell r="G204">
            <v>108.16726213471095</v>
          </cell>
          <cell r="H204">
            <v>102.06722204201787</v>
          </cell>
          <cell r="J204">
            <v>199501</v>
          </cell>
          <cell r="K204">
            <v>10.242026764171925</v>
          </cell>
          <cell r="L204">
            <v>13.340024498514609</v>
          </cell>
          <cell r="M204">
            <v>-0.25735253407708569</v>
          </cell>
          <cell r="O204">
            <v>199501</v>
          </cell>
          <cell r="P204">
            <v>10.242026764171925</v>
          </cell>
          <cell r="Q204">
            <v>13.340024498514609</v>
          </cell>
          <cell r="R204">
            <v>-0.25735253407708569</v>
          </cell>
        </row>
        <row r="205">
          <cell r="A205">
            <v>199502</v>
          </cell>
          <cell r="B205">
            <v>998.63499999999999</v>
          </cell>
          <cell r="C205">
            <v>64248.897999999994</v>
          </cell>
          <cell r="E205">
            <v>199502</v>
          </cell>
          <cell r="F205">
            <v>94.851211448022326</v>
          </cell>
          <cell r="G205">
            <v>95.847720145215817</v>
          </cell>
          <cell r="H205">
            <v>91.229978267581458</v>
          </cell>
          <cell r="J205">
            <v>199502</v>
          </cell>
          <cell r="K205">
            <v>4.8211004155913599</v>
          </cell>
          <cell r="L205">
            <v>6.1008507107317911</v>
          </cell>
          <cell r="M205">
            <v>0.20662414422463371</v>
          </cell>
          <cell r="O205">
            <v>199502</v>
          </cell>
          <cell r="P205">
            <v>7.6246335472653044</v>
          </cell>
          <cell r="Q205">
            <v>9.8197988281421402</v>
          </cell>
          <cell r="R205">
            <v>-3.8907225172707172E-2</v>
          </cell>
        </row>
        <row r="206">
          <cell r="A206">
            <v>199503</v>
          </cell>
          <cell r="B206">
            <v>1106.298</v>
          </cell>
          <cell r="C206">
            <v>74907.074000000008</v>
          </cell>
          <cell r="E206">
            <v>199503</v>
          </cell>
          <cell r="F206">
            <v>106.22055595995917</v>
          </cell>
          <cell r="G206">
            <v>106.18107827305469</v>
          </cell>
          <cell r="H206">
            <v>106.36401472766299</v>
          </cell>
          <cell r="J206">
            <v>199503</v>
          </cell>
          <cell r="K206">
            <v>6.632152734912907</v>
          </cell>
          <cell r="L206">
            <v>7.8407155731321012</v>
          </cell>
          <cell r="M206">
            <v>2.4663790519625479</v>
          </cell>
          <cell r="O206">
            <v>199503</v>
          </cell>
          <cell r="P206">
            <v>7.2801881259597252</v>
          </cell>
          <cell r="Q206">
            <v>9.134226732968159</v>
          </cell>
          <cell r="R206">
            <v>0.83619056231508182</v>
          </cell>
        </row>
        <row r="207">
          <cell r="A207">
            <v>199504</v>
          </cell>
          <cell r="B207">
            <v>1055.443</v>
          </cell>
          <cell r="C207">
            <v>70893.161999999997</v>
          </cell>
          <cell r="E207">
            <v>199504</v>
          </cell>
          <cell r="F207">
            <v>101.16291650572281</v>
          </cell>
          <cell r="G207">
            <v>101.30007990229363</v>
          </cell>
          <cell r="H207">
            <v>100.66447565497749</v>
          </cell>
          <cell r="J207">
            <v>199504</v>
          </cell>
          <cell r="K207">
            <v>5.2446741754836381</v>
          </cell>
          <cell r="L207">
            <v>7.3298392050145935</v>
          </cell>
          <cell r="M207">
            <v>-1.736389828743711</v>
          </cell>
          <cell r="O207">
            <v>199504</v>
          </cell>
          <cell r="P207">
            <v>6.7695320673325057</v>
          </cell>
          <cell r="Q207">
            <v>8.6844254669327938</v>
          </cell>
          <cell r="R207">
            <v>0.1767043004239639</v>
          </cell>
        </row>
        <row r="208">
          <cell r="A208">
            <v>199505</v>
          </cell>
          <cell r="B208">
            <v>1117.1779999999999</v>
          </cell>
          <cell r="C208">
            <v>65442.602999999996</v>
          </cell>
          <cell r="E208">
            <v>199505</v>
          </cell>
          <cell r="F208">
            <v>104.13931096489698</v>
          </cell>
          <cell r="G208">
            <v>107.22532686756614</v>
          </cell>
          <cell r="H208">
            <v>92.92497514064695</v>
          </cell>
          <cell r="J208">
            <v>199505</v>
          </cell>
          <cell r="K208">
            <v>3.8582122533730399</v>
          </cell>
          <cell r="L208">
            <v>8.2276739698211969</v>
          </cell>
          <cell r="M208">
            <v>-11.178356416247325</v>
          </cell>
          <cell r="O208">
            <v>199505</v>
          </cell>
          <cell r="P208">
            <v>6.165666631041276</v>
          </cell>
          <cell r="Q208">
            <v>8.5896941833228198</v>
          </cell>
          <cell r="R208">
            <v>-2.1792476440628263</v>
          </cell>
        </row>
        <row r="209">
          <cell r="A209">
            <v>199506</v>
          </cell>
          <cell r="B209">
            <v>1082.3510000000001</v>
          </cell>
          <cell r="C209">
            <v>60910.146000000001</v>
          </cell>
          <cell r="E209">
            <v>199506</v>
          </cell>
          <cell r="F209">
            <v>100.12914847350399</v>
          </cell>
          <cell r="G209">
            <v>103.88267559908726</v>
          </cell>
          <cell r="H209">
            <v>86.489130068117504</v>
          </cell>
          <cell r="J209">
            <v>199506</v>
          </cell>
          <cell r="K209">
            <v>9.096681440546206E-2</v>
          </cell>
          <cell r="L209">
            <v>3.9654470217123503</v>
          </cell>
          <cell r="M209">
            <v>-13.912110255892415</v>
          </cell>
          <cell r="O209">
            <v>199506</v>
          </cell>
          <cell r="P209">
            <v>5.1241131095995769</v>
          </cell>
          <cell r="Q209">
            <v>7.7897483292905321</v>
          </cell>
          <cell r="R209">
            <v>-4.1285518777407759</v>
          </cell>
        </row>
        <row r="210">
          <cell r="A210">
            <v>199507</v>
          </cell>
          <cell r="B210">
            <v>1130.9100000000001</v>
          </cell>
          <cell r="C210">
            <v>63570.61</v>
          </cell>
          <cell r="E210">
            <v>199507</v>
          </cell>
          <cell r="F210">
            <v>104.59924651929342</v>
          </cell>
          <cell r="G210">
            <v>108.5433068032124</v>
          </cell>
          <cell r="H210">
            <v>90.266845802661038</v>
          </cell>
          <cell r="J210">
            <v>199507</v>
          </cell>
          <cell r="K210">
            <v>2.1721064082542938</v>
          </cell>
          <cell r="L210">
            <v>5.1515334656742766</v>
          </cell>
          <cell r="M210">
            <v>-9.0844487102343265</v>
          </cell>
          <cell r="O210">
            <v>199507</v>
          </cell>
          <cell r="P210">
            <v>4.6834614109166068</v>
          </cell>
          <cell r="Q210">
            <v>7.3897524912220405</v>
          </cell>
          <cell r="R210">
            <v>-4.8274996403652466</v>
          </cell>
        </row>
        <row r="211">
          <cell r="A211">
            <v>199508</v>
          </cell>
          <cell r="B211">
            <v>1134.9070000000002</v>
          </cell>
          <cell r="C211">
            <v>69235.463000000003</v>
          </cell>
          <cell r="E211">
            <v>199508</v>
          </cell>
          <cell r="F211">
            <v>106.63593592248392</v>
          </cell>
          <cell r="G211">
            <v>108.92693379147182</v>
          </cell>
          <cell r="H211">
            <v>98.310632266968085</v>
          </cell>
          <cell r="J211">
            <v>199508</v>
          </cell>
          <cell r="K211">
            <v>2.3652095128915676</v>
          </cell>
          <cell r="L211">
            <v>3.8518941484041704</v>
          </cell>
          <cell r="M211">
            <v>-3.2134472339486706</v>
          </cell>
          <cell r="O211">
            <v>199508</v>
          </cell>
          <cell r="P211">
            <v>4.3777707263621437</v>
          </cell>
          <cell r="Q211">
            <v>6.9174804126834459</v>
          </cell>
          <cell r="R211">
            <v>-4.6239821741262261</v>
          </cell>
        </row>
        <row r="212">
          <cell r="A212">
            <v>199509</v>
          </cell>
          <cell r="B212">
            <v>1085.354</v>
          </cell>
          <cell r="C212">
            <v>64540.828999999998</v>
          </cell>
          <cell r="E212">
            <v>199509</v>
          </cell>
          <cell r="F212">
            <v>101.46770365561758</v>
          </cell>
          <cell r="G212">
            <v>104.17089972862014</v>
          </cell>
          <cell r="H212">
            <v>91.644504580322788</v>
          </cell>
          <cell r="J212">
            <v>199509</v>
          </cell>
          <cell r="K212">
            <v>0.27829457655883516</v>
          </cell>
          <cell r="L212">
            <v>2.2033890324919696</v>
          </cell>
          <cell r="M212">
            <v>-6.9605502086909752</v>
          </cell>
          <cell r="O212">
            <v>199509</v>
          </cell>
          <cell r="P212">
            <v>3.9123147590019585</v>
          </cell>
          <cell r="Q212">
            <v>6.3761795991187853</v>
          </cell>
          <cell r="R212">
            <v>-4.8785579065865079</v>
          </cell>
        </row>
        <row r="213">
          <cell r="A213">
            <v>199510</v>
          </cell>
          <cell r="B213">
            <v>1103.1130000000001</v>
          </cell>
          <cell r="C213">
            <v>60547.854999999996</v>
          </cell>
          <cell r="E213">
            <v>199510</v>
          </cell>
          <cell r="F213">
            <v>101.58081718294281</v>
          </cell>
          <cell r="G213">
            <v>105.87538601445921</v>
          </cell>
          <cell r="H213">
            <v>85.974696341074576</v>
          </cell>
          <cell r="J213">
            <v>199510</v>
          </cell>
          <cell r="K213">
            <v>-0.63377472972811688</v>
          </cell>
          <cell r="L213">
            <v>3.0353553468283963</v>
          </cell>
          <cell r="M213">
            <v>-14.292099785875536</v>
          </cell>
          <cell r="O213">
            <v>199510</v>
          </cell>
          <cell r="P213">
            <v>3.4444953468483419</v>
          </cell>
          <cell r="Q213">
            <v>6.0295623864775365</v>
          </cell>
          <cell r="R213">
            <v>-5.8187258603009298</v>
          </cell>
        </row>
        <row r="214">
          <cell r="A214">
            <v>199511</v>
          </cell>
          <cell r="B214">
            <v>1070.1970000000001</v>
          </cell>
          <cell r="C214">
            <v>60047.752000000008</v>
          </cell>
          <cell r="E214">
            <v>199511</v>
          </cell>
          <cell r="F214">
            <v>98.950100623530631</v>
          </cell>
          <cell r="G214">
            <v>102.7161501011376</v>
          </cell>
          <cell r="H214">
            <v>85.264576988964421</v>
          </cell>
          <cell r="J214">
            <v>199511</v>
          </cell>
          <cell r="K214">
            <v>-2.7377434178495719</v>
          </cell>
          <cell r="L214">
            <v>-0.4252084405270864</v>
          </cell>
          <cell r="M214">
            <v>-11.713643089048404</v>
          </cell>
          <cell r="O214">
            <v>199511</v>
          </cell>
          <cell r="P214">
            <v>2.8701909163223007</v>
          </cell>
          <cell r="Q214">
            <v>5.4206873623259497</v>
          </cell>
          <cell r="R214">
            <v>-6.3358357835148951</v>
          </cell>
        </row>
        <row r="215">
          <cell r="A215">
            <v>199512</v>
          </cell>
          <cell r="B215">
            <v>1094.922</v>
          </cell>
          <cell r="C215">
            <v>62046.373</v>
          </cell>
          <cell r="E215">
            <v>199512</v>
          </cell>
          <cell r="F215">
            <v>101.42349157240729</v>
          </cell>
          <cell r="G215">
            <v>105.08922422791109</v>
          </cell>
          <cell r="H215">
            <v>88.102511273769295</v>
          </cell>
          <cell r="J215">
            <v>199512</v>
          </cell>
          <cell r="K215">
            <v>-3.2635929083488406</v>
          </cell>
          <cell r="L215">
            <v>-1.2705002290326917</v>
          </cell>
          <cell r="M215">
            <v>-11.047275337765214</v>
          </cell>
          <cell r="O215">
            <v>199512</v>
          </cell>
          <cell r="P215">
            <v>2.3342760259240691</v>
          </cell>
          <cell r="Q215">
            <v>4.8271702990617484</v>
          </cell>
          <cell r="R215">
            <v>-6.7247030704362913</v>
          </cell>
        </row>
        <row r="216">
          <cell r="A216">
            <v>199601</v>
          </cell>
          <cell r="B216">
            <v>1105.6361999999999</v>
          </cell>
          <cell r="C216">
            <v>72802.281999999992</v>
          </cell>
          <cell r="E216">
            <v>199601</v>
          </cell>
          <cell r="F216">
            <v>105.525784973942</v>
          </cell>
          <cell r="G216">
            <v>106.11755954880397</v>
          </cell>
          <cell r="H216">
            <v>103.37532333535646</v>
          </cell>
          <cell r="J216">
            <v>199601</v>
          </cell>
          <cell r="K216">
            <v>-1.240128850215001</v>
          </cell>
          <cell r="L216">
            <v>-1.8949380297287064</v>
          </cell>
          <cell r="M216">
            <v>1.2816076181637186</v>
          </cell>
          <cell r="O216">
            <v>199601</v>
          </cell>
          <cell r="P216">
            <v>-1.240128850215001</v>
          </cell>
          <cell r="Q216">
            <v>-1.8949380297287064</v>
          </cell>
          <cell r="R216">
            <v>1.2816076181637186</v>
          </cell>
        </row>
        <row r="217">
          <cell r="A217">
            <v>199602</v>
          </cell>
          <cell r="B217">
            <v>1030.4796999999999</v>
          </cell>
          <cell r="C217">
            <v>69558.067999999999</v>
          </cell>
          <cell r="E217">
            <v>199602</v>
          </cell>
          <cell r="F217">
            <v>98.874910400430963</v>
          </cell>
          <cell r="G217">
            <v>98.904134043895851</v>
          </cell>
          <cell r="H217">
            <v>98.768714009304162</v>
          </cell>
          <cell r="J217">
            <v>199602</v>
          </cell>
          <cell r="K217">
            <v>4.2421165644400674</v>
          </cell>
          <cell r="L217">
            <v>3.1888227430442413</v>
          </cell>
          <cell r="M217">
            <v>8.2634413433830645</v>
          </cell>
          <cell r="O217">
            <v>199602</v>
          </cell>
          <cell r="P217">
            <v>1.3379189632916564</v>
          </cell>
          <cell r="Q217">
            <v>0.49344969743043521</v>
          </cell>
          <cell r="R217">
            <v>4.5768055723991381</v>
          </cell>
        </row>
        <row r="218">
          <cell r="A218">
            <v>199603</v>
          </cell>
          <cell r="B218">
            <v>1105.9010000000001</v>
          </cell>
          <cell r="C218">
            <v>74120.307000000001</v>
          </cell>
          <cell r="E218">
            <v>199603</v>
          </cell>
          <cell r="F218">
            <v>105.94959055392803</v>
          </cell>
          <cell r="G218">
            <v>106.14297471680277</v>
          </cell>
          <cell r="H218">
            <v>105.24684791942217</v>
          </cell>
          <cell r="J218">
            <v>199603</v>
          </cell>
          <cell r="K218">
            <v>-0.25509695706476521</v>
          </cell>
          <cell r="L218">
            <v>-3.5885448586185476E-2</v>
          </cell>
          <cell r="M218">
            <v>-1.0503240321468184</v>
          </cell>
          <cell r="O218">
            <v>199603</v>
          </cell>
          <cell r="P218">
            <v>0.78839445861775914</v>
          </cell>
          <cell r="Q218">
            <v>0.31225662724226311</v>
          </cell>
          <cell r="R218">
            <v>2.5794696940874644</v>
          </cell>
        </row>
        <row r="219">
          <cell r="A219">
            <v>199604</v>
          </cell>
          <cell r="B219">
            <v>1052.8412000000001</v>
          </cell>
          <cell r="C219">
            <v>71010.83</v>
          </cell>
          <cell r="E219">
            <v>199604</v>
          </cell>
          <cell r="F219">
            <v>101.00314441654241</v>
          </cell>
          <cell r="G219">
            <v>101.05036243968337</v>
          </cell>
          <cell r="H219">
            <v>100.83155788388653</v>
          </cell>
          <cell r="J219">
            <v>199604</v>
          </cell>
          <cell r="K219">
            <v>-0.15793543197358417</v>
          </cell>
          <cell r="L219">
            <v>-0.24651260181741463</v>
          </cell>
          <cell r="M219">
            <v>0.16597933662487208</v>
          </cell>
          <cell r="O219">
            <v>199604</v>
          </cell>
          <cell r="P219">
            <v>0.55437619525481807</v>
          </cell>
          <cell r="Q219">
            <v>0.17470158848038864</v>
          </cell>
          <cell r="R219">
            <v>1.9725819849519439</v>
          </cell>
        </row>
        <row r="220">
          <cell r="A220">
            <v>199605</v>
          </cell>
          <cell r="B220">
            <v>1131.2604999999999</v>
          </cell>
          <cell r="C220">
            <v>69871.844000000012</v>
          </cell>
          <cell r="E220">
            <v>199605</v>
          </cell>
          <cell r="F220">
            <v>106.55647921294224</v>
          </cell>
          <cell r="G220">
            <v>108.57694734846757</v>
          </cell>
          <cell r="H220">
            <v>99.214259046681917</v>
          </cell>
          <cell r="J220">
            <v>199605</v>
          </cell>
          <cell r="K220">
            <v>2.3210910708445454</v>
          </cell>
          <cell r="L220">
            <v>1.2605421875475429</v>
          </cell>
          <cell r="M220">
            <v>6.7681308458956266</v>
          </cell>
          <cell r="O220">
            <v>199605</v>
          </cell>
          <cell r="P220">
            <v>0.91286324675488117</v>
          </cell>
          <cell r="Q220">
            <v>0.39915656190177629</v>
          </cell>
          <cell r="R220">
            <v>2.8760298453546937</v>
          </cell>
        </row>
        <row r="221">
          <cell r="A221">
            <v>199606</v>
          </cell>
          <cell r="B221">
            <v>1118.1745000000001</v>
          </cell>
          <cell r="C221">
            <v>67663.911999999997</v>
          </cell>
          <cell r="E221">
            <v>199606</v>
          </cell>
          <cell r="F221">
            <v>104.89497730599929</v>
          </cell>
          <cell r="G221">
            <v>107.32096967312043</v>
          </cell>
          <cell r="H221">
            <v>96.079114403791706</v>
          </cell>
          <cell r="J221">
            <v>199606</v>
          </cell>
          <cell r="K221">
            <v>4.7596817761377679</v>
          </cell>
          <cell r="L221">
            <v>3.3097858273332577</v>
          </cell>
          <cell r="M221">
            <v>11.088080465280754</v>
          </cell>
          <cell r="O221">
            <v>199606</v>
          </cell>
          <cell r="P221">
            <v>1.5408507598503576</v>
          </cell>
          <cell r="Q221">
            <v>0.88480054485218318</v>
          </cell>
          <cell r="R221">
            <v>4.1011538047835927</v>
          </cell>
        </row>
        <row r="222">
          <cell r="A222">
            <v>199607</v>
          </cell>
          <cell r="B222">
            <v>1140.9006999999999</v>
          </cell>
          <cell r="C222">
            <v>66933.826000000001</v>
          </cell>
          <cell r="E222">
            <v>199607</v>
          </cell>
          <cell r="F222">
            <v>106.38178315773379</v>
          </cell>
          <cell r="G222">
            <v>109.50220151214489</v>
          </cell>
          <cell r="H222">
            <v>95.042431565846925</v>
          </cell>
          <cell r="J222">
            <v>199607</v>
          </cell>
          <cell r="K222">
            <v>1.7041582016669565</v>
          </cell>
          <cell r="L222">
            <v>0.88342131557770642</v>
          </cell>
          <cell r="M222">
            <v>5.2905202577102841</v>
          </cell>
          <cell r="O222">
            <v>199607</v>
          </cell>
          <cell r="P222">
            <v>1.5646431656195006</v>
          </cell>
          <cell r="Q222">
            <v>0.88459578983818687</v>
          </cell>
          <cell r="R222">
            <v>4.2613915569589977</v>
          </cell>
        </row>
        <row r="223">
          <cell r="A223">
            <v>199608</v>
          </cell>
          <cell r="B223">
            <v>1133.2445</v>
          </cell>
          <cell r="C223">
            <v>67083.119000000006</v>
          </cell>
          <cell r="E223">
            <v>199608</v>
          </cell>
          <cell r="F223">
            <v>105.85127463641996</v>
          </cell>
          <cell r="G223">
            <v>108.76736915099615</v>
          </cell>
          <cell r="H223">
            <v>95.254419593182476</v>
          </cell>
          <cell r="J223">
            <v>199608</v>
          </cell>
          <cell r="K223">
            <v>-0.73583194940432861</v>
          </cell>
          <cell r="L223">
            <v>-0.14648777388809719</v>
          </cell>
          <cell r="M223">
            <v>-3.1087305648551791</v>
          </cell>
          <cell r="O223">
            <v>199608</v>
          </cell>
          <cell r="P223">
            <v>1.2671455544791286</v>
          </cell>
          <cell r="Q223">
            <v>0.75090194881266825</v>
          </cell>
          <cell r="R223">
            <v>3.3183418687282114</v>
          </cell>
        </row>
        <row r="224">
          <cell r="A224">
            <v>199609</v>
          </cell>
          <cell r="B224">
            <v>1107.7948999999999</v>
          </cell>
          <cell r="C224">
            <v>64496.650999999998</v>
          </cell>
          <cell r="E224">
            <v>199609</v>
          </cell>
          <cell r="F224">
            <v>103.14321490870179</v>
          </cell>
          <cell r="G224">
            <v>106.32474883565801</v>
          </cell>
          <cell r="H224">
            <v>91.581774197306643</v>
          </cell>
          <cell r="J224">
            <v>199609</v>
          </cell>
          <cell r="K224">
            <v>1.6512754233316542</v>
          </cell>
          <cell r="L224">
            <v>2.0676111204270597</v>
          </cell>
          <cell r="M224">
            <v>-6.8449694068846156E-2</v>
          </cell>
          <cell r="O224">
            <v>199609</v>
          </cell>
          <cell r="P224">
            <v>1.3092345185315253</v>
          </cell>
          <cell r="Q224">
            <v>0.89616375898194178</v>
          </cell>
          <cell r="R224">
            <v>2.9574178804408149</v>
          </cell>
        </row>
        <row r="225">
          <cell r="A225">
            <v>199610</v>
          </cell>
          <cell r="B225">
            <v>1131.3634999999999</v>
          </cell>
          <cell r="C225">
            <v>62047.133000000009</v>
          </cell>
          <cell r="E225">
            <v>199610</v>
          </cell>
          <cell r="F225">
            <v>104.16654937773998</v>
          </cell>
          <cell r="G225">
            <v>108.58683315777222</v>
          </cell>
          <cell r="H225">
            <v>88.103590432877738</v>
          </cell>
          <cell r="J225">
            <v>199610</v>
          </cell>
          <cell r="K225">
            <v>2.5454926102242155</v>
          </cell>
          <cell r="L225">
            <v>2.5609797001757499</v>
          </cell>
          <cell r="M225">
            <v>2.4761868112421297</v>
          </cell>
          <cell r="O225">
            <v>199610</v>
          </cell>
          <cell r="P225">
            <v>1.4314372216291957</v>
          </cell>
          <cell r="Q225">
            <v>1.0640140218866492</v>
          </cell>
          <cell r="R225">
            <v>2.9136795363316139</v>
          </cell>
        </row>
        <row r="226">
          <cell r="A226">
            <v>199611</v>
          </cell>
          <cell r="B226">
            <v>1102.8003000000001</v>
          </cell>
          <cell r="C226">
            <v>57539.375999999997</v>
          </cell>
          <cell r="E226">
            <v>199611</v>
          </cell>
          <cell r="F226">
            <v>100.63541000261142</v>
          </cell>
          <cell r="G226">
            <v>105.8453734652401</v>
          </cell>
          <cell r="H226">
            <v>81.702818031372288</v>
          </cell>
          <cell r="J226">
            <v>199611</v>
          </cell>
          <cell r="K226">
            <v>1.7031911725818247</v>
          </cell>
          <cell r="L226">
            <v>3.0464764898425045</v>
          </cell>
          <cell r="M226">
            <v>-4.1773020911757044</v>
          </cell>
          <cell r="O226">
            <v>199611</v>
          </cell>
          <cell r="P226">
            <v>1.4553058276060966</v>
          </cell>
          <cell r="Q226">
            <v>1.2406486582971326</v>
          </cell>
          <cell r="R226">
            <v>2.3273636595168483</v>
          </cell>
        </row>
        <row r="227">
          <cell r="A227">
            <v>199612</v>
          </cell>
          <cell r="B227">
            <v>1147.1780000000001</v>
          </cell>
          <cell r="C227">
            <v>60577.880999999994</v>
          </cell>
          <cell r="E227">
            <v>199612</v>
          </cell>
          <cell r="F227">
            <v>104.90663712682057</v>
          </cell>
          <cell r="G227">
            <v>110.10468880096171</v>
          </cell>
          <cell r="H227">
            <v>86.017331645534767</v>
          </cell>
          <cell r="J227">
            <v>199612</v>
          </cell>
          <cell r="K227">
            <v>3.4342591646301344</v>
          </cell>
          <cell r="L227">
            <v>4.7725774073404494</v>
          </cell>
          <cell r="M227">
            <v>-2.366765257978912</v>
          </cell>
          <cell r="O227">
            <v>199612</v>
          </cell>
          <cell r="P227">
            <v>1.618750866823305</v>
          </cell>
          <cell r="Q227">
            <v>1.5357118332404838</v>
          </cell>
          <cell r="R227">
            <v>1.9578798487903271</v>
          </cell>
        </row>
        <row r="228">
          <cell r="A228">
            <v>199701</v>
          </cell>
          <cell r="B228">
            <v>1145.5</v>
          </cell>
          <cell r="C228">
            <v>68541.034</v>
          </cell>
          <cell r="E228">
            <v>199701</v>
          </cell>
          <cell r="F228">
            <v>107.2204441967985</v>
          </cell>
          <cell r="G228">
            <v>109.94363649015378</v>
          </cell>
          <cell r="H228">
            <v>97.324580450509245</v>
          </cell>
          <cell r="J228">
            <v>199701</v>
          </cell>
          <cell r="K228">
            <v>1.6059195610579593</v>
          </cell>
          <cell r="L228">
            <v>3.6055078514976486</v>
          </cell>
          <cell r="M228">
            <v>-5.853179162708102</v>
          </cell>
          <cell r="O228">
            <v>199701</v>
          </cell>
          <cell r="P228">
            <v>1.6059195610579593</v>
          </cell>
          <cell r="Q228">
            <v>3.6055078514976486</v>
          </cell>
          <cell r="R228">
            <v>-5.853179162708102</v>
          </cell>
        </row>
        <row r="229">
          <cell r="A229">
            <v>199702</v>
          </cell>
          <cell r="B229">
            <v>1055.5999999999999</v>
          </cell>
          <cell r="C229">
            <v>65949.128000000012</v>
          </cell>
          <cell r="E229">
            <v>199702</v>
          </cell>
          <cell r="F229">
            <v>99.659760752128904</v>
          </cell>
          <cell r="G229">
            <v>101.31514856307842</v>
          </cell>
          <cell r="H229">
            <v>93.644213387223374</v>
          </cell>
          <cell r="J229">
            <v>199702</v>
          </cell>
          <cell r="K229">
            <v>0.79378110030077664</v>
          </cell>
          <cell r="L229">
            <v>2.4377287587519021</v>
          </cell>
          <cell r="M229">
            <v>-5.1883844732432749</v>
          </cell>
          <cell r="O229">
            <v>199702</v>
          </cell>
          <cell r="P229">
            <v>1.2130631796594855</v>
          </cell>
          <cell r="Q229">
            <v>3.0421617104203165</v>
          </cell>
          <cell r="R229">
            <v>-5.5283567369706361</v>
          </cell>
        </row>
        <row r="230">
          <cell r="A230">
            <v>199703</v>
          </cell>
          <cell r="B230">
            <v>1159.6000000000001</v>
          </cell>
          <cell r="C230">
            <v>74303.136999999988</v>
          </cell>
          <cell r="E230">
            <v>199703</v>
          </cell>
          <cell r="F230">
            <v>110.04735103286033</v>
          </cell>
          <cell r="G230">
            <v>111.2969365988497</v>
          </cell>
          <cell r="H230">
            <v>105.50645668230958</v>
          </cell>
          <cell r="J230">
            <v>199703</v>
          </cell>
          <cell r="K230">
            <v>3.8676510758638187</v>
          </cell>
          <cell r="L230">
            <v>4.8556787632889211</v>
          </cell>
          <cell r="M230">
            <v>0.24666654443292657</v>
          </cell>
          <cell r="O230">
            <v>199703</v>
          </cell>
          <cell r="P230">
            <v>2.1193052984672391</v>
          </cell>
          <cell r="Q230">
            <v>3.6607798065457331</v>
          </cell>
          <cell r="R230">
            <v>-3.551059991470737</v>
          </cell>
        </row>
        <row r="231">
          <cell r="A231">
            <v>199704</v>
          </cell>
          <cell r="B231">
            <v>1190.2</v>
          </cell>
          <cell r="C231">
            <v>59454.902000000002</v>
          </cell>
          <cell r="E231">
            <v>199704</v>
          </cell>
          <cell r="F231">
            <v>107.80064523678162</v>
          </cell>
          <cell r="G231">
            <v>114.23388577091316</v>
          </cell>
          <cell r="H231">
            <v>84.42276188707838</v>
          </cell>
          <cell r="J231">
            <v>199704</v>
          </cell>
          <cell r="K231">
            <v>6.7299893082595048</v>
          </cell>
          <cell r="L231">
            <v>13.04648792239513</v>
          </cell>
          <cell r="M231">
            <v>-16.273472651988413</v>
          </cell>
          <cell r="O231">
            <v>199704</v>
          </cell>
          <cell r="P231">
            <v>3.2514061843397712</v>
          </cell>
          <cell r="Q231">
            <v>5.9615916064840349</v>
          </cell>
          <cell r="R231">
            <v>-6.6935150674565875</v>
          </cell>
        </row>
        <row r="232">
          <cell r="A232">
            <v>199705</v>
          </cell>
          <cell r="B232">
            <v>1263.3</v>
          </cell>
          <cell r="C232">
            <v>60710.125</v>
          </cell>
          <cell r="E232">
            <v>199705</v>
          </cell>
          <cell r="F232">
            <v>113.68725885818634</v>
          </cell>
          <cell r="G232">
            <v>121.249931015287</v>
          </cell>
          <cell r="H232">
            <v>86.20511101018657</v>
          </cell>
          <cell r="J232">
            <v>199705</v>
          </cell>
          <cell r="K232">
            <v>6.692018822237884</v>
          </cell>
          <cell r="L232">
            <v>11.671891664209966</v>
          </cell>
          <cell r="M232">
            <v>-13.112175771402306</v>
          </cell>
          <cell r="O232">
            <v>199705</v>
          </cell>
          <cell r="P232">
            <v>3.9592890849450555</v>
          </cell>
          <cell r="Q232">
            <v>7.1520994767788579</v>
          </cell>
          <cell r="R232">
            <v>-7.9484945812753409</v>
          </cell>
        </row>
        <row r="233">
          <cell r="A233">
            <v>199706</v>
          </cell>
          <cell r="B233">
            <v>1233.8</v>
          </cell>
          <cell r="C233">
            <v>60023.273999999998</v>
          </cell>
          <cell r="E233">
            <v>199706</v>
          </cell>
          <cell r="F233">
            <v>111.25642859251462</v>
          </cell>
          <cell r="G233">
            <v>118.41855844744804</v>
          </cell>
          <cell r="H233">
            <v>85.229819545995753</v>
          </cell>
          <cell r="J233">
            <v>199706</v>
          </cell>
          <cell r="K233">
            <v>6.064590936473266</v>
          </cell>
          <cell r="L233">
            <v>10.34055954593849</v>
          </cell>
          <cell r="M233">
            <v>-11.292042943068381</v>
          </cell>
          <cell r="O233">
            <v>199706</v>
          </cell>
          <cell r="P233">
            <v>4.3138713860737141</v>
          </cell>
          <cell r="Q233">
            <v>7.696887842630403</v>
          </cell>
          <cell r="R233">
            <v>-8.4807841364653456</v>
          </cell>
        </row>
        <row r="234">
          <cell r="A234">
            <v>199707</v>
          </cell>
          <cell r="B234">
            <v>1374.9</v>
          </cell>
          <cell r="C234">
            <v>63129.315999999999</v>
          </cell>
          <cell r="E234">
            <v>199707</v>
          </cell>
          <cell r="F234">
            <v>122.82830171889445</v>
          </cell>
          <cell r="G234">
            <v>131.9611574075185</v>
          </cell>
          <cell r="H234">
            <v>89.640232066350507</v>
          </cell>
          <cell r="J234">
            <v>199707</v>
          </cell>
          <cell r="K234">
            <v>15.459901190766061</v>
          </cell>
          <cell r="L234">
            <v>20.510049647616157</v>
          </cell>
          <cell r="M234">
            <v>-5.6839870471471272</v>
          </cell>
          <cell r="O234">
            <v>199707</v>
          </cell>
          <cell r="P234">
            <v>5.939976983584728</v>
          </cell>
          <cell r="Q234">
            <v>9.5990578663091242</v>
          </cell>
          <cell r="R234">
            <v>-8.1002655517036288</v>
          </cell>
        </row>
        <row r="235">
          <cell r="A235">
            <v>199708</v>
          </cell>
          <cell r="B235">
            <v>1391.5</v>
          </cell>
          <cell r="C235">
            <v>62610.749000000003</v>
          </cell>
          <cell r="E235">
            <v>199708</v>
          </cell>
          <cell r="F235">
            <v>123.91882439037828</v>
          </cell>
          <cell r="G235">
            <v>133.55440434399736</v>
          </cell>
          <cell r="H235">
            <v>88.903894827690237</v>
          </cell>
          <cell r="J235">
            <v>199708</v>
          </cell>
          <cell r="K235">
            <v>17.068806980376095</v>
          </cell>
          <cell r="L235">
            <v>22.789036258283176</v>
          </cell>
          <cell r="M235">
            <v>-6.6669082575006939</v>
          </cell>
          <cell r="O235">
            <v>199708</v>
          </cell>
          <cell r="P235">
            <v>7.3506923264125845</v>
          </cell>
          <cell r="Q235">
            <v>11.294082536133416</v>
          </cell>
          <cell r="R235">
            <v>-7.9282682749221181</v>
          </cell>
        </row>
        <row r="236">
          <cell r="A236">
            <v>199709</v>
          </cell>
          <cell r="B236">
            <v>1360.5</v>
          </cell>
          <cell r="C236">
            <v>58435.648000000001</v>
          </cell>
          <cell r="E236">
            <v>199709</v>
          </cell>
          <cell r="F236">
            <v>120.3062094685551</v>
          </cell>
          <cell r="G236">
            <v>130.57906367948863</v>
          </cell>
          <cell r="H236">
            <v>82.975476047729884</v>
          </cell>
          <cell r="J236">
            <v>199709</v>
          </cell>
          <cell r="K236">
            <v>16.639964708338113</v>
          </cell>
          <cell r="L236">
            <v>22.811542100437549</v>
          </cell>
          <cell r="M236">
            <v>-9.3973918118632156</v>
          </cell>
          <cell r="O236">
            <v>199709</v>
          </cell>
          <cell r="P236">
            <v>8.3719507559433737</v>
          </cell>
          <cell r="Q236">
            <v>12.579462670693658</v>
          </cell>
          <cell r="R236">
            <v>-8.0802287274081692</v>
          </cell>
        </row>
        <row r="237">
          <cell r="A237">
            <v>199710</v>
          </cell>
          <cell r="B237">
            <v>1401.8</v>
          </cell>
          <cell r="C237">
            <v>61018.94</v>
          </cell>
          <cell r="E237">
            <v>199710</v>
          </cell>
          <cell r="F237">
            <v>124.20630045590484</v>
          </cell>
          <cell r="G237">
            <v>134.54298527446318</v>
          </cell>
          <cell r="H237">
            <v>86.643611694489422</v>
          </cell>
          <cell r="J237">
            <v>199710</v>
          </cell>
          <cell r="K237">
            <v>19.238182696725943</v>
          </cell>
          <cell r="L237">
            <v>23.903590667367311</v>
          </cell>
          <cell r="M237">
            <v>-1.6571160507931921</v>
          </cell>
          <cell r="O237">
            <v>199710</v>
          </cell>
          <cell r="P237">
            <v>9.457862756609444</v>
          </cell>
          <cell r="Q237">
            <v>13.738096452731014</v>
          </cell>
          <cell r="R237">
            <v>-7.4989237121563548</v>
          </cell>
        </row>
        <row r="238">
          <cell r="A238">
            <v>199711</v>
          </cell>
          <cell r="B238">
            <v>1359.7</v>
          </cell>
          <cell r="C238">
            <v>64274.004999999997</v>
          </cell>
          <cell r="E238">
            <v>199711</v>
          </cell>
          <cell r="F238">
            <v>122.03501122798119</v>
          </cell>
          <cell r="G238">
            <v>130.50228069459808</v>
          </cell>
          <cell r="H238">
            <v>91.265628856706954</v>
          </cell>
          <cell r="J238">
            <v>199711</v>
          </cell>
          <cell r="K238">
            <v>21.264484563449855</v>
          </cell>
          <cell r="L238">
            <v>23.295214917877715</v>
          </cell>
          <cell r="M238">
            <v>11.704383099323138</v>
          </cell>
          <cell r="O238">
            <v>199711</v>
          </cell>
          <cell r="P238">
            <v>10.497391868265765</v>
          </cell>
          <cell r="Q238">
            <v>14.604811010693169</v>
          </cell>
          <cell r="R238">
            <v>-6.0120368494364698</v>
          </cell>
        </row>
        <row r="239">
          <cell r="A239">
            <v>199712</v>
          </cell>
          <cell r="B239">
            <v>1412.21</v>
          </cell>
          <cell r="C239">
            <v>70470.364999999991</v>
          </cell>
          <cell r="E239">
            <v>199712</v>
          </cell>
          <cell r="F239">
            <v>127.88597206917925</v>
          </cell>
          <cell r="G239">
            <v>135.54212386535141</v>
          </cell>
          <cell r="H239">
            <v>100.06412666344148</v>
          </cell>
          <cell r="J239">
            <v>199712</v>
          </cell>
          <cell r="K239">
            <v>21.904557777959454</v>
          </cell>
          <cell r="L239">
            <v>23.102953508522631</v>
          </cell>
          <cell r="M239">
            <v>16.330191543015488</v>
          </cell>
          <cell r="O239">
            <v>199712</v>
          </cell>
          <cell r="P239">
            <v>11.456360726619707</v>
          </cell>
          <cell r="Q239">
            <v>15.337392424991066</v>
          </cell>
          <cell r="R239">
            <v>-4.3280303206786783</v>
          </cell>
        </row>
        <row r="240">
          <cell r="A240">
            <v>199801</v>
          </cell>
          <cell r="B240">
            <v>1418.3889999999999</v>
          </cell>
          <cell r="C240">
            <v>70443.17300000001</v>
          </cell>
          <cell r="E240">
            <v>199801</v>
          </cell>
          <cell r="F240">
            <v>128.34271161007686</v>
          </cell>
          <cell r="G240">
            <v>136.1351764448998</v>
          </cell>
          <cell r="H240">
            <v>100.0255154864988</v>
          </cell>
          <cell r="J240">
            <v>199801</v>
          </cell>
          <cell r="K240">
            <v>19.699850687532461</v>
          </cell>
          <cell r="L240">
            <v>23.822697512003472</v>
          </cell>
          <cell r="M240">
            <v>2.775182819681433</v>
          </cell>
          <cell r="O240">
            <v>199801</v>
          </cell>
          <cell r="P240">
            <v>19.699850687532461</v>
          </cell>
          <cell r="Q240">
            <v>23.822697512003472</v>
          </cell>
          <cell r="R240">
            <v>2.775182819681433</v>
          </cell>
        </row>
        <row r="241">
          <cell r="A241">
            <v>199802</v>
          </cell>
          <cell r="B241">
            <v>1310.5600000000002</v>
          </cell>
          <cell r="C241">
            <v>62902.387999999999</v>
          </cell>
          <cell r="E241">
            <v>199802</v>
          </cell>
          <cell r="F241">
            <v>117.91611748794689</v>
          </cell>
          <cell r="G241">
            <v>125.78588584769616</v>
          </cell>
          <cell r="H241">
            <v>89.318006516142532</v>
          </cell>
          <cell r="J241">
            <v>199802</v>
          </cell>
          <cell r="K241">
            <v>18.318684088781538</v>
          </cell>
          <cell r="L241">
            <v>24.153088291019344</v>
          </cell>
          <cell r="M241">
            <v>-4.6198336390437333</v>
          </cell>
          <cell r="O241">
            <v>199802</v>
          </cell>
          <cell r="P241">
            <v>19.034505577185485</v>
          </cell>
          <cell r="Q241">
            <v>23.981145790740982</v>
          </cell>
          <cell r="R241">
            <v>-0.85106671222538921</v>
          </cell>
        </row>
        <row r="242">
          <cell r="A242">
            <v>199803</v>
          </cell>
          <cell r="B242">
            <v>1417.4430000000002</v>
          </cell>
          <cell r="C242">
            <v>71729.603000000003</v>
          </cell>
          <cell r="E242">
            <v>199803</v>
          </cell>
          <cell r="F242">
            <v>128.66570300794123</v>
          </cell>
          <cell r="G242">
            <v>136.04438056526675</v>
          </cell>
          <cell r="H242">
            <v>101.85217687052386</v>
          </cell>
          <cell r="J242">
            <v>199803</v>
          </cell>
          <cell r="K242">
            <v>16.918491722278191</v>
          </cell>
          <cell r="L242">
            <v>22.235512245601939</v>
          </cell>
          <cell r="M242">
            <v>-3.4635603608498684</v>
          </cell>
          <cell r="O242">
            <v>199803</v>
          </cell>
          <cell r="P242">
            <v>18.299758108603868</v>
          </cell>
          <cell r="Q242">
            <v>23.378819888713664</v>
          </cell>
          <cell r="R242">
            <v>-1.7807731463642398</v>
          </cell>
        </row>
        <row r="243">
          <cell r="A243">
            <v>199804</v>
          </cell>
          <cell r="B243">
            <v>1381.0619999999999</v>
          </cell>
          <cell r="C243">
            <v>72152.807000000015</v>
          </cell>
          <cell r="E243">
            <v>199804</v>
          </cell>
          <cell r="F243">
            <v>126.05711173676067</v>
          </cell>
          <cell r="G243">
            <v>132.55257834863792</v>
          </cell>
          <cell r="H243">
            <v>102.45310378016134</v>
          </cell>
          <cell r="J243">
            <v>199804</v>
          </cell>
          <cell r="K243">
            <v>16.935396314075064</v>
          </cell>
          <cell r="L243">
            <v>16.036128381784565</v>
          </cell>
          <cell r="M243">
            <v>21.357204490892954</v>
          </cell>
          <cell r="O243">
            <v>199804</v>
          </cell>
          <cell r="P243">
            <v>17.953468219294336</v>
          </cell>
          <cell r="Q243">
            <v>21.458480740073398</v>
          </cell>
          <cell r="R243">
            <v>3.3475601948212272</v>
          </cell>
        </row>
        <row r="244">
          <cell r="A244">
            <v>199805</v>
          </cell>
          <cell r="B244">
            <v>1418.5650000000001</v>
          </cell>
          <cell r="C244">
            <v>71676.638999999996</v>
          </cell>
          <cell r="E244">
            <v>199805</v>
          </cell>
          <cell r="F244">
            <v>128.73392258309855</v>
          </cell>
          <cell r="G244">
            <v>136.15206870157573</v>
          </cell>
          <cell r="H244">
            <v>101.77697084023576</v>
          </cell>
          <cell r="J244">
            <v>199805</v>
          </cell>
          <cell r="K244">
            <v>13.235136352158364</v>
          </cell>
          <cell r="L244">
            <v>12.290429826644498</v>
          </cell>
          <cell r="M244">
            <v>18.063731543955797</v>
          </cell>
          <cell r="O244">
            <v>199805</v>
          </cell>
          <cell r="P244">
            <v>16.957185132843875</v>
          </cell>
          <cell r="Q244">
            <v>19.466461422035692</v>
          </cell>
          <cell r="R244">
            <v>6.0634683555630886</v>
          </cell>
        </row>
        <row r="245">
          <cell r="A245">
            <v>199806</v>
          </cell>
          <cell r="B245">
            <v>1374.163</v>
          </cell>
          <cell r="C245">
            <v>67271.201000000001</v>
          </cell>
          <cell r="E245">
            <v>199806</v>
          </cell>
          <cell r="F245">
            <v>124.04200487317463</v>
          </cell>
          <cell r="G245">
            <v>131.89042108268808</v>
          </cell>
          <cell r="H245">
            <v>95.521485913487652</v>
          </cell>
          <cell r="J245">
            <v>199806</v>
          </cell>
          <cell r="K245">
            <v>11.491988770813592</v>
          </cell>
          <cell r="L245">
            <v>11.37647917004378</v>
          </cell>
          <cell r="M245">
            <v>12.075194365439003</v>
          </cell>
          <cell r="O245">
            <v>199806</v>
          </cell>
          <cell r="P245">
            <v>16.021269266079557</v>
          </cell>
          <cell r="Q245">
            <v>18.050255391600459</v>
          </cell>
          <cell r="R245">
            <v>6.9911304287915073</v>
          </cell>
        </row>
        <row r="246">
          <cell r="A246">
            <v>199807</v>
          </cell>
          <cell r="B246">
            <v>1418.7079999999999</v>
          </cell>
          <cell r="C246">
            <v>67167.849000000002</v>
          </cell>
          <cell r="E246">
            <v>199807</v>
          </cell>
          <cell r="F246">
            <v>127.36308247495415</v>
          </cell>
          <cell r="G246">
            <v>136.16579366012488</v>
          </cell>
          <cell r="H246">
            <v>95.374731634310578</v>
          </cell>
          <cell r="J246">
            <v>199807</v>
          </cell>
          <cell r="K246">
            <v>3.691967317465668</v>
          </cell>
          <cell r="L246">
            <v>3.1862680922248643</v>
          </cell>
          <cell r="M246">
            <v>6.3972386458297734</v>
          </cell>
          <cell r="O246">
            <v>199807</v>
          </cell>
          <cell r="P246">
            <v>14.060897943754384</v>
          </cell>
          <cell r="Q246">
            <v>15.623953745147162</v>
          </cell>
          <cell r="R246">
            <v>6.9082039151649326</v>
          </cell>
        </row>
        <row r="247">
          <cell r="A247">
            <v>199808</v>
          </cell>
          <cell r="B247">
            <v>1441.1299999999999</v>
          </cell>
          <cell r="C247">
            <v>66773.684000000008</v>
          </cell>
          <cell r="E247">
            <v>199808</v>
          </cell>
          <cell r="F247">
            <v>128.92992663817839</v>
          </cell>
          <cell r="G247">
            <v>138.31782876914474</v>
          </cell>
          <cell r="H247">
            <v>94.815038542238554</v>
          </cell>
          <cell r="J247">
            <v>199808</v>
          </cell>
          <cell r="K247">
            <v>4.0438587700071906</v>
          </cell>
          <cell r="L247">
            <v>3.5666546891843325</v>
          </cell>
          <cell r="M247">
            <v>6.6489142303664437</v>
          </cell>
          <cell r="O247">
            <v>199808</v>
          </cell>
          <cell r="P247">
            <v>12.676166364193037</v>
          </cell>
          <cell r="Q247">
            <v>13.914452233452892</v>
          </cell>
          <cell r="R247">
            <v>6.8766639150501021</v>
          </cell>
        </row>
        <row r="248">
          <cell r="A248">
            <v>199809</v>
          </cell>
          <cell r="B248">
            <v>1392.048</v>
          </cell>
          <cell r="C248">
            <v>64532.989000000001</v>
          </cell>
          <cell r="E248">
            <v>199809</v>
          </cell>
          <cell r="F248">
            <v>124.5490916612616</v>
          </cell>
          <cell r="G248">
            <v>133.60700068864739</v>
          </cell>
          <cell r="H248">
            <v>91.633372202151605</v>
          </cell>
          <cell r="J248">
            <v>199809</v>
          </cell>
          <cell r="K248">
            <v>3.5267358280583778</v>
          </cell>
          <cell r="L248">
            <v>2.3188533627342736</v>
          </cell>
          <cell r="M248">
            <v>10.43428319644886</v>
          </cell>
          <cell r="O248">
            <v>199809</v>
          </cell>
          <cell r="P248">
            <v>11.593540222588913</v>
          </cell>
          <cell r="Q248">
            <v>12.502733805224196</v>
          </cell>
          <cell r="R248">
            <v>7.2393772283596576</v>
          </cell>
        </row>
        <row r="249">
          <cell r="A249">
            <v>199810</v>
          </cell>
          <cell r="B249">
            <v>1431.354</v>
          </cell>
          <cell r="C249">
            <v>68003.173999999999</v>
          </cell>
          <cell r="E249">
            <v>199810</v>
          </cell>
          <cell r="F249">
            <v>128.57086685144512</v>
          </cell>
          <cell r="G249">
            <v>137.37954069378227</v>
          </cell>
          <cell r="H249">
            <v>96.56084818990297</v>
          </cell>
          <cell r="J249">
            <v>199810</v>
          </cell>
          <cell r="K249">
            <v>3.5139653781812541</v>
          </cell>
          <cell r="L249">
            <v>2.108289342274233</v>
          </cell>
          <cell r="M249">
            <v>11.446010042127881</v>
          </cell>
          <cell r="O249">
            <v>199810</v>
          </cell>
          <cell r="P249">
            <v>10.713965875704517</v>
          </cell>
          <cell r="Q249">
            <v>11.34416818402282</v>
          </cell>
          <cell r="R249">
            <v>7.6441294940761537</v>
          </cell>
        </row>
        <row r="250">
          <cell r="A250">
            <v>199811</v>
          </cell>
          <cell r="B250">
            <v>1384.0280000000002</v>
          </cell>
          <cell r="C250">
            <v>67812.938000000009</v>
          </cell>
          <cell r="E250">
            <v>199811</v>
          </cell>
          <cell r="F250">
            <v>124.95051053143226</v>
          </cell>
          <cell r="G250">
            <v>132.83725126511968</v>
          </cell>
          <cell r="H250">
            <v>96.290723305493117</v>
          </cell>
          <cell r="J250">
            <v>199811</v>
          </cell>
          <cell r="K250">
            <v>2.389067919209225</v>
          </cell>
          <cell r="L250">
            <v>1.7892182098992606</v>
          </cell>
          <cell r="M250">
            <v>5.5060097779810349</v>
          </cell>
          <cell r="O250">
            <v>199811</v>
          </cell>
          <cell r="P250">
            <v>9.9095668780352639</v>
          </cell>
          <cell r="Q250">
            <v>10.411942825980859</v>
          </cell>
          <cell r="R250">
            <v>7.4473717210653518</v>
          </cell>
        </row>
        <row r="251">
          <cell r="A251">
            <v>199812</v>
          </cell>
          <cell r="B251">
            <v>1428.4749999999999</v>
          </cell>
          <cell r="C251">
            <v>69812.368000000002</v>
          </cell>
          <cell r="E251">
            <v>199812</v>
          </cell>
          <cell r="F251">
            <v>128.90855570359773</v>
          </cell>
          <cell r="G251">
            <v>137.10321792690738</v>
          </cell>
          <cell r="H251">
            <v>99.129806326769994</v>
          </cell>
          <cell r="J251">
            <v>199812</v>
          </cell>
          <cell r="K251">
            <v>0.79960578777577496</v>
          </cell>
          <cell r="L251">
            <v>1.1517408883947837</v>
          </cell>
          <cell r="M251">
            <v>-0.93372157218141183</v>
          </cell>
          <cell r="O251">
            <v>199812</v>
          </cell>
          <cell r="P251">
            <v>9.0719250555997775</v>
          </cell>
          <cell r="Q251">
            <v>9.5599210612556931</v>
          </cell>
          <cell r="R251">
            <v>6.6792577105842668</v>
          </cell>
        </row>
        <row r="252">
          <cell r="A252">
            <v>199901</v>
          </cell>
          <cell r="B252">
            <v>1426.079</v>
          </cell>
          <cell r="C252">
            <v>68575.152999999991</v>
          </cell>
          <cell r="E252">
            <v>199901</v>
          </cell>
          <cell r="F252">
            <v>128.34910426905739</v>
          </cell>
          <cell r="G252">
            <v>136.87325288716019</v>
          </cell>
          <cell r="H252">
            <v>97.373027594746802</v>
          </cell>
          <cell r="J252">
            <v>199901</v>
          </cell>
          <cell r="K252">
            <v>4.9809287183677498E-3</v>
          </cell>
          <cell r="L252">
            <v>0.54216438508758813</v>
          </cell>
          <cell r="M252">
            <v>-2.6518112692056377</v>
          </cell>
          <cell r="O252">
            <v>199901</v>
          </cell>
          <cell r="P252">
            <v>4.9809287183677498E-3</v>
          </cell>
          <cell r="Q252">
            <v>0.54216438508758813</v>
          </cell>
          <cell r="R252">
            <v>-2.6518112692056377</v>
          </cell>
        </row>
        <row r="253">
          <cell r="A253">
            <v>199902</v>
          </cell>
          <cell r="B253">
            <v>1326.5519999999999</v>
          </cell>
          <cell r="C253">
            <v>65513.154370000004</v>
          </cell>
          <cell r="E253">
            <v>199902</v>
          </cell>
          <cell r="F253">
            <v>119.91978218041237</v>
          </cell>
          <cell r="G253">
            <v>127.3207777156582</v>
          </cell>
          <cell r="H253">
            <v>93.025154290051944</v>
          </cell>
          <cell r="J253">
            <v>199902</v>
          </cell>
          <cell r="K253">
            <v>1.6992288545035308</v>
          </cell>
          <cell r="L253">
            <v>1.2202417287266343</v>
          </cell>
          <cell r="M253">
            <v>4.1505043814870817</v>
          </cell>
          <cell r="O253">
            <v>199902</v>
          </cell>
          <cell r="P253">
            <v>0.81623767919643342</v>
          </cell>
          <cell r="Q253">
            <v>0.8678066171262202</v>
          </cell>
          <cell r="R253">
            <v>0.5570086956250293</v>
          </cell>
        </row>
        <row r="254">
          <cell r="A254">
            <v>199903</v>
          </cell>
          <cell r="B254">
            <v>1474.4660000000001</v>
          </cell>
          <cell r="C254">
            <v>72933.565000000002</v>
          </cell>
          <cell r="E254">
            <v>199903</v>
          </cell>
          <cell r="F254">
            <v>133.3265491516085</v>
          </cell>
          <cell r="G254">
            <v>141.51737574953393</v>
          </cell>
          <cell r="H254">
            <v>103.56173813171459</v>
          </cell>
          <cell r="J254">
            <v>199903</v>
          </cell>
          <cell r="K254">
            <v>3.62244641322917</v>
          </cell>
          <cell r="L254">
            <v>4.0229483654721889</v>
          </cell>
          <cell r="M254">
            <v>1.6784729730066914</v>
          </cell>
          <cell r="O254">
            <v>199903</v>
          </cell>
          <cell r="P254">
            <v>1.7792656718520306</v>
          </cell>
          <cell r="Q254">
            <v>1.9463909828110815</v>
          </cell>
          <cell r="R254">
            <v>0.94926578725056743</v>
          </cell>
        </row>
        <row r="255">
          <cell r="A255">
            <v>199904</v>
          </cell>
          <cell r="B255">
            <v>1397.6320000000001</v>
          </cell>
          <cell r="C255">
            <v>69192.394</v>
          </cell>
          <cell r="E255">
            <v>199904</v>
          </cell>
          <cell r="F255">
            <v>126.3971352441646</v>
          </cell>
          <cell r="G255">
            <v>134.14294592318342</v>
          </cell>
          <cell r="H255">
            <v>98.24947660428252</v>
          </cell>
          <cell r="J255">
            <v>199904</v>
          </cell>
          <cell r="K255">
            <v>0.26973766312683267</v>
          </cell>
          <cell r="L255">
            <v>1.1998013123234159</v>
          </cell>
          <cell r="M255">
            <v>-4.1029768945787595</v>
          </cell>
          <cell r="O255">
            <v>199904</v>
          </cell>
          <cell r="P255">
            <v>1.3994379013052622</v>
          </cell>
          <cell r="Q255">
            <v>1.7598518232806413</v>
          </cell>
          <cell r="R255">
            <v>-0.36565741412869102</v>
          </cell>
        </row>
        <row r="256">
          <cell r="A256">
            <v>199905</v>
          </cell>
          <cell r="B256">
            <v>1455.4489999999998</v>
          </cell>
          <cell r="C256">
            <v>70196.849000000017</v>
          </cell>
          <cell r="E256">
            <v>199905</v>
          </cell>
          <cell r="F256">
            <v>131.05660919489185</v>
          </cell>
          <cell r="G256">
            <v>139.69214821995445</v>
          </cell>
          <cell r="H256">
            <v>99.675748659886736</v>
          </cell>
          <cell r="J256">
            <v>199905</v>
          </cell>
          <cell r="K256">
            <v>1.8042537391758486</v>
          </cell>
          <cell r="L256">
            <v>2.6000923468434678</v>
          </cell>
          <cell r="M256">
            <v>-2.0645359780332058</v>
          </cell>
          <cell r="O256">
            <v>199905</v>
          </cell>
          <cell r="P256">
            <v>1.4821951547564112</v>
          </cell>
          <cell r="Q256">
            <v>1.9314516703740736</v>
          </cell>
          <cell r="R256">
            <v>-0.71466370994640727</v>
          </cell>
        </row>
        <row r="257">
          <cell r="A257">
            <v>199906</v>
          </cell>
          <cell r="B257">
            <v>1415.9100000000003</v>
          </cell>
          <cell r="C257">
            <v>65938.506000000008</v>
          </cell>
          <cell r="E257">
            <v>199906</v>
          </cell>
          <cell r="F257">
            <v>126.77578607178617</v>
          </cell>
          <cell r="G257">
            <v>135.89724517047023</v>
          </cell>
          <cell r="H257">
            <v>93.629130718736846</v>
          </cell>
          <cell r="J257">
            <v>199906</v>
          </cell>
          <cell r="K257">
            <v>2.2039156827613908</v>
          </cell>
          <cell r="L257">
            <v>3.0379947648131918</v>
          </cell>
          <cell r="M257">
            <v>-1.9810780544857494</v>
          </cell>
          <cell r="O257">
            <v>199906</v>
          </cell>
          <cell r="P257">
            <v>1.6009649882687853</v>
          </cell>
          <cell r="Q257">
            <v>2.1142085593800743</v>
          </cell>
          <cell r="R257">
            <v>-0.91936857666148342</v>
          </cell>
        </row>
        <row r="258">
          <cell r="A258">
            <v>199907</v>
          </cell>
          <cell r="B258">
            <v>1443.442</v>
          </cell>
          <cell r="C258">
            <v>65712.667000000001</v>
          </cell>
          <cell r="E258">
            <v>199907</v>
          </cell>
          <cell r="F258">
            <v>128.77882134870228</v>
          </cell>
          <cell r="G258">
            <v>138.53973159547843</v>
          </cell>
          <cell r="H258">
            <v>93.308451489935564</v>
          </cell>
          <cell r="J258">
            <v>199907</v>
          </cell>
          <cell r="K258">
            <v>1.1115771118577698</v>
          </cell>
          <cell r="L258">
            <v>1.7434172500613556</v>
          </cell>
          <cell r="M258">
            <v>-2.1664859328754176</v>
          </cell>
          <cell r="O258">
            <v>199907</v>
          </cell>
          <cell r="P258">
            <v>1.5302255858968152</v>
          </cell>
          <cell r="Q258">
            <v>2.0601937181752703</v>
          </cell>
          <cell r="R258">
            <v>-1.0926742330705395</v>
          </cell>
        </row>
        <row r="259">
          <cell r="A259">
            <v>199908</v>
          </cell>
          <cell r="B259">
            <v>1472.873</v>
          </cell>
          <cell r="C259">
            <v>65375.707159999998</v>
          </cell>
          <cell r="E259">
            <v>199908</v>
          </cell>
          <cell r="F259">
            <v>130.89073761338528</v>
          </cell>
          <cell r="G259">
            <v>141.36448163087061</v>
          </cell>
          <cell r="H259">
            <v>92.829986647157284</v>
          </cell>
          <cell r="J259">
            <v>199908</v>
          </cell>
          <cell r="K259">
            <v>1.5208346319079311</v>
          </cell>
          <cell r="L259">
            <v>2.2026465343168553</v>
          </cell>
          <cell r="M259">
            <v>-2.0936044804716829</v>
          </cell>
          <cell r="O259">
            <v>199908</v>
          </cell>
          <cell r="P259">
            <v>1.5290268587911271</v>
          </cell>
          <cell r="Q259">
            <v>2.0785562100962238</v>
          </cell>
          <cell r="R259">
            <v>-1.2141679485022934</v>
          </cell>
        </row>
        <row r="260">
          <cell r="A260">
            <v>199909</v>
          </cell>
          <cell r="B260">
            <v>1448.9820000000002</v>
          </cell>
          <cell r="C260">
            <v>64704.166720000001</v>
          </cell>
          <cell r="E260">
            <v>199909</v>
          </cell>
          <cell r="F260">
            <v>128.88676879265265</v>
          </cell>
          <cell r="G260">
            <v>139.07145376584552</v>
          </cell>
          <cell r="H260">
            <v>91.87643535438643</v>
          </cell>
          <cell r="J260">
            <v>199909</v>
          </cell>
          <cell r="K260">
            <v>3.4827047500180157</v>
          </cell>
          <cell r="L260">
            <v>4.0899451743043613</v>
          </cell>
          <cell r="M260">
            <v>0.26525614674379483</v>
          </cell>
          <cell r="O260">
            <v>199909</v>
          </cell>
          <cell r="P260">
            <v>1.7434891160438042</v>
          </cell>
          <cell r="Q260">
            <v>2.3012681764050313</v>
          </cell>
          <cell r="R260">
            <v>-1.0588411655509589</v>
          </cell>
        </row>
        <row r="261">
          <cell r="A261">
            <v>199910</v>
          </cell>
          <cell r="B261">
            <v>1488.8249999999998</v>
          </cell>
          <cell r="C261">
            <v>66656.498879999999</v>
          </cell>
          <cell r="E261">
            <v>199910</v>
          </cell>
          <cell r="F261">
            <v>132.48385497557243</v>
          </cell>
          <cell r="G261">
            <v>142.8955343495881</v>
          </cell>
          <cell r="H261">
            <v>94.648641976948284</v>
          </cell>
          <cell r="J261">
            <v>199910</v>
          </cell>
          <cell r="K261">
            <v>3.043448504277805</v>
          </cell>
          <cell r="L261">
            <v>4.0151492922086049</v>
          </cell>
          <cell r="M261">
            <v>-1.9803121542532551</v>
          </cell>
          <cell r="O261">
            <v>199910</v>
          </cell>
          <cell r="P261">
            <v>1.8758045083574899</v>
          </cell>
          <cell r="Q261">
            <v>2.4764518272748006</v>
          </cell>
          <cell r="R261">
            <v>-1.1506343686007057</v>
          </cell>
        </row>
        <row r="262">
          <cell r="A262">
            <v>199911</v>
          </cell>
          <cell r="B262">
            <v>1475.6559999999999</v>
          </cell>
          <cell r="C262">
            <v>63369.228009999999</v>
          </cell>
          <cell r="E262">
            <v>199911</v>
          </cell>
          <cell r="F262">
            <v>130.4853701936855</v>
          </cell>
          <cell r="G262">
            <v>141.63159043955858</v>
          </cell>
          <cell r="H262">
            <v>89.980894212157764</v>
          </cell>
          <cell r="J262">
            <v>199911</v>
          </cell>
          <cell r="K262">
            <v>4.4296414946307152</v>
          </cell>
          <cell r="L262">
            <v>6.6203862927628307</v>
          </cell>
          <cell r="M262">
            <v>-6.5528940657312376</v>
          </cell>
          <cell r="O262">
            <v>199911</v>
          </cell>
          <cell r="P262">
            <v>2.1056859263893557</v>
          </cell>
          <cell r="Q262">
            <v>2.8491790387621165</v>
          </cell>
          <cell r="R262">
            <v>-1.638788241891362</v>
          </cell>
        </row>
        <row r="263">
          <cell r="A263">
            <v>199912</v>
          </cell>
          <cell r="B263">
            <v>1521.0630000000001</v>
          </cell>
          <cell r="C263">
            <v>68162.957000000009</v>
          </cell>
          <cell r="E263">
            <v>199912</v>
          </cell>
          <cell r="F263">
            <v>135.37191258649733</v>
          </cell>
          <cell r="G263">
            <v>145.98969668321499</v>
          </cell>
          <cell r="H263">
            <v>96.787731452827259</v>
          </cell>
          <cell r="J263">
            <v>199912</v>
          </cell>
          <cell r="K263">
            <v>5.0139083846078734</v>
          </cell>
          <cell r="L263">
            <v>6.4815975078317933</v>
          </cell>
          <cell r="M263">
            <v>-2.3626343687410838</v>
          </cell>
          <cell r="O263">
            <v>199912</v>
          </cell>
          <cell r="P263">
            <v>2.3528101456389976</v>
          </cell>
          <cell r="Q263">
            <v>3.1577448162976509</v>
          </cell>
          <cell r="R263">
            <v>-1.7003934075766551</v>
          </cell>
        </row>
        <row r="264">
          <cell r="A264">
            <v>200001</v>
          </cell>
          <cell r="B264">
            <v>1513.473</v>
          </cell>
          <cell r="C264">
            <v>69914.252999999982</v>
          </cell>
          <cell r="E264">
            <v>200001</v>
          </cell>
          <cell r="F264">
            <v>135.33727949923528</v>
          </cell>
          <cell r="G264">
            <v>145.26121811406591</v>
          </cell>
          <cell r="H264">
            <v>99.274477544878522</v>
          </cell>
          <cell r="J264">
            <v>200001</v>
          </cell>
          <cell r="K264">
            <v>5.4446622514237504</v>
          </cell>
          <cell r="L264">
            <v>6.128271996151696</v>
          </cell>
          <cell r="M264">
            <v>1.9527481039670391</v>
          </cell>
          <cell r="O264">
            <v>200001</v>
          </cell>
          <cell r="P264">
            <v>5.4446622514237504</v>
          </cell>
          <cell r="Q264">
            <v>6.128271996151696</v>
          </cell>
          <cell r="R264">
            <v>1.9527481039670391</v>
          </cell>
        </row>
        <row r="265">
          <cell r="A265">
            <v>200002</v>
          </cell>
          <cell r="B265">
            <v>1459.184</v>
          </cell>
          <cell r="C265">
            <v>67614.256999999998</v>
          </cell>
          <cell r="E265">
            <v>200002</v>
          </cell>
          <cell r="F265">
            <v>130.54636047510039</v>
          </cell>
          <cell r="G265">
            <v>140.05062878066218</v>
          </cell>
          <cell r="H265">
            <v>96.008606975463877</v>
          </cell>
          <cell r="J265">
            <v>200002</v>
          </cell>
          <cell r="K265">
            <v>8.8614056008715352</v>
          </cell>
          <cell r="L265">
            <v>9.9982511051206302</v>
          </cell>
          <cell r="M265">
            <v>3.2071461833963042</v>
          </cell>
          <cell r="O265">
            <v>200002</v>
          </cell>
          <cell r="P265">
            <v>7.0950306245688495</v>
          </cell>
          <cell r="Q265">
            <v>7.9932980483036005</v>
          </cell>
          <cell r="R265">
            <v>2.5656246226654105</v>
          </cell>
        </row>
        <row r="266">
          <cell r="A266">
            <v>200003</v>
          </cell>
          <cell r="B266">
            <v>1552.9569999999999</v>
          </cell>
          <cell r="C266">
            <v>73008.987000000008</v>
          </cell>
          <cell r="E266">
            <v>200003</v>
          </cell>
          <cell r="F266">
            <v>139.25740478689153</v>
          </cell>
          <cell r="G266">
            <v>149.05084233333892</v>
          </cell>
          <cell r="H266">
            <v>103.66883331365682</v>
          </cell>
          <cell r="J266">
            <v>200003</v>
          </cell>
          <cell r="K266">
            <v>4.4483680654922892</v>
          </cell>
          <cell r="L266">
            <v>5.3233509623144641</v>
          </cell>
          <cell r="M266">
            <v>0.10341192014952583</v>
          </cell>
          <cell r="O266">
            <v>200003</v>
          </cell>
          <cell r="P266">
            <v>6.1703068127794864</v>
          </cell>
          <cell r="Q266">
            <v>7.0619860391185654</v>
          </cell>
          <cell r="R266">
            <v>1.6981899495704909</v>
          </cell>
        </row>
        <row r="267">
          <cell r="A267">
            <v>200004</v>
          </cell>
          <cell r="B267">
            <v>1470.2529999999999</v>
          </cell>
          <cell r="C267">
            <v>69234.885999999984</v>
          </cell>
          <cell r="E267">
            <v>200004</v>
          </cell>
          <cell r="F267">
            <v>131.8760858464079</v>
          </cell>
          <cell r="G267">
            <v>141.11301735535403</v>
          </cell>
          <cell r="H267">
            <v>98.309812958013367</v>
          </cell>
          <cell r="J267">
            <v>200004</v>
          </cell>
          <cell r="K267">
            <v>4.3347110610216504</v>
          </cell>
          <cell r="L267">
            <v>5.1960029535671737</v>
          </cell>
          <cell r="M267">
            <v>6.1411374203927949E-2</v>
          </cell>
          <cell r="O267">
            <v>200004</v>
          </cell>
          <cell r="P267">
            <v>5.7135795734371868</v>
          </cell>
          <cell r="Q267">
            <v>6.5983267816102682</v>
          </cell>
          <cell r="R267">
            <v>1.2881726482707307</v>
          </cell>
        </row>
        <row r="268">
          <cell r="A268">
            <v>200005</v>
          </cell>
          <cell r="B268">
            <v>1540.499</v>
          </cell>
          <cell r="C268">
            <v>69655.734000000011</v>
          </cell>
          <cell r="E268">
            <v>200005</v>
          </cell>
          <cell r="F268">
            <v>137.29221596752552</v>
          </cell>
          <cell r="G268">
            <v>147.85513930113086</v>
          </cell>
          <cell r="H268">
            <v>98.907394474414744</v>
          </cell>
          <cell r="J268">
            <v>200005</v>
          </cell>
          <cell r="K268">
            <v>4.7579491114109373</v>
          </cell>
          <cell r="L268">
            <v>5.8435575550912517</v>
          </cell>
          <cell r="M268">
            <v>-0.77085368888852202</v>
          </cell>
          <cell r="O268">
            <v>200005</v>
          </cell>
          <cell r="P268">
            <v>5.5175982751141959</v>
          </cell>
          <cell r="Q268">
            <v>6.4431713439972782</v>
          </cell>
          <cell r="R268">
            <v>0.87093095346479288</v>
          </cell>
        </row>
        <row r="269">
          <cell r="A269">
            <v>200006</v>
          </cell>
          <cell r="B269">
            <v>1487.7759999999998</v>
          </cell>
          <cell r="C269">
            <v>63975.006999999998</v>
          </cell>
          <cell r="E269">
            <v>200006</v>
          </cell>
          <cell r="F269">
            <v>131.58322588431312</v>
          </cell>
          <cell r="G269">
            <v>142.79485266065038</v>
          </cell>
          <cell r="H269">
            <v>90.841067784203418</v>
          </cell>
          <cell r="J269">
            <v>200006</v>
          </cell>
          <cell r="K269">
            <v>3.7920804606999354</v>
          </cell>
          <cell r="L269">
            <v>5.075605087893976</v>
          </cell>
          <cell r="M269">
            <v>-2.9777729571246425</v>
          </cell>
          <cell r="O269">
            <v>200006</v>
          </cell>
          <cell r="P269">
            <v>5.231953529926713</v>
          </cell>
          <cell r="Q269">
            <v>6.2152604822360331</v>
          </cell>
          <cell r="R269">
            <v>0.25548771610357335</v>
          </cell>
        </row>
      </sheetData>
      <sheetData sheetId="2" refreshError="1"/>
      <sheetData sheetId="3" refreshError="1"/>
      <sheetData sheetId="4" refreshError="1"/>
      <sheetData sheetId="5" refreshError="1">
        <row r="5">
          <cell r="A5">
            <v>197901</v>
          </cell>
          <cell r="B5">
            <v>44565</v>
          </cell>
          <cell r="C5">
            <v>26248</v>
          </cell>
          <cell r="D5">
            <v>26248</v>
          </cell>
          <cell r="E5">
            <v>0</v>
          </cell>
          <cell r="F5">
            <v>1041</v>
          </cell>
          <cell r="G5">
            <v>17276</v>
          </cell>
          <cell r="H5">
            <v>14669</v>
          </cell>
          <cell r="I5">
            <v>2607</v>
          </cell>
        </row>
        <row r="6">
          <cell r="A6">
            <v>197902</v>
          </cell>
          <cell r="B6">
            <v>41215</v>
          </cell>
          <cell r="C6">
            <v>23708</v>
          </cell>
          <cell r="D6">
            <v>23708</v>
          </cell>
          <cell r="E6">
            <v>0</v>
          </cell>
          <cell r="F6">
            <v>941</v>
          </cell>
          <cell r="G6">
            <v>16566</v>
          </cell>
          <cell r="H6">
            <v>14210</v>
          </cell>
          <cell r="I6">
            <v>2356</v>
          </cell>
        </row>
        <row r="7">
          <cell r="A7">
            <v>197903</v>
          </cell>
          <cell r="B7">
            <v>45478</v>
          </cell>
          <cell r="C7">
            <v>26248</v>
          </cell>
          <cell r="D7">
            <v>26248</v>
          </cell>
          <cell r="E7">
            <v>0</v>
          </cell>
          <cell r="F7">
            <v>1041</v>
          </cell>
          <cell r="G7">
            <v>18189</v>
          </cell>
          <cell r="H7">
            <v>15592</v>
          </cell>
          <cell r="I7">
            <v>2597</v>
          </cell>
        </row>
        <row r="8">
          <cell r="A8">
            <v>197904</v>
          </cell>
          <cell r="B8">
            <v>43952</v>
          </cell>
          <cell r="C8">
            <v>25402</v>
          </cell>
          <cell r="D8">
            <v>25402</v>
          </cell>
          <cell r="E8">
            <v>0</v>
          </cell>
          <cell r="F8">
            <v>1008</v>
          </cell>
          <cell r="G8">
            <v>17542</v>
          </cell>
          <cell r="H8">
            <v>15174</v>
          </cell>
          <cell r="I8">
            <v>2368</v>
          </cell>
        </row>
        <row r="9">
          <cell r="A9">
            <v>197905</v>
          </cell>
          <cell r="B9">
            <v>44581</v>
          </cell>
          <cell r="C9">
            <v>26248</v>
          </cell>
          <cell r="D9">
            <v>26248</v>
          </cell>
          <cell r="E9">
            <v>0</v>
          </cell>
          <cell r="F9">
            <v>1041</v>
          </cell>
          <cell r="G9">
            <v>17292</v>
          </cell>
          <cell r="H9">
            <v>14984</v>
          </cell>
          <cell r="I9">
            <v>2308</v>
          </cell>
        </row>
        <row r="10">
          <cell r="A10">
            <v>197906</v>
          </cell>
          <cell r="B10">
            <v>42874</v>
          </cell>
          <cell r="C10">
            <v>25402</v>
          </cell>
          <cell r="D10">
            <v>25402</v>
          </cell>
          <cell r="E10">
            <v>0</v>
          </cell>
          <cell r="F10">
            <v>1008</v>
          </cell>
          <cell r="G10">
            <v>16464</v>
          </cell>
          <cell r="H10">
            <v>14309</v>
          </cell>
          <cell r="I10">
            <v>2155</v>
          </cell>
        </row>
        <row r="11">
          <cell r="A11">
            <v>197907</v>
          </cell>
          <cell r="B11">
            <v>43729</v>
          </cell>
          <cell r="C11">
            <v>26248</v>
          </cell>
          <cell r="D11">
            <v>26248</v>
          </cell>
          <cell r="E11">
            <v>0</v>
          </cell>
          <cell r="F11">
            <v>1041</v>
          </cell>
          <cell r="G11">
            <v>16440</v>
          </cell>
          <cell r="H11">
            <v>14381</v>
          </cell>
          <cell r="I11">
            <v>2059</v>
          </cell>
        </row>
        <row r="12">
          <cell r="A12">
            <v>197908</v>
          </cell>
          <cell r="B12">
            <v>42975</v>
          </cell>
          <cell r="C12">
            <v>26248</v>
          </cell>
          <cell r="D12">
            <v>26248</v>
          </cell>
          <cell r="E12">
            <v>0</v>
          </cell>
          <cell r="F12">
            <v>1041</v>
          </cell>
          <cell r="G12">
            <v>15686</v>
          </cell>
          <cell r="H12">
            <v>13616</v>
          </cell>
          <cell r="I12">
            <v>2070</v>
          </cell>
        </row>
        <row r="13">
          <cell r="A13">
            <v>197909</v>
          </cell>
          <cell r="B13">
            <v>41379</v>
          </cell>
          <cell r="C13">
            <v>25402</v>
          </cell>
          <cell r="D13">
            <v>25402</v>
          </cell>
          <cell r="E13">
            <v>0</v>
          </cell>
          <cell r="F13">
            <v>1008</v>
          </cell>
          <cell r="G13">
            <v>14969</v>
          </cell>
          <cell r="H13">
            <v>12909</v>
          </cell>
          <cell r="I13">
            <v>2060</v>
          </cell>
        </row>
        <row r="14">
          <cell r="A14">
            <v>197910</v>
          </cell>
          <cell r="B14">
            <v>43103</v>
          </cell>
          <cell r="C14">
            <v>26248</v>
          </cell>
          <cell r="D14">
            <v>26248</v>
          </cell>
          <cell r="E14">
            <v>0</v>
          </cell>
          <cell r="F14">
            <v>1041</v>
          </cell>
          <cell r="G14">
            <v>15814</v>
          </cell>
          <cell r="H14">
            <v>13085</v>
          </cell>
          <cell r="I14">
            <v>2729</v>
          </cell>
        </row>
        <row r="15">
          <cell r="A15">
            <v>197911</v>
          </cell>
          <cell r="B15">
            <v>42266</v>
          </cell>
          <cell r="C15">
            <v>25402</v>
          </cell>
          <cell r="D15">
            <v>25402</v>
          </cell>
          <cell r="E15">
            <v>0</v>
          </cell>
          <cell r="F15">
            <v>1008</v>
          </cell>
          <cell r="G15">
            <v>15856</v>
          </cell>
          <cell r="H15">
            <v>13499</v>
          </cell>
          <cell r="I15">
            <v>2357</v>
          </cell>
        </row>
        <row r="16">
          <cell r="A16">
            <v>197912</v>
          </cell>
          <cell r="B16">
            <v>44008</v>
          </cell>
          <cell r="C16">
            <v>26248</v>
          </cell>
          <cell r="D16">
            <v>26248</v>
          </cell>
          <cell r="E16">
            <v>0</v>
          </cell>
          <cell r="F16">
            <v>1041</v>
          </cell>
          <cell r="G16">
            <v>16719</v>
          </cell>
          <cell r="H16">
            <v>14273</v>
          </cell>
          <cell r="I16">
            <v>2446</v>
          </cell>
        </row>
        <row r="17">
          <cell r="A17">
            <v>1979</v>
          </cell>
          <cell r="B17">
            <v>520125</v>
          </cell>
          <cell r="C17">
            <v>309052</v>
          </cell>
          <cell r="D17">
            <v>309052</v>
          </cell>
          <cell r="E17">
            <v>0</v>
          </cell>
          <cell r="F17">
            <v>12260</v>
          </cell>
          <cell r="G17">
            <v>198813</v>
          </cell>
          <cell r="H17">
            <v>170701</v>
          </cell>
          <cell r="I17">
            <v>28112</v>
          </cell>
        </row>
        <row r="18">
          <cell r="A18">
            <v>198001</v>
          </cell>
          <cell r="B18">
            <v>43647</v>
          </cell>
          <cell r="C18">
            <v>25445</v>
          </cell>
          <cell r="D18">
            <v>25445</v>
          </cell>
          <cell r="E18">
            <v>0</v>
          </cell>
          <cell r="F18">
            <v>1041</v>
          </cell>
          <cell r="G18">
            <v>17161</v>
          </cell>
          <cell r="H18">
            <v>14714</v>
          </cell>
          <cell r="I18">
            <v>2447</v>
          </cell>
        </row>
        <row r="19">
          <cell r="A19">
            <v>198002</v>
          </cell>
          <cell r="B19">
            <v>40859.800000000003</v>
          </cell>
          <cell r="C19">
            <v>23803</v>
          </cell>
          <cell r="D19">
            <v>23803</v>
          </cell>
          <cell r="E19">
            <v>0</v>
          </cell>
          <cell r="F19">
            <v>974.8</v>
          </cell>
          <cell r="G19">
            <v>16082</v>
          </cell>
          <cell r="H19">
            <v>13794</v>
          </cell>
          <cell r="I19">
            <v>2288</v>
          </cell>
        </row>
        <row r="20">
          <cell r="A20">
            <v>198003</v>
          </cell>
          <cell r="B20">
            <v>43461</v>
          </cell>
          <cell r="C20">
            <v>25445</v>
          </cell>
          <cell r="D20">
            <v>25445</v>
          </cell>
          <cell r="E20">
            <v>0</v>
          </cell>
          <cell r="F20">
            <v>1041</v>
          </cell>
          <cell r="G20">
            <v>16975</v>
          </cell>
          <cell r="H20">
            <v>14529</v>
          </cell>
          <cell r="I20">
            <v>2446</v>
          </cell>
        </row>
        <row r="21">
          <cell r="A21">
            <v>198004</v>
          </cell>
          <cell r="B21">
            <v>42124</v>
          </cell>
          <cell r="C21">
            <v>24624</v>
          </cell>
          <cell r="D21">
            <v>24624</v>
          </cell>
          <cell r="E21">
            <v>0</v>
          </cell>
          <cell r="F21">
            <v>1008</v>
          </cell>
          <cell r="G21">
            <v>16492</v>
          </cell>
          <cell r="H21">
            <v>14099</v>
          </cell>
          <cell r="I21">
            <v>2393</v>
          </cell>
        </row>
        <row r="22">
          <cell r="A22">
            <v>198005</v>
          </cell>
          <cell r="B22">
            <v>42935</v>
          </cell>
          <cell r="C22">
            <v>25177</v>
          </cell>
          <cell r="D22">
            <v>25177</v>
          </cell>
          <cell r="E22">
            <v>0</v>
          </cell>
          <cell r="F22">
            <v>1041</v>
          </cell>
          <cell r="G22">
            <v>16717</v>
          </cell>
          <cell r="H22">
            <v>14244</v>
          </cell>
          <cell r="I22">
            <v>2473</v>
          </cell>
        </row>
        <row r="23">
          <cell r="A23">
            <v>198006</v>
          </cell>
          <cell r="B23">
            <v>41527</v>
          </cell>
          <cell r="C23">
            <v>24365</v>
          </cell>
          <cell r="D23">
            <v>24365</v>
          </cell>
          <cell r="E23">
            <v>0</v>
          </cell>
          <cell r="F23">
            <v>1008</v>
          </cell>
          <cell r="G23">
            <v>16154</v>
          </cell>
          <cell r="H23">
            <v>13859</v>
          </cell>
          <cell r="I23">
            <v>2295</v>
          </cell>
        </row>
        <row r="24">
          <cell r="A24">
            <v>198007</v>
          </cell>
          <cell r="B24">
            <v>44819</v>
          </cell>
          <cell r="C24">
            <v>27114</v>
          </cell>
          <cell r="D24">
            <v>27114</v>
          </cell>
          <cell r="E24">
            <v>0</v>
          </cell>
          <cell r="F24">
            <v>1041</v>
          </cell>
          <cell r="G24">
            <v>16664</v>
          </cell>
          <cell r="H24">
            <v>14158</v>
          </cell>
          <cell r="I24">
            <v>2506</v>
          </cell>
        </row>
        <row r="25">
          <cell r="A25">
            <v>198008</v>
          </cell>
          <cell r="B25">
            <v>45366</v>
          </cell>
          <cell r="C25">
            <v>27114</v>
          </cell>
          <cell r="D25">
            <v>27114</v>
          </cell>
          <cell r="E25">
            <v>0</v>
          </cell>
          <cell r="F25">
            <v>1041</v>
          </cell>
          <cell r="G25">
            <v>17211</v>
          </cell>
          <cell r="H25">
            <v>14790</v>
          </cell>
          <cell r="I25">
            <v>2421</v>
          </cell>
        </row>
        <row r="26">
          <cell r="A26">
            <v>198009</v>
          </cell>
          <cell r="B26">
            <v>43679</v>
          </cell>
          <cell r="C26">
            <v>26292</v>
          </cell>
          <cell r="D26">
            <v>26292</v>
          </cell>
          <cell r="E26">
            <v>0</v>
          </cell>
          <cell r="F26">
            <v>1008</v>
          </cell>
          <cell r="G26">
            <v>16379</v>
          </cell>
          <cell r="H26">
            <v>13991</v>
          </cell>
          <cell r="I26">
            <v>2388</v>
          </cell>
        </row>
        <row r="27">
          <cell r="A27">
            <v>198010</v>
          </cell>
          <cell r="B27">
            <v>44858</v>
          </cell>
          <cell r="C27">
            <v>27114</v>
          </cell>
          <cell r="D27">
            <v>27114</v>
          </cell>
          <cell r="E27">
            <v>0</v>
          </cell>
          <cell r="F27">
            <v>1041</v>
          </cell>
          <cell r="G27">
            <v>16703</v>
          </cell>
          <cell r="H27">
            <v>14052</v>
          </cell>
          <cell r="I27">
            <v>2651</v>
          </cell>
        </row>
        <row r="28">
          <cell r="A28">
            <v>198011</v>
          </cell>
          <cell r="B28">
            <v>43281</v>
          </cell>
          <cell r="C28">
            <v>26292</v>
          </cell>
          <cell r="D28">
            <v>26292</v>
          </cell>
          <cell r="E28">
            <v>0</v>
          </cell>
          <cell r="F28">
            <v>1008</v>
          </cell>
          <cell r="G28">
            <v>15981</v>
          </cell>
          <cell r="H28">
            <v>13382</v>
          </cell>
          <cell r="I28">
            <v>2599</v>
          </cell>
        </row>
        <row r="29">
          <cell r="A29">
            <v>198012</v>
          </cell>
          <cell r="B29">
            <v>44536</v>
          </cell>
          <cell r="C29">
            <v>27114</v>
          </cell>
          <cell r="D29">
            <v>27114</v>
          </cell>
          <cell r="E29">
            <v>0</v>
          </cell>
          <cell r="F29">
            <v>1041</v>
          </cell>
          <cell r="G29">
            <v>16381</v>
          </cell>
          <cell r="H29">
            <v>13694</v>
          </cell>
          <cell r="I29">
            <v>2687</v>
          </cell>
        </row>
        <row r="30">
          <cell r="B30">
            <v>521092.8</v>
          </cell>
          <cell r="C30">
            <v>309899</v>
          </cell>
          <cell r="D30">
            <v>309899</v>
          </cell>
          <cell r="E30">
            <v>0</v>
          </cell>
          <cell r="F30">
            <v>12293.8</v>
          </cell>
          <cell r="G30">
            <v>198900</v>
          </cell>
          <cell r="H30">
            <v>169306</v>
          </cell>
          <cell r="I30">
            <v>29594</v>
          </cell>
        </row>
        <row r="31">
          <cell r="A31">
            <v>198101</v>
          </cell>
          <cell r="B31">
            <v>44443</v>
          </cell>
          <cell r="C31">
            <v>26659</v>
          </cell>
          <cell r="D31">
            <v>26659</v>
          </cell>
          <cell r="E31">
            <v>0</v>
          </cell>
          <cell r="F31">
            <v>1041</v>
          </cell>
          <cell r="G31">
            <v>16743</v>
          </cell>
          <cell r="H31">
            <v>14149</v>
          </cell>
          <cell r="I31">
            <v>2594</v>
          </cell>
        </row>
        <row r="32">
          <cell r="A32">
            <v>198102</v>
          </cell>
          <cell r="B32">
            <v>40015</v>
          </cell>
          <cell r="C32">
            <v>23708</v>
          </cell>
          <cell r="D32">
            <v>23708</v>
          </cell>
          <cell r="E32">
            <v>0</v>
          </cell>
          <cell r="F32">
            <v>792</v>
          </cell>
          <cell r="G32">
            <v>15515</v>
          </cell>
          <cell r="H32">
            <v>13055</v>
          </cell>
          <cell r="I32">
            <v>2460</v>
          </cell>
        </row>
        <row r="33">
          <cell r="A33">
            <v>198103</v>
          </cell>
          <cell r="B33">
            <v>39531</v>
          </cell>
          <cell r="C33">
            <v>20400</v>
          </cell>
          <cell r="D33">
            <v>20400</v>
          </cell>
          <cell r="E33">
            <v>0</v>
          </cell>
          <cell r="F33">
            <v>900</v>
          </cell>
          <cell r="G33">
            <v>18231</v>
          </cell>
          <cell r="H33">
            <v>15483</v>
          </cell>
          <cell r="I33">
            <v>2748</v>
          </cell>
        </row>
        <row r="34">
          <cell r="A34">
            <v>198104</v>
          </cell>
          <cell r="B34">
            <v>43782</v>
          </cell>
          <cell r="C34">
            <v>25850</v>
          </cell>
          <cell r="D34">
            <v>25850</v>
          </cell>
          <cell r="E34">
            <v>0</v>
          </cell>
          <cell r="F34">
            <v>850</v>
          </cell>
          <cell r="G34">
            <v>17082</v>
          </cell>
          <cell r="H34">
            <v>14361</v>
          </cell>
          <cell r="I34">
            <v>2721</v>
          </cell>
        </row>
        <row r="35">
          <cell r="A35">
            <v>198105</v>
          </cell>
          <cell r="B35">
            <v>44644</v>
          </cell>
          <cell r="C35">
            <v>26769</v>
          </cell>
          <cell r="D35">
            <v>26769</v>
          </cell>
          <cell r="E35">
            <v>0</v>
          </cell>
          <cell r="F35">
            <v>931</v>
          </cell>
          <cell r="G35">
            <v>16944</v>
          </cell>
          <cell r="H35">
            <v>14133</v>
          </cell>
          <cell r="I35">
            <v>2811</v>
          </cell>
        </row>
        <row r="36">
          <cell r="A36">
            <v>198106</v>
          </cell>
          <cell r="B36">
            <v>42769</v>
          </cell>
          <cell r="C36">
            <v>25866</v>
          </cell>
          <cell r="D36">
            <v>25866</v>
          </cell>
          <cell r="E36">
            <v>0</v>
          </cell>
          <cell r="F36">
            <v>834</v>
          </cell>
          <cell r="G36">
            <v>16069</v>
          </cell>
          <cell r="H36">
            <v>13371</v>
          </cell>
          <cell r="I36">
            <v>2698</v>
          </cell>
        </row>
        <row r="37">
          <cell r="A37">
            <v>198107</v>
          </cell>
          <cell r="B37">
            <v>43676</v>
          </cell>
          <cell r="C37">
            <v>26659</v>
          </cell>
          <cell r="D37">
            <v>26659</v>
          </cell>
          <cell r="E37">
            <v>0</v>
          </cell>
          <cell r="F37">
            <v>941</v>
          </cell>
          <cell r="G37">
            <v>16076</v>
          </cell>
          <cell r="H37">
            <v>13090</v>
          </cell>
          <cell r="I37">
            <v>2986</v>
          </cell>
        </row>
        <row r="38">
          <cell r="A38">
            <v>198108</v>
          </cell>
          <cell r="B38">
            <v>43475</v>
          </cell>
          <cell r="C38">
            <v>26659</v>
          </cell>
          <cell r="D38">
            <v>26659</v>
          </cell>
          <cell r="E38">
            <v>0</v>
          </cell>
          <cell r="F38">
            <v>841</v>
          </cell>
          <cell r="G38">
            <v>15975</v>
          </cell>
          <cell r="H38">
            <v>12986</v>
          </cell>
          <cell r="I38">
            <v>2989</v>
          </cell>
        </row>
        <row r="39">
          <cell r="A39">
            <v>198109</v>
          </cell>
          <cell r="B39">
            <v>42322</v>
          </cell>
          <cell r="C39">
            <v>25850</v>
          </cell>
          <cell r="D39">
            <v>25850</v>
          </cell>
          <cell r="E39">
            <v>0</v>
          </cell>
          <cell r="F39">
            <v>850</v>
          </cell>
          <cell r="G39">
            <v>15622</v>
          </cell>
          <cell r="H39">
            <v>12834</v>
          </cell>
          <cell r="I39">
            <v>2788</v>
          </cell>
        </row>
        <row r="40">
          <cell r="A40">
            <v>198110</v>
          </cell>
          <cell r="B40">
            <v>43773</v>
          </cell>
          <cell r="C40">
            <v>26248</v>
          </cell>
          <cell r="D40">
            <v>26248</v>
          </cell>
          <cell r="E40">
            <v>0</v>
          </cell>
          <cell r="F40">
            <v>752</v>
          </cell>
          <cell r="G40">
            <v>16773</v>
          </cell>
          <cell r="H40">
            <v>13844</v>
          </cell>
          <cell r="I40">
            <v>2929</v>
          </cell>
        </row>
        <row r="41">
          <cell r="A41">
            <v>198111</v>
          </cell>
          <cell r="B41">
            <v>43176</v>
          </cell>
          <cell r="C41">
            <v>25850</v>
          </cell>
          <cell r="D41">
            <v>25850</v>
          </cell>
          <cell r="E41">
            <v>0</v>
          </cell>
          <cell r="F41">
            <v>850</v>
          </cell>
          <cell r="G41">
            <v>16476</v>
          </cell>
          <cell r="H41">
            <v>13583</v>
          </cell>
          <cell r="I41">
            <v>2893</v>
          </cell>
        </row>
        <row r="42">
          <cell r="A42">
            <v>198112</v>
          </cell>
          <cell r="B42">
            <v>44651</v>
          </cell>
          <cell r="C42">
            <v>26659</v>
          </cell>
          <cell r="D42">
            <v>26659</v>
          </cell>
          <cell r="E42">
            <v>0</v>
          </cell>
          <cell r="F42">
            <v>941</v>
          </cell>
          <cell r="G42">
            <v>17051</v>
          </cell>
          <cell r="H42">
            <v>14045</v>
          </cell>
          <cell r="I42">
            <v>3006</v>
          </cell>
        </row>
        <row r="43">
          <cell r="B43">
            <v>516257</v>
          </cell>
          <cell r="C43">
            <v>307177</v>
          </cell>
          <cell r="D43">
            <v>307177</v>
          </cell>
          <cell r="E43">
            <v>0</v>
          </cell>
          <cell r="F43">
            <v>10523</v>
          </cell>
          <cell r="G43">
            <v>198557</v>
          </cell>
          <cell r="H43">
            <v>164934</v>
          </cell>
          <cell r="I43">
            <v>33623</v>
          </cell>
        </row>
        <row r="44">
          <cell r="A44">
            <v>198201</v>
          </cell>
          <cell r="B44">
            <v>47006</v>
          </cell>
          <cell r="C44">
            <v>28546</v>
          </cell>
          <cell r="D44">
            <v>28546</v>
          </cell>
          <cell r="E44">
            <v>0</v>
          </cell>
          <cell r="F44">
            <v>881</v>
          </cell>
          <cell r="G44">
            <v>17579</v>
          </cell>
          <cell r="H44">
            <v>14548</v>
          </cell>
          <cell r="I44">
            <v>3031</v>
          </cell>
        </row>
        <row r="45">
          <cell r="A45">
            <v>198202</v>
          </cell>
          <cell r="B45">
            <v>42855</v>
          </cell>
          <cell r="C45">
            <v>25789</v>
          </cell>
          <cell r="D45">
            <v>25789</v>
          </cell>
          <cell r="E45">
            <v>0</v>
          </cell>
          <cell r="F45">
            <v>780</v>
          </cell>
          <cell r="G45">
            <v>16286</v>
          </cell>
          <cell r="H45">
            <v>13512</v>
          </cell>
          <cell r="I45">
            <v>2774</v>
          </cell>
        </row>
        <row r="46">
          <cell r="A46">
            <v>198203</v>
          </cell>
          <cell r="B46">
            <v>46906</v>
          </cell>
          <cell r="C46">
            <v>28432</v>
          </cell>
          <cell r="D46">
            <v>28432</v>
          </cell>
          <cell r="E46">
            <v>0</v>
          </cell>
          <cell r="F46">
            <v>860</v>
          </cell>
          <cell r="G46">
            <v>17614</v>
          </cell>
          <cell r="H46">
            <v>14676</v>
          </cell>
          <cell r="I46">
            <v>2938</v>
          </cell>
        </row>
        <row r="47">
          <cell r="A47">
            <v>198204</v>
          </cell>
          <cell r="B47">
            <v>44685</v>
          </cell>
          <cell r="C47">
            <v>27028</v>
          </cell>
          <cell r="D47">
            <v>27028</v>
          </cell>
          <cell r="E47">
            <v>0</v>
          </cell>
          <cell r="F47">
            <v>815</v>
          </cell>
          <cell r="G47">
            <v>16842</v>
          </cell>
          <cell r="H47">
            <v>14078</v>
          </cell>
          <cell r="I47">
            <v>2764</v>
          </cell>
        </row>
        <row r="48">
          <cell r="A48">
            <v>198205</v>
          </cell>
          <cell r="B48">
            <v>45456</v>
          </cell>
          <cell r="C48">
            <v>27257</v>
          </cell>
          <cell r="D48">
            <v>27257</v>
          </cell>
          <cell r="E48">
            <v>0</v>
          </cell>
          <cell r="F48">
            <v>828</v>
          </cell>
          <cell r="G48">
            <v>17371</v>
          </cell>
          <cell r="H48">
            <v>14273</v>
          </cell>
          <cell r="I48">
            <v>3098</v>
          </cell>
        </row>
        <row r="49">
          <cell r="A49">
            <v>198206</v>
          </cell>
          <cell r="B49">
            <v>43429</v>
          </cell>
          <cell r="C49">
            <v>25850</v>
          </cell>
          <cell r="D49">
            <v>25850</v>
          </cell>
          <cell r="E49">
            <v>0</v>
          </cell>
          <cell r="F49">
            <v>814</v>
          </cell>
          <cell r="G49">
            <v>16765</v>
          </cell>
          <cell r="H49">
            <v>13609</v>
          </cell>
          <cell r="I49">
            <v>3156</v>
          </cell>
        </row>
        <row r="50">
          <cell r="A50">
            <v>198207</v>
          </cell>
          <cell r="B50">
            <v>44608</v>
          </cell>
          <cell r="C50">
            <v>26769</v>
          </cell>
          <cell r="D50">
            <v>26769</v>
          </cell>
          <cell r="E50">
            <v>0</v>
          </cell>
          <cell r="F50">
            <v>727</v>
          </cell>
          <cell r="G50">
            <v>17112</v>
          </cell>
          <cell r="H50">
            <v>13886</v>
          </cell>
          <cell r="I50">
            <v>3226</v>
          </cell>
        </row>
        <row r="51">
          <cell r="A51">
            <v>198208</v>
          </cell>
          <cell r="B51">
            <v>44507</v>
          </cell>
          <cell r="C51">
            <v>27064</v>
          </cell>
          <cell r="D51">
            <v>27064</v>
          </cell>
          <cell r="E51">
            <v>0</v>
          </cell>
          <cell r="F51">
            <v>731</v>
          </cell>
          <cell r="G51">
            <v>16712</v>
          </cell>
          <cell r="H51">
            <v>13543</v>
          </cell>
          <cell r="I51">
            <v>3169</v>
          </cell>
        </row>
        <row r="52">
          <cell r="A52">
            <v>198209</v>
          </cell>
          <cell r="B52">
            <v>42483</v>
          </cell>
          <cell r="C52">
            <v>25866</v>
          </cell>
          <cell r="D52">
            <v>25866</v>
          </cell>
          <cell r="E52">
            <v>0</v>
          </cell>
          <cell r="F52">
            <v>693</v>
          </cell>
          <cell r="G52">
            <v>15924</v>
          </cell>
          <cell r="H52">
            <v>12798</v>
          </cell>
          <cell r="I52">
            <v>3126</v>
          </cell>
        </row>
        <row r="53">
          <cell r="A53">
            <v>198210</v>
          </cell>
          <cell r="B53">
            <v>44144</v>
          </cell>
          <cell r="C53">
            <v>27181</v>
          </cell>
          <cell r="D53">
            <v>27181</v>
          </cell>
          <cell r="E53">
            <v>0</v>
          </cell>
          <cell r="F53">
            <v>707</v>
          </cell>
          <cell r="G53">
            <v>16256</v>
          </cell>
          <cell r="H53">
            <v>13199</v>
          </cell>
          <cell r="I53">
            <v>3057</v>
          </cell>
        </row>
        <row r="54">
          <cell r="A54">
            <v>198211</v>
          </cell>
          <cell r="B54">
            <v>42718</v>
          </cell>
          <cell r="C54">
            <v>26351</v>
          </cell>
          <cell r="D54">
            <v>26351</v>
          </cell>
          <cell r="E54">
            <v>0</v>
          </cell>
          <cell r="F54">
            <v>675</v>
          </cell>
          <cell r="G54">
            <v>15692</v>
          </cell>
          <cell r="H54">
            <v>12719</v>
          </cell>
          <cell r="I54">
            <v>2973</v>
          </cell>
        </row>
        <row r="55">
          <cell r="A55">
            <v>198212</v>
          </cell>
          <cell r="B55">
            <v>44094</v>
          </cell>
          <cell r="C55">
            <v>27146</v>
          </cell>
          <cell r="D55">
            <v>27146</v>
          </cell>
          <cell r="E55">
            <v>0</v>
          </cell>
          <cell r="F55">
            <v>722</v>
          </cell>
          <cell r="G55">
            <v>16226</v>
          </cell>
          <cell r="H55">
            <v>13133</v>
          </cell>
          <cell r="I55">
            <v>3093</v>
          </cell>
        </row>
        <row r="56">
          <cell r="B56">
            <v>532891</v>
          </cell>
          <cell r="C56">
            <v>323279</v>
          </cell>
          <cell r="D56">
            <v>323279</v>
          </cell>
          <cell r="E56">
            <v>0</v>
          </cell>
          <cell r="F56">
            <v>9233</v>
          </cell>
          <cell r="G56">
            <v>200379</v>
          </cell>
          <cell r="H56">
            <v>163974</v>
          </cell>
          <cell r="I56">
            <v>36405</v>
          </cell>
        </row>
        <row r="57">
          <cell r="A57">
            <v>198301</v>
          </cell>
          <cell r="B57">
            <v>48298</v>
          </cell>
          <cell r="C57">
            <v>30707</v>
          </cell>
          <cell r="D57">
            <v>21592</v>
          </cell>
          <cell r="E57">
            <v>9115</v>
          </cell>
          <cell r="F57">
            <v>732</v>
          </cell>
          <cell r="G57">
            <v>16859</v>
          </cell>
          <cell r="H57">
            <v>13937</v>
          </cell>
          <cell r="I57">
            <v>2922</v>
          </cell>
        </row>
        <row r="58">
          <cell r="A58">
            <v>198302</v>
          </cell>
          <cell r="B58">
            <v>42600</v>
          </cell>
          <cell r="C58">
            <v>26719</v>
          </cell>
          <cell r="D58">
            <v>16583</v>
          </cell>
          <cell r="E58">
            <v>10136</v>
          </cell>
          <cell r="F58">
            <v>653</v>
          </cell>
          <cell r="G58">
            <v>15228</v>
          </cell>
          <cell r="H58">
            <v>12588</v>
          </cell>
          <cell r="I58">
            <v>2640</v>
          </cell>
        </row>
        <row r="59">
          <cell r="A59">
            <v>198303</v>
          </cell>
          <cell r="B59">
            <v>48224</v>
          </cell>
          <cell r="C59">
            <v>30167</v>
          </cell>
          <cell r="D59">
            <v>21757</v>
          </cell>
          <cell r="E59">
            <v>8410</v>
          </cell>
          <cell r="F59">
            <v>720</v>
          </cell>
          <cell r="G59">
            <v>17337</v>
          </cell>
          <cell r="H59">
            <v>14297</v>
          </cell>
          <cell r="I59">
            <v>3040</v>
          </cell>
        </row>
        <row r="60">
          <cell r="A60">
            <v>198304</v>
          </cell>
          <cell r="B60">
            <v>44490</v>
          </cell>
          <cell r="C60">
            <v>26828</v>
          </cell>
          <cell r="D60">
            <v>17927</v>
          </cell>
          <cell r="E60">
            <v>8901</v>
          </cell>
          <cell r="F60">
            <v>702</v>
          </cell>
          <cell r="G60">
            <v>16960</v>
          </cell>
          <cell r="H60">
            <v>14028</v>
          </cell>
          <cell r="I60">
            <v>2932</v>
          </cell>
        </row>
        <row r="61">
          <cell r="A61">
            <v>198305</v>
          </cell>
          <cell r="B61">
            <v>51528</v>
          </cell>
          <cell r="C61">
            <v>33318</v>
          </cell>
          <cell r="D61">
            <v>23766</v>
          </cell>
          <cell r="E61">
            <v>9552</v>
          </cell>
          <cell r="F61">
            <v>729</v>
          </cell>
          <cell r="G61">
            <v>17481</v>
          </cell>
          <cell r="H61">
            <v>14386</v>
          </cell>
          <cell r="I61">
            <v>3095</v>
          </cell>
        </row>
        <row r="62">
          <cell r="A62">
            <v>198306</v>
          </cell>
          <cell r="B62">
            <v>47743</v>
          </cell>
          <cell r="C62">
            <v>30140</v>
          </cell>
          <cell r="D62">
            <v>19981</v>
          </cell>
          <cell r="E62">
            <v>10159</v>
          </cell>
          <cell r="F62">
            <v>700</v>
          </cell>
          <cell r="G62">
            <v>16903</v>
          </cell>
          <cell r="H62">
            <v>13899</v>
          </cell>
          <cell r="I62">
            <v>3004</v>
          </cell>
        </row>
        <row r="63">
          <cell r="A63">
            <v>198307</v>
          </cell>
          <cell r="B63">
            <v>53955</v>
          </cell>
          <cell r="C63">
            <v>35871</v>
          </cell>
          <cell r="D63">
            <v>24458</v>
          </cell>
          <cell r="E63">
            <v>11413</v>
          </cell>
          <cell r="F63">
            <v>728</v>
          </cell>
          <cell r="G63">
            <v>17356</v>
          </cell>
          <cell r="H63">
            <v>14233</v>
          </cell>
          <cell r="I63">
            <v>3123</v>
          </cell>
        </row>
        <row r="64">
          <cell r="A64">
            <v>198308</v>
          </cell>
          <cell r="B64">
            <v>53566</v>
          </cell>
          <cell r="C64">
            <v>36169</v>
          </cell>
          <cell r="D64">
            <v>26000</v>
          </cell>
          <cell r="E64">
            <v>10169</v>
          </cell>
          <cell r="F64">
            <v>709</v>
          </cell>
          <cell r="G64">
            <v>16688</v>
          </cell>
          <cell r="H64">
            <v>13753</v>
          </cell>
          <cell r="I64">
            <v>2935</v>
          </cell>
        </row>
        <row r="65">
          <cell r="A65">
            <v>198309</v>
          </cell>
          <cell r="B65">
            <v>45134</v>
          </cell>
          <cell r="C65">
            <v>28595</v>
          </cell>
          <cell r="D65">
            <v>21195</v>
          </cell>
          <cell r="E65">
            <v>7400</v>
          </cell>
          <cell r="F65">
            <v>669</v>
          </cell>
          <cell r="G65">
            <v>15870</v>
          </cell>
          <cell r="H65">
            <v>13000</v>
          </cell>
          <cell r="I65">
            <v>2870</v>
          </cell>
        </row>
        <row r="66">
          <cell r="A66">
            <v>198310</v>
          </cell>
          <cell r="B66">
            <v>48198</v>
          </cell>
          <cell r="C66">
            <v>31527</v>
          </cell>
          <cell r="D66">
            <v>24184</v>
          </cell>
          <cell r="E66">
            <v>7343</v>
          </cell>
          <cell r="F66">
            <v>658</v>
          </cell>
          <cell r="G66">
            <v>16013</v>
          </cell>
          <cell r="H66">
            <v>13158</v>
          </cell>
          <cell r="I66">
            <v>2855</v>
          </cell>
        </row>
        <row r="67">
          <cell r="A67">
            <v>198311</v>
          </cell>
          <cell r="B67">
            <v>47202</v>
          </cell>
          <cell r="C67">
            <v>31075</v>
          </cell>
          <cell r="D67">
            <v>24550</v>
          </cell>
          <cell r="E67">
            <v>6525</v>
          </cell>
          <cell r="F67">
            <v>636</v>
          </cell>
          <cell r="G67">
            <v>15491</v>
          </cell>
          <cell r="H67">
            <v>12661</v>
          </cell>
          <cell r="I67">
            <v>2830</v>
          </cell>
        </row>
        <row r="68">
          <cell r="A68">
            <v>198312</v>
          </cell>
          <cell r="B68">
            <v>50854</v>
          </cell>
          <cell r="C68">
            <v>33718</v>
          </cell>
          <cell r="D68">
            <v>24912</v>
          </cell>
          <cell r="E68">
            <v>8806</v>
          </cell>
          <cell r="F68">
            <v>716</v>
          </cell>
          <cell r="G68">
            <v>16420</v>
          </cell>
          <cell r="H68">
            <v>13365</v>
          </cell>
          <cell r="I68">
            <v>3055</v>
          </cell>
        </row>
        <row r="69">
          <cell r="B69">
            <v>581792</v>
          </cell>
          <cell r="C69">
            <v>374834</v>
          </cell>
          <cell r="D69">
            <v>266905</v>
          </cell>
          <cell r="E69">
            <v>107929</v>
          </cell>
          <cell r="F69">
            <v>8352</v>
          </cell>
          <cell r="G69">
            <v>198606</v>
          </cell>
          <cell r="H69">
            <v>163305</v>
          </cell>
          <cell r="I69">
            <v>35301</v>
          </cell>
        </row>
        <row r="70">
          <cell r="A70">
            <v>198401</v>
          </cell>
          <cell r="B70">
            <v>53552.7</v>
          </cell>
          <cell r="C70">
            <v>35998.300000000003</v>
          </cell>
          <cell r="D70">
            <v>23972.799999999999</v>
          </cell>
          <cell r="E70">
            <v>12025.5</v>
          </cell>
          <cell r="F70">
            <v>723.6</v>
          </cell>
          <cell r="G70">
            <v>16830.8</v>
          </cell>
          <cell r="H70">
            <v>13599.3</v>
          </cell>
          <cell r="I70">
            <v>3231.5</v>
          </cell>
        </row>
        <row r="71">
          <cell r="A71">
            <v>198402</v>
          </cell>
          <cell r="B71">
            <v>44516.5</v>
          </cell>
          <cell r="C71">
            <v>27622.9</v>
          </cell>
          <cell r="D71">
            <v>17309.3</v>
          </cell>
          <cell r="E71">
            <v>10313.6</v>
          </cell>
          <cell r="F71">
            <v>661.8</v>
          </cell>
          <cell r="G71">
            <v>16231.8</v>
          </cell>
          <cell r="H71">
            <v>13211</v>
          </cell>
          <cell r="I71">
            <v>3020.8</v>
          </cell>
        </row>
        <row r="72">
          <cell r="A72">
            <v>198403</v>
          </cell>
          <cell r="B72">
            <v>52492.800000000003</v>
          </cell>
          <cell r="C72">
            <v>34230.699999999997</v>
          </cell>
          <cell r="D72">
            <v>21866.7</v>
          </cell>
          <cell r="E72">
            <v>12364</v>
          </cell>
          <cell r="F72">
            <v>731.4</v>
          </cell>
          <cell r="G72">
            <v>17530.7</v>
          </cell>
          <cell r="H72">
            <v>14261.9</v>
          </cell>
          <cell r="I72">
            <v>3268.8</v>
          </cell>
        </row>
        <row r="73">
          <cell r="A73">
            <v>198404</v>
          </cell>
          <cell r="B73">
            <v>47108.600000000006</v>
          </cell>
          <cell r="C73">
            <v>29366.300000000003</v>
          </cell>
          <cell r="D73">
            <v>16859.900000000001</v>
          </cell>
          <cell r="E73">
            <v>12506.4</v>
          </cell>
          <cell r="F73">
            <v>723.6</v>
          </cell>
          <cell r="G73">
            <v>17018.7</v>
          </cell>
          <cell r="H73">
            <v>13687.3</v>
          </cell>
          <cell r="I73">
            <v>3331.4</v>
          </cell>
        </row>
        <row r="74">
          <cell r="A74">
            <v>198405</v>
          </cell>
          <cell r="B74">
            <v>48202.400000000001</v>
          </cell>
          <cell r="C74">
            <v>30097.4</v>
          </cell>
          <cell r="D74">
            <v>16949.3</v>
          </cell>
          <cell r="E74">
            <v>13148.1</v>
          </cell>
          <cell r="F74">
            <v>735</v>
          </cell>
          <cell r="G74">
            <v>17370</v>
          </cell>
          <cell r="H74">
            <v>13941.2</v>
          </cell>
          <cell r="I74">
            <v>3428.8</v>
          </cell>
        </row>
        <row r="75">
          <cell r="A75">
            <v>198406</v>
          </cell>
          <cell r="B75">
            <v>45838.400000000001</v>
          </cell>
          <cell r="C75">
            <v>28575.4</v>
          </cell>
          <cell r="D75">
            <v>16043</v>
          </cell>
          <cell r="E75">
            <v>12532.4</v>
          </cell>
          <cell r="F75">
            <v>655.20000000000005</v>
          </cell>
          <cell r="G75">
            <v>16607.8</v>
          </cell>
          <cell r="H75">
            <v>13279.5</v>
          </cell>
          <cell r="I75">
            <v>3328.3</v>
          </cell>
        </row>
        <row r="76">
          <cell r="A76">
            <v>198407</v>
          </cell>
          <cell r="B76">
            <v>44899.899999999994</v>
          </cell>
          <cell r="C76">
            <v>27563.1</v>
          </cell>
          <cell r="D76">
            <v>14557.1</v>
          </cell>
          <cell r="E76">
            <v>13006</v>
          </cell>
          <cell r="F76">
            <v>702.6</v>
          </cell>
          <cell r="G76">
            <v>16634.2</v>
          </cell>
          <cell r="H76">
            <v>13410.9</v>
          </cell>
          <cell r="I76">
            <v>3223.3</v>
          </cell>
        </row>
        <row r="77">
          <cell r="A77">
            <v>198408</v>
          </cell>
          <cell r="B77">
            <v>45031</v>
          </cell>
          <cell r="C77">
            <v>27744.6</v>
          </cell>
          <cell r="D77">
            <v>14661</v>
          </cell>
          <cell r="E77">
            <v>13083.6</v>
          </cell>
          <cell r="F77">
            <v>642</v>
          </cell>
          <cell r="G77">
            <v>16644.400000000001</v>
          </cell>
          <cell r="H77">
            <v>13287.4</v>
          </cell>
          <cell r="I77">
            <v>3357</v>
          </cell>
        </row>
        <row r="78">
          <cell r="A78">
            <v>198409</v>
          </cell>
          <cell r="B78">
            <v>44150.400000000001</v>
          </cell>
          <cell r="C78">
            <v>27599</v>
          </cell>
          <cell r="D78">
            <v>18860.400000000001</v>
          </cell>
          <cell r="E78">
            <v>8738.6</v>
          </cell>
          <cell r="F78">
            <v>614.29999999999995</v>
          </cell>
          <cell r="G78">
            <v>15937.1</v>
          </cell>
          <cell r="H78">
            <v>12568.1</v>
          </cell>
          <cell r="I78">
            <v>3369</v>
          </cell>
        </row>
        <row r="79">
          <cell r="A79">
            <v>198410</v>
          </cell>
          <cell r="B79">
            <v>45442.7</v>
          </cell>
          <cell r="C79">
            <v>28470.9</v>
          </cell>
          <cell r="D79">
            <v>19431.8</v>
          </cell>
          <cell r="E79">
            <v>9039.1</v>
          </cell>
          <cell r="F79">
            <v>654</v>
          </cell>
          <cell r="G79">
            <v>16317.8</v>
          </cell>
          <cell r="H79">
            <v>13010.5</v>
          </cell>
          <cell r="I79">
            <v>3307.3</v>
          </cell>
        </row>
        <row r="80">
          <cell r="A80">
            <v>198411</v>
          </cell>
          <cell r="B80">
            <v>44030.2</v>
          </cell>
          <cell r="C80">
            <v>27601.599999999999</v>
          </cell>
          <cell r="D80">
            <v>15445.7</v>
          </cell>
          <cell r="E80">
            <v>12155.9</v>
          </cell>
          <cell r="F80">
            <v>601.20000000000005</v>
          </cell>
          <cell r="G80">
            <v>15827.4</v>
          </cell>
          <cell r="H80">
            <v>12590.8</v>
          </cell>
          <cell r="I80">
            <v>3236.6</v>
          </cell>
        </row>
        <row r="81">
          <cell r="A81">
            <v>198412</v>
          </cell>
          <cell r="B81">
            <v>46272.100000000006</v>
          </cell>
          <cell r="C81">
            <v>29132.400000000001</v>
          </cell>
          <cell r="D81">
            <v>15981.9</v>
          </cell>
          <cell r="E81">
            <v>13150.5</v>
          </cell>
          <cell r="F81">
            <v>658.2</v>
          </cell>
          <cell r="G81">
            <v>16481.5</v>
          </cell>
          <cell r="H81">
            <v>13060.6</v>
          </cell>
          <cell r="I81">
            <v>3420.9</v>
          </cell>
        </row>
        <row r="82">
          <cell r="B82">
            <v>561537.70000000007</v>
          </cell>
          <cell r="C82">
            <v>354002.60000000003</v>
          </cell>
          <cell r="D82">
            <v>211938.90000000002</v>
          </cell>
          <cell r="E82">
            <v>142063.70000000001</v>
          </cell>
          <cell r="F82">
            <v>8102.9000000000005</v>
          </cell>
          <cell r="G82">
            <v>199432.19999999998</v>
          </cell>
          <cell r="H82">
            <v>159908.49999999997</v>
          </cell>
          <cell r="I82">
            <v>39523.699999999997</v>
          </cell>
        </row>
        <row r="83">
          <cell r="A83">
            <v>198501</v>
          </cell>
          <cell r="B83">
            <v>47012.3</v>
          </cell>
          <cell r="C83">
            <v>29348.5</v>
          </cell>
          <cell r="D83">
            <v>16180.5</v>
          </cell>
          <cell r="E83">
            <v>13168</v>
          </cell>
          <cell r="F83">
            <v>665.4</v>
          </cell>
          <cell r="G83">
            <v>16998.400000000001</v>
          </cell>
          <cell r="H83">
            <v>13563.7</v>
          </cell>
          <cell r="I83">
            <v>3434.7</v>
          </cell>
        </row>
        <row r="84">
          <cell r="A84">
            <v>198502</v>
          </cell>
          <cell r="B84">
            <v>43580.800000000003</v>
          </cell>
          <cell r="C84">
            <v>27468.400000000001</v>
          </cell>
          <cell r="D84">
            <v>15566.6</v>
          </cell>
          <cell r="E84">
            <v>11901.8</v>
          </cell>
          <cell r="F84">
            <v>623.4</v>
          </cell>
          <cell r="G84">
            <v>15489</v>
          </cell>
          <cell r="H84">
            <v>12375.8</v>
          </cell>
          <cell r="I84">
            <v>3113.2</v>
          </cell>
        </row>
        <row r="85">
          <cell r="A85">
            <v>198503</v>
          </cell>
          <cell r="B85">
            <v>48808.3</v>
          </cell>
          <cell r="C85">
            <v>30978</v>
          </cell>
          <cell r="D85">
            <v>17777.2</v>
          </cell>
          <cell r="E85">
            <v>13200.8</v>
          </cell>
          <cell r="F85">
            <v>679.8</v>
          </cell>
          <cell r="G85">
            <v>17150.5</v>
          </cell>
          <cell r="H85">
            <v>13729.6</v>
          </cell>
          <cell r="I85">
            <v>3420.9</v>
          </cell>
        </row>
        <row r="86">
          <cell r="A86">
            <v>198504</v>
          </cell>
          <cell r="B86">
            <v>47033.899999999994</v>
          </cell>
          <cell r="C86">
            <v>29835.5</v>
          </cell>
          <cell r="D86">
            <v>17059.400000000001</v>
          </cell>
          <cell r="E86">
            <v>12776.1</v>
          </cell>
          <cell r="F86">
            <v>616.79999999999995</v>
          </cell>
          <cell r="G86">
            <v>16581.599999999999</v>
          </cell>
          <cell r="H86">
            <v>13323.5</v>
          </cell>
          <cell r="I86">
            <v>3258.1</v>
          </cell>
        </row>
        <row r="87">
          <cell r="A87">
            <v>198505</v>
          </cell>
          <cell r="B87">
            <v>47896.100000000006</v>
          </cell>
          <cell r="C87">
            <v>30366</v>
          </cell>
          <cell r="D87">
            <v>17140</v>
          </cell>
          <cell r="E87">
            <v>13226</v>
          </cell>
          <cell r="F87">
            <v>658.2</v>
          </cell>
          <cell r="G87">
            <v>16871.900000000001</v>
          </cell>
          <cell r="H87">
            <v>13488.6</v>
          </cell>
          <cell r="I87">
            <v>3383.3</v>
          </cell>
        </row>
        <row r="88">
          <cell r="A88">
            <v>198506</v>
          </cell>
          <cell r="B88">
            <v>45851.4</v>
          </cell>
          <cell r="C88">
            <v>29190.6</v>
          </cell>
          <cell r="D88">
            <v>16363.3</v>
          </cell>
          <cell r="E88">
            <v>12827.3</v>
          </cell>
          <cell r="F88">
            <v>615</v>
          </cell>
          <cell r="G88">
            <v>16045.800000000001</v>
          </cell>
          <cell r="H88">
            <v>12742.2</v>
          </cell>
          <cell r="I88">
            <v>3303.6</v>
          </cell>
        </row>
        <row r="89">
          <cell r="A89">
            <v>198507</v>
          </cell>
          <cell r="B89">
            <v>47019.5</v>
          </cell>
          <cell r="C89">
            <v>30029.7</v>
          </cell>
          <cell r="D89">
            <v>16812.7</v>
          </cell>
          <cell r="E89">
            <v>13217</v>
          </cell>
          <cell r="F89">
            <v>612.1</v>
          </cell>
          <cell r="G89">
            <v>16377.7</v>
          </cell>
          <cell r="H89">
            <v>12961.9</v>
          </cell>
          <cell r="I89">
            <v>3415.8</v>
          </cell>
        </row>
        <row r="90">
          <cell r="A90">
            <v>198508</v>
          </cell>
          <cell r="B90">
            <v>46600.7</v>
          </cell>
          <cell r="C90">
            <v>30134</v>
          </cell>
          <cell r="D90">
            <v>16937</v>
          </cell>
          <cell r="E90">
            <v>13197</v>
          </cell>
          <cell r="F90">
            <v>597.6</v>
          </cell>
          <cell r="G90">
            <v>15869.099999999999</v>
          </cell>
          <cell r="H90">
            <v>12474.3</v>
          </cell>
          <cell r="I90">
            <v>3394.8</v>
          </cell>
        </row>
        <row r="91">
          <cell r="A91">
            <v>198509</v>
          </cell>
          <cell r="B91">
            <v>45897.5</v>
          </cell>
          <cell r="C91">
            <v>30053.5</v>
          </cell>
          <cell r="D91">
            <v>18934.599999999999</v>
          </cell>
          <cell r="E91">
            <v>11118.9</v>
          </cell>
          <cell r="F91">
            <v>534.29999999999995</v>
          </cell>
          <cell r="G91">
            <v>15309.7</v>
          </cell>
          <cell r="H91">
            <v>11902.9</v>
          </cell>
          <cell r="I91">
            <v>3406.8</v>
          </cell>
        </row>
        <row r="92">
          <cell r="A92">
            <v>198510</v>
          </cell>
          <cell r="B92">
            <v>47410.399999999994</v>
          </cell>
          <cell r="C92">
            <v>31279.199999999997</v>
          </cell>
          <cell r="D92">
            <v>18867.3</v>
          </cell>
          <cell r="E92">
            <v>12411.9</v>
          </cell>
          <cell r="F92">
            <v>594</v>
          </cell>
          <cell r="G92">
            <v>15537.2</v>
          </cell>
          <cell r="H92">
            <v>12221.1</v>
          </cell>
          <cell r="I92">
            <v>3316.1</v>
          </cell>
        </row>
        <row r="93">
          <cell r="A93">
            <v>198511</v>
          </cell>
          <cell r="B93">
            <v>43825.8</v>
          </cell>
          <cell r="C93">
            <v>28515.5</v>
          </cell>
          <cell r="D93">
            <v>17172.400000000001</v>
          </cell>
          <cell r="E93">
            <v>11343.1</v>
          </cell>
          <cell r="F93">
            <v>591.6</v>
          </cell>
          <cell r="G93">
            <v>14718.7</v>
          </cell>
          <cell r="H93">
            <v>11476.9</v>
          </cell>
          <cell r="I93">
            <v>3241.8</v>
          </cell>
        </row>
        <row r="94">
          <cell r="A94">
            <v>198512</v>
          </cell>
          <cell r="B94">
            <v>47146.9</v>
          </cell>
          <cell r="C94">
            <v>30688.7</v>
          </cell>
          <cell r="D94">
            <v>17664</v>
          </cell>
          <cell r="E94">
            <v>13024.7</v>
          </cell>
          <cell r="F94">
            <v>584.4</v>
          </cell>
          <cell r="G94">
            <v>15873.8</v>
          </cell>
          <cell r="H94">
            <v>12342</v>
          </cell>
          <cell r="I94">
            <v>3531.8</v>
          </cell>
        </row>
        <row r="95">
          <cell r="B95">
            <v>558083.6</v>
          </cell>
          <cell r="C95">
            <v>357887.60000000003</v>
          </cell>
          <cell r="D95">
            <v>206475</v>
          </cell>
          <cell r="E95">
            <v>151412.6</v>
          </cell>
          <cell r="F95">
            <v>7372.6</v>
          </cell>
          <cell r="G95">
            <v>192823.40000000002</v>
          </cell>
          <cell r="H95">
            <v>152602.5</v>
          </cell>
          <cell r="I95">
            <v>40220.9</v>
          </cell>
        </row>
        <row r="96">
          <cell r="A96">
            <v>198601</v>
          </cell>
          <cell r="B96">
            <v>48983</v>
          </cell>
          <cell r="C96">
            <v>31706</v>
          </cell>
          <cell r="D96">
            <v>18485</v>
          </cell>
          <cell r="E96">
            <v>13221</v>
          </cell>
          <cell r="F96">
            <v>658</v>
          </cell>
          <cell r="G96">
            <v>16619</v>
          </cell>
          <cell r="H96">
            <v>12779</v>
          </cell>
          <cell r="I96">
            <v>3840</v>
          </cell>
        </row>
        <row r="97">
          <cell r="A97">
            <v>198602</v>
          </cell>
          <cell r="B97">
            <v>44949</v>
          </cell>
          <cell r="C97">
            <v>29163</v>
          </cell>
          <cell r="D97">
            <v>17220</v>
          </cell>
          <cell r="E97">
            <v>11943</v>
          </cell>
          <cell r="F97">
            <v>604</v>
          </cell>
          <cell r="G97">
            <v>15182</v>
          </cell>
          <cell r="H97">
            <v>11981</v>
          </cell>
          <cell r="I97">
            <v>3201</v>
          </cell>
        </row>
        <row r="98">
          <cell r="A98">
            <v>198603</v>
          </cell>
          <cell r="B98">
            <v>50082</v>
          </cell>
          <cell r="C98">
            <v>32686</v>
          </cell>
          <cell r="D98">
            <v>19487</v>
          </cell>
          <cell r="E98">
            <v>13199</v>
          </cell>
          <cell r="F98">
            <v>633</v>
          </cell>
          <cell r="G98">
            <v>16763</v>
          </cell>
          <cell r="H98">
            <v>12779</v>
          </cell>
          <cell r="I98">
            <v>3984</v>
          </cell>
        </row>
        <row r="99">
          <cell r="A99">
            <v>198604</v>
          </cell>
          <cell r="B99">
            <v>49738</v>
          </cell>
          <cell r="C99">
            <v>31798</v>
          </cell>
          <cell r="D99">
            <v>19007</v>
          </cell>
          <cell r="E99">
            <v>12791</v>
          </cell>
          <cell r="F99">
            <v>580</v>
          </cell>
          <cell r="G99">
            <v>17360</v>
          </cell>
          <cell r="H99">
            <v>13463</v>
          </cell>
          <cell r="I99">
            <v>3897</v>
          </cell>
        </row>
        <row r="100">
          <cell r="A100">
            <v>198605</v>
          </cell>
          <cell r="B100">
            <v>50425</v>
          </cell>
          <cell r="C100">
            <v>32022</v>
          </cell>
          <cell r="D100">
            <v>20515</v>
          </cell>
          <cell r="E100">
            <v>11507</v>
          </cell>
          <cell r="F100">
            <v>651</v>
          </cell>
          <cell r="G100">
            <v>17752</v>
          </cell>
          <cell r="H100">
            <v>14100</v>
          </cell>
          <cell r="I100">
            <v>3652</v>
          </cell>
        </row>
        <row r="101">
          <cell r="A101">
            <v>198606</v>
          </cell>
          <cell r="B101">
            <v>48570</v>
          </cell>
          <cell r="C101">
            <v>30711</v>
          </cell>
          <cell r="D101">
            <v>18023</v>
          </cell>
          <cell r="E101">
            <v>12688</v>
          </cell>
          <cell r="F101">
            <v>586</v>
          </cell>
          <cell r="G101">
            <v>17273</v>
          </cell>
          <cell r="H101">
            <v>13755</v>
          </cell>
          <cell r="I101">
            <v>3518</v>
          </cell>
        </row>
        <row r="102">
          <cell r="A102">
            <v>198607</v>
          </cell>
          <cell r="B102">
            <v>50052</v>
          </cell>
          <cell r="C102">
            <v>31729</v>
          </cell>
          <cell r="D102">
            <v>18520</v>
          </cell>
          <cell r="E102">
            <v>13209</v>
          </cell>
          <cell r="F102">
            <v>583</v>
          </cell>
          <cell r="G102">
            <v>17740</v>
          </cell>
          <cell r="H102">
            <v>14137</v>
          </cell>
          <cell r="I102">
            <v>3603</v>
          </cell>
        </row>
        <row r="103">
          <cell r="A103">
            <v>198608</v>
          </cell>
          <cell r="B103">
            <v>50261</v>
          </cell>
          <cell r="C103">
            <v>31899</v>
          </cell>
          <cell r="D103">
            <v>18617</v>
          </cell>
          <cell r="E103">
            <v>13282</v>
          </cell>
          <cell r="F103">
            <v>553</v>
          </cell>
          <cell r="G103">
            <v>17809</v>
          </cell>
          <cell r="H103">
            <v>14106</v>
          </cell>
          <cell r="I103">
            <v>3703</v>
          </cell>
        </row>
        <row r="104">
          <cell r="A104">
            <v>198609</v>
          </cell>
          <cell r="B104">
            <v>48841</v>
          </cell>
          <cell r="C104">
            <v>30950</v>
          </cell>
          <cell r="D104">
            <v>18176</v>
          </cell>
          <cell r="E104">
            <v>12774</v>
          </cell>
          <cell r="F104">
            <v>565</v>
          </cell>
          <cell r="G104">
            <v>17326</v>
          </cell>
          <cell r="H104">
            <v>13682</v>
          </cell>
          <cell r="I104">
            <v>3644</v>
          </cell>
        </row>
        <row r="105">
          <cell r="A105">
            <v>198610</v>
          </cell>
          <cell r="B105">
            <v>49333</v>
          </cell>
          <cell r="C105">
            <v>30519</v>
          </cell>
          <cell r="D105">
            <v>17654</v>
          </cell>
          <cell r="E105">
            <v>12865</v>
          </cell>
          <cell r="F105">
            <v>541</v>
          </cell>
          <cell r="G105">
            <v>18273</v>
          </cell>
          <cell r="H105">
            <v>14387</v>
          </cell>
          <cell r="I105">
            <v>3886</v>
          </cell>
        </row>
        <row r="106">
          <cell r="A106">
            <v>198611</v>
          </cell>
          <cell r="B106">
            <v>48388</v>
          </cell>
          <cell r="C106">
            <v>29998</v>
          </cell>
          <cell r="D106">
            <v>18080</v>
          </cell>
          <cell r="E106">
            <v>11918</v>
          </cell>
          <cell r="F106">
            <v>589</v>
          </cell>
          <cell r="G106">
            <v>17801</v>
          </cell>
          <cell r="H106">
            <v>13892</v>
          </cell>
          <cell r="I106">
            <v>3909</v>
          </cell>
        </row>
        <row r="107">
          <cell r="A107">
            <v>198612</v>
          </cell>
          <cell r="B107">
            <v>50658</v>
          </cell>
          <cell r="C107">
            <v>31795</v>
          </cell>
          <cell r="D107">
            <v>19745</v>
          </cell>
          <cell r="E107">
            <v>12050</v>
          </cell>
          <cell r="F107">
            <v>589</v>
          </cell>
          <cell r="G107">
            <v>18274</v>
          </cell>
          <cell r="H107">
            <v>14243</v>
          </cell>
          <cell r="I107">
            <v>4031</v>
          </cell>
        </row>
        <row r="108">
          <cell r="B108">
            <v>590280</v>
          </cell>
          <cell r="C108">
            <v>374976</v>
          </cell>
          <cell r="D108">
            <v>223529</v>
          </cell>
          <cell r="E108">
            <v>151447</v>
          </cell>
          <cell r="F108">
            <v>7132</v>
          </cell>
          <cell r="G108">
            <v>208172</v>
          </cell>
          <cell r="H108">
            <v>163304</v>
          </cell>
          <cell r="I108">
            <v>44868</v>
          </cell>
        </row>
        <row r="109">
          <cell r="A109">
            <v>198701</v>
          </cell>
          <cell r="B109">
            <v>53016</v>
          </cell>
          <cell r="C109">
            <v>34205</v>
          </cell>
          <cell r="D109">
            <v>20906</v>
          </cell>
          <cell r="E109">
            <v>13299</v>
          </cell>
          <cell r="F109">
            <v>610</v>
          </cell>
          <cell r="G109">
            <v>18201</v>
          </cell>
          <cell r="H109">
            <v>14185</v>
          </cell>
          <cell r="I109">
            <v>4016</v>
          </cell>
        </row>
        <row r="110">
          <cell r="A110">
            <v>198702</v>
          </cell>
          <cell r="B110">
            <v>49804</v>
          </cell>
          <cell r="C110">
            <v>32620</v>
          </cell>
          <cell r="D110">
            <v>20649</v>
          </cell>
          <cell r="E110">
            <v>11971</v>
          </cell>
          <cell r="F110">
            <v>565</v>
          </cell>
          <cell r="G110">
            <v>16619</v>
          </cell>
          <cell r="H110">
            <v>12929</v>
          </cell>
          <cell r="I110">
            <v>3690</v>
          </cell>
        </row>
        <row r="111">
          <cell r="A111">
            <v>198703</v>
          </cell>
          <cell r="B111">
            <v>54388</v>
          </cell>
          <cell r="C111">
            <v>34946</v>
          </cell>
          <cell r="D111">
            <v>22134</v>
          </cell>
          <cell r="E111">
            <v>12812</v>
          </cell>
          <cell r="F111">
            <v>629</v>
          </cell>
          <cell r="G111">
            <v>18813</v>
          </cell>
          <cell r="H111">
            <v>14362</v>
          </cell>
          <cell r="I111">
            <v>4451</v>
          </cell>
        </row>
        <row r="112">
          <cell r="A112">
            <v>198704</v>
          </cell>
          <cell r="B112">
            <v>54606</v>
          </cell>
          <cell r="C112">
            <v>35065</v>
          </cell>
          <cell r="D112">
            <v>22281</v>
          </cell>
          <cell r="E112">
            <v>12784</v>
          </cell>
          <cell r="F112">
            <v>576</v>
          </cell>
          <cell r="G112">
            <v>18965</v>
          </cell>
          <cell r="H112">
            <v>14802</v>
          </cell>
          <cell r="I112">
            <v>4163</v>
          </cell>
        </row>
        <row r="113">
          <cell r="A113">
            <v>198705</v>
          </cell>
          <cell r="B113">
            <v>55372</v>
          </cell>
          <cell r="C113">
            <v>35364</v>
          </cell>
          <cell r="D113">
            <v>22161</v>
          </cell>
          <cell r="E113">
            <v>13203</v>
          </cell>
          <cell r="F113">
            <v>601</v>
          </cell>
          <cell r="G113">
            <v>19407</v>
          </cell>
          <cell r="H113">
            <v>15131</v>
          </cell>
          <cell r="I113">
            <v>4276</v>
          </cell>
        </row>
        <row r="114">
          <cell r="A114">
            <v>198706</v>
          </cell>
          <cell r="B114">
            <v>51631</v>
          </cell>
          <cell r="C114">
            <v>31827</v>
          </cell>
          <cell r="D114">
            <v>19504</v>
          </cell>
          <cell r="E114">
            <v>12323</v>
          </cell>
          <cell r="F114">
            <v>576</v>
          </cell>
          <cell r="G114">
            <v>19228</v>
          </cell>
          <cell r="H114">
            <v>14905</v>
          </cell>
          <cell r="I114">
            <v>4323</v>
          </cell>
        </row>
        <row r="115">
          <cell r="A115">
            <v>198707</v>
          </cell>
          <cell r="B115">
            <v>51610</v>
          </cell>
          <cell r="C115">
            <v>31349</v>
          </cell>
          <cell r="D115">
            <v>19765</v>
          </cell>
          <cell r="E115">
            <v>11584</v>
          </cell>
          <cell r="F115">
            <v>583</v>
          </cell>
          <cell r="G115">
            <v>19678</v>
          </cell>
          <cell r="H115">
            <v>15407</v>
          </cell>
          <cell r="I115">
            <v>4271</v>
          </cell>
        </row>
        <row r="116">
          <cell r="A116">
            <v>198708</v>
          </cell>
          <cell r="B116">
            <v>54989</v>
          </cell>
          <cell r="C116">
            <v>34898</v>
          </cell>
          <cell r="D116">
            <v>21868</v>
          </cell>
          <cell r="E116">
            <v>13030</v>
          </cell>
          <cell r="F116">
            <v>578</v>
          </cell>
          <cell r="G116">
            <v>19513</v>
          </cell>
          <cell r="H116">
            <v>15198</v>
          </cell>
          <cell r="I116">
            <v>4315</v>
          </cell>
        </row>
        <row r="117">
          <cell r="A117">
            <v>198709</v>
          </cell>
          <cell r="B117">
            <v>52895</v>
          </cell>
          <cell r="C117">
            <v>33726</v>
          </cell>
          <cell r="D117">
            <v>20823</v>
          </cell>
          <cell r="E117">
            <v>12903</v>
          </cell>
          <cell r="F117">
            <v>522</v>
          </cell>
          <cell r="G117">
            <v>18647</v>
          </cell>
          <cell r="H117">
            <v>14511</v>
          </cell>
          <cell r="I117">
            <v>4136</v>
          </cell>
        </row>
        <row r="118">
          <cell r="A118">
            <v>198710</v>
          </cell>
          <cell r="B118">
            <v>55479</v>
          </cell>
          <cell r="C118">
            <v>35508</v>
          </cell>
          <cell r="D118">
            <v>22232</v>
          </cell>
          <cell r="E118">
            <v>13276</v>
          </cell>
          <cell r="F118">
            <v>539</v>
          </cell>
          <cell r="G118">
            <v>19432</v>
          </cell>
          <cell r="H118">
            <v>14971</v>
          </cell>
          <cell r="I118">
            <v>4461</v>
          </cell>
        </row>
        <row r="119">
          <cell r="A119">
            <v>198711</v>
          </cell>
          <cell r="B119">
            <v>51011</v>
          </cell>
          <cell r="C119">
            <v>32071</v>
          </cell>
          <cell r="D119">
            <v>18911</v>
          </cell>
          <cell r="E119">
            <v>13160</v>
          </cell>
          <cell r="F119">
            <v>515</v>
          </cell>
          <cell r="G119">
            <v>18425</v>
          </cell>
          <cell r="H119">
            <v>14105</v>
          </cell>
          <cell r="I119">
            <v>4320</v>
          </cell>
        </row>
        <row r="120">
          <cell r="A120">
            <v>198712</v>
          </cell>
          <cell r="B120">
            <v>56897</v>
          </cell>
          <cell r="C120">
            <v>37306</v>
          </cell>
          <cell r="D120">
            <v>23515</v>
          </cell>
          <cell r="E120">
            <v>13791</v>
          </cell>
          <cell r="F120">
            <v>539</v>
          </cell>
          <cell r="G120">
            <v>19052</v>
          </cell>
          <cell r="H120">
            <v>14479</v>
          </cell>
          <cell r="I120">
            <v>4573</v>
          </cell>
        </row>
        <row r="121">
          <cell r="B121">
            <v>641698</v>
          </cell>
          <cell r="C121">
            <v>408885</v>
          </cell>
          <cell r="D121">
            <v>254749</v>
          </cell>
          <cell r="E121">
            <v>154136</v>
          </cell>
          <cell r="F121">
            <v>6833</v>
          </cell>
          <cell r="G121">
            <v>225980</v>
          </cell>
          <cell r="H121">
            <v>174985</v>
          </cell>
          <cell r="I121">
            <v>50995</v>
          </cell>
        </row>
        <row r="122">
          <cell r="A122">
            <v>198801</v>
          </cell>
          <cell r="B122">
            <v>57831</v>
          </cell>
          <cell r="C122">
            <v>37679</v>
          </cell>
          <cell r="D122">
            <v>23066</v>
          </cell>
          <cell r="E122">
            <v>14613</v>
          </cell>
          <cell r="F122">
            <v>539</v>
          </cell>
          <cell r="G122">
            <v>19613</v>
          </cell>
          <cell r="H122">
            <v>14980</v>
          </cell>
          <cell r="I122">
            <v>4633</v>
          </cell>
        </row>
        <row r="123">
          <cell r="A123">
            <v>198802</v>
          </cell>
          <cell r="B123">
            <v>54254</v>
          </cell>
          <cell r="C123">
            <v>35480</v>
          </cell>
          <cell r="D123">
            <v>22196</v>
          </cell>
          <cell r="E123">
            <v>13284</v>
          </cell>
          <cell r="F123">
            <v>505</v>
          </cell>
          <cell r="G123">
            <v>18269</v>
          </cell>
          <cell r="H123">
            <v>14089</v>
          </cell>
          <cell r="I123">
            <v>4180</v>
          </cell>
        </row>
        <row r="124">
          <cell r="A124">
            <v>198803</v>
          </cell>
          <cell r="B124">
            <v>57590</v>
          </cell>
          <cell r="C124">
            <v>37504</v>
          </cell>
          <cell r="D124">
            <v>22335</v>
          </cell>
          <cell r="E124">
            <v>15169</v>
          </cell>
          <cell r="F124">
            <v>539</v>
          </cell>
          <cell r="G124">
            <v>19547</v>
          </cell>
          <cell r="H124">
            <v>15202</v>
          </cell>
          <cell r="I124">
            <v>4345</v>
          </cell>
        </row>
        <row r="125">
          <cell r="A125">
            <v>198804</v>
          </cell>
          <cell r="B125">
            <v>55478</v>
          </cell>
          <cell r="C125">
            <v>35584</v>
          </cell>
          <cell r="D125">
            <v>22520</v>
          </cell>
          <cell r="E125">
            <v>13064</v>
          </cell>
          <cell r="F125">
            <v>587</v>
          </cell>
          <cell r="G125">
            <v>19307</v>
          </cell>
          <cell r="H125">
            <v>14876</v>
          </cell>
          <cell r="I125">
            <v>4431</v>
          </cell>
        </row>
        <row r="126">
          <cell r="A126">
            <v>198805</v>
          </cell>
          <cell r="B126">
            <v>56417</v>
          </cell>
          <cell r="C126">
            <v>36068</v>
          </cell>
          <cell r="D126">
            <v>24069</v>
          </cell>
          <cell r="E126">
            <v>11999</v>
          </cell>
          <cell r="F126">
            <v>628</v>
          </cell>
          <cell r="G126">
            <v>19721</v>
          </cell>
          <cell r="H126">
            <v>15336</v>
          </cell>
          <cell r="I126">
            <v>4385</v>
          </cell>
        </row>
        <row r="127">
          <cell r="A127">
            <v>198806</v>
          </cell>
          <cell r="B127">
            <v>53588</v>
          </cell>
          <cell r="C127">
            <v>33918</v>
          </cell>
          <cell r="D127">
            <v>21697</v>
          </cell>
          <cell r="E127">
            <v>12221</v>
          </cell>
          <cell r="F127">
            <v>606</v>
          </cell>
          <cell r="G127">
            <v>19064</v>
          </cell>
          <cell r="H127">
            <v>14676</v>
          </cell>
          <cell r="I127">
            <v>4388</v>
          </cell>
        </row>
        <row r="128">
          <cell r="A128">
            <v>198807</v>
          </cell>
          <cell r="B128">
            <v>55572</v>
          </cell>
          <cell r="C128">
            <v>35488</v>
          </cell>
          <cell r="D128">
            <v>22336</v>
          </cell>
          <cell r="E128">
            <v>13152</v>
          </cell>
          <cell r="F128">
            <v>614</v>
          </cell>
          <cell r="G128">
            <v>19470</v>
          </cell>
          <cell r="H128">
            <v>15109</v>
          </cell>
          <cell r="I128">
            <v>4361</v>
          </cell>
        </row>
        <row r="129">
          <cell r="A129">
            <v>198808</v>
          </cell>
          <cell r="B129">
            <v>55033</v>
          </cell>
          <cell r="C129">
            <v>35055</v>
          </cell>
          <cell r="D129">
            <v>22650</v>
          </cell>
          <cell r="E129">
            <v>12405</v>
          </cell>
          <cell r="F129">
            <v>556</v>
          </cell>
          <cell r="G129">
            <v>19422</v>
          </cell>
          <cell r="H129">
            <v>15010</v>
          </cell>
          <cell r="I129">
            <v>4412</v>
          </cell>
        </row>
        <row r="130">
          <cell r="A130">
            <v>198809</v>
          </cell>
          <cell r="B130">
            <v>51501</v>
          </cell>
          <cell r="C130">
            <v>32271</v>
          </cell>
          <cell r="D130">
            <v>20710</v>
          </cell>
          <cell r="E130">
            <v>11561</v>
          </cell>
          <cell r="F130">
            <v>522</v>
          </cell>
          <cell r="G130">
            <v>18708</v>
          </cell>
          <cell r="H130">
            <v>14349</v>
          </cell>
          <cell r="I130">
            <v>4359</v>
          </cell>
        </row>
        <row r="131">
          <cell r="A131">
            <v>198810</v>
          </cell>
          <cell r="B131">
            <v>50095</v>
          </cell>
          <cell r="C131">
            <v>30030</v>
          </cell>
          <cell r="D131">
            <v>19453</v>
          </cell>
          <cell r="E131">
            <v>10577</v>
          </cell>
          <cell r="F131">
            <v>539</v>
          </cell>
          <cell r="G131">
            <v>19526</v>
          </cell>
          <cell r="H131">
            <v>15056</v>
          </cell>
          <cell r="I131">
            <v>4470</v>
          </cell>
        </row>
        <row r="132">
          <cell r="A132">
            <v>198811</v>
          </cell>
          <cell r="B132">
            <v>47670</v>
          </cell>
          <cell r="C132">
            <v>28482</v>
          </cell>
          <cell r="D132">
            <v>17432</v>
          </cell>
          <cell r="E132">
            <v>11050</v>
          </cell>
          <cell r="F132">
            <v>522</v>
          </cell>
          <cell r="G132">
            <v>18666</v>
          </cell>
          <cell r="H132">
            <v>14502</v>
          </cell>
          <cell r="I132">
            <v>4164</v>
          </cell>
        </row>
        <row r="133">
          <cell r="A133">
            <v>198812</v>
          </cell>
          <cell r="B133">
            <v>50411</v>
          </cell>
          <cell r="C133">
            <v>30727</v>
          </cell>
          <cell r="D133">
            <v>19174</v>
          </cell>
          <cell r="E133">
            <v>11553</v>
          </cell>
          <cell r="F133">
            <v>539</v>
          </cell>
          <cell r="G133">
            <v>19145</v>
          </cell>
          <cell r="H133">
            <v>14963</v>
          </cell>
          <cell r="I133">
            <v>4182</v>
          </cell>
        </row>
        <row r="134">
          <cell r="A134">
            <v>1988</v>
          </cell>
          <cell r="B134">
            <v>645440</v>
          </cell>
          <cell r="C134">
            <v>408286</v>
          </cell>
          <cell r="D134">
            <v>257638</v>
          </cell>
          <cell r="E134">
            <v>150648</v>
          </cell>
          <cell r="F134">
            <v>6696</v>
          </cell>
          <cell r="G134">
            <v>230458</v>
          </cell>
          <cell r="H134">
            <v>178148</v>
          </cell>
          <cell r="I134">
            <v>52310</v>
          </cell>
        </row>
        <row r="135">
          <cell r="A135">
            <v>198901</v>
          </cell>
          <cell r="B135">
            <v>55115.799999999996</v>
          </cell>
          <cell r="C135">
            <v>35389.699999999997</v>
          </cell>
          <cell r="D135">
            <v>23348.2</v>
          </cell>
          <cell r="E135">
            <v>12041.5</v>
          </cell>
          <cell r="F135">
            <v>566</v>
          </cell>
          <cell r="G135">
            <v>19160.099999999999</v>
          </cell>
          <cell r="H135">
            <v>14978</v>
          </cell>
          <cell r="I135">
            <v>4182.1000000000004</v>
          </cell>
        </row>
        <row r="136">
          <cell r="A136">
            <v>198902</v>
          </cell>
          <cell r="B136">
            <v>51071</v>
          </cell>
          <cell r="C136">
            <v>32874</v>
          </cell>
          <cell r="D136">
            <v>21032</v>
          </cell>
          <cell r="E136">
            <v>11842</v>
          </cell>
          <cell r="F136">
            <v>541</v>
          </cell>
          <cell r="G136">
            <v>17656</v>
          </cell>
          <cell r="H136">
            <v>13678</v>
          </cell>
          <cell r="I136">
            <v>3978</v>
          </cell>
        </row>
        <row r="137">
          <cell r="A137">
            <v>198903</v>
          </cell>
          <cell r="B137">
            <v>57688.9</v>
          </cell>
          <cell r="C137">
            <v>37123.9</v>
          </cell>
          <cell r="D137">
            <v>23820.9</v>
          </cell>
          <cell r="E137">
            <v>13303</v>
          </cell>
          <cell r="F137">
            <v>600</v>
          </cell>
          <cell r="G137">
            <v>19965</v>
          </cell>
          <cell r="H137">
            <v>15280</v>
          </cell>
          <cell r="I137">
            <v>4685</v>
          </cell>
        </row>
        <row r="138">
          <cell r="A138">
            <v>198904</v>
          </cell>
          <cell r="B138">
            <v>55558</v>
          </cell>
          <cell r="C138">
            <v>35886</v>
          </cell>
          <cell r="D138">
            <v>23035</v>
          </cell>
          <cell r="E138">
            <v>12851</v>
          </cell>
          <cell r="F138">
            <v>576</v>
          </cell>
          <cell r="G138">
            <v>19096</v>
          </cell>
          <cell r="H138">
            <v>14588</v>
          </cell>
          <cell r="I138">
            <v>4508</v>
          </cell>
        </row>
        <row r="139">
          <cell r="A139">
            <v>198905</v>
          </cell>
          <cell r="B139">
            <v>57167</v>
          </cell>
          <cell r="C139">
            <v>37332</v>
          </cell>
          <cell r="D139">
            <v>23883</v>
          </cell>
          <cell r="E139">
            <v>13449</v>
          </cell>
          <cell r="F139">
            <v>581</v>
          </cell>
          <cell r="G139">
            <v>19254</v>
          </cell>
          <cell r="H139">
            <v>14816</v>
          </cell>
          <cell r="I139">
            <v>4438</v>
          </cell>
        </row>
        <row r="140">
          <cell r="A140">
            <v>198906</v>
          </cell>
          <cell r="B140">
            <v>55533</v>
          </cell>
          <cell r="C140">
            <v>36277</v>
          </cell>
          <cell r="D140">
            <v>22149</v>
          </cell>
          <cell r="E140">
            <v>14128</v>
          </cell>
          <cell r="F140">
            <v>525</v>
          </cell>
          <cell r="G140">
            <v>18731</v>
          </cell>
          <cell r="H140">
            <v>14345</v>
          </cell>
          <cell r="I140">
            <v>4386</v>
          </cell>
        </row>
        <row r="141">
          <cell r="A141">
            <v>198907</v>
          </cell>
          <cell r="B141">
            <v>55866</v>
          </cell>
          <cell r="C141">
            <v>36242</v>
          </cell>
          <cell r="D141">
            <v>22214</v>
          </cell>
          <cell r="E141">
            <v>14028</v>
          </cell>
          <cell r="F141">
            <v>508</v>
          </cell>
          <cell r="G141">
            <v>19116</v>
          </cell>
          <cell r="H141">
            <v>14907</v>
          </cell>
          <cell r="I141">
            <v>4209</v>
          </cell>
        </row>
        <row r="142">
          <cell r="A142">
            <v>198908</v>
          </cell>
          <cell r="B142">
            <v>54883</v>
          </cell>
          <cell r="C142">
            <v>35271</v>
          </cell>
          <cell r="D142">
            <v>21897</v>
          </cell>
          <cell r="E142">
            <v>13374</v>
          </cell>
          <cell r="F142">
            <v>508</v>
          </cell>
          <cell r="G142">
            <v>19104</v>
          </cell>
          <cell r="H142">
            <v>14857</v>
          </cell>
          <cell r="I142">
            <v>4247</v>
          </cell>
        </row>
        <row r="143">
          <cell r="A143">
            <v>198909</v>
          </cell>
          <cell r="B143">
            <v>51876</v>
          </cell>
          <cell r="C143">
            <v>32896</v>
          </cell>
          <cell r="D143">
            <v>20322</v>
          </cell>
          <cell r="E143">
            <v>12574</v>
          </cell>
          <cell r="F143">
            <v>409</v>
          </cell>
          <cell r="G143">
            <v>18571</v>
          </cell>
          <cell r="H143">
            <v>14115</v>
          </cell>
          <cell r="I143">
            <v>4456</v>
          </cell>
        </row>
        <row r="144">
          <cell r="A144">
            <v>198910</v>
          </cell>
          <cell r="B144">
            <v>53457.2</v>
          </cell>
          <cell r="C144">
            <v>33559.1</v>
          </cell>
          <cell r="D144">
            <v>22164</v>
          </cell>
          <cell r="E144">
            <v>11395.1</v>
          </cell>
          <cell r="F144">
            <v>404</v>
          </cell>
          <cell r="G144">
            <v>19494.099999999999</v>
          </cell>
          <cell r="H144">
            <v>15142.6</v>
          </cell>
          <cell r="I144">
            <v>4351.5</v>
          </cell>
        </row>
        <row r="145">
          <cell r="A145">
            <v>198911</v>
          </cell>
          <cell r="B145">
            <v>51701</v>
          </cell>
          <cell r="C145">
            <v>32613</v>
          </cell>
          <cell r="D145">
            <v>20858</v>
          </cell>
          <cell r="E145">
            <v>11755</v>
          </cell>
          <cell r="F145">
            <v>398</v>
          </cell>
          <cell r="G145">
            <v>18690</v>
          </cell>
          <cell r="H145">
            <v>14372</v>
          </cell>
          <cell r="I145">
            <v>4318</v>
          </cell>
        </row>
        <row r="146">
          <cell r="A146">
            <v>198912</v>
          </cell>
          <cell r="B146">
            <v>54088</v>
          </cell>
          <cell r="C146">
            <v>34155</v>
          </cell>
          <cell r="D146">
            <v>22006</v>
          </cell>
          <cell r="E146">
            <v>12149</v>
          </cell>
          <cell r="F146">
            <v>465</v>
          </cell>
          <cell r="G146">
            <v>19468</v>
          </cell>
          <cell r="H146">
            <v>15106</v>
          </cell>
          <cell r="I146">
            <v>4362</v>
          </cell>
        </row>
        <row r="147">
          <cell r="A147">
            <v>1989</v>
          </cell>
          <cell r="B147">
            <v>654004.89999999991</v>
          </cell>
          <cell r="C147">
            <v>419618.69999999995</v>
          </cell>
          <cell r="D147">
            <v>266729.09999999998</v>
          </cell>
          <cell r="E147">
            <v>152889.60000000001</v>
          </cell>
          <cell r="F147">
            <v>6081</v>
          </cell>
          <cell r="G147">
            <v>228305.2</v>
          </cell>
          <cell r="H147">
            <v>176184.6</v>
          </cell>
          <cell r="I147">
            <v>52120.6</v>
          </cell>
        </row>
        <row r="148">
          <cell r="A148">
            <v>199001</v>
          </cell>
          <cell r="B148">
            <v>55061</v>
          </cell>
          <cell r="C148">
            <v>35680</v>
          </cell>
          <cell r="D148">
            <v>23189</v>
          </cell>
          <cell r="E148">
            <v>12491</v>
          </cell>
          <cell r="F148">
            <v>465</v>
          </cell>
          <cell r="G148">
            <v>18916</v>
          </cell>
          <cell r="H148">
            <v>15286</v>
          </cell>
          <cell r="I148">
            <v>3630</v>
          </cell>
        </row>
        <row r="149">
          <cell r="A149">
            <v>199002</v>
          </cell>
          <cell r="B149">
            <v>48185</v>
          </cell>
          <cell r="C149">
            <v>30430</v>
          </cell>
          <cell r="D149">
            <v>20184</v>
          </cell>
          <cell r="E149">
            <v>10246</v>
          </cell>
          <cell r="F149">
            <v>452</v>
          </cell>
          <cell r="G149">
            <v>17303</v>
          </cell>
          <cell r="H149">
            <v>13548</v>
          </cell>
          <cell r="I149">
            <v>3755</v>
          </cell>
        </row>
        <row r="150">
          <cell r="A150">
            <v>199003</v>
          </cell>
          <cell r="B150">
            <v>53372</v>
          </cell>
          <cell r="C150">
            <v>33441.9</v>
          </cell>
          <cell r="D150">
            <v>21834.9</v>
          </cell>
          <cell r="E150">
            <v>11607</v>
          </cell>
          <cell r="F150">
            <v>604.20000000000005</v>
          </cell>
          <cell r="G150">
            <v>19325.900000000001</v>
          </cell>
          <cell r="H150">
            <v>15083.8</v>
          </cell>
          <cell r="I150">
            <v>4242.1000000000004</v>
          </cell>
        </row>
        <row r="151">
          <cell r="A151">
            <v>199004</v>
          </cell>
          <cell r="B151">
            <v>44621.2</v>
          </cell>
          <cell r="C151">
            <v>25585</v>
          </cell>
          <cell r="D151">
            <v>16437</v>
          </cell>
          <cell r="E151">
            <v>9148</v>
          </cell>
          <cell r="F151">
            <v>496</v>
          </cell>
          <cell r="G151">
            <v>18540.2</v>
          </cell>
          <cell r="H151">
            <v>14609.2</v>
          </cell>
          <cell r="I151">
            <v>3931</v>
          </cell>
        </row>
        <row r="152">
          <cell r="A152">
            <v>199005</v>
          </cell>
          <cell r="B152">
            <v>42036</v>
          </cell>
          <cell r="C152">
            <v>24477</v>
          </cell>
          <cell r="D152">
            <v>15737</v>
          </cell>
          <cell r="E152">
            <v>8740</v>
          </cell>
          <cell r="F152">
            <v>488</v>
          </cell>
          <cell r="G152">
            <v>17071</v>
          </cell>
          <cell r="H152">
            <v>13437</v>
          </cell>
          <cell r="I152">
            <v>3634</v>
          </cell>
        </row>
        <row r="153">
          <cell r="A153">
            <v>199006</v>
          </cell>
          <cell r="B153">
            <v>38477</v>
          </cell>
          <cell r="C153">
            <v>21986</v>
          </cell>
          <cell r="D153">
            <v>15452</v>
          </cell>
          <cell r="E153">
            <v>6534</v>
          </cell>
          <cell r="F153">
            <v>399</v>
          </cell>
          <cell r="G153">
            <v>16092</v>
          </cell>
          <cell r="H153">
            <v>12847</v>
          </cell>
          <cell r="I153">
            <v>3245</v>
          </cell>
        </row>
        <row r="154">
          <cell r="A154">
            <v>199007</v>
          </cell>
          <cell r="B154">
            <v>40140</v>
          </cell>
          <cell r="C154">
            <v>22896</v>
          </cell>
          <cell r="D154">
            <v>15568</v>
          </cell>
          <cell r="E154">
            <v>7328</v>
          </cell>
          <cell r="F154">
            <v>396</v>
          </cell>
          <cell r="G154">
            <v>16848</v>
          </cell>
          <cell r="H154">
            <v>13687</v>
          </cell>
          <cell r="I154">
            <v>3161</v>
          </cell>
        </row>
        <row r="155">
          <cell r="A155">
            <v>199008</v>
          </cell>
          <cell r="B155">
            <v>40993</v>
          </cell>
          <cell r="C155">
            <v>22796</v>
          </cell>
          <cell r="D155">
            <v>14288</v>
          </cell>
          <cell r="E155">
            <v>8508</v>
          </cell>
          <cell r="F155">
            <v>401</v>
          </cell>
          <cell r="G155">
            <v>17796</v>
          </cell>
          <cell r="H155">
            <v>14029</v>
          </cell>
          <cell r="I155">
            <v>3767</v>
          </cell>
        </row>
        <row r="156">
          <cell r="A156">
            <v>199009</v>
          </cell>
          <cell r="B156">
            <v>40039</v>
          </cell>
          <cell r="C156">
            <v>22117</v>
          </cell>
          <cell r="D156">
            <v>13283</v>
          </cell>
          <cell r="E156">
            <v>8834</v>
          </cell>
          <cell r="F156">
            <v>350</v>
          </cell>
          <cell r="G156">
            <v>17572</v>
          </cell>
          <cell r="H156">
            <v>13376</v>
          </cell>
          <cell r="I156">
            <v>4196</v>
          </cell>
        </row>
        <row r="157">
          <cell r="A157">
            <v>199010</v>
          </cell>
          <cell r="B157">
            <v>42589</v>
          </cell>
          <cell r="C157">
            <v>23245</v>
          </cell>
          <cell r="D157">
            <v>13267</v>
          </cell>
          <cell r="E157">
            <v>9978</v>
          </cell>
          <cell r="F157">
            <v>384</v>
          </cell>
          <cell r="G157">
            <v>18960</v>
          </cell>
          <cell r="H157">
            <v>14492</v>
          </cell>
          <cell r="I157">
            <v>4468</v>
          </cell>
        </row>
        <row r="158">
          <cell r="A158">
            <v>199011</v>
          </cell>
          <cell r="B158">
            <v>48298.911999999997</v>
          </cell>
          <cell r="C158">
            <v>29968.912</v>
          </cell>
          <cell r="D158">
            <v>16842.912</v>
          </cell>
          <cell r="E158">
            <v>13126</v>
          </cell>
          <cell r="F158">
            <v>375</v>
          </cell>
          <cell r="G158">
            <v>17955</v>
          </cell>
          <cell r="H158">
            <v>13986</v>
          </cell>
          <cell r="I158">
            <v>3969</v>
          </cell>
        </row>
        <row r="159">
          <cell r="A159">
            <v>199012</v>
          </cell>
          <cell r="B159">
            <v>50918</v>
          </cell>
          <cell r="C159">
            <v>32252</v>
          </cell>
          <cell r="D159">
            <v>21534</v>
          </cell>
          <cell r="E159">
            <v>10718</v>
          </cell>
          <cell r="F159">
            <v>424</v>
          </cell>
          <cell r="G159">
            <v>18242</v>
          </cell>
          <cell r="H159">
            <v>14362</v>
          </cell>
          <cell r="I159">
            <v>3880</v>
          </cell>
        </row>
        <row r="160">
          <cell r="A160">
            <v>1990</v>
          </cell>
          <cell r="B160">
            <v>544730.11199999996</v>
          </cell>
          <cell r="C160">
            <v>324874.81200000003</v>
          </cell>
          <cell r="D160">
            <v>207616.81200000001</v>
          </cell>
          <cell r="E160">
            <v>117258</v>
          </cell>
          <cell r="F160">
            <v>5234.2</v>
          </cell>
          <cell r="G160">
            <v>214621.1</v>
          </cell>
          <cell r="H160">
            <v>168743</v>
          </cell>
          <cell r="I160">
            <v>45878.1</v>
          </cell>
        </row>
        <row r="161">
          <cell r="A161">
            <v>199101</v>
          </cell>
          <cell r="B161">
            <v>51839</v>
          </cell>
          <cell r="C161">
            <v>33782</v>
          </cell>
          <cell r="D161">
            <v>20997</v>
          </cell>
          <cell r="E161">
            <v>12785</v>
          </cell>
          <cell r="F161">
            <v>447</v>
          </cell>
          <cell r="G161">
            <v>17610</v>
          </cell>
          <cell r="H161">
            <v>13822</v>
          </cell>
          <cell r="I161">
            <v>3788</v>
          </cell>
        </row>
        <row r="162">
          <cell r="A162">
            <v>199102</v>
          </cell>
          <cell r="B162">
            <v>50964</v>
          </cell>
          <cell r="C162">
            <v>34469</v>
          </cell>
          <cell r="D162">
            <v>21982</v>
          </cell>
          <cell r="E162">
            <v>12487</v>
          </cell>
          <cell r="F162">
            <v>356</v>
          </cell>
          <cell r="G162">
            <v>16139</v>
          </cell>
          <cell r="H162">
            <v>12621</v>
          </cell>
          <cell r="I162">
            <v>3518</v>
          </cell>
        </row>
        <row r="163">
          <cell r="A163">
            <v>199103</v>
          </cell>
          <cell r="B163">
            <v>53877</v>
          </cell>
          <cell r="C163">
            <v>34691</v>
          </cell>
          <cell r="D163">
            <v>22417</v>
          </cell>
          <cell r="E163">
            <v>12274</v>
          </cell>
          <cell r="F163">
            <v>559</v>
          </cell>
          <cell r="G163">
            <v>18627</v>
          </cell>
          <cell r="H163">
            <v>14236</v>
          </cell>
          <cell r="I163">
            <v>4391</v>
          </cell>
        </row>
        <row r="164">
          <cell r="A164">
            <v>199104</v>
          </cell>
          <cell r="B164">
            <v>55399</v>
          </cell>
          <cell r="C164">
            <v>36295</v>
          </cell>
          <cell r="D164">
            <v>23577</v>
          </cell>
          <cell r="E164">
            <v>12718</v>
          </cell>
          <cell r="F164">
            <v>381</v>
          </cell>
          <cell r="G164">
            <v>18723</v>
          </cell>
          <cell r="H164">
            <v>13906</v>
          </cell>
          <cell r="I164">
            <v>4817</v>
          </cell>
        </row>
        <row r="165">
          <cell r="A165">
            <v>199105</v>
          </cell>
          <cell r="B165">
            <v>56930</v>
          </cell>
          <cell r="C165">
            <v>37283</v>
          </cell>
          <cell r="D165">
            <v>24184</v>
          </cell>
          <cell r="E165">
            <v>13099</v>
          </cell>
          <cell r="F165">
            <v>394</v>
          </cell>
          <cell r="G165">
            <v>19253</v>
          </cell>
          <cell r="H165">
            <v>14639</v>
          </cell>
          <cell r="I165">
            <v>4614</v>
          </cell>
        </row>
        <row r="166">
          <cell r="A166">
            <v>199106</v>
          </cell>
          <cell r="B166">
            <v>51480</v>
          </cell>
          <cell r="C166">
            <v>32185</v>
          </cell>
          <cell r="D166">
            <v>20575</v>
          </cell>
          <cell r="E166">
            <v>11610</v>
          </cell>
          <cell r="F166">
            <v>381</v>
          </cell>
          <cell r="G166">
            <v>18914</v>
          </cell>
          <cell r="H166">
            <v>14200</v>
          </cell>
          <cell r="I166">
            <v>4714</v>
          </cell>
        </row>
        <row r="167">
          <cell r="A167">
            <v>199107</v>
          </cell>
          <cell r="B167">
            <v>52126</v>
          </cell>
          <cell r="C167">
            <v>32217</v>
          </cell>
          <cell r="D167">
            <v>20309</v>
          </cell>
          <cell r="E167">
            <v>11908</v>
          </cell>
          <cell r="F167">
            <v>394</v>
          </cell>
          <cell r="G167">
            <v>19515</v>
          </cell>
          <cell r="H167">
            <v>14749</v>
          </cell>
          <cell r="I167">
            <v>4766</v>
          </cell>
        </row>
        <row r="168">
          <cell r="A168">
            <v>199108</v>
          </cell>
          <cell r="B168">
            <v>53417</v>
          </cell>
          <cell r="C168">
            <v>33176</v>
          </cell>
          <cell r="D168">
            <v>21050</v>
          </cell>
          <cell r="E168">
            <v>12126</v>
          </cell>
          <cell r="F168">
            <v>347</v>
          </cell>
          <cell r="G168">
            <v>19894</v>
          </cell>
          <cell r="H168">
            <v>14898</v>
          </cell>
          <cell r="I168">
            <v>4996</v>
          </cell>
        </row>
        <row r="169">
          <cell r="A169">
            <v>199109</v>
          </cell>
          <cell r="B169">
            <v>51080</v>
          </cell>
          <cell r="C169">
            <v>31110</v>
          </cell>
          <cell r="D169">
            <v>19817</v>
          </cell>
          <cell r="E169">
            <v>11293</v>
          </cell>
          <cell r="F169">
            <v>261</v>
          </cell>
          <cell r="G169">
            <v>19709</v>
          </cell>
          <cell r="H169">
            <v>14859</v>
          </cell>
          <cell r="I169">
            <v>4850</v>
          </cell>
        </row>
        <row r="170">
          <cell r="A170">
            <v>199110</v>
          </cell>
          <cell r="B170">
            <v>51450.7</v>
          </cell>
          <cell r="C170">
            <v>31230.3</v>
          </cell>
          <cell r="D170">
            <v>18373.3</v>
          </cell>
          <cell r="E170">
            <v>12857</v>
          </cell>
          <cell r="F170">
            <v>286</v>
          </cell>
          <cell r="G170">
            <v>19934.400000000001</v>
          </cell>
          <cell r="H170">
            <v>15139.2</v>
          </cell>
          <cell r="I170">
            <v>4795.2</v>
          </cell>
        </row>
        <row r="171">
          <cell r="A171">
            <v>199111</v>
          </cell>
          <cell r="B171">
            <v>49421</v>
          </cell>
          <cell r="C171">
            <v>30524</v>
          </cell>
          <cell r="D171">
            <v>19385</v>
          </cell>
          <cell r="E171">
            <v>11139</v>
          </cell>
          <cell r="F171">
            <v>277</v>
          </cell>
          <cell r="G171">
            <v>18620</v>
          </cell>
          <cell r="H171">
            <v>14264</v>
          </cell>
          <cell r="I171">
            <v>4356</v>
          </cell>
        </row>
        <row r="172">
          <cell r="A172">
            <v>199112</v>
          </cell>
          <cell r="B172">
            <v>53187</v>
          </cell>
          <cell r="C172">
            <v>33154</v>
          </cell>
          <cell r="D172">
            <v>21494</v>
          </cell>
          <cell r="E172">
            <v>11660</v>
          </cell>
          <cell r="F172">
            <v>287</v>
          </cell>
          <cell r="G172">
            <v>19746</v>
          </cell>
          <cell r="H172">
            <v>15112</v>
          </cell>
          <cell r="I172">
            <v>4634</v>
          </cell>
        </row>
        <row r="173">
          <cell r="A173">
            <v>1991</v>
          </cell>
          <cell r="B173">
            <v>631170.69999999995</v>
          </cell>
          <cell r="C173">
            <v>400116.3</v>
          </cell>
          <cell r="D173">
            <v>254160.3</v>
          </cell>
          <cell r="E173">
            <v>145956</v>
          </cell>
          <cell r="F173">
            <v>4370</v>
          </cell>
          <cell r="G173">
            <v>226684.4</v>
          </cell>
          <cell r="H173">
            <v>172445.2</v>
          </cell>
          <cell r="I173">
            <v>54239.199999999997</v>
          </cell>
        </row>
        <row r="174">
          <cell r="A174">
            <v>199201</v>
          </cell>
          <cell r="B174">
            <v>55173</v>
          </cell>
          <cell r="C174">
            <v>35342</v>
          </cell>
          <cell r="D174">
            <v>22184</v>
          </cell>
          <cell r="E174">
            <v>13158</v>
          </cell>
          <cell r="F174">
            <v>298</v>
          </cell>
          <cell r="G174">
            <v>19533</v>
          </cell>
          <cell r="H174">
            <v>15126</v>
          </cell>
          <cell r="I174">
            <v>4407</v>
          </cell>
        </row>
        <row r="175">
          <cell r="A175">
            <v>199202</v>
          </cell>
          <cell r="B175">
            <v>41982</v>
          </cell>
          <cell r="C175">
            <v>24219</v>
          </cell>
          <cell r="D175">
            <v>16199</v>
          </cell>
          <cell r="E175">
            <v>8020</v>
          </cell>
          <cell r="F175">
            <v>294</v>
          </cell>
          <cell r="G175">
            <v>17469</v>
          </cell>
          <cell r="H175">
            <v>13904</v>
          </cell>
          <cell r="I175">
            <v>3565</v>
          </cell>
        </row>
        <row r="176">
          <cell r="A176">
            <v>199203</v>
          </cell>
          <cell r="B176">
            <v>57439</v>
          </cell>
          <cell r="C176">
            <v>36879</v>
          </cell>
          <cell r="D176">
            <v>23870</v>
          </cell>
          <cell r="E176">
            <v>13009</v>
          </cell>
          <cell r="F176">
            <v>300</v>
          </cell>
          <cell r="G176">
            <v>20260</v>
          </cell>
          <cell r="H176">
            <v>16027</v>
          </cell>
          <cell r="I176">
            <v>4233</v>
          </cell>
        </row>
        <row r="177">
          <cell r="A177">
            <v>199204</v>
          </cell>
          <cell r="B177">
            <v>52443</v>
          </cell>
          <cell r="C177">
            <v>33057</v>
          </cell>
          <cell r="D177">
            <v>21239</v>
          </cell>
          <cell r="E177">
            <v>11818</v>
          </cell>
          <cell r="F177">
            <v>288</v>
          </cell>
          <cell r="G177">
            <v>19098</v>
          </cell>
          <cell r="H177">
            <v>15055</v>
          </cell>
          <cell r="I177">
            <v>4043</v>
          </cell>
        </row>
        <row r="178">
          <cell r="A178">
            <v>199205</v>
          </cell>
          <cell r="B178">
            <v>42994</v>
          </cell>
          <cell r="C178">
            <v>24728</v>
          </cell>
          <cell r="D178">
            <v>15863</v>
          </cell>
          <cell r="E178">
            <v>8865</v>
          </cell>
          <cell r="F178">
            <v>277</v>
          </cell>
          <cell r="G178">
            <v>17989</v>
          </cell>
          <cell r="H178">
            <v>14351</v>
          </cell>
          <cell r="I178">
            <v>3638</v>
          </cell>
        </row>
        <row r="179">
          <cell r="A179">
            <v>199206</v>
          </cell>
          <cell r="B179">
            <v>38499</v>
          </cell>
          <cell r="C179">
            <v>22807</v>
          </cell>
          <cell r="D179">
            <v>14985</v>
          </cell>
          <cell r="E179">
            <v>7822</v>
          </cell>
          <cell r="F179">
            <v>252</v>
          </cell>
          <cell r="G179">
            <v>15440</v>
          </cell>
          <cell r="H179">
            <v>11788</v>
          </cell>
          <cell r="I179">
            <v>3652</v>
          </cell>
        </row>
        <row r="180">
          <cell r="A180">
            <v>199207</v>
          </cell>
          <cell r="B180">
            <v>39929</v>
          </cell>
          <cell r="C180">
            <v>24512</v>
          </cell>
          <cell r="D180">
            <v>15469</v>
          </cell>
          <cell r="E180">
            <v>9043</v>
          </cell>
          <cell r="F180">
            <v>260</v>
          </cell>
          <cell r="G180">
            <v>15157</v>
          </cell>
          <cell r="H180">
            <v>11521</v>
          </cell>
          <cell r="I180">
            <v>3636</v>
          </cell>
        </row>
        <row r="181">
          <cell r="A181">
            <v>199208</v>
          </cell>
          <cell r="B181">
            <v>40979</v>
          </cell>
          <cell r="C181">
            <v>24947</v>
          </cell>
          <cell r="D181">
            <v>15580</v>
          </cell>
          <cell r="E181">
            <v>9367</v>
          </cell>
          <cell r="F181">
            <v>260</v>
          </cell>
          <cell r="G181">
            <v>15772</v>
          </cell>
          <cell r="H181">
            <v>12483</v>
          </cell>
          <cell r="I181">
            <v>3290</v>
          </cell>
        </row>
        <row r="182">
          <cell r="A182">
            <v>199209</v>
          </cell>
          <cell r="B182">
            <v>38031</v>
          </cell>
          <cell r="C182">
            <v>22446</v>
          </cell>
          <cell r="D182">
            <v>14060</v>
          </cell>
          <cell r="E182">
            <v>8386</v>
          </cell>
          <cell r="F182">
            <v>252</v>
          </cell>
          <cell r="G182">
            <v>15333</v>
          </cell>
          <cell r="H182">
            <v>12203</v>
          </cell>
          <cell r="I182">
            <v>3130</v>
          </cell>
        </row>
        <row r="183">
          <cell r="A183">
            <v>199210</v>
          </cell>
          <cell r="B183">
            <v>39432</v>
          </cell>
          <cell r="C183">
            <v>22591</v>
          </cell>
          <cell r="D183">
            <v>15586</v>
          </cell>
          <cell r="E183">
            <v>7005</v>
          </cell>
          <cell r="F183">
            <v>260</v>
          </cell>
          <cell r="G183">
            <v>16581</v>
          </cell>
          <cell r="H183">
            <v>13203</v>
          </cell>
          <cell r="I183">
            <v>3379</v>
          </cell>
        </row>
        <row r="184">
          <cell r="A184">
            <v>199211</v>
          </cell>
          <cell r="B184">
            <v>39009</v>
          </cell>
          <cell r="C184">
            <v>21578</v>
          </cell>
          <cell r="D184">
            <v>14476</v>
          </cell>
          <cell r="E184">
            <v>7102</v>
          </cell>
          <cell r="F184">
            <v>252</v>
          </cell>
          <cell r="G184">
            <v>17179</v>
          </cell>
          <cell r="H184">
            <v>13742</v>
          </cell>
          <cell r="I184">
            <v>3437</v>
          </cell>
        </row>
        <row r="185">
          <cell r="A185">
            <v>199212</v>
          </cell>
          <cell r="B185">
            <v>41071</v>
          </cell>
          <cell r="C185">
            <v>23367</v>
          </cell>
          <cell r="D185">
            <v>15628</v>
          </cell>
          <cell r="E185">
            <v>7739</v>
          </cell>
          <cell r="F185">
            <v>261</v>
          </cell>
          <cell r="G185">
            <v>17443</v>
          </cell>
          <cell r="H185">
            <v>14316</v>
          </cell>
          <cell r="I185">
            <v>3127</v>
          </cell>
        </row>
        <row r="186">
          <cell r="A186">
            <v>1992</v>
          </cell>
          <cell r="B186">
            <v>526981</v>
          </cell>
          <cell r="C186">
            <v>316473</v>
          </cell>
          <cell r="D186">
            <v>205139</v>
          </cell>
          <cell r="E186">
            <v>111334</v>
          </cell>
          <cell r="F186">
            <v>3254</v>
          </cell>
          <cell r="G186">
            <v>207254</v>
          </cell>
          <cell r="H186">
            <v>163719</v>
          </cell>
          <cell r="I186">
            <v>43537</v>
          </cell>
          <cell r="J186">
            <v>0</v>
          </cell>
          <cell r="K186">
            <v>0</v>
          </cell>
        </row>
        <row r="187">
          <cell r="A187">
            <v>199301</v>
          </cell>
          <cell r="B187">
            <v>51228</v>
          </cell>
          <cell r="C187">
            <v>31186</v>
          </cell>
          <cell r="D187">
            <v>20745</v>
          </cell>
          <cell r="E187">
            <v>10441</v>
          </cell>
          <cell r="F187">
            <v>318</v>
          </cell>
          <cell r="G187">
            <v>19724</v>
          </cell>
          <cell r="H187">
            <v>15773</v>
          </cell>
          <cell r="I187">
            <v>3951</v>
          </cell>
        </row>
        <row r="188">
          <cell r="A188">
            <v>199302</v>
          </cell>
          <cell r="B188">
            <v>51489</v>
          </cell>
          <cell r="C188">
            <v>33337</v>
          </cell>
          <cell r="D188">
            <v>22162</v>
          </cell>
          <cell r="E188">
            <v>11175</v>
          </cell>
          <cell r="F188">
            <v>468</v>
          </cell>
          <cell r="G188">
            <v>17684</v>
          </cell>
          <cell r="H188">
            <v>14097</v>
          </cell>
          <cell r="I188">
            <v>3587</v>
          </cell>
        </row>
        <row r="189">
          <cell r="A189">
            <v>199303</v>
          </cell>
          <cell r="B189">
            <v>58121</v>
          </cell>
          <cell r="C189">
            <v>38371</v>
          </cell>
          <cell r="D189">
            <v>25346</v>
          </cell>
          <cell r="E189">
            <v>13025</v>
          </cell>
          <cell r="F189">
            <v>539</v>
          </cell>
          <cell r="G189">
            <v>19211</v>
          </cell>
          <cell r="H189">
            <v>15482</v>
          </cell>
          <cell r="I189">
            <v>3729</v>
          </cell>
        </row>
        <row r="190">
          <cell r="A190">
            <v>199304</v>
          </cell>
          <cell r="B190">
            <v>56555</v>
          </cell>
          <cell r="C190">
            <v>37274</v>
          </cell>
          <cell r="D190">
            <v>24581</v>
          </cell>
          <cell r="E190">
            <v>12693</v>
          </cell>
          <cell r="F190">
            <v>522</v>
          </cell>
          <cell r="G190">
            <v>18759</v>
          </cell>
          <cell r="H190">
            <v>15102</v>
          </cell>
          <cell r="I190">
            <v>3657</v>
          </cell>
        </row>
        <row r="191">
          <cell r="A191">
            <v>199305</v>
          </cell>
          <cell r="B191">
            <v>58720</v>
          </cell>
          <cell r="C191">
            <v>38315</v>
          </cell>
          <cell r="D191">
            <v>25190</v>
          </cell>
          <cell r="E191">
            <v>13125</v>
          </cell>
          <cell r="F191">
            <v>530</v>
          </cell>
          <cell r="G191">
            <v>19875</v>
          </cell>
          <cell r="H191">
            <v>15647</v>
          </cell>
          <cell r="I191">
            <v>4228</v>
          </cell>
        </row>
        <row r="192">
          <cell r="A192">
            <v>199306</v>
          </cell>
          <cell r="B192">
            <v>52381</v>
          </cell>
          <cell r="C192">
            <v>32219</v>
          </cell>
          <cell r="D192">
            <v>21823</v>
          </cell>
          <cell r="E192">
            <v>10396</v>
          </cell>
          <cell r="F192">
            <v>495</v>
          </cell>
          <cell r="G192">
            <v>19667</v>
          </cell>
          <cell r="H192">
            <v>15547</v>
          </cell>
          <cell r="I192">
            <v>4120</v>
          </cell>
        </row>
        <row r="193">
          <cell r="A193">
            <v>199307</v>
          </cell>
          <cell r="B193">
            <v>50986</v>
          </cell>
          <cell r="C193">
            <v>30860</v>
          </cell>
          <cell r="D193">
            <v>19512</v>
          </cell>
          <cell r="E193">
            <v>11348</v>
          </cell>
          <cell r="F193">
            <v>482</v>
          </cell>
          <cell r="G193">
            <v>19644</v>
          </cell>
          <cell r="H193">
            <v>15982</v>
          </cell>
          <cell r="I193">
            <v>3662</v>
          </cell>
        </row>
        <row r="194">
          <cell r="A194">
            <v>199308</v>
          </cell>
          <cell r="B194">
            <v>50587</v>
          </cell>
          <cell r="C194">
            <v>30668</v>
          </cell>
          <cell r="D194">
            <v>19831</v>
          </cell>
          <cell r="E194">
            <v>10837</v>
          </cell>
          <cell r="F194">
            <v>465</v>
          </cell>
          <cell r="G194">
            <v>19454</v>
          </cell>
          <cell r="H194">
            <v>15754</v>
          </cell>
          <cell r="I194">
            <v>3700</v>
          </cell>
        </row>
        <row r="195">
          <cell r="A195">
            <v>199309</v>
          </cell>
          <cell r="B195">
            <v>47613</v>
          </cell>
          <cell r="C195">
            <v>28705</v>
          </cell>
          <cell r="D195">
            <v>17903</v>
          </cell>
          <cell r="E195">
            <v>10802</v>
          </cell>
          <cell r="F195">
            <v>336</v>
          </cell>
          <cell r="G195">
            <v>18572</v>
          </cell>
          <cell r="H195">
            <v>15024</v>
          </cell>
          <cell r="I195">
            <v>3548</v>
          </cell>
        </row>
        <row r="196">
          <cell r="A196">
            <v>199310</v>
          </cell>
          <cell r="B196">
            <v>50329</v>
          </cell>
          <cell r="C196">
            <v>30742</v>
          </cell>
          <cell r="D196">
            <v>19667</v>
          </cell>
          <cell r="E196">
            <v>11075</v>
          </cell>
          <cell r="F196">
            <v>316</v>
          </cell>
          <cell r="G196">
            <v>19271</v>
          </cell>
          <cell r="H196">
            <v>15562</v>
          </cell>
          <cell r="I196">
            <v>3709</v>
          </cell>
        </row>
        <row r="197">
          <cell r="A197">
            <v>199311</v>
          </cell>
          <cell r="B197">
            <v>57718</v>
          </cell>
          <cell r="C197">
            <v>38633</v>
          </cell>
          <cell r="D197">
            <v>21594</v>
          </cell>
          <cell r="E197">
            <v>17039</v>
          </cell>
          <cell r="F197">
            <v>324</v>
          </cell>
          <cell r="G197">
            <v>18761</v>
          </cell>
          <cell r="H197">
            <v>15254</v>
          </cell>
          <cell r="I197">
            <v>3507</v>
          </cell>
        </row>
        <row r="198">
          <cell r="A198">
            <v>199312</v>
          </cell>
          <cell r="B198">
            <v>61697</v>
          </cell>
          <cell r="C198">
            <v>41848</v>
          </cell>
          <cell r="D198">
            <v>22685</v>
          </cell>
          <cell r="E198">
            <v>19163</v>
          </cell>
          <cell r="F198">
            <v>391</v>
          </cell>
          <cell r="G198">
            <v>19458</v>
          </cell>
          <cell r="H198">
            <v>15604</v>
          </cell>
          <cell r="I198">
            <v>3854</v>
          </cell>
        </row>
        <row r="199">
          <cell r="A199">
            <v>1993</v>
          </cell>
          <cell r="B199">
            <v>647424</v>
          </cell>
          <cell r="C199">
            <v>412158</v>
          </cell>
          <cell r="D199">
            <v>261039</v>
          </cell>
          <cell r="E199">
            <v>151119</v>
          </cell>
          <cell r="F199">
            <v>5186</v>
          </cell>
          <cell r="G199">
            <v>230080</v>
          </cell>
          <cell r="H199">
            <v>184828</v>
          </cell>
          <cell r="I199">
            <v>45252</v>
          </cell>
          <cell r="J199">
            <v>0</v>
          </cell>
          <cell r="K199">
            <v>0</v>
          </cell>
        </row>
        <row r="200">
          <cell r="A200">
            <v>199401</v>
          </cell>
          <cell r="B200">
            <v>62413</v>
          </cell>
          <cell r="C200">
            <v>42523</v>
          </cell>
          <cell r="D200">
            <v>23725</v>
          </cell>
          <cell r="E200">
            <v>18798</v>
          </cell>
          <cell r="F200">
            <v>466</v>
          </cell>
          <cell r="G200">
            <v>19424</v>
          </cell>
          <cell r="H200">
            <v>15472</v>
          </cell>
          <cell r="I200">
            <v>3952</v>
          </cell>
          <cell r="J200">
            <v>23.30234468339307</v>
          </cell>
        </row>
        <row r="201">
          <cell r="A201">
            <v>199402</v>
          </cell>
          <cell r="B201">
            <v>55097</v>
          </cell>
          <cell r="C201">
            <v>37137</v>
          </cell>
          <cell r="D201">
            <v>21270</v>
          </cell>
          <cell r="E201">
            <v>15867</v>
          </cell>
          <cell r="F201">
            <v>420</v>
          </cell>
          <cell r="G201">
            <v>17540</v>
          </cell>
          <cell r="H201">
            <v>13983</v>
          </cell>
          <cell r="I201">
            <v>3557</v>
          </cell>
          <cell r="J201">
            <v>22.77488425925926</v>
          </cell>
        </row>
        <row r="202">
          <cell r="A202">
            <v>199403</v>
          </cell>
          <cell r="B202">
            <v>63068</v>
          </cell>
          <cell r="C202">
            <v>42685</v>
          </cell>
          <cell r="D202">
            <v>23326</v>
          </cell>
          <cell r="E202">
            <v>19359</v>
          </cell>
          <cell r="F202">
            <v>331</v>
          </cell>
          <cell r="G202">
            <v>20052</v>
          </cell>
          <cell r="H202">
            <v>15981</v>
          </cell>
          <cell r="I202">
            <v>4071</v>
          </cell>
          <cell r="J202">
            <v>23.546893667861411</v>
          </cell>
        </row>
        <row r="203">
          <cell r="A203">
            <v>199404</v>
          </cell>
          <cell r="B203">
            <v>62334</v>
          </cell>
          <cell r="C203">
            <v>42757</v>
          </cell>
          <cell r="D203">
            <v>21415</v>
          </cell>
          <cell r="E203">
            <v>21342</v>
          </cell>
          <cell r="F203">
            <v>301</v>
          </cell>
          <cell r="G203">
            <v>19276</v>
          </cell>
          <cell r="H203">
            <v>15587</v>
          </cell>
          <cell r="I203">
            <v>3689</v>
          </cell>
          <cell r="J203">
            <v>24.048611111111111</v>
          </cell>
        </row>
        <row r="204">
          <cell r="A204">
            <v>199405</v>
          </cell>
          <cell r="B204">
            <v>63676</v>
          </cell>
          <cell r="C204">
            <v>43062</v>
          </cell>
          <cell r="D204">
            <v>22642</v>
          </cell>
          <cell r="E204">
            <v>20420</v>
          </cell>
          <cell r="F204">
            <v>482</v>
          </cell>
          <cell r="G204">
            <v>20132</v>
          </cell>
          <cell r="H204">
            <v>16135</v>
          </cell>
          <cell r="I204">
            <v>3997</v>
          </cell>
          <cell r="J204">
            <v>23.773894862604539</v>
          </cell>
        </row>
        <row r="205">
          <cell r="A205">
            <v>199406</v>
          </cell>
          <cell r="B205">
            <v>61241</v>
          </cell>
          <cell r="C205">
            <v>41102</v>
          </cell>
          <cell r="D205">
            <v>22482</v>
          </cell>
          <cell r="E205">
            <v>18620</v>
          </cell>
          <cell r="F205">
            <v>348</v>
          </cell>
          <cell r="G205">
            <v>19791</v>
          </cell>
          <cell r="H205">
            <v>15956</v>
          </cell>
          <cell r="I205">
            <v>3835</v>
          </cell>
          <cell r="J205">
            <v>23.626929012345677</v>
          </cell>
        </row>
        <row r="206">
          <cell r="A206">
            <v>199407</v>
          </cell>
          <cell r="B206">
            <v>60288</v>
          </cell>
          <cell r="C206">
            <v>39629</v>
          </cell>
          <cell r="D206">
            <v>20156</v>
          </cell>
          <cell r="E206">
            <v>19473</v>
          </cell>
          <cell r="F206">
            <v>241</v>
          </cell>
          <cell r="G206">
            <v>20418</v>
          </cell>
          <cell r="H206">
            <v>16490</v>
          </cell>
          <cell r="I206">
            <v>3928</v>
          </cell>
          <cell r="J206">
            <v>22.508960573476703</v>
          </cell>
        </row>
        <row r="207">
          <cell r="A207">
            <v>199408</v>
          </cell>
          <cell r="B207">
            <v>61943</v>
          </cell>
          <cell r="C207">
            <v>41068</v>
          </cell>
          <cell r="D207">
            <v>22244</v>
          </cell>
          <cell r="E207">
            <v>18824</v>
          </cell>
          <cell r="F207">
            <v>247</v>
          </cell>
          <cell r="G207">
            <v>20628</v>
          </cell>
          <cell r="H207">
            <v>16705</v>
          </cell>
          <cell r="I207">
            <v>3923</v>
          </cell>
          <cell r="J207">
            <v>23.12686678614098</v>
          </cell>
        </row>
        <row r="208">
          <cell r="A208">
            <v>199409</v>
          </cell>
          <cell r="B208">
            <v>59764</v>
          </cell>
          <cell r="C208">
            <v>40178</v>
          </cell>
          <cell r="D208">
            <v>22541</v>
          </cell>
          <cell r="E208">
            <v>17637</v>
          </cell>
          <cell r="F208">
            <v>399</v>
          </cell>
          <cell r="G208">
            <v>19187</v>
          </cell>
          <cell r="H208">
            <v>15430</v>
          </cell>
          <cell r="I208">
            <v>3757</v>
          </cell>
          <cell r="J208">
            <v>23.057098765432098</v>
          </cell>
        </row>
        <row r="209">
          <cell r="A209">
            <v>199410</v>
          </cell>
          <cell r="B209">
            <v>60874</v>
          </cell>
          <cell r="C209">
            <v>40983</v>
          </cell>
          <cell r="D209">
            <v>22524</v>
          </cell>
          <cell r="E209">
            <v>18459</v>
          </cell>
          <cell r="F209">
            <v>223</v>
          </cell>
          <cell r="G209">
            <v>19668</v>
          </cell>
          <cell r="H209">
            <v>15764</v>
          </cell>
          <cell r="I209">
            <v>3904</v>
          </cell>
          <cell r="J209">
            <v>22.727747909199522</v>
          </cell>
        </row>
        <row r="210">
          <cell r="A210">
            <v>199411</v>
          </cell>
          <cell r="B210">
            <v>58390</v>
          </cell>
          <cell r="C210">
            <v>39003</v>
          </cell>
          <cell r="D210">
            <v>20920</v>
          </cell>
          <cell r="E210">
            <v>18083</v>
          </cell>
          <cell r="F210">
            <v>165</v>
          </cell>
          <cell r="G210">
            <v>19222</v>
          </cell>
          <cell r="H210">
            <v>15431</v>
          </cell>
          <cell r="I210">
            <v>3791</v>
          </cell>
          <cell r="J210">
            <v>22.527006172839506</v>
          </cell>
        </row>
        <row r="211">
          <cell r="A211">
            <v>199412</v>
          </cell>
          <cell r="B211">
            <v>60204</v>
          </cell>
          <cell r="C211">
            <v>39928</v>
          </cell>
          <cell r="D211">
            <v>21445</v>
          </cell>
          <cell r="E211">
            <v>18483</v>
          </cell>
          <cell r="F211">
            <v>226</v>
          </cell>
          <cell r="G211">
            <v>20050</v>
          </cell>
          <cell r="H211">
            <v>16065</v>
          </cell>
          <cell r="I211">
            <v>3985</v>
          </cell>
          <cell r="J211">
            <v>22.47722520908005</v>
          </cell>
        </row>
        <row r="212">
          <cell r="A212">
            <v>1994</v>
          </cell>
          <cell r="B212">
            <v>729292</v>
          </cell>
          <cell r="C212">
            <v>490055</v>
          </cell>
          <cell r="D212">
            <v>264690</v>
          </cell>
          <cell r="E212">
            <v>225365</v>
          </cell>
          <cell r="F212">
            <v>3849</v>
          </cell>
          <cell r="G212">
            <v>235388</v>
          </cell>
          <cell r="H212">
            <v>188999</v>
          </cell>
          <cell r="I212">
            <v>46389</v>
          </cell>
          <cell r="J212">
            <v>277.49846301274397</v>
          </cell>
          <cell r="K212">
            <v>0</v>
          </cell>
        </row>
        <row r="213">
          <cell r="A213">
            <v>199501</v>
          </cell>
          <cell r="B213">
            <v>61642</v>
          </cell>
          <cell r="C213">
            <v>40392</v>
          </cell>
          <cell r="D213">
            <v>21850</v>
          </cell>
          <cell r="E213">
            <v>18542</v>
          </cell>
          <cell r="F213">
            <v>277</v>
          </cell>
          <cell r="G213">
            <v>20973</v>
          </cell>
          <cell r="H213">
            <v>16689</v>
          </cell>
          <cell r="I213">
            <v>4284</v>
          </cell>
          <cell r="J213">
            <v>23.014486260454003</v>
          </cell>
        </row>
        <row r="214">
          <cell r="A214">
            <v>199502</v>
          </cell>
          <cell r="B214">
            <v>54950</v>
          </cell>
          <cell r="C214">
            <v>35548</v>
          </cell>
          <cell r="D214">
            <v>19389</v>
          </cell>
          <cell r="E214">
            <v>16159</v>
          </cell>
          <cell r="F214">
            <v>292</v>
          </cell>
          <cell r="G214">
            <v>19110</v>
          </cell>
          <cell r="H214">
            <v>15340</v>
          </cell>
          <cell r="I214">
            <v>3770</v>
          </cell>
          <cell r="J214">
            <v>22.71412037037037</v>
          </cell>
        </row>
        <row r="215">
          <cell r="A215">
            <v>199503</v>
          </cell>
          <cell r="B215">
            <v>64632</v>
          </cell>
          <cell r="C215">
            <v>42841</v>
          </cell>
          <cell r="D215">
            <v>24198</v>
          </cell>
          <cell r="E215">
            <v>18643</v>
          </cell>
          <cell r="F215">
            <v>349</v>
          </cell>
          <cell r="G215">
            <v>21442</v>
          </cell>
          <cell r="H215">
            <v>17461</v>
          </cell>
          <cell r="I215">
            <v>3981</v>
          </cell>
          <cell r="J215">
            <v>24.130824372759857</v>
          </cell>
        </row>
        <row r="216">
          <cell r="A216">
            <v>199504</v>
          </cell>
          <cell r="B216">
            <v>61160</v>
          </cell>
          <cell r="C216">
            <v>40132</v>
          </cell>
          <cell r="D216">
            <v>23083</v>
          </cell>
          <cell r="E216">
            <v>17049</v>
          </cell>
          <cell r="F216">
            <v>318</v>
          </cell>
          <cell r="G216">
            <v>20710</v>
          </cell>
          <cell r="H216">
            <v>16888</v>
          </cell>
          <cell r="I216">
            <v>3822</v>
          </cell>
          <cell r="J216">
            <v>23.595679012345677</v>
          </cell>
        </row>
        <row r="217">
          <cell r="A217">
            <v>199505</v>
          </cell>
          <cell r="B217">
            <v>55179</v>
          </cell>
          <cell r="C217">
            <v>33675</v>
          </cell>
          <cell r="D217">
            <v>18406</v>
          </cell>
          <cell r="E217">
            <v>15269</v>
          </cell>
          <cell r="F217">
            <v>269</v>
          </cell>
          <cell r="G217">
            <v>21235</v>
          </cell>
          <cell r="H217">
            <v>17285</v>
          </cell>
          <cell r="I217">
            <v>3950</v>
          </cell>
          <cell r="J217">
            <v>20.601478494623656</v>
          </cell>
        </row>
        <row r="218">
          <cell r="A218">
            <v>199506</v>
          </cell>
          <cell r="B218">
            <v>50862</v>
          </cell>
          <cell r="C218">
            <v>29780</v>
          </cell>
          <cell r="D218">
            <v>17095</v>
          </cell>
          <cell r="E218">
            <v>12685</v>
          </cell>
          <cell r="F218">
            <v>208</v>
          </cell>
          <cell r="G218">
            <v>20874</v>
          </cell>
          <cell r="H218">
            <v>17042</v>
          </cell>
          <cell r="I218">
            <v>3832</v>
          </cell>
          <cell r="J218">
            <v>19.622685185185183</v>
          </cell>
        </row>
        <row r="219">
          <cell r="A219">
            <v>199507</v>
          </cell>
          <cell r="B219">
            <v>53113</v>
          </cell>
          <cell r="C219">
            <v>31111</v>
          </cell>
          <cell r="D219">
            <v>17428</v>
          </cell>
          <cell r="E219">
            <v>13683</v>
          </cell>
          <cell r="F219">
            <v>211</v>
          </cell>
          <cell r="G219">
            <v>21791</v>
          </cell>
          <cell r="H219">
            <v>17853</v>
          </cell>
          <cell r="I219">
            <v>3938</v>
          </cell>
          <cell r="J219">
            <v>19.830122461170848</v>
          </cell>
        </row>
        <row r="220">
          <cell r="A220">
            <v>199508</v>
          </cell>
          <cell r="B220">
            <v>59260</v>
          </cell>
          <cell r="C220">
            <v>37221</v>
          </cell>
          <cell r="D220">
            <v>20439</v>
          </cell>
          <cell r="E220">
            <v>16782</v>
          </cell>
          <cell r="F220">
            <v>208</v>
          </cell>
          <cell r="G220">
            <v>21831</v>
          </cell>
          <cell r="H220">
            <v>18099</v>
          </cell>
          <cell r="I220">
            <v>3732</v>
          </cell>
          <cell r="J220">
            <v>22.125149342891277</v>
          </cell>
        </row>
        <row r="221">
          <cell r="A221">
            <v>199509</v>
          </cell>
          <cell r="B221">
            <v>54681</v>
          </cell>
          <cell r="C221">
            <v>33718</v>
          </cell>
          <cell r="D221">
            <v>18002</v>
          </cell>
          <cell r="E221">
            <v>15716</v>
          </cell>
          <cell r="F221">
            <v>186</v>
          </cell>
          <cell r="G221">
            <v>20777</v>
          </cell>
          <cell r="H221">
            <v>17031</v>
          </cell>
          <cell r="I221">
            <v>3746</v>
          </cell>
          <cell r="J221">
            <v>21.096064814814813</v>
          </cell>
        </row>
        <row r="222">
          <cell r="A222">
            <v>199510</v>
          </cell>
          <cell r="B222">
            <v>50172</v>
          </cell>
          <cell r="C222">
            <v>28155</v>
          </cell>
          <cell r="D222">
            <v>16444</v>
          </cell>
          <cell r="E222">
            <v>11711</v>
          </cell>
          <cell r="F222">
            <v>318</v>
          </cell>
          <cell r="G222">
            <v>21699</v>
          </cell>
          <cell r="H222">
            <v>17905</v>
          </cell>
          <cell r="I222">
            <v>3794</v>
          </cell>
          <cell r="J222">
            <v>18.732078853046595</v>
          </cell>
        </row>
        <row r="223">
          <cell r="A223">
            <v>199511</v>
          </cell>
          <cell r="B223">
            <v>49902</v>
          </cell>
          <cell r="C223">
            <v>28450</v>
          </cell>
          <cell r="D223">
            <v>16956</v>
          </cell>
          <cell r="E223">
            <v>11494</v>
          </cell>
          <cell r="F223">
            <v>259</v>
          </cell>
          <cell r="G223">
            <v>21193</v>
          </cell>
          <cell r="H223">
            <v>17627</v>
          </cell>
          <cell r="I223">
            <v>3566</v>
          </cell>
          <cell r="J223">
            <v>19.252314814814817</v>
          </cell>
        </row>
        <row r="224">
          <cell r="A224">
            <v>199512</v>
          </cell>
          <cell r="B224">
            <v>51274</v>
          </cell>
          <cell r="C224">
            <v>28355</v>
          </cell>
          <cell r="D224">
            <v>15582</v>
          </cell>
          <cell r="E224">
            <v>12773</v>
          </cell>
          <cell r="F224">
            <v>268</v>
          </cell>
          <cell r="G224">
            <v>22651</v>
          </cell>
          <cell r="H224">
            <v>18695</v>
          </cell>
          <cell r="I224">
            <v>3956</v>
          </cell>
          <cell r="J224">
            <v>19.143518518518519</v>
          </cell>
        </row>
        <row r="225">
          <cell r="A225">
            <v>1995</v>
          </cell>
          <cell r="B225">
            <v>666827</v>
          </cell>
          <cell r="C225">
            <v>409378</v>
          </cell>
          <cell r="D225">
            <v>228872</v>
          </cell>
          <cell r="E225">
            <v>180506</v>
          </cell>
          <cell r="F225">
            <v>3163</v>
          </cell>
          <cell r="G225">
            <v>254286</v>
          </cell>
          <cell r="H225">
            <v>207915</v>
          </cell>
          <cell r="I225">
            <v>46371</v>
          </cell>
          <cell r="J225">
            <v>253.8585225009956</v>
          </cell>
          <cell r="K225">
            <v>0</v>
          </cell>
        </row>
        <row r="226">
          <cell r="A226">
            <v>199601</v>
          </cell>
          <cell r="B226">
            <v>62095.7</v>
          </cell>
          <cell r="C226">
            <v>39988.699999999997</v>
          </cell>
          <cell r="D226">
            <v>18209.759999999998</v>
          </cell>
          <cell r="E226">
            <v>21778.94</v>
          </cell>
          <cell r="F226">
            <v>451</v>
          </cell>
          <cell r="G226">
            <v>21656</v>
          </cell>
          <cell r="H226">
            <v>17667</v>
          </cell>
          <cell r="I226">
            <v>3989</v>
          </cell>
          <cell r="J226">
            <v>23.17764336917563</v>
          </cell>
        </row>
        <row r="227">
          <cell r="A227">
            <v>199602</v>
          </cell>
          <cell r="B227">
            <v>59570.58</v>
          </cell>
          <cell r="C227">
            <v>38831.58</v>
          </cell>
          <cell r="D227">
            <v>17306.240000000002</v>
          </cell>
          <cell r="E227">
            <v>21525.34</v>
          </cell>
          <cell r="F227">
            <v>451</v>
          </cell>
          <cell r="G227">
            <v>20288</v>
          </cell>
          <cell r="H227">
            <v>16177</v>
          </cell>
          <cell r="I227">
            <v>4111</v>
          </cell>
          <cell r="J227">
            <v>23.769157088122604</v>
          </cell>
        </row>
        <row r="228">
          <cell r="A228">
            <v>199603</v>
          </cell>
          <cell r="B228">
            <v>63291.65</v>
          </cell>
          <cell r="C228">
            <v>41730.65</v>
          </cell>
          <cell r="D228">
            <v>18824.47</v>
          </cell>
          <cell r="E228">
            <v>22906.18</v>
          </cell>
          <cell r="F228">
            <v>430</v>
          </cell>
          <cell r="G228">
            <v>21131</v>
          </cell>
          <cell r="H228">
            <v>17135</v>
          </cell>
          <cell r="I228">
            <v>3996</v>
          </cell>
          <cell r="J228">
            <v>23.624178614097971</v>
          </cell>
        </row>
        <row r="229">
          <cell r="A229">
            <v>199604</v>
          </cell>
          <cell r="B229">
            <v>60510.75</v>
          </cell>
          <cell r="C229">
            <v>39911.75</v>
          </cell>
          <cell r="D229">
            <v>17965.07</v>
          </cell>
          <cell r="E229">
            <v>21946.68</v>
          </cell>
          <cell r="F229">
            <v>425</v>
          </cell>
          <cell r="G229">
            <v>20174</v>
          </cell>
          <cell r="H229">
            <v>16319</v>
          </cell>
          <cell r="I229">
            <v>3855</v>
          </cell>
          <cell r="J229">
            <v>23.33912037037037</v>
          </cell>
        </row>
        <row r="230">
          <cell r="A230">
            <v>199605</v>
          </cell>
          <cell r="B230">
            <v>59181.54</v>
          </cell>
          <cell r="C230">
            <v>37899.54</v>
          </cell>
          <cell r="D230">
            <v>19491.330000000002</v>
          </cell>
          <cell r="E230">
            <v>18408.21</v>
          </cell>
          <cell r="F230">
            <v>445</v>
          </cell>
          <cell r="G230">
            <v>20837</v>
          </cell>
          <cell r="H230">
            <v>16490</v>
          </cell>
          <cell r="I230">
            <v>4347</v>
          </cell>
          <cell r="J230">
            <v>22.086320191158901</v>
          </cell>
        </row>
        <row r="231">
          <cell r="A231">
            <v>199606</v>
          </cell>
          <cell r="B231">
            <v>57345.270000000004</v>
          </cell>
          <cell r="C231">
            <v>36797.270000000004</v>
          </cell>
          <cell r="D231">
            <v>18113.490000000002</v>
          </cell>
          <cell r="E231">
            <v>18683.78</v>
          </cell>
          <cell r="F231">
            <v>419</v>
          </cell>
          <cell r="G231">
            <v>20129</v>
          </cell>
          <cell r="H231">
            <v>16018</v>
          </cell>
          <cell r="I231">
            <v>4111</v>
          </cell>
          <cell r="J231">
            <v>22.11574074074074</v>
          </cell>
        </row>
        <row r="232">
          <cell r="A232">
            <v>199607</v>
          </cell>
          <cell r="B232">
            <v>56445.55</v>
          </cell>
          <cell r="C232">
            <v>35540.550000000003</v>
          </cell>
          <cell r="D232">
            <v>18185.689999999999</v>
          </cell>
          <cell r="E232">
            <v>17354.86</v>
          </cell>
          <cell r="F232">
            <v>337</v>
          </cell>
          <cell r="G232">
            <v>20568</v>
          </cell>
          <cell r="H232">
            <v>16450</v>
          </cell>
          <cell r="I232">
            <v>4118</v>
          </cell>
          <cell r="J232">
            <v>21.065561529271207</v>
          </cell>
        </row>
        <row r="233">
          <cell r="A233">
            <v>199608</v>
          </cell>
          <cell r="B233">
            <v>56851.72</v>
          </cell>
          <cell r="C233">
            <v>35942.720000000001</v>
          </cell>
          <cell r="D233">
            <v>18137.560000000001</v>
          </cell>
          <cell r="E233">
            <v>17805.16</v>
          </cell>
          <cell r="F233">
            <v>295</v>
          </cell>
          <cell r="G233">
            <v>20614</v>
          </cell>
          <cell r="H233">
            <v>16215</v>
          </cell>
          <cell r="I233">
            <v>4399</v>
          </cell>
          <cell r="J233">
            <v>21.217517921146953</v>
          </cell>
        </row>
        <row r="234">
          <cell r="A234">
            <v>199609</v>
          </cell>
          <cell r="B234">
            <v>54396.74</v>
          </cell>
          <cell r="C234">
            <v>33992.74</v>
          </cell>
          <cell r="D234">
            <v>15834.14</v>
          </cell>
          <cell r="E234">
            <v>18158.599999999999</v>
          </cell>
          <cell r="F234">
            <v>280</v>
          </cell>
          <cell r="G234">
            <v>20124</v>
          </cell>
          <cell r="H234">
            <v>15707</v>
          </cell>
          <cell r="I234">
            <v>4417</v>
          </cell>
          <cell r="J234">
            <v>20.980324074074076</v>
          </cell>
        </row>
        <row r="235">
          <cell r="A235">
            <v>199610</v>
          </cell>
          <cell r="B235">
            <v>51552.08</v>
          </cell>
          <cell r="C235">
            <v>31139.08</v>
          </cell>
          <cell r="D235">
            <v>14887.5</v>
          </cell>
          <cell r="E235">
            <v>16251.58</v>
          </cell>
          <cell r="F235">
            <v>160</v>
          </cell>
          <cell r="G235">
            <v>20253</v>
          </cell>
          <cell r="H235">
            <v>15786</v>
          </cell>
          <cell r="I235">
            <v>4467</v>
          </cell>
          <cell r="J235">
            <v>19.241338112305854</v>
          </cell>
        </row>
        <row r="236">
          <cell r="A236">
            <v>199611</v>
          </cell>
          <cell r="B236">
            <v>47629.97</v>
          </cell>
          <cell r="C236">
            <v>27487.97</v>
          </cell>
          <cell r="D236">
            <v>14467.33</v>
          </cell>
          <cell r="E236">
            <v>13020.64</v>
          </cell>
          <cell r="F236">
            <v>114</v>
          </cell>
          <cell r="G236">
            <v>20028</v>
          </cell>
          <cell r="H236">
            <v>15695</v>
          </cell>
          <cell r="I236">
            <v>4333</v>
          </cell>
          <cell r="J236">
            <v>18.368055555555554</v>
          </cell>
        </row>
        <row r="237">
          <cell r="A237">
            <v>199612</v>
          </cell>
          <cell r="B237">
            <v>49929.47</v>
          </cell>
          <cell r="C237">
            <v>28276.47</v>
          </cell>
          <cell r="D237">
            <v>14867.44</v>
          </cell>
          <cell r="E237">
            <v>13409.03</v>
          </cell>
          <cell r="F237">
            <v>161</v>
          </cell>
          <cell r="G237">
            <v>21492</v>
          </cell>
          <cell r="H237">
            <v>17141</v>
          </cell>
          <cell r="I237">
            <v>4351</v>
          </cell>
          <cell r="J237">
            <v>18.63425925925926</v>
          </cell>
        </row>
        <row r="238">
          <cell r="A238">
            <v>1996</v>
          </cell>
          <cell r="B238">
            <v>678801.0199999999</v>
          </cell>
          <cell r="C238">
            <v>427539.02</v>
          </cell>
          <cell r="D238">
            <v>206290.02</v>
          </cell>
          <cell r="E238">
            <v>221248.99999999997</v>
          </cell>
          <cell r="F238">
            <v>3968</v>
          </cell>
          <cell r="G238">
            <v>247294</v>
          </cell>
          <cell r="H238">
            <v>196800</v>
          </cell>
          <cell r="I238">
            <v>50494</v>
          </cell>
          <cell r="J238">
            <v>257.61921682527912</v>
          </cell>
          <cell r="K238">
            <v>0</v>
          </cell>
        </row>
        <row r="239">
          <cell r="A239">
            <v>199701</v>
          </cell>
          <cell r="B239">
            <v>57768</v>
          </cell>
          <cell r="C239">
            <v>35940</v>
          </cell>
          <cell r="D239">
            <v>17986</v>
          </cell>
          <cell r="E239">
            <v>17954</v>
          </cell>
          <cell r="F239">
            <v>214</v>
          </cell>
          <cell r="G239">
            <v>21614</v>
          </cell>
          <cell r="H239">
            <v>17015</v>
          </cell>
          <cell r="I239">
            <v>4599</v>
          </cell>
          <cell r="J239">
            <v>21.568100358422939</v>
          </cell>
          <cell r="K239">
            <v>57768</v>
          </cell>
        </row>
        <row r="240">
          <cell r="A240">
            <v>199702</v>
          </cell>
          <cell r="B240">
            <v>56311</v>
          </cell>
          <cell r="C240">
            <v>35704</v>
          </cell>
          <cell r="D240">
            <v>17177</v>
          </cell>
          <cell r="E240">
            <v>18527</v>
          </cell>
          <cell r="F240">
            <v>363</v>
          </cell>
          <cell r="G240">
            <v>20244</v>
          </cell>
          <cell r="H240">
            <v>15730</v>
          </cell>
          <cell r="I240">
            <v>4514</v>
          </cell>
          <cell r="J240">
            <v>23.276703042328045</v>
          </cell>
          <cell r="K240">
            <v>114079</v>
          </cell>
        </row>
        <row r="241">
          <cell r="A241">
            <v>199703</v>
          </cell>
          <cell r="B241">
            <v>62978</v>
          </cell>
          <cell r="C241">
            <v>40304</v>
          </cell>
          <cell r="D241">
            <v>18513</v>
          </cell>
          <cell r="E241">
            <v>21791</v>
          </cell>
          <cell r="F241">
            <v>536</v>
          </cell>
          <cell r="G241">
            <v>22138</v>
          </cell>
          <cell r="H241">
            <v>17549</v>
          </cell>
          <cell r="I241">
            <v>4589</v>
          </cell>
          <cell r="J241">
            <v>23.513291517323776</v>
          </cell>
          <cell r="K241">
            <v>177057</v>
          </cell>
        </row>
        <row r="242">
          <cell r="A242">
            <v>199704</v>
          </cell>
          <cell r="B242">
            <v>48949</v>
          </cell>
          <cell r="C242">
            <v>26612</v>
          </cell>
          <cell r="D242">
            <v>13963</v>
          </cell>
          <cell r="E242">
            <v>12649</v>
          </cell>
          <cell r="F242">
            <v>311</v>
          </cell>
          <cell r="G242">
            <v>22026</v>
          </cell>
          <cell r="H242">
            <v>17242</v>
          </cell>
          <cell r="I242">
            <v>4784</v>
          </cell>
          <cell r="J242">
            <v>18.884645061728396</v>
          </cell>
          <cell r="K242">
            <v>226006</v>
          </cell>
        </row>
        <row r="243">
          <cell r="A243">
            <v>199705</v>
          </cell>
          <cell r="B243">
            <v>50002</v>
          </cell>
          <cell r="C243">
            <v>27407</v>
          </cell>
          <cell r="D243">
            <v>14841</v>
          </cell>
          <cell r="E243">
            <v>12566</v>
          </cell>
          <cell r="F243">
            <v>295</v>
          </cell>
          <cell r="G243">
            <v>22300</v>
          </cell>
          <cell r="H243">
            <v>17435</v>
          </cell>
          <cell r="I243">
            <v>4865</v>
          </cell>
          <cell r="J243">
            <v>18.668608124253286</v>
          </cell>
          <cell r="K243">
            <v>276008</v>
          </cell>
        </row>
        <row r="244">
          <cell r="A244">
            <v>199706</v>
          </cell>
          <cell r="B244">
            <v>49301</v>
          </cell>
          <cell r="C244">
            <v>27230</v>
          </cell>
          <cell r="D244">
            <v>15679</v>
          </cell>
          <cell r="E244">
            <v>11551</v>
          </cell>
          <cell r="F244">
            <v>207</v>
          </cell>
          <cell r="G244">
            <v>21864</v>
          </cell>
          <cell r="H244">
            <v>16903</v>
          </cell>
          <cell r="I244">
            <v>4961</v>
          </cell>
          <cell r="J244">
            <v>19.0204475308642</v>
          </cell>
          <cell r="K244">
            <v>325309</v>
          </cell>
        </row>
        <row r="245">
          <cell r="A245">
            <v>199707</v>
          </cell>
          <cell r="B245">
            <v>52158</v>
          </cell>
          <cell r="C245">
            <v>29184</v>
          </cell>
          <cell r="D245">
            <v>16779</v>
          </cell>
          <cell r="E245">
            <v>12405</v>
          </cell>
          <cell r="F245">
            <v>334</v>
          </cell>
          <cell r="G245">
            <v>22640</v>
          </cell>
          <cell r="H245">
            <v>17761</v>
          </cell>
          <cell r="I245">
            <v>4879</v>
          </cell>
          <cell r="J245">
            <v>19.473566308243726</v>
          </cell>
          <cell r="K245">
            <v>377467</v>
          </cell>
        </row>
        <row r="246">
          <cell r="A246">
            <v>199708</v>
          </cell>
          <cell r="B246">
            <v>51619</v>
          </cell>
          <cell r="C246">
            <v>28633</v>
          </cell>
          <cell r="D246">
            <v>16624</v>
          </cell>
          <cell r="E246">
            <v>12009</v>
          </cell>
          <cell r="F246">
            <v>321</v>
          </cell>
          <cell r="G246">
            <v>22665</v>
          </cell>
          <cell r="H246">
            <v>17878</v>
          </cell>
          <cell r="I246">
            <v>4787</v>
          </cell>
          <cell r="J246">
            <v>19.272326762246117</v>
          </cell>
          <cell r="K246">
            <v>429086</v>
          </cell>
        </row>
        <row r="247">
          <cell r="A247">
            <v>199709</v>
          </cell>
          <cell r="B247">
            <v>48133</v>
          </cell>
          <cell r="C247">
            <v>25496</v>
          </cell>
          <cell r="D247">
            <v>14232</v>
          </cell>
          <cell r="E247">
            <v>11264</v>
          </cell>
          <cell r="F247">
            <v>285</v>
          </cell>
          <cell r="G247">
            <v>22352</v>
          </cell>
          <cell r="H247">
            <v>17451</v>
          </cell>
          <cell r="I247">
            <v>4901</v>
          </cell>
          <cell r="J247">
            <v>18.569830246913579</v>
          </cell>
          <cell r="K247">
            <v>477219</v>
          </cell>
        </row>
        <row r="248">
          <cell r="A248">
            <v>199710</v>
          </cell>
          <cell r="B248">
            <v>50538</v>
          </cell>
          <cell r="C248">
            <v>27964</v>
          </cell>
          <cell r="D248">
            <v>14834</v>
          </cell>
          <cell r="E248">
            <v>13130</v>
          </cell>
          <cell r="F248">
            <v>254</v>
          </cell>
          <cell r="G248">
            <v>22320</v>
          </cell>
          <cell r="H248">
            <v>17647</v>
          </cell>
          <cell r="I248">
            <v>4673</v>
          </cell>
          <cell r="J248">
            <v>18.868727598566309</v>
          </cell>
          <cell r="K248">
            <v>527757</v>
          </cell>
        </row>
        <row r="249">
          <cell r="A249">
            <v>199711</v>
          </cell>
          <cell r="B249">
            <v>54348</v>
          </cell>
          <cell r="C249">
            <v>33376</v>
          </cell>
          <cell r="D249">
            <v>16919</v>
          </cell>
          <cell r="E249">
            <v>16457</v>
          </cell>
          <cell r="F249">
            <v>238</v>
          </cell>
          <cell r="G249">
            <v>20734</v>
          </cell>
          <cell r="H249">
            <v>16368</v>
          </cell>
          <cell r="I249">
            <v>4366</v>
          </cell>
          <cell r="J249">
            <v>20.967592592592592</v>
          </cell>
          <cell r="K249">
            <v>582105</v>
          </cell>
        </row>
        <row r="250">
          <cell r="A250">
            <v>199712</v>
          </cell>
          <cell r="B250">
            <v>60264</v>
          </cell>
          <cell r="C250">
            <v>38512</v>
          </cell>
          <cell r="D250">
            <v>18771</v>
          </cell>
          <cell r="E250">
            <v>19741</v>
          </cell>
          <cell r="F250">
            <v>322</v>
          </cell>
          <cell r="G250">
            <v>21430</v>
          </cell>
          <cell r="H250">
            <v>16749</v>
          </cell>
          <cell r="I250">
            <v>4681</v>
          </cell>
          <cell r="J250">
            <v>22.498879928315414</v>
          </cell>
          <cell r="K250">
            <v>642369</v>
          </cell>
        </row>
        <row r="251">
          <cell r="A251">
            <v>1997</v>
          </cell>
          <cell r="B251">
            <v>642369</v>
          </cell>
          <cell r="C251">
            <v>376362</v>
          </cell>
          <cell r="D251">
            <v>196318</v>
          </cell>
          <cell r="E251">
            <v>180044</v>
          </cell>
          <cell r="F251">
            <v>3680</v>
          </cell>
          <cell r="G251">
            <v>262327</v>
          </cell>
          <cell r="H251">
            <v>205728</v>
          </cell>
          <cell r="I251">
            <v>56599</v>
          </cell>
          <cell r="J251">
            <v>244.58271907179835</v>
          </cell>
          <cell r="K251">
            <v>4212230</v>
          </cell>
        </row>
        <row r="252">
          <cell r="A252">
            <v>199801</v>
          </cell>
          <cell r="B252">
            <v>60966</v>
          </cell>
          <cell r="C252">
            <v>40460</v>
          </cell>
          <cell r="D252">
            <v>18940</v>
          </cell>
          <cell r="E252">
            <v>21520</v>
          </cell>
          <cell r="F252">
            <v>335</v>
          </cell>
          <cell r="G252">
            <v>20171</v>
          </cell>
          <cell r="H252">
            <v>15334</v>
          </cell>
          <cell r="I252">
            <v>4837</v>
          </cell>
          <cell r="J252">
            <v>22.762096774193548</v>
          </cell>
          <cell r="K252">
            <v>60966</v>
          </cell>
        </row>
        <row r="253">
          <cell r="A253">
            <v>199802</v>
          </cell>
          <cell r="B253">
            <v>55178</v>
          </cell>
          <cell r="C253">
            <v>37532</v>
          </cell>
          <cell r="D253">
            <v>16953</v>
          </cell>
          <cell r="E253">
            <v>20579</v>
          </cell>
          <cell r="F253">
            <v>243</v>
          </cell>
          <cell r="G253">
            <v>17403</v>
          </cell>
          <cell r="H253">
            <v>13064</v>
          </cell>
          <cell r="I253">
            <v>4339</v>
          </cell>
          <cell r="J253">
            <v>22.78405524168236</v>
          </cell>
          <cell r="K253">
            <v>116144</v>
          </cell>
        </row>
        <row r="254">
          <cell r="A254">
            <v>199803</v>
          </cell>
          <cell r="B254">
            <v>62438</v>
          </cell>
          <cell r="C254">
            <v>42102</v>
          </cell>
          <cell r="D254">
            <v>18695</v>
          </cell>
          <cell r="E254">
            <v>23407</v>
          </cell>
          <cell r="F254">
            <v>362</v>
          </cell>
          <cell r="G254">
            <v>19974</v>
          </cell>
          <cell r="H254">
            <v>15536</v>
          </cell>
          <cell r="I254">
            <v>4438</v>
          </cell>
          <cell r="J254">
            <v>22.965792181069958</v>
          </cell>
          <cell r="K254">
            <v>178582</v>
          </cell>
        </row>
        <row r="255">
          <cell r="A255">
            <v>199804</v>
          </cell>
          <cell r="B255">
            <v>62815</v>
          </cell>
          <cell r="C255">
            <v>43519</v>
          </cell>
          <cell r="D255">
            <v>20873</v>
          </cell>
          <cell r="E255">
            <v>22646</v>
          </cell>
          <cell r="F255">
            <v>285</v>
          </cell>
          <cell r="G255">
            <v>19011</v>
          </cell>
          <cell r="H255">
            <v>14155</v>
          </cell>
          <cell r="I255">
            <v>4856</v>
          </cell>
          <cell r="J255">
            <v>23.282889660493826</v>
          </cell>
          <cell r="K255">
            <v>241397</v>
          </cell>
        </row>
        <row r="256">
          <cell r="A256">
            <v>199805</v>
          </cell>
          <cell r="B256">
            <v>62387</v>
          </cell>
          <cell r="C256">
            <v>42855</v>
          </cell>
          <cell r="D256">
            <v>19436</v>
          </cell>
          <cell r="E256">
            <v>23419</v>
          </cell>
          <cell r="F256">
            <v>250</v>
          </cell>
          <cell r="G256">
            <v>19282</v>
          </cell>
          <cell r="H256">
            <v>14704</v>
          </cell>
          <cell r="I256">
            <v>4578</v>
          </cell>
          <cell r="J256">
            <v>23.284890851116018</v>
          </cell>
          <cell r="K256">
            <v>303784</v>
          </cell>
        </row>
        <row r="257">
          <cell r="A257">
            <v>199806</v>
          </cell>
          <cell r="B257">
            <v>58175</v>
          </cell>
          <cell r="C257">
            <v>39422</v>
          </cell>
          <cell r="D257">
            <v>17923</v>
          </cell>
          <cell r="E257">
            <v>21499</v>
          </cell>
          <cell r="F257">
            <v>198</v>
          </cell>
          <cell r="G257">
            <v>18555</v>
          </cell>
          <cell r="H257">
            <v>14133</v>
          </cell>
          <cell r="I257">
            <v>4422</v>
          </cell>
          <cell r="J257">
            <v>23.145526396562307</v>
          </cell>
          <cell r="K257">
            <v>361959</v>
          </cell>
        </row>
        <row r="258">
          <cell r="A258">
            <v>199807</v>
          </cell>
          <cell r="B258">
            <v>57099</v>
          </cell>
          <cell r="C258">
            <v>37466</v>
          </cell>
          <cell r="D258">
            <v>17843</v>
          </cell>
          <cell r="E258">
            <v>19623</v>
          </cell>
          <cell r="F258">
            <v>156</v>
          </cell>
          <cell r="G258">
            <v>19477</v>
          </cell>
          <cell r="H258">
            <v>14767</v>
          </cell>
          <cell r="I258">
            <v>4710</v>
          </cell>
          <cell r="J258">
            <v>22.878341194968552</v>
          </cell>
          <cell r="K258">
            <v>419058</v>
          </cell>
        </row>
        <row r="259">
          <cell r="A259">
            <v>199808</v>
          </cell>
          <cell r="B259">
            <v>56732</v>
          </cell>
          <cell r="C259">
            <v>36600</v>
          </cell>
          <cell r="D259">
            <v>17590</v>
          </cell>
          <cell r="E259">
            <v>19010</v>
          </cell>
          <cell r="F259">
            <v>193</v>
          </cell>
          <cell r="G259">
            <v>19939</v>
          </cell>
          <cell r="H259">
            <v>15028</v>
          </cell>
          <cell r="I259">
            <v>4911</v>
          </cell>
          <cell r="J259">
            <v>22.661894147233653</v>
          </cell>
          <cell r="K259">
            <v>475790</v>
          </cell>
        </row>
        <row r="260">
          <cell r="A260">
            <v>199809</v>
          </cell>
          <cell r="B260">
            <v>54759</v>
          </cell>
          <cell r="C260">
            <v>35198</v>
          </cell>
          <cell r="D260">
            <v>16870</v>
          </cell>
          <cell r="E260">
            <v>18328</v>
          </cell>
          <cell r="F260">
            <v>187</v>
          </cell>
          <cell r="G260">
            <v>19374</v>
          </cell>
          <cell r="H260">
            <v>14806</v>
          </cell>
          <cell r="I260">
            <v>4568</v>
          </cell>
          <cell r="J260">
            <v>22.493131868131869</v>
          </cell>
          <cell r="K260">
            <v>530549</v>
          </cell>
        </row>
        <row r="261">
          <cell r="A261">
            <v>199810</v>
          </cell>
          <cell r="B261">
            <v>57419</v>
          </cell>
          <cell r="C261">
            <v>37198</v>
          </cell>
          <cell r="D261">
            <v>15903</v>
          </cell>
          <cell r="E261">
            <v>21295</v>
          </cell>
          <cell r="F261">
            <v>254</v>
          </cell>
          <cell r="G261">
            <v>19967</v>
          </cell>
          <cell r="H261">
            <v>15239</v>
          </cell>
          <cell r="I261">
            <v>4728</v>
          </cell>
          <cell r="J261">
            <v>22.385553728070175</v>
          </cell>
          <cell r="K261">
            <v>587968</v>
          </cell>
        </row>
        <row r="262">
          <cell r="A262">
            <v>199811</v>
          </cell>
          <cell r="B262">
            <v>57762</v>
          </cell>
          <cell r="C262">
            <v>38166</v>
          </cell>
          <cell r="D262">
            <v>15690</v>
          </cell>
          <cell r="E262">
            <v>22476</v>
          </cell>
          <cell r="F262">
            <v>266</v>
          </cell>
          <cell r="G262">
            <v>19330</v>
          </cell>
          <cell r="H262">
            <v>14442</v>
          </cell>
          <cell r="I262">
            <v>4888</v>
          </cell>
          <cell r="J262">
            <v>22.376531658904412</v>
          </cell>
          <cell r="K262">
            <v>645730</v>
          </cell>
        </row>
        <row r="263">
          <cell r="A263">
            <v>199812</v>
          </cell>
          <cell r="B263">
            <v>59568</v>
          </cell>
          <cell r="C263">
            <v>39795</v>
          </cell>
          <cell r="D263">
            <v>16350</v>
          </cell>
          <cell r="E263">
            <v>23445</v>
          </cell>
          <cell r="F263">
            <v>245</v>
          </cell>
          <cell r="G263">
            <v>19528</v>
          </cell>
          <cell r="H263">
            <v>14749</v>
          </cell>
          <cell r="I263">
            <v>4779</v>
          </cell>
          <cell r="J263">
            <v>22.364947995941147</v>
          </cell>
          <cell r="K263">
            <v>705298</v>
          </cell>
        </row>
        <row r="264">
          <cell r="A264">
            <v>1998</v>
          </cell>
          <cell r="B264">
            <v>705298</v>
          </cell>
          <cell r="C264">
            <v>470313</v>
          </cell>
          <cell r="D264">
            <v>213066</v>
          </cell>
          <cell r="E264">
            <v>257247</v>
          </cell>
          <cell r="F264">
            <v>2974</v>
          </cell>
          <cell r="G264">
            <v>232011</v>
          </cell>
          <cell r="H264">
            <v>175957</v>
          </cell>
          <cell r="I264">
            <v>56054</v>
          </cell>
          <cell r="J264">
            <v>273.38565169836784</v>
          </cell>
          <cell r="K264">
            <v>4627225</v>
          </cell>
        </row>
        <row r="265">
          <cell r="A265">
            <v>199901</v>
          </cell>
          <cell r="B265">
            <v>58162.404999999999</v>
          </cell>
          <cell r="C265">
            <v>38241.290999999997</v>
          </cell>
          <cell r="D265">
            <v>15196.888000000001</v>
          </cell>
          <cell r="E265">
            <v>23044.402999999998</v>
          </cell>
          <cell r="F265">
            <v>192.82</v>
          </cell>
          <cell r="G265">
            <v>19728.293999999998</v>
          </cell>
          <cell r="H265">
            <v>14903.118999999999</v>
          </cell>
          <cell r="I265">
            <v>4825.1750000000002</v>
          </cell>
          <cell r="J265">
            <v>21.715354316009556</v>
          </cell>
          <cell r="K265">
            <v>58162.404999999999</v>
          </cell>
        </row>
        <row r="266">
          <cell r="A266">
            <v>199902</v>
          </cell>
          <cell r="B266">
            <v>56071.13637</v>
          </cell>
          <cell r="C266">
            <v>38641.925000000003</v>
          </cell>
          <cell r="D266">
            <v>14706.636999999999</v>
          </cell>
          <cell r="E266">
            <v>23935.288</v>
          </cell>
          <cell r="F266">
            <v>196.81200000000001</v>
          </cell>
          <cell r="G266">
            <v>17232.399369999999</v>
          </cell>
          <cell r="H266">
            <v>12606.52477</v>
          </cell>
          <cell r="I266">
            <v>4625.8745999999992</v>
          </cell>
          <cell r="J266">
            <v>23.177553062996033</v>
          </cell>
          <cell r="K266">
            <v>114233.54136999999</v>
          </cell>
        </row>
        <row r="267">
          <cell r="A267">
            <v>199903</v>
          </cell>
          <cell r="B267">
            <v>62819.618000000002</v>
          </cell>
          <cell r="C267">
            <v>43858.909</v>
          </cell>
          <cell r="D267">
            <v>17087.802</v>
          </cell>
          <cell r="E267">
            <v>26771.107</v>
          </cell>
          <cell r="F267">
            <v>294.62400000000002</v>
          </cell>
          <cell r="G267">
            <v>18666.084999999999</v>
          </cell>
          <cell r="H267">
            <v>13873.331999999999</v>
          </cell>
          <cell r="I267">
            <v>4792.7529999999997</v>
          </cell>
          <cell r="J267">
            <v>23.454158452807647</v>
          </cell>
          <cell r="K267">
            <v>177053.15937000001</v>
          </cell>
        </row>
        <row r="268">
          <cell r="A268">
            <v>199904</v>
          </cell>
          <cell r="B268">
            <v>58698.517000000007</v>
          </cell>
          <cell r="C268">
            <v>40056.074000000001</v>
          </cell>
          <cell r="D268">
            <v>15387.968999999999</v>
          </cell>
          <cell r="E268">
            <v>24668.105</v>
          </cell>
          <cell r="F268">
            <v>311.04000000000002</v>
          </cell>
          <cell r="G268">
            <v>18331.403000000002</v>
          </cell>
          <cell r="H268">
            <v>13647.495000000003</v>
          </cell>
          <cell r="I268">
            <v>4683.9080000000004</v>
          </cell>
          <cell r="J268">
            <v>22.646032793209876</v>
          </cell>
          <cell r="K268">
            <v>235751.67637</v>
          </cell>
        </row>
        <row r="269">
          <cell r="A269">
            <v>199905</v>
          </cell>
          <cell r="B269">
            <v>59545.541000000012</v>
          </cell>
          <cell r="C269">
            <v>40789.937000000005</v>
          </cell>
          <cell r="D269">
            <v>15647.482</v>
          </cell>
          <cell r="E269">
            <v>25142.455000000002</v>
          </cell>
          <cell r="F269">
            <v>294.62400000000002</v>
          </cell>
          <cell r="G269">
            <v>18460.98</v>
          </cell>
          <cell r="H269">
            <v>13875.433000000001</v>
          </cell>
          <cell r="I269">
            <v>4585.5469999999996</v>
          </cell>
          <cell r="J269">
            <v>22.231758139187576</v>
          </cell>
          <cell r="K269">
            <v>295297.21737000003</v>
          </cell>
        </row>
        <row r="270">
          <cell r="A270">
            <v>199906</v>
          </cell>
          <cell r="B270">
            <v>55803.838000000003</v>
          </cell>
          <cell r="C270">
            <v>37961.683000000005</v>
          </cell>
          <cell r="D270">
            <v>15194.552</v>
          </cell>
          <cell r="E270">
            <v>22767.131000000001</v>
          </cell>
          <cell r="F270">
            <v>259.2</v>
          </cell>
          <cell r="G270">
            <v>17582.955000000002</v>
          </cell>
          <cell r="H270">
            <v>13057.318000000003</v>
          </cell>
          <cell r="I270">
            <v>4525.6369999999997</v>
          </cell>
          <cell r="J270">
            <v>21.529258487654324</v>
          </cell>
          <cell r="K270">
            <v>351101.05537000002</v>
          </cell>
        </row>
        <row r="271">
          <cell r="A271">
            <v>199907</v>
          </cell>
          <cell r="B271">
            <v>55441.524000000005</v>
          </cell>
          <cell r="C271">
            <v>37830.972000000002</v>
          </cell>
          <cell r="D271">
            <v>15262.065000000001</v>
          </cell>
          <cell r="E271">
            <v>22568.906999999999</v>
          </cell>
          <cell r="F271">
            <v>294.62400000000002</v>
          </cell>
          <cell r="G271">
            <v>17315.928</v>
          </cell>
          <cell r="H271">
            <v>12988.681</v>
          </cell>
          <cell r="I271">
            <v>4327.2470000000003</v>
          </cell>
          <cell r="J271">
            <v>20.699493727598572</v>
          </cell>
          <cell r="K271">
            <v>406542.57937000005</v>
          </cell>
        </row>
        <row r="272">
          <cell r="A272">
            <v>199908</v>
          </cell>
          <cell r="B272">
            <v>54871.735159999997</v>
          </cell>
          <cell r="C272">
            <v>37644.131999999998</v>
          </cell>
          <cell r="D272">
            <v>14227.043</v>
          </cell>
          <cell r="E272">
            <v>23417.089</v>
          </cell>
          <cell r="F272">
            <v>262.47699999999998</v>
          </cell>
          <cell r="G272">
            <v>16965.12616</v>
          </cell>
          <cell r="H272">
            <v>12462.52036</v>
          </cell>
          <cell r="I272">
            <v>4502.6057999999994</v>
          </cell>
          <cell r="J272">
            <v>20.486758945639188</v>
          </cell>
          <cell r="K272">
            <v>461414.31453000003</v>
          </cell>
        </row>
        <row r="273">
          <cell r="A273">
            <v>199909</v>
          </cell>
          <cell r="B273">
            <v>54758.111720000001</v>
          </cell>
          <cell r="C273">
            <v>36568.012999999999</v>
          </cell>
          <cell r="D273">
            <v>14473.717999999999</v>
          </cell>
          <cell r="E273">
            <v>22094.295000000002</v>
          </cell>
          <cell r="F273">
            <v>238.44</v>
          </cell>
          <cell r="G273">
            <v>17951.658719999999</v>
          </cell>
          <cell r="H273">
            <v>13237.007319999999</v>
          </cell>
          <cell r="I273">
            <v>4714.6514000000006</v>
          </cell>
          <cell r="J273">
            <v>21.125814706790123</v>
          </cell>
          <cell r="K273">
            <v>516172.42625000002</v>
          </cell>
        </row>
        <row r="274">
          <cell r="A274">
            <v>199910</v>
          </cell>
          <cell r="B274">
            <v>55951.439879999998</v>
          </cell>
          <cell r="C274">
            <v>37319.695</v>
          </cell>
          <cell r="D274">
            <v>15473.896000000001</v>
          </cell>
          <cell r="E274">
            <v>21845.798999999999</v>
          </cell>
          <cell r="F274">
            <v>214.27199999999999</v>
          </cell>
          <cell r="G274">
            <v>18417.472880000001</v>
          </cell>
          <cell r="H274">
            <v>13701.025080000001</v>
          </cell>
          <cell r="I274">
            <v>4716.4477999999999</v>
          </cell>
          <cell r="J274">
            <v>20.889874507168457</v>
          </cell>
          <cell r="K274">
            <v>572123.86612999998</v>
          </cell>
        </row>
        <row r="275">
          <cell r="A275">
            <v>199911</v>
          </cell>
          <cell r="B275">
            <v>52941.209009999999</v>
          </cell>
          <cell r="C275">
            <v>34059.608</v>
          </cell>
          <cell r="D275">
            <v>16358.545</v>
          </cell>
          <cell r="E275">
            <v>17701.063000000002</v>
          </cell>
          <cell r="F275">
            <v>186.6</v>
          </cell>
          <cell r="G275">
            <v>18695.00101</v>
          </cell>
          <cell r="H275">
            <v>13985.18801</v>
          </cell>
          <cell r="I275">
            <v>4709.8130000000001</v>
          </cell>
          <cell r="J275">
            <v>20.424849155092591</v>
          </cell>
          <cell r="K275">
            <v>625065.07513999997</v>
          </cell>
        </row>
        <row r="276">
          <cell r="A276">
            <v>199912</v>
          </cell>
          <cell r="B276">
            <v>57443.953999999998</v>
          </cell>
          <cell r="C276">
            <v>39433.83</v>
          </cell>
          <cell r="D276">
            <v>19250.375</v>
          </cell>
          <cell r="E276">
            <v>20183.455000000002</v>
          </cell>
          <cell r="F276">
            <v>235.69300000000001</v>
          </cell>
          <cell r="G276">
            <v>17774.431</v>
          </cell>
          <cell r="H276">
            <v>12984.242</v>
          </cell>
          <cell r="I276">
            <v>4790.1890000000003</v>
          </cell>
          <cell r="J276">
            <v>21.45</v>
          </cell>
          <cell r="K276">
            <v>682509.02914</v>
          </cell>
        </row>
        <row r="277">
          <cell r="A277">
            <v>1999</v>
          </cell>
          <cell r="B277">
            <v>682509.02914</v>
          </cell>
          <cell r="C277">
            <v>462406.06900000002</v>
          </cell>
          <cell r="D277">
            <v>188266.97200000004</v>
          </cell>
          <cell r="E277">
            <v>274139.09700000001</v>
          </cell>
          <cell r="F277">
            <v>2981.2260000000001</v>
          </cell>
          <cell r="G277">
            <v>217121.73414000004</v>
          </cell>
          <cell r="H277">
            <v>161321.88554000002</v>
          </cell>
          <cell r="I277">
            <v>55799.848599999998</v>
          </cell>
          <cell r="J277">
            <v>259.83090629415398</v>
          </cell>
          <cell r="K277">
            <v>4495426.3454099996</v>
          </cell>
        </row>
        <row r="278">
          <cell r="A278">
            <v>200001</v>
          </cell>
          <cell r="B278">
            <v>58701.986999999994</v>
          </cell>
          <cell r="C278">
            <v>41215.930999999997</v>
          </cell>
          <cell r="D278">
            <v>18752.805</v>
          </cell>
          <cell r="E278">
            <v>22463.126</v>
          </cell>
          <cell r="F278">
            <v>251.78200000000001</v>
          </cell>
          <cell r="G278">
            <v>17234.274000000001</v>
          </cell>
          <cell r="H278">
            <v>12377.690000000002</v>
          </cell>
          <cell r="I278">
            <v>4856.5839999999998</v>
          </cell>
          <cell r="J278">
            <v>21.92</v>
          </cell>
          <cell r="K278">
            <v>58701.986999999994</v>
          </cell>
        </row>
        <row r="279">
          <cell r="A279">
            <v>200002</v>
          </cell>
          <cell r="B279">
            <v>57353.381999999998</v>
          </cell>
          <cell r="C279">
            <v>40329.631999999998</v>
          </cell>
          <cell r="D279">
            <v>18321.080999999998</v>
          </cell>
          <cell r="E279">
            <v>22008.550999999999</v>
          </cell>
          <cell r="F279">
            <v>160.358</v>
          </cell>
          <cell r="G279">
            <v>16863.392</v>
          </cell>
          <cell r="H279">
            <v>11953.543</v>
          </cell>
          <cell r="I279">
            <v>4909.8490000000002</v>
          </cell>
          <cell r="J279">
            <v>22.89</v>
          </cell>
          <cell r="K279">
            <v>116055.36899999999</v>
          </cell>
        </row>
        <row r="280">
          <cell r="A280">
            <v>200003</v>
          </cell>
          <cell r="B280">
            <v>61846.287000000011</v>
          </cell>
          <cell r="C280">
            <v>43906.524000000005</v>
          </cell>
          <cell r="D280">
            <v>19405.516</v>
          </cell>
          <cell r="E280">
            <v>24501.008000000002</v>
          </cell>
          <cell r="F280">
            <v>141.95500000000001</v>
          </cell>
          <cell r="G280">
            <v>17797.808000000001</v>
          </cell>
          <cell r="H280">
            <v>12826.073</v>
          </cell>
          <cell r="I280">
            <v>4971.7349999999997</v>
          </cell>
          <cell r="J280">
            <v>23.09</v>
          </cell>
          <cell r="K280">
            <v>177901.65600000002</v>
          </cell>
        </row>
        <row r="281">
          <cell r="A281">
            <v>200004</v>
          </cell>
          <cell r="B281">
            <v>58644.72099999999</v>
          </cell>
          <cell r="C281">
            <v>41706.296999999999</v>
          </cell>
          <cell r="D281">
            <v>18871.333999999999</v>
          </cell>
          <cell r="E281">
            <v>22834.963</v>
          </cell>
          <cell r="F281">
            <v>155.52000000000001</v>
          </cell>
          <cell r="G281">
            <v>16782.903999999999</v>
          </cell>
          <cell r="H281">
            <v>11801.298999999999</v>
          </cell>
          <cell r="I281">
            <v>4981.6049999999996</v>
          </cell>
          <cell r="J281">
            <v>22.63</v>
          </cell>
          <cell r="K281">
            <v>236546.37700000001</v>
          </cell>
        </row>
        <row r="282">
          <cell r="A282">
            <v>200005</v>
          </cell>
          <cell r="B282">
            <v>58199.441000000006</v>
          </cell>
          <cell r="C282">
            <v>41506.664000000004</v>
          </cell>
          <cell r="D282">
            <v>18279.09</v>
          </cell>
          <cell r="E282">
            <v>23227.574000000001</v>
          </cell>
          <cell r="F282">
            <v>166.036</v>
          </cell>
          <cell r="G282">
            <v>16526.741000000002</v>
          </cell>
          <cell r="H282">
            <v>11447.977000000003</v>
          </cell>
          <cell r="I282">
            <v>5078.7640000000001</v>
          </cell>
          <cell r="J282">
            <v>21.73</v>
          </cell>
          <cell r="K282">
            <v>294745.81800000003</v>
          </cell>
        </row>
        <row r="283">
          <cell r="A283">
            <v>200006</v>
          </cell>
          <cell r="B283">
            <v>53435.502999999997</v>
          </cell>
          <cell r="C283">
            <v>38300.646999999997</v>
          </cell>
          <cell r="D283">
            <v>16068.92</v>
          </cell>
          <cell r="E283">
            <v>22231.726999999999</v>
          </cell>
          <cell r="F283">
            <v>55.08</v>
          </cell>
          <cell r="G283">
            <v>15079.776</v>
          </cell>
          <cell r="H283">
            <v>10060.206999999999</v>
          </cell>
          <cell r="I283">
            <v>5019.5690000000004</v>
          </cell>
          <cell r="J283">
            <v>20.62</v>
          </cell>
          <cell r="K283">
            <v>348181.321</v>
          </cell>
        </row>
      </sheetData>
      <sheetData sheetId="6" refreshError="1"/>
      <sheetData sheetId="7" refreshError="1"/>
      <sheetData sheetId="8" refreshError="1"/>
      <sheetData sheetId="9" refreshError="1">
        <row r="6">
          <cell r="A6">
            <v>198601</v>
          </cell>
          <cell r="B6">
            <v>711.3</v>
          </cell>
          <cell r="C6">
            <v>314.39999999999998</v>
          </cell>
          <cell r="D6">
            <v>206.5</v>
          </cell>
          <cell r="E6">
            <v>0</v>
          </cell>
          <cell r="F6">
            <v>27</v>
          </cell>
          <cell r="G6" t="str">
            <v>-</v>
          </cell>
          <cell r="H6" t="str">
            <v>-</v>
          </cell>
          <cell r="I6" t="str">
            <v>-</v>
          </cell>
          <cell r="J6" t="str">
            <v>-</v>
          </cell>
          <cell r="K6">
            <v>11.9</v>
          </cell>
          <cell r="L6" t="str">
            <v>-</v>
          </cell>
          <cell r="M6">
            <v>24.9</v>
          </cell>
          <cell r="N6" t="str">
            <v>-</v>
          </cell>
          <cell r="O6" t="str">
            <v>-</v>
          </cell>
          <cell r="P6" t="str">
            <v>-</v>
          </cell>
          <cell r="R6" t="str">
            <v>-</v>
          </cell>
          <cell r="S6">
            <v>126.6</v>
          </cell>
          <cell r="V6">
            <v>314.39999999999998</v>
          </cell>
        </row>
        <row r="7">
          <cell r="A7">
            <v>198602</v>
          </cell>
          <cell r="B7">
            <v>661.7</v>
          </cell>
          <cell r="C7">
            <v>278.3</v>
          </cell>
          <cell r="D7">
            <v>192.3</v>
          </cell>
          <cell r="E7">
            <v>0</v>
          </cell>
          <cell r="F7">
            <v>26.7</v>
          </cell>
          <cell r="G7" t="str">
            <v>-</v>
          </cell>
          <cell r="H7" t="str">
            <v>-</v>
          </cell>
          <cell r="I7" t="str">
            <v>-</v>
          </cell>
          <cell r="J7" t="str">
            <v>-</v>
          </cell>
          <cell r="K7">
            <v>11</v>
          </cell>
          <cell r="L7" t="str">
            <v>-</v>
          </cell>
          <cell r="M7">
            <v>25.6</v>
          </cell>
          <cell r="N7" t="str">
            <v>-</v>
          </cell>
          <cell r="O7" t="str">
            <v>-</v>
          </cell>
          <cell r="P7" t="str">
            <v>-</v>
          </cell>
          <cell r="R7" t="str">
            <v>-</v>
          </cell>
          <cell r="S7">
            <v>127.8</v>
          </cell>
        </row>
        <row r="8">
          <cell r="A8">
            <v>198603</v>
          </cell>
          <cell r="B8">
            <v>730.3</v>
          </cell>
          <cell r="C8">
            <v>311.7</v>
          </cell>
          <cell r="D8">
            <v>195</v>
          </cell>
          <cell r="E8">
            <v>0</v>
          </cell>
          <cell r="F8">
            <v>35.9</v>
          </cell>
          <cell r="G8" t="str">
            <v>-</v>
          </cell>
          <cell r="H8" t="str">
            <v>-</v>
          </cell>
          <cell r="I8" t="str">
            <v>-</v>
          </cell>
          <cell r="J8" t="str">
            <v>-</v>
          </cell>
          <cell r="K8">
            <v>11.9</v>
          </cell>
          <cell r="L8" t="str">
            <v>-</v>
          </cell>
          <cell r="M8">
            <v>29.2</v>
          </cell>
          <cell r="N8" t="str">
            <v>-</v>
          </cell>
          <cell r="O8" t="str">
            <v>-</v>
          </cell>
          <cell r="P8" t="str">
            <v>-</v>
          </cell>
          <cell r="R8" t="str">
            <v>-</v>
          </cell>
          <cell r="S8">
            <v>146.6</v>
          </cell>
        </row>
        <row r="9">
          <cell r="A9">
            <v>198604</v>
          </cell>
          <cell r="B9">
            <v>725</v>
          </cell>
          <cell r="C9">
            <v>318.39999999999998</v>
          </cell>
          <cell r="D9">
            <v>198.9</v>
          </cell>
          <cell r="E9">
            <v>0</v>
          </cell>
          <cell r="F9">
            <v>33.299999999999997</v>
          </cell>
          <cell r="G9" t="str">
            <v>-</v>
          </cell>
          <cell r="H9" t="str">
            <v>-</v>
          </cell>
          <cell r="I9" t="str">
            <v>-</v>
          </cell>
          <cell r="J9" t="str">
            <v>-</v>
          </cell>
          <cell r="K9">
            <v>11.8</v>
          </cell>
          <cell r="L9" t="str">
            <v>-</v>
          </cell>
          <cell r="M9">
            <v>27.3</v>
          </cell>
          <cell r="N9" t="str">
            <v>-</v>
          </cell>
          <cell r="O9" t="str">
            <v>-</v>
          </cell>
          <cell r="P9" t="str">
            <v>-</v>
          </cell>
          <cell r="R9" t="str">
            <v>-</v>
          </cell>
          <cell r="S9">
            <v>135.30000000000001</v>
          </cell>
        </row>
        <row r="10">
          <cell r="A10">
            <v>198605</v>
          </cell>
          <cell r="B10">
            <v>773.7</v>
          </cell>
          <cell r="C10">
            <v>332.4</v>
          </cell>
          <cell r="D10">
            <v>222.2</v>
          </cell>
          <cell r="E10">
            <v>0</v>
          </cell>
          <cell r="F10">
            <v>34.5</v>
          </cell>
          <cell r="G10" t="str">
            <v>-</v>
          </cell>
          <cell r="H10" t="str">
            <v>-</v>
          </cell>
          <cell r="I10" t="str">
            <v>-</v>
          </cell>
          <cell r="J10" t="str">
            <v>-</v>
          </cell>
          <cell r="K10">
            <v>12.4</v>
          </cell>
          <cell r="L10" t="str">
            <v>-</v>
          </cell>
          <cell r="M10">
            <v>30</v>
          </cell>
          <cell r="N10" t="str">
            <v>-</v>
          </cell>
          <cell r="O10" t="str">
            <v>-</v>
          </cell>
          <cell r="P10" t="str">
            <v>-</v>
          </cell>
          <cell r="R10" t="str">
            <v>-</v>
          </cell>
          <cell r="S10">
            <v>142.19999999999999</v>
          </cell>
        </row>
        <row r="11">
          <cell r="A11">
            <v>198606</v>
          </cell>
          <cell r="B11">
            <v>775.7</v>
          </cell>
          <cell r="C11">
            <v>343.8</v>
          </cell>
          <cell r="D11">
            <v>219.7</v>
          </cell>
          <cell r="E11">
            <v>0</v>
          </cell>
          <cell r="F11">
            <v>33.6</v>
          </cell>
          <cell r="G11" t="str">
            <v>-</v>
          </cell>
          <cell r="H11" t="str">
            <v>-</v>
          </cell>
          <cell r="I11" t="str">
            <v>-</v>
          </cell>
          <cell r="J11" t="str">
            <v>-</v>
          </cell>
          <cell r="K11">
            <v>12</v>
          </cell>
          <cell r="L11" t="str">
            <v>-</v>
          </cell>
          <cell r="M11">
            <v>24.4</v>
          </cell>
          <cell r="N11" t="str">
            <v>-</v>
          </cell>
          <cell r="O11" t="str">
            <v>-</v>
          </cell>
          <cell r="P11" t="str">
            <v>-</v>
          </cell>
          <cell r="R11" t="str">
            <v>-</v>
          </cell>
          <cell r="S11">
            <v>142.19999999999999</v>
          </cell>
        </row>
        <row r="12">
          <cell r="A12">
            <v>198607</v>
          </cell>
          <cell r="B12">
            <v>788</v>
          </cell>
          <cell r="C12">
            <v>353.6</v>
          </cell>
          <cell r="D12">
            <v>237.4</v>
          </cell>
          <cell r="E12">
            <v>0</v>
          </cell>
          <cell r="F12">
            <v>36.5</v>
          </cell>
          <cell r="G12" t="str">
            <v>-</v>
          </cell>
          <cell r="H12" t="str">
            <v>-</v>
          </cell>
          <cell r="I12" t="str">
            <v>-</v>
          </cell>
          <cell r="J12" t="str">
            <v>-</v>
          </cell>
          <cell r="K12">
            <v>12.4</v>
          </cell>
          <cell r="L12" t="str">
            <v>-</v>
          </cell>
          <cell r="M12">
            <v>23.4</v>
          </cell>
          <cell r="N12" t="str">
            <v>-</v>
          </cell>
          <cell r="O12" t="str">
            <v>-</v>
          </cell>
          <cell r="P12" t="str">
            <v>-</v>
          </cell>
          <cell r="R12" t="str">
            <v>-</v>
          </cell>
          <cell r="S12">
            <v>124.7</v>
          </cell>
        </row>
        <row r="13">
          <cell r="A13">
            <v>198608</v>
          </cell>
          <cell r="B13">
            <v>833.5</v>
          </cell>
          <cell r="C13">
            <v>402.6</v>
          </cell>
          <cell r="D13">
            <v>226.8</v>
          </cell>
          <cell r="E13">
            <v>0</v>
          </cell>
          <cell r="F13">
            <v>39.1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>
            <v>12.7</v>
          </cell>
          <cell r="L13" t="str">
            <v>-</v>
          </cell>
          <cell r="M13">
            <v>32</v>
          </cell>
          <cell r="N13" t="str">
            <v>-</v>
          </cell>
          <cell r="O13" t="str">
            <v>-</v>
          </cell>
          <cell r="P13" t="str">
            <v>-</v>
          </cell>
          <cell r="R13" t="str">
            <v>-</v>
          </cell>
          <cell r="S13">
            <v>120.3</v>
          </cell>
        </row>
        <row r="14">
          <cell r="A14">
            <v>198609</v>
          </cell>
          <cell r="B14">
            <v>791.6</v>
          </cell>
          <cell r="C14">
            <v>386.6</v>
          </cell>
          <cell r="D14">
            <v>196.8</v>
          </cell>
          <cell r="E14">
            <v>0</v>
          </cell>
          <cell r="F14">
            <v>35.799999999999997</v>
          </cell>
          <cell r="G14" t="str">
            <v>-</v>
          </cell>
          <cell r="H14" t="str">
            <v>-</v>
          </cell>
          <cell r="I14" t="str">
            <v>-</v>
          </cell>
          <cell r="J14" t="str">
            <v>-</v>
          </cell>
          <cell r="K14">
            <v>12.5</v>
          </cell>
          <cell r="L14" t="str">
            <v>-</v>
          </cell>
          <cell r="M14">
            <v>32.799999999999997</v>
          </cell>
          <cell r="N14" t="str">
            <v>-</v>
          </cell>
          <cell r="O14" t="str">
            <v>-</v>
          </cell>
          <cell r="P14" t="str">
            <v>-</v>
          </cell>
          <cell r="R14" t="str">
            <v>-</v>
          </cell>
          <cell r="S14">
            <v>127.1</v>
          </cell>
        </row>
        <row r="15">
          <cell r="A15">
            <v>198610</v>
          </cell>
          <cell r="B15">
            <v>803.1</v>
          </cell>
          <cell r="C15">
            <v>379</v>
          </cell>
          <cell r="D15">
            <v>202.8</v>
          </cell>
          <cell r="E15">
            <v>0</v>
          </cell>
          <cell r="F15">
            <v>35.700000000000003</v>
          </cell>
          <cell r="G15" t="str">
            <v>-</v>
          </cell>
          <cell r="H15" t="str">
            <v>-</v>
          </cell>
          <cell r="I15" t="str">
            <v>-</v>
          </cell>
          <cell r="J15" t="str">
            <v>-</v>
          </cell>
          <cell r="K15">
            <v>12.9</v>
          </cell>
          <cell r="L15" t="str">
            <v>-</v>
          </cell>
          <cell r="M15">
            <v>34</v>
          </cell>
          <cell r="N15" t="str">
            <v>-</v>
          </cell>
          <cell r="O15" t="str">
            <v>-</v>
          </cell>
          <cell r="P15" t="str">
            <v>-</v>
          </cell>
          <cell r="R15" t="str">
            <v>-</v>
          </cell>
          <cell r="S15">
            <v>138.69999999999999</v>
          </cell>
        </row>
        <row r="16">
          <cell r="A16">
            <v>198611</v>
          </cell>
          <cell r="B16">
            <v>808.6</v>
          </cell>
          <cell r="C16">
            <v>379.1</v>
          </cell>
          <cell r="D16">
            <v>202.8</v>
          </cell>
          <cell r="E16">
            <v>0</v>
          </cell>
          <cell r="F16">
            <v>36</v>
          </cell>
          <cell r="G16" t="str">
            <v>-</v>
          </cell>
          <cell r="H16" t="str">
            <v>-</v>
          </cell>
          <cell r="I16" t="str">
            <v>-</v>
          </cell>
          <cell r="J16" t="str">
            <v>-</v>
          </cell>
          <cell r="K16">
            <v>12.8</v>
          </cell>
          <cell r="L16" t="str">
            <v>-</v>
          </cell>
          <cell r="M16">
            <v>31.8</v>
          </cell>
          <cell r="N16" t="str">
            <v>-</v>
          </cell>
          <cell r="O16" t="str">
            <v>-</v>
          </cell>
          <cell r="P16" t="str">
            <v>-</v>
          </cell>
          <cell r="R16" t="str">
            <v>-</v>
          </cell>
          <cell r="S16">
            <v>146.1</v>
          </cell>
        </row>
        <row r="17">
          <cell r="A17">
            <v>198612</v>
          </cell>
          <cell r="B17">
            <v>831.9</v>
          </cell>
          <cell r="C17">
            <v>388.1</v>
          </cell>
          <cell r="D17">
            <v>209.6</v>
          </cell>
          <cell r="E17">
            <v>0</v>
          </cell>
          <cell r="F17">
            <v>38.6</v>
          </cell>
          <cell r="G17" t="str">
            <v>-</v>
          </cell>
          <cell r="H17" t="str">
            <v>-</v>
          </cell>
          <cell r="I17" t="str">
            <v>-</v>
          </cell>
          <cell r="J17" t="str">
            <v>-</v>
          </cell>
          <cell r="K17">
            <v>13.5</v>
          </cell>
          <cell r="L17" t="str">
            <v>-</v>
          </cell>
          <cell r="M17">
            <v>33.299999999999997</v>
          </cell>
          <cell r="N17" t="str">
            <v>-</v>
          </cell>
          <cell r="O17" t="str">
            <v>-</v>
          </cell>
          <cell r="P17" t="str">
            <v>-</v>
          </cell>
          <cell r="R17" t="str">
            <v>-</v>
          </cell>
          <cell r="S17">
            <v>148.80000000000001</v>
          </cell>
        </row>
        <row r="18">
          <cell r="A18">
            <v>198701</v>
          </cell>
          <cell r="B18">
            <v>802.3</v>
          </cell>
          <cell r="C18">
            <v>343.5</v>
          </cell>
          <cell r="D18">
            <v>222.4</v>
          </cell>
          <cell r="E18">
            <v>0</v>
          </cell>
          <cell r="F18">
            <v>38.200000000000003</v>
          </cell>
          <cell r="G18" t="str">
            <v>-</v>
          </cell>
          <cell r="H18" t="str">
            <v>-</v>
          </cell>
          <cell r="I18" t="str">
            <v>-</v>
          </cell>
          <cell r="J18" t="str">
            <v>-</v>
          </cell>
          <cell r="K18">
            <v>13.3</v>
          </cell>
          <cell r="L18" t="str">
            <v>-</v>
          </cell>
          <cell r="M18">
            <v>33.9</v>
          </cell>
          <cell r="N18" t="str">
            <v>-</v>
          </cell>
          <cell r="O18" t="str">
            <v>-</v>
          </cell>
          <cell r="P18" t="str">
            <v>-</v>
          </cell>
          <cell r="R18" t="str">
            <v>-</v>
          </cell>
          <cell r="S18">
            <v>151</v>
          </cell>
        </row>
        <row r="19">
          <cell r="A19">
            <v>198702</v>
          </cell>
          <cell r="B19">
            <v>760.4</v>
          </cell>
          <cell r="C19">
            <v>337.4</v>
          </cell>
          <cell r="D19">
            <v>216.4</v>
          </cell>
          <cell r="E19">
            <v>0</v>
          </cell>
          <cell r="F19">
            <v>34.6</v>
          </cell>
          <cell r="G19" t="str">
            <v>-</v>
          </cell>
          <cell r="H19" t="str">
            <v>-</v>
          </cell>
          <cell r="I19" t="str">
            <v>-</v>
          </cell>
          <cell r="J19" t="str">
            <v>-</v>
          </cell>
          <cell r="K19">
            <v>11.6</v>
          </cell>
          <cell r="L19" t="str">
            <v>-</v>
          </cell>
          <cell r="M19">
            <v>30.3</v>
          </cell>
          <cell r="N19" t="str">
            <v>-</v>
          </cell>
          <cell r="O19" t="str">
            <v>-</v>
          </cell>
          <cell r="P19" t="str">
            <v>-</v>
          </cell>
          <cell r="R19" t="str">
            <v>-</v>
          </cell>
          <cell r="S19">
            <v>130.1</v>
          </cell>
        </row>
        <row r="20">
          <cell r="A20">
            <v>198703</v>
          </cell>
          <cell r="B20">
            <v>837.9</v>
          </cell>
          <cell r="C20">
            <v>383.7</v>
          </cell>
          <cell r="D20">
            <v>228.9</v>
          </cell>
          <cell r="E20">
            <v>0</v>
          </cell>
          <cell r="F20">
            <v>37.799999999999997</v>
          </cell>
          <cell r="G20" t="str">
            <v>-</v>
          </cell>
          <cell r="H20" t="str">
            <v>-</v>
          </cell>
          <cell r="I20" t="str">
            <v>-</v>
          </cell>
          <cell r="J20" t="str">
            <v>-</v>
          </cell>
          <cell r="K20">
            <v>12.9</v>
          </cell>
          <cell r="L20" t="str">
            <v>-</v>
          </cell>
          <cell r="M20">
            <v>33.799999999999997</v>
          </cell>
          <cell r="N20" t="str">
            <v>-</v>
          </cell>
          <cell r="O20" t="str">
            <v>-</v>
          </cell>
          <cell r="P20" t="str">
            <v>-</v>
          </cell>
          <cell r="R20" t="str">
            <v>-</v>
          </cell>
          <cell r="S20">
            <v>140.80000000000001</v>
          </cell>
        </row>
        <row r="21">
          <cell r="A21">
            <v>198704</v>
          </cell>
          <cell r="B21">
            <v>796.7</v>
          </cell>
          <cell r="C21">
            <v>380.5</v>
          </cell>
          <cell r="D21">
            <v>206.7</v>
          </cell>
          <cell r="E21">
            <v>0</v>
          </cell>
          <cell r="F21">
            <v>32.700000000000003</v>
          </cell>
          <cell r="G21" t="str">
            <v>-</v>
          </cell>
          <cell r="H21" t="str">
            <v>-</v>
          </cell>
          <cell r="I21" t="str">
            <v>-</v>
          </cell>
          <cell r="J21" t="str">
            <v>-</v>
          </cell>
          <cell r="K21">
            <v>13.6</v>
          </cell>
          <cell r="L21" t="str">
            <v>-</v>
          </cell>
          <cell r="M21">
            <v>22</v>
          </cell>
          <cell r="N21" t="str">
            <v>-</v>
          </cell>
          <cell r="O21" t="str">
            <v>-</v>
          </cell>
          <cell r="P21" t="str">
            <v>-</v>
          </cell>
          <cell r="R21" t="str">
            <v>-</v>
          </cell>
          <cell r="S21">
            <v>141.19999999999999</v>
          </cell>
        </row>
        <row r="22">
          <cell r="A22">
            <v>198705</v>
          </cell>
          <cell r="B22">
            <v>785</v>
          </cell>
          <cell r="C22">
            <v>370.3</v>
          </cell>
          <cell r="D22">
            <v>202.2</v>
          </cell>
          <cell r="E22">
            <v>0</v>
          </cell>
          <cell r="F22">
            <v>29.5</v>
          </cell>
          <cell r="G22" t="str">
            <v>-</v>
          </cell>
          <cell r="H22" t="str">
            <v>-</v>
          </cell>
          <cell r="I22" t="str">
            <v>-</v>
          </cell>
          <cell r="J22" t="str">
            <v>-</v>
          </cell>
          <cell r="K22">
            <v>13.9</v>
          </cell>
          <cell r="L22" t="str">
            <v>-</v>
          </cell>
          <cell r="M22">
            <v>23.8</v>
          </cell>
          <cell r="N22" t="str">
            <v>-</v>
          </cell>
          <cell r="O22" t="str">
            <v>-</v>
          </cell>
          <cell r="P22" t="str">
            <v>-</v>
          </cell>
          <cell r="R22" t="str">
            <v>-</v>
          </cell>
          <cell r="S22">
            <v>145.30000000000001</v>
          </cell>
        </row>
        <row r="23">
          <cell r="A23">
            <v>198706</v>
          </cell>
          <cell r="B23">
            <v>845.4</v>
          </cell>
          <cell r="C23">
            <v>441.9</v>
          </cell>
          <cell r="D23">
            <v>195.6</v>
          </cell>
          <cell r="E23">
            <v>0</v>
          </cell>
          <cell r="F23">
            <v>30</v>
          </cell>
          <cell r="G23" t="str">
            <v>-</v>
          </cell>
          <cell r="H23" t="str">
            <v>-</v>
          </cell>
          <cell r="I23" t="str">
            <v>-</v>
          </cell>
          <cell r="J23" t="str">
            <v>-</v>
          </cell>
          <cell r="K23">
            <v>13.4</v>
          </cell>
          <cell r="L23" t="str">
            <v>-</v>
          </cell>
          <cell r="M23">
            <v>34</v>
          </cell>
          <cell r="N23" t="str">
            <v>-</v>
          </cell>
          <cell r="O23" t="str">
            <v>-</v>
          </cell>
          <cell r="P23" t="str">
            <v>-</v>
          </cell>
          <cell r="R23" t="str">
            <v>-</v>
          </cell>
          <cell r="S23">
            <v>130.5</v>
          </cell>
        </row>
        <row r="24">
          <cell r="A24">
            <v>198707</v>
          </cell>
          <cell r="B24">
            <v>833.4</v>
          </cell>
          <cell r="C24">
            <v>414.8</v>
          </cell>
          <cell r="D24">
            <v>206.1</v>
          </cell>
          <cell r="E24">
            <v>0</v>
          </cell>
          <cell r="F24">
            <v>30.7</v>
          </cell>
          <cell r="G24" t="str">
            <v>-</v>
          </cell>
          <cell r="H24" t="str">
            <v>-</v>
          </cell>
          <cell r="I24" t="str">
            <v>-</v>
          </cell>
          <cell r="J24" t="str">
            <v>-</v>
          </cell>
          <cell r="K24">
            <v>14.2</v>
          </cell>
          <cell r="L24" t="str">
            <v>-</v>
          </cell>
          <cell r="M24">
            <v>36</v>
          </cell>
          <cell r="N24" t="str">
            <v>-</v>
          </cell>
          <cell r="O24" t="str">
            <v>-</v>
          </cell>
          <cell r="P24" t="str">
            <v>-</v>
          </cell>
          <cell r="R24" t="str">
            <v>-</v>
          </cell>
          <cell r="S24">
            <v>131.6</v>
          </cell>
        </row>
        <row r="25">
          <cell r="A25">
            <v>198708</v>
          </cell>
          <cell r="B25">
            <v>887</v>
          </cell>
          <cell r="C25">
            <v>466.2</v>
          </cell>
          <cell r="D25">
            <v>212.2</v>
          </cell>
          <cell r="E25">
            <v>0</v>
          </cell>
          <cell r="F25">
            <v>31.9</v>
          </cell>
          <cell r="G25" t="str">
            <v>-</v>
          </cell>
          <cell r="H25" t="str">
            <v>-</v>
          </cell>
          <cell r="I25" t="str">
            <v>-</v>
          </cell>
          <cell r="J25" t="str">
            <v>-</v>
          </cell>
          <cell r="K25">
            <v>13.7</v>
          </cell>
          <cell r="L25" t="str">
            <v>-</v>
          </cell>
          <cell r="M25">
            <v>36.5</v>
          </cell>
          <cell r="N25" t="str">
            <v>-</v>
          </cell>
          <cell r="O25" t="str">
            <v>-</v>
          </cell>
          <cell r="P25" t="str">
            <v>-</v>
          </cell>
          <cell r="R25" t="str">
            <v>-</v>
          </cell>
          <cell r="S25">
            <v>126.5</v>
          </cell>
        </row>
        <row r="26">
          <cell r="A26">
            <v>198709</v>
          </cell>
          <cell r="B26">
            <v>866.3</v>
          </cell>
          <cell r="C26">
            <v>441.2</v>
          </cell>
          <cell r="D26">
            <v>210.6</v>
          </cell>
          <cell r="E26">
            <v>0</v>
          </cell>
          <cell r="F26">
            <v>32.4</v>
          </cell>
          <cell r="G26" t="str">
            <v>-</v>
          </cell>
          <cell r="H26" t="str">
            <v>-</v>
          </cell>
          <cell r="I26" t="str">
            <v>-</v>
          </cell>
          <cell r="J26" t="str">
            <v>-</v>
          </cell>
          <cell r="K26">
            <v>13.6</v>
          </cell>
          <cell r="L26" t="str">
            <v>-</v>
          </cell>
          <cell r="M26">
            <v>34.700000000000003</v>
          </cell>
          <cell r="N26" t="str">
            <v>-</v>
          </cell>
          <cell r="O26" t="str">
            <v>-</v>
          </cell>
          <cell r="P26" t="str">
            <v>-</v>
          </cell>
          <cell r="R26" t="str">
            <v>-</v>
          </cell>
          <cell r="S26">
            <v>133.80000000000001</v>
          </cell>
        </row>
        <row r="27">
          <cell r="A27">
            <v>198710</v>
          </cell>
          <cell r="B27">
            <v>923</v>
          </cell>
          <cell r="C27">
            <v>478.9</v>
          </cell>
          <cell r="D27">
            <v>210.1</v>
          </cell>
          <cell r="E27">
            <v>0</v>
          </cell>
          <cell r="F27">
            <v>34.299999999999997</v>
          </cell>
          <cell r="G27" t="str">
            <v>-</v>
          </cell>
          <cell r="H27" t="str">
            <v>-</v>
          </cell>
          <cell r="I27" t="str">
            <v>-</v>
          </cell>
          <cell r="J27" t="str">
            <v>-</v>
          </cell>
          <cell r="K27">
            <v>14.2</v>
          </cell>
          <cell r="L27" t="str">
            <v>-</v>
          </cell>
          <cell r="M27">
            <v>36.1</v>
          </cell>
          <cell r="N27" t="str">
            <v>-</v>
          </cell>
          <cell r="O27" t="str">
            <v>-</v>
          </cell>
          <cell r="P27" t="str">
            <v>-</v>
          </cell>
          <cell r="R27" t="str">
            <v>-</v>
          </cell>
          <cell r="S27">
            <v>149.4</v>
          </cell>
        </row>
        <row r="28">
          <cell r="A28">
            <v>198711</v>
          </cell>
          <cell r="B28">
            <v>872.6</v>
          </cell>
          <cell r="C28">
            <v>448.3</v>
          </cell>
          <cell r="D28">
            <v>185.9</v>
          </cell>
          <cell r="E28">
            <v>0</v>
          </cell>
          <cell r="F28">
            <v>35.1</v>
          </cell>
          <cell r="G28" t="str">
            <v>-</v>
          </cell>
          <cell r="H28" t="str">
            <v>-</v>
          </cell>
          <cell r="I28" t="str">
            <v>-</v>
          </cell>
          <cell r="J28" t="str">
            <v>-</v>
          </cell>
          <cell r="K28">
            <v>14</v>
          </cell>
          <cell r="L28" t="str">
            <v>-</v>
          </cell>
          <cell r="M28">
            <v>35.4</v>
          </cell>
          <cell r="N28" t="str">
            <v>-</v>
          </cell>
          <cell r="O28" t="str">
            <v>-</v>
          </cell>
          <cell r="P28" t="str">
            <v>-</v>
          </cell>
          <cell r="R28" t="str">
            <v>-</v>
          </cell>
          <cell r="S28">
            <v>153.9</v>
          </cell>
        </row>
        <row r="29">
          <cell r="A29">
            <v>198712</v>
          </cell>
          <cell r="B29">
            <v>882.7</v>
          </cell>
          <cell r="C29">
            <v>432.5</v>
          </cell>
          <cell r="D29">
            <v>206.2</v>
          </cell>
          <cell r="E29">
            <v>0</v>
          </cell>
          <cell r="F29">
            <v>36.299999999999997</v>
          </cell>
          <cell r="G29" t="str">
            <v>-</v>
          </cell>
          <cell r="H29" t="str">
            <v>-</v>
          </cell>
          <cell r="I29" t="str">
            <v>-</v>
          </cell>
          <cell r="J29" t="str">
            <v>-</v>
          </cell>
          <cell r="K29">
            <v>14.5</v>
          </cell>
          <cell r="L29" t="str">
            <v>-</v>
          </cell>
          <cell r="M29">
            <v>36.799999999999997</v>
          </cell>
          <cell r="N29" t="str">
            <v>-</v>
          </cell>
          <cell r="O29" t="str">
            <v>-</v>
          </cell>
          <cell r="P29" t="str">
            <v>-</v>
          </cell>
          <cell r="R29" t="str">
            <v>-</v>
          </cell>
          <cell r="S29">
            <v>156.4</v>
          </cell>
        </row>
        <row r="30">
          <cell r="A30">
            <v>198801</v>
          </cell>
          <cell r="B30">
            <v>823.2</v>
          </cell>
          <cell r="C30">
            <v>307.60000000000002</v>
          </cell>
          <cell r="D30">
            <v>260.8</v>
          </cell>
          <cell r="E30">
            <v>0</v>
          </cell>
          <cell r="F30">
            <v>34.6</v>
          </cell>
          <cell r="G30" t="str">
            <v>-</v>
          </cell>
          <cell r="H30" t="str">
            <v>-</v>
          </cell>
          <cell r="I30" t="str">
            <v>-</v>
          </cell>
          <cell r="J30" t="str">
            <v>-</v>
          </cell>
          <cell r="K30">
            <v>14</v>
          </cell>
          <cell r="L30" t="str">
            <v>-</v>
          </cell>
          <cell r="M30">
            <v>38.700000000000003</v>
          </cell>
          <cell r="N30" t="str">
            <v>-</v>
          </cell>
          <cell r="O30" t="str">
            <v>-</v>
          </cell>
          <cell r="P30" t="str">
            <v>-</v>
          </cell>
          <cell r="R30" t="str">
            <v>-</v>
          </cell>
          <cell r="S30">
            <v>167.5</v>
          </cell>
        </row>
        <row r="31">
          <cell r="A31">
            <v>198802</v>
          </cell>
          <cell r="B31">
            <v>836.2</v>
          </cell>
          <cell r="C31">
            <v>388.8</v>
          </cell>
          <cell r="D31">
            <v>222.9</v>
          </cell>
          <cell r="E31">
            <v>0</v>
          </cell>
          <cell r="F31">
            <v>33.299999999999997</v>
          </cell>
          <cell r="G31" t="str">
            <v>-</v>
          </cell>
          <cell r="H31" t="str">
            <v>-</v>
          </cell>
          <cell r="I31" t="str">
            <v>-</v>
          </cell>
          <cell r="J31" t="str">
            <v>-</v>
          </cell>
          <cell r="K31">
            <v>13.1</v>
          </cell>
          <cell r="L31" t="str">
            <v>-</v>
          </cell>
          <cell r="M31">
            <v>36</v>
          </cell>
          <cell r="N31" t="str">
            <v>-</v>
          </cell>
          <cell r="O31" t="str">
            <v>-</v>
          </cell>
          <cell r="P31" t="str">
            <v>-</v>
          </cell>
          <cell r="R31" t="str">
            <v>-</v>
          </cell>
          <cell r="S31">
            <v>142.1</v>
          </cell>
        </row>
        <row r="32">
          <cell r="A32">
            <v>198803</v>
          </cell>
          <cell r="B32">
            <v>890.7</v>
          </cell>
          <cell r="C32">
            <v>403.7</v>
          </cell>
          <cell r="D32">
            <v>246.1</v>
          </cell>
          <cell r="E32">
            <v>0</v>
          </cell>
          <cell r="F32">
            <v>33</v>
          </cell>
          <cell r="G32" t="str">
            <v>-</v>
          </cell>
          <cell r="H32" t="str">
            <v>-</v>
          </cell>
          <cell r="I32" t="str">
            <v>-</v>
          </cell>
          <cell r="J32" t="str">
            <v>-</v>
          </cell>
          <cell r="K32">
            <v>13.6</v>
          </cell>
          <cell r="L32" t="str">
            <v>-</v>
          </cell>
          <cell r="M32">
            <v>36.4</v>
          </cell>
          <cell r="N32" t="str">
            <v>-</v>
          </cell>
          <cell r="O32" t="str">
            <v>-</v>
          </cell>
          <cell r="P32" t="str">
            <v>-</v>
          </cell>
          <cell r="R32" t="str">
            <v>-</v>
          </cell>
          <cell r="S32">
            <v>157.9</v>
          </cell>
        </row>
        <row r="33">
          <cell r="A33">
            <v>198804</v>
          </cell>
          <cell r="B33">
            <v>834.2</v>
          </cell>
          <cell r="C33">
            <v>297.60000000000002</v>
          </cell>
          <cell r="D33">
            <v>288.89999999999998</v>
          </cell>
          <cell r="E33">
            <v>0</v>
          </cell>
          <cell r="F33">
            <v>32.1</v>
          </cell>
          <cell r="G33" t="str">
            <v>-</v>
          </cell>
          <cell r="H33" t="str">
            <v>-</v>
          </cell>
          <cell r="I33" t="str">
            <v>-</v>
          </cell>
          <cell r="J33" t="str">
            <v>-</v>
          </cell>
          <cell r="K33">
            <v>13.8</v>
          </cell>
          <cell r="L33" t="str">
            <v>-</v>
          </cell>
          <cell r="M33">
            <v>36.799999999999997</v>
          </cell>
          <cell r="N33" t="str">
            <v>-</v>
          </cell>
          <cell r="O33" t="str">
            <v>-</v>
          </cell>
          <cell r="P33" t="str">
            <v>-</v>
          </cell>
          <cell r="R33" t="str">
            <v>-</v>
          </cell>
          <cell r="S33">
            <v>165</v>
          </cell>
        </row>
        <row r="34">
          <cell r="A34">
            <v>198805</v>
          </cell>
          <cell r="B34">
            <v>883</v>
          </cell>
          <cell r="C34">
            <v>399.2</v>
          </cell>
          <cell r="D34">
            <v>233.4</v>
          </cell>
          <cell r="E34">
            <v>0</v>
          </cell>
          <cell r="F34">
            <v>32.1</v>
          </cell>
          <cell r="G34" t="str">
            <v>-</v>
          </cell>
          <cell r="H34" t="str">
            <v>-</v>
          </cell>
          <cell r="I34" t="str">
            <v>-</v>
          </cell>
          <cell r="J34" t="str">
            <v>-</v>
          </cell>
          <cell r="K34">
            <v>13.8</v>
          </cell>
          <cell r="L34" t="str">
            <v>-</v>
          </cell>
          <cell r="M34">
            <v>40</v>
          </cell>
          <cell r="N34" t="str">
            <v>-</v>
          </cell>
          <cell r="O34" t="str">
            <v>-</v>
          </cell>
          <cell r="P34" t="str">
            <v>-</v>
          </cell>
          <cell r="R34" t="str">
            <v>-</v>
          </cell>
          <cell r="S34">
            <v>164.5</v>
          </cell>
        </row>
        <row r="35">
          <cell r="A35">
            <v>198806</v>
          </cell>
          <cell r="B35">
            <v>878.4</v>
          </cell>
          <cell r="C35">
            <v>442.2</v>
          </cell>
          <cell r="D35">
            <v>203.4</v>
          </cell>
          <cell r="E35">
            <v>0</v>
          </cell>
          <cell r="F35">
            <v>34.4</v>
          </cell>
          <cell r="G35" t="str">
            <v>-</v>
          </cell>
          <cell r="H35" t="str">
            <v>-</v>
          </cell>
          <cell r="I35" t="str">
            <v>-</v>
          </cell>
          <cell r="J35" t="str">
            <v>-</v>
          </cell>
          <cell r="K35">
            <v>13.6</v>
          </cell>
          <cell r="L35" t="str">
            <v>-</v>
          </cell>
          <cell r="M35">
            <v>36</v>
          </cell>
          <cell r="N35" t="str">
            <v>-</v>
          </cell>
          <cell r="O35" t="str">
            <v>-</v>
          </cell>
          <cell r="P35" t="str">
            <v>-</v>
          </cell>
          <cell r="R35" t="str">
            <v>-</v>
          </cell>
          <cell r="S35">
            <v>148.80000000000001</v>
          </cell>
        </row>
        <row r="36">
          <cell r="A36">
            <v>198807</v>
          </cell>
          <cell r="B36">
            <v>858</v>
          </cell>
          <cell r="C36">
            <v>415.3</v>
          </cell>
          <cell r="D36">
            <v>216.7</v>
          </cell>
          <cell r="E36">
            <v>0</v>
          </cell>
          <cell r="F36">
            <v>38.5</v>
          </cell>
          <cell r="G36" t="str">
            <v>-</v>
          </cell>
          <cell r="H36" t="str">
            <v>-</v>
          </cell>
          <cell r="I36" t="str">
            <v>-</v>
          </cell>
          <cell r="J36" t="str">
            <v>-</v>
          </cell>
          <cell r="K36">
            <v>13.8</v>
          </cell>
          <cell r="L36" t="str">
            <v>-</v>
          </cell>
          <cell r="M36">
            <v>35.1</v>
          </cell>
          <cell r="N36" t="str">
            <v>-</v>
          </cell>
          <cell r="O36" t="str">
            <v>-</v>
          </cell>
          <cell r="P36" t="str">
            <v>-</v>
          </cell>
          <cell r="R36" t="str">
            <v>-</v>
          </cell>
          <cell r="S36">
            <v>138.6</v>
          </cell>
        </row>
        <row r="37">
          <cell r="A37">
            <v>198808</v>
          </cell>
          <cell r="B37">
            <v>844.6</v>
          </cell>
          <cell r="C37">
            <v>377</v>
          </cell>
          <cell r="D37">
            <v>244.1</v>
          </cell>
          <cell r="E37">
            <v>0</v>
          </cell>
          <cell r="F37">
            <v>38.5</v>
          </cell>
          <cell r="G37" t="str">
            <v>-</v>
          </cell>
          <cell r="H37" t="str">
            <v>-</v>
          </cell>
          <cell r="I37" t="str">
            <v>-</v>
          </cell>
          <cell r="J37" t="str">
            <v>-</v>
          </cell>
          <cell r="K37">
            <v>14</v>
          </cell>
          <cell r="L37" t="str">
            <v>-</v>
          </cell>
          <cell r="M37">
            <v>23.9</v>
          </cell>
          <cell r="N37" t="str">
            <v>-</v>
          </cell>
          <cell r="O37" t="str">
            <v>-</v>
          </cell>
          <cell r="P37" t="str">
            <v>-</v>
          </cell>
          <cell r="R37" t="str">
            <v>-</v>
          </cell>
          <cell r="S37">
            <v>147.1</v>
          </cell>
        </row>
        <row r="38">
          <cell r="A38">
            <v>198809</v>
          </cell>
          <cell r="B38">
            <v>865.3</v>
          </cell>
          <cell r="C38">
            <v>451.2</v>
          </cell>
          <cell r="D38">
            <v>201</v>
          </cell>
          <cell r="E38">
            <v>0</v>
          </cell>
          <cell r="F38">
            <v>35.200000000000003</v>
          </cell>
          <cell r="G38" t="str">
            <v>-</v>
          </cell>
          <cell r="H38" t="str">
            <v>-</v>
          </cell>
          <cell r="I38" t="str">
            <v>-</v>
          </cell>
          <cell r="J38" t="str">
            <v>-</v>
          </cell>
          <cell r="K38">
            <v>14</v>
          </cell>
          <cell r="L38" t="str">
            <v>-</v>
          </cell>
          <cell r="M38">
            <v>22.7</v>
          </cell>
          <cell r="N38" t="str">
            <v>-</v>
          </cell>
          <cell r="O38" t="str">
            <v>-</v>
          </cell>
          <cell r="P38" t="str">
            <v>-</v>
          </cell>
          <cell r="R38" t="str">
            <v>-</v>
          </cell>
          <cell r="S38">
            <v>141.19999999999999</v>
          </cell>
        </row>
        <row r="39">
          <cell r="A39">
            <v>198810</v>
          </cell>
          <cell r="B39">
            <v>857.1</v>
          </cell>
          <cell r="C39">
            <v>450.3</v>
          </cell>
          <cell r="D39">
            <v>185.9</v>
          </cell>
          <cell r="E39">
            <v>20.100000000000001</v>
          </cell>
          <cell r="F39">
            <v>31.3</v>
          </cell>
          <cell r="G39" t="str">
            <v>-</v>
          </cell>
          <cell r="H39" t="str">
            <v>-</v>
          </cell>
          <cell r="I39" t="str">
            <v>-</v>
          </cell>
          <cell r="J39" t="str">
            <v>-</v>
          </cell>
          <cell r="K39">
            <v>14.3</v>
          </cell>
          <cell r="L39" t="str">
            <v>-</v>
          </cell>
          <cell r="M39">
            <v>29.8</v>
          </cell>
          <cell r="N39" t="str">
            <v>-</v>
          </cell>
          <cell r="O39" t="str">
            <v>-</v>
          </cell>
          <cell r="P39" t="str">
            <v>-</v>
          </cell>
          <cell r="R39" t="str">
            <v>-</v>
          </cell>
          <cell r="S39">
            <v>125.4</v>
          </cell>
        </row>
        <row r="40">
          <cell r="A40">
            <v>198811</v>
          </cell>
          <cell r="B40">
            <v>729.4</v>
          </cell>
          <cell r="C40">
            <v>328.2</v>
          </cell>
          <cell r="D40">
            <v>183.9</v>
          </cell>
          <cell r="E40">
            <v>20.5</v>
          </cell>
          <cell r="F40">
            <v>19.8</v>
          </cell>
          <cell r="G40" t="str">
            <v>-</v>
          </cell>
          <cell r="H40" t="str">
            <v>-</v>
          </cell>
          <cell r="I40" t="str">
            <v>-</v>
          </cell>
          <cell r="J40" t="str">
            <v>-</v>
          </cell>
          <cell r="K40">
            <v>15.2</v>
          </cell>
          <cell r="L40" t="str">
            <v>-</v>
          </cell>
          <cell r="M40">
            <v>37.1</v>
          </cell>
          <cell r="N40" t="str">
            <v>-</v>
          </cell>
          <cell r="O40" t="str">
            <v>-</v>
          </cell>
          <cell r="P40" t="str">
            <v>-</v>
          </cell>
          <cell r="R40" t="str">
            <v>-</v>
          </cell>
          <cell r="S40">
            <v>124.7</v>
          </cell>
        </row>
        <row r="41">
          <cell r="A41">
            <v>198812</v>
          </cell>
          <cell r="B41">
            <v>736.1</v>
          </cell>
          <cell r="C41">
            <v>307.8</v>
          </cell>
          <cell r="D41">
            <v>203.5</v>
          </cell>
          <cell r="E41">
            <v>20</v>
          </cell>
          <cell r="F41">
            <v>16.600000000000001</v>
          </cell>
          <cell r="G41" t="str">
            <v>-</v>
          </cell>
          <cell r="H41" t="str">
            <v>-</v>
          </cell>
          <cell r="I41" t="str">
            <v>-</v>
          </cell>
          <cell r="J41" t="str">
            <v>-</v>
          </cell>
          <cell r="K41">
            <v>15.6</v>
          </cell>
          <cell r="L41" t="str">
            <v>-</v>
          </cell>
          <cell r="M41">
            <v>39.5</v>
          </cell>
          <cell r="N41" t="str">
            <v>-</v>
          </cell>
          <cell r="O41" t="str">
            <v>-</v>
          </cell>
          <cell r="P41" t="str">
            <v>-</v>
          </cell>
          <cell r="R41" t="str">
            <v>-</v>
          </cell>
          <cell r="S41">
            <v>133.1</v>
          </cell>
        </row>
        <row r="42">
          <cell r="A42">
            <v>198901</v>
          </cell>
          <cell r="B42">
            <v>787.8</v>
          </cell>
          <cell r="C42">
            <v>305</v>
          </cell>
          <cell r="D42">
            <v>253.4</v>
          </cell>
          <cell r="E42">
            <v>20.6</v>
          </cell>
          <cell r="F42">
            <v>17.2</v>
          </cell>
          <cell r="G42" t="str">
            <v>-</v>
          </cell>
          <cell r="H42" t="str">
            <v>-</v>
          </cell>
          <cell r="I42" t="str">
            <v>-</v>
          </cell>
          <cell r="J42" t="str">
            <v>-</v>
          </cell>
          <cell r="K42">
            <v>13.5</v>
          </cell>
          <cell r="L42" t="str">
            <v>-</v>
          </cell>
          <cell r="M42">
            <v>38.1</v>
          </cell>
          <cell r="N42" t="str">
            <v>-</v>
          </cell>
          <cell r="O42" t="str">
            <v>-</v>
          </cell>
          <cell r="P42" t="str">
            <v>-</v>
          </cell>
          <cell r="R42" t="str">
            <v>-</v>
          </cell>
          <cell r="S42">
            <v>140</v>
          </cell>
        </row>
        <row r="43">
          <cell r="A43">
            <v>198902</v>
          </cell>
          <cell r="B43">
            <v>729.5</v>
          </cell>
          <cell r="C43">
            <v>328</v>
          </cell>
          <cell r="D43">
            <v>212.1</v>
          </cell>
          <cell r="E43">
            <v>18.100000000000001</v>
          </cell>
          <cell r="F43">
            <v>8.4</v>
          </cell>
          <cell r="G43" t="str">
            <v>-</v>
          </cell>
          <cell r="H43" t="str">
            <v>-</v>
          </cell>
          <cell r="I43" t="str">
            <v>-</v>
          </cell>
          <cell r="J43" t="str">
            <v>-</v>
          </cell>
          <cell r="K43">
            <v>12.2</v>
          </cell>
          <cell r="L43" t="str">
            <v>-</v>
          </cell>
          <cell r="M43">
            <v>35.5</v>
          </cell>
          <cell r="N43" t="str">
            <v>-</v>
          </cell>
          <cell r="O43" t="str">
            <v>-</v>
          </cell>
          <cell r="P43" t="str">
            <v>-</v>
          </cell>
          <cell r="R43" t="str">
            <v>-</v>
          </cell>
          <cell r="S43">
            <v>115.2</v>
          </cell>
        </row>
        <row r="44">
          <cell r="A44">
            <v>198903</v>
          </cell>
          <cell r="B44">
            <v>807.4</v>
          </cell>
          <cell r="C44">
            <v>371.8</v>
          </cell>
          <cell r="D44">
            <v>232.4</v>
          </cell>
          <cell r="E44">
            <v>19.3</v>
          </cell>
          <cell r="F44">
            <v>7.4</v>
          </cell>
          <cell r="G44" t="str">
            <v>-</v>
          </cell>
          <cell r="H44" t="str">
            <v>-</v>
          </cell>
          <cell r="I44" t="str">
            <v>-</v>
          </cell>
          <cell r="J44" t="str">
            <v>-</v>
          </cell>
          <cell r="K44">
            <v>13.5</v>
          </cell>
          <cell r="L44" t="str">
            <v>-</v>
          </cell>
          <cell r="M44">
            <v>34.299999999999997</v>
          </cell>
          <cell r="N44" t="str">
            <v>-</v>
          </cell>
          <cell r="O44" t="str">
            <v>-</v>
          </cell>
          <cell r="P44" t="str">
            <v>-</v>
          </cell>
          <cell r="R44" t="str">
            <v>-</v>
          </cell>
          <cell r="S44">
            <v>128.69999999999999</v>
          </cell>
        </row>
        <row r="45">
          <cell r="A45">
            <v>198904</v>
          </cell>
          <cell r="B45">
            <v>763.6</v>
          </cell>
          <cell r="C45">
            <v>294.5</v>
          </cell>
          <cell r="D45">
            <v>256.89999999999998</v>
          </cell>
          <cell r="E45">
            <v>19.2</v>
          </cell>
          <cell r="F45">
            <v>8.9</v>
          </cell>
          <cell r="G45" t="str">
            <v>-</v>
          </cell>
          <cell r="H45" t="str">
            <v>-</v>
          </cell>
          <cell r="I45" t="str">
            <v>-</v>
          </cell>
          <cell r="J45" t="str">
            <v>-</v>
          </cell>
          <cell r="K45">
            <v>15</v>
          </cell>
          <cell r="L45" t="str">
            <v>-</v>
          </cell>
          <cell r="M45">
            <v>39.299999999999997</v>
          </cell>
          <cell r="N45" t="str">
            <v>-</v>
          </cell>
          <cell r="O45" t="str">
            <v>-</v>
          </cell>
          <cell r="P45" t="str">
            <v>-</v>
          </cell>
          <cell r="R45" t="str">
            <v>-</v>
          </cell>
          <cell r="S45">
            <v>129.80000000000001</v>
          </cell>
        </row>
        <row r="46">
          <cell r="A46">
            <v>198905</v>
          </cell>
          <cell r="B46">
            <v>790.6</v>
          </cell>
          <cell r="C46">
            <v>324.10000000000002</v>
          </cell>
          <cell r="D46">
            <v>237.1</v>
          </cell>
          <cell r="E46">
            <v>20.100000000000001</v>
          </cell>
          <cell r="F46">
            <v>11.7</v>
          </cell>
          <cell r="G46" t="str">
            <v>-</v>
          </cell>
          <cell r="H46" t="str">
            <v>-</v>
          </cell>
          <cell r="I46" t="str">
            <v>-</v>
          </cell>
          <cell r="J46" t="str">
            <v>-</v>
          </cell>
          <cell r="K46">
            <v>13.4</v>
          </cell>
          <cell r="L46" t="str">
            <v>-</v>
          </cell>
          <cell r="M46">
            <v>42.1</v>
          </cell>
          <cell r="N46" t="str">
            <v>-</v>
          </cell>
          <cell r="O46" t="str">
            <v>-</v>
          </cell>
          <cell r="P46" t="str">
            <v>-</v>
          </cell>
          <cell r="R46" t="str">
            <v>-</v>
          </cell>
          <cell r="S46">
            <v>142.1</v>
          </cell>
        </row>
        <row r="47">
          <cell r="A47">
            <v>198906</v>
          </cell>
          <cell r="B47">
            <v>798.7</v>
          </cell>
          <cell r="C47">
            <v>370.8</v>
          </cell>
          <cell r="D47">
            <v>216.7</v>
          </cell>
          <cell r="E47">
            <v>20</v>
          </cell>
          <cell r="F47">
            <v>17.2</v>
          </cell>
          <cell r="G47" t="str">
            <v>-</v>
          </cell>
          <cell r="H47" t="str">
            <v>-</v>
          </cell>
          <cell r="I47" t="str">
            <v>-</v>
          </cell>
          <cell r="J47" t="str">
            <v>-</v>
          </cell>
          <cell r="K47">
            <v>12.6</v>
          </cell>
          <cell r="L47" t="str">
            <v>-</v>
          </cell>
          <cell r="M47">
            <v>39.799999999999997</v>
          </cell>
          <cell r="N47" t="str">
            <v>-</v>
          </cell>
          <cell r="O47" t="str">
            <v>-</v>
          </cell>
          <cell r="P47" t="str">
            <v>-</v>
          </cell>
          <cell r="R47" t="str">
            <v>-</v>
          </cell>
          <cell r="S47">
            <v>121.6</v>
          </cell>
        </row>
        <row r="48">
          <cell r="A48">
            <v>198907</v>
          </cell>
          <cell r="B48">
            <v>764.2</v>
          </cell>
          <cell r="C48">
            <v>368.4</v>
          </cell>
          <cell r="D48">
            <v>214.4</v>
          </cell>
          <cell r="E48">
            <v>19.899999999999999</v>
          </cell>
          <cell r="F48">
            <v>12</v>
          </cell>
          <cell r="G48" t="str">
            <v>-</v>
          </cell>
          <cell r="H48" t="str">
            <v>-</v>
          </cell>
          <cell r="I48" t="str">
            <v>-</v>
          </cell>
          <cell r="J48" t="str">
            <v>-</v>
          </cell>
          <cell r="K48">
            <v>13.3</v>
          </cell>
          <cell r="L48" t="str">
            <v>-</v>
          </cell>
          <cell r="M48">
            <v>35.299999999999997</v>
          </cell>
          <cell r="N48" t="str">
            <v>-</v>
          </cell>
          <cell r="O48" t="str">
            <v>-</v>
          </cell>
          <cell r="P48" t="str">
            <v>-</v>
          </cell>
          <cell r="R48" t="str">
            <v>-</v>
          </cell>
          <cell r="S48">
            <v>100.9</v>
          </cell>
        </row>
        <row r="49">
          <cell r="A49">
            <v>198908</v>
          </cell>
          <cell r="B49">
            <v>764.6</v>
          </cell>
          <cell r="C49">
            <v>417.1</v>
          </cell>
          <cell r="D49">
            <v>202.5</v>
          </cell>
          <cell r="E49">
            <v>18.899999999999999</v>
          </cell>
          <cell r="F49">
            <v>13.2</v>
          </cell>
          <cell r="G49" t="str">
            <v>-</v>
          </cell>
          <cell r="H49" t="str">
            <v>-</v>
          </cell>
          <cell r="I49" t="str">
            <v>-</v>
          </cell>
          <cell r="J49" t="str">
            <v>-</v>
          </cell>
          <cell r="K49">
            <v>13</v>
          </cell>
          <cell r="L49" t="str">
            <v>-</v>
          </cell>
          <cell r="M49">
            <v>20.7</v>
          </cell>
          <cell r="N49" t="str">
            <v>-</v>
          </cell>
          <cell r="O49" t="str">
            <v>-</v>
          </cell>
          <cell r="P49" t="str">
            <v>-</v>
          </cell>
          <cell r="R49" t="str">
            <v>-</v>
          </cell>
          <cell r="S49">
            <v>79.2</v>
          </cell>
        </row>
        <row r="50">
          <cell r="A50">
            <v>198909</v>
          </cell>
          <cell r="B50">
            <v>871.8</v>
          </cell>
          <cell r="C50">
            <v>502.6</v>
          </cell>
          <cell r="D50">
            <v>208.8</v>
          </cell>
          <cell r="E50">
            <v>19.3</v>
          </cell>
          <cell r="F50">
            <v>13.4</v>
          </cell>
          <cell r="G50" t="str">
            <v>-</v>
          </cell>
          <cell r="H50" t="str">
            <v>-</v>
          </cell>
          <cell r="I50" t="str">
            <v>-</v>
          </cell>
          <cell r="J50" t="str">
            <v>-</v>
          </cell>
          <cell r="K50">
            <v>12.5</v>
          </cell>
          <cell r="L50" t="str">
            <v>-</v>
          </cell>
          <cell r="M50">
            <v>25</v>
          </cell>
          <cell r="N50" t="str">
            <v>-</v>
          </cell>
          <cell r="O50" t="str">
            <v>-</v>
          </cell>
          <cell r="P50" t="str">
            <v>-</v>
          </cell>
          <cell r="R50" t="str">
            <v>-</v>
          </cell>
          <cell r="S50">
            <v>90.2</v>
          </cell>
        </row>
        <row r="51">
          <cell r="A51">
            <v>198910</v>
          </cell>
          <cell r="B51">
            <v>900.38</v>
          </cell>
          <cell r="C51">
            <v>487</v>
          </cell>
          <cell r="D51">
            <v>212.9</v>
          </cell>
          <cell r="E51">
            <v>20.2</v>
          </cell>
          <cell r="F51">
            <v>16.18</v>
          </cell>
          <cell r="G51" t="str">
            <v>-</v>
          </cell>
          <cell r="H51" t="str">
            <v>-</v>
          </cell>
          <cell r="I51" t="str">
            <v>-</v>
          </cell>
          <cell r="J51" t="str">
            <v>-</v>
          </cell>
          <cell r="K51">
            <v>13.1</v>
          </cell>
          <cell r="L51" t="str">
            <v>-</v>
          </cell>
          <cell r="M51">
            <v>33.6</v>
          </cell>
          <cell r="N51" t="str">
            <v>-</v>
          </cell>
          <cell r="O51" t="str">
            <v>-</v>
          </cell>
          <cell r="P51" t="str">
            <v>-</v>
          </cell>
          <cell r="R51" t="str">
            <v>-</v>
          </cell>
          <cell r="S51">
            <v>117.4</v>
          </cell>
        </row>
        <row r="52">
          <cell r="A52">
            <v>198911</v>
          </cell>
          <cell r="B52">
            <v>803.3</v>
          </cell>
          <cell r="C52">
            <v>346.2</v>
          </cell>
          <cell r="D52">
            <v>243.1</v>
          </cell>
          <cell r="E52">
            <v>20.399999999999999</v>
          </cell>
          <cell r="F52">
            <v>16.3</v>
          </cell>
          <cell r="G52" t="str">
            <v>-</v>
          </cell>
          <cell r="H52" t="str">
            <v>-</v>
          </cell>
          <cell r="I52" t="str">
            <v>-</v>
          </cell>
          <cell r="J52" t="str">
            <v>-</v>
          </cell>
          <cell r="K52">
            <v>13.5</v>
          </cell>
          <cell r="L52" t="str">
            <v>-</v>
          </cell>
          <cell r="M52">
            <v>37.299999999999997</v>
          </cell>
          <cell r="N52" t="str">
            <v>-</v>
          </cell>
          <cell r="O52" t="str">
            <v>-</v>
          </cell>
          <cell r="P52" t="str">
            <v>-</v>
          </cell>
          <cell r="R52" t="str">
            <v>-</v>
          </cell>
          <cell r="S52">
            <v>126.5</v>
          </cell>
        </row>
        <row r="53">
          <cell r="A53">
            <v>198912</v>
          </cell>
          <cell r="B53">
            <v>809.7</v>
          </cell>
          <cell r="C53">
            <v>352.3</v>
          </cell>
          <cell r="D53">
            <v>238.1</v>
          </cell>
          <cell r="E53">
            <v>20.5</v>
          </cell>
          <cell r="F53">
            <v>12.7</v>
          </cell>
          <cell r="G53" t="str">
            <v>-</v>
          </cell>
          <cell r="H53" t="str">
            <v>-</v>
          </cell>
          <cell r="I53" t="str">
            <v>-</v>
          </cell>
          <cell r="J53" t="str">
            <v>-</v>
          </cell>
          <cell r="K53">
            <v>14.5</v>
          </cell>
          <cell r="L53" t="str">
            <v>-</v>
          </cell>
          <cell r="M53">
            <v>33.799999999999997</v>
          </cell>
          <cell r="N53" t="str">
            <v>-</v>
          </cell>
          <cell r="O53" t="str">
            <v>-</v>
          </cell>
          <cell r="P53" t="str">
            <v>-</v>
          </cell>
          <cell r="R53" t="str">
            <v>-</v>
          </cell>
          <cell r="S53">
            <v>137.80000000000001</v>
          </cell>
        </row>
        <row r="54">
          <cell r="A54">
            <v>199001</v>
          </cell>
          <cell r="B54">
            <v>855.3</v>
          </cell>
          <cell r="C54">
            <v>401.1</v>
          </cell>
          <cell r="D54">
            <v>238.8</v>
          </cell>
          <cell r="E54">
            <v>20.5</v>
          </cell>
          <cell r="F54">
            <v>11.1</v>
          </cell>
          <cell r="G54" t="str">
            <v>-</v>
          </cell>
          <cell r="H54" t="str">
            <v>-</v>
          </cell>
          <cell r="I54" t="str">
            <v>-</v>
          </cell>
          <cell r="J54" t="str">
            <v>-</v>
          </cell>
          <cell r="K54">
            <v>16.399999999999999</v>
          </cell>
          <cell r="L54" t="str">
            <v>-</v>
          </cell>
          <cell r="M54">
            <v>33.200000000000003</v>
          </cell>
          <cell r="N54" t="str">
            <v>-</v>
          </cell>
          <cell r="O54" t="str">
            <v>-</v>
          </cell>
          <cell r="P54" t="str">
            <v>-</v>
          </cell>
          <cell r="R54" t="str">
            <v>-</v>
          </cell>
          <cell r="S54">
            <v>134.19999999999999</v>
          </cell>
        </row>
        <row r="55">
          <cell r="A55">
            <v>199002</v>
          </cell>
          <cell r="B55">
            <v>776.5</v>
          </cell>
          <cell r="C55">
            <v>385.4</v>
          </cell>
          <cell r="D55">
            <v>189.8</v>
          </cell>
          <cell r="E55">
            <v>20.5</v>
          </cell>
          <cell r="F55">
            <v>10.5</v>
          </cell>
          <cell r="G55" t="str">
            <v>-</v>
          </cell>
          <cell r="H55" t="str">
            <v>-</v>
          </cell>
          <cell r="I55" t="str">
            <v>-</v>
          </cell>
          <cell r="J55" t="str">
            <v>-</v>
          </cell>
          <cell r="K55">
            <v>16.399999999999999</v>
          </cell>
          <cell r="L55" t="str">
            <v>-</v>
          </cell>
          <cell r="M55">
            <v>35.4</v>
          </cell>
          <cell r="N55" t="str">
            <v>-</v>
          </cell>
          <cell r="O55" t="str">
            <v>-</v>
          </cell>
          <cell r="P55" t="str">
            <v>-</v>
          </cell>
          <cell r="R55" t="str">
            <v>-</v>
          </cell>
          <cell r="S55">
            <v>118.5</v>
          </cell>
        </row>
        <row r="56">
          <cell r="A56">
            <v>199003</v>
          </cell>
          <cell r="B56">
            <v>850.5</v>
          </cell>
          <cell r="C56">
            <v>429.1</v>
          </cell>
          <cell r="D56">
            <v>199.5</v>
          </cell>
          <cell r="E56">
            <v>21.6</v>
          </cell>
          <cell r="F56">
            <v>16.3</v>
          </cell>
          <cell r="G56" t="str">
            <v>-</v>
          </cell>
          <cell r="H56" t="str">
            <v>-</v>
          </cell>
          <cell r="I56" t="str">
            <v>-</v>
          </cell>
          <cell r="J56" t="str">
            <v>-</v>
          </cell>
          <cell r="K56">
            <v>14.4</v>
          </cell>
          <cell r="L56" t="str">
            <v>-</v>
          </cell>
          <cell r="M56">
            <v>31.4</v>
          </cell>
          <cell r="N56" t="str">
            <v>-</v>
          </cell>
          <cell r="O56" t="str">
            <v>-</v>
          </cell>
          <cell r="P56" t="str">
            <v>-</v>
          </cell>
          <cell r="R56" t="str">
            <v>-</v>
          </cell>
          <cell r="S56">
            <v>138.19999999999999</v>
          </cell>
        </row>
        <row r="57">
          <cell r="A57">
            <v>199004</v>
          </cell>
          <cell r="B57">
            <v>766.4</v>
          </cell>
          <cell r="C57">
            <v>391.5</v>
          </cell>
          <cell r="D57">
            <v>163</v>
          </cell>
          <cell r="E57">
            <v>21.3</v>
          </cell>
          <cell r="F57">
            <v>16.8</v>
          </cell>
          <cell r="G57" t="str">
            <v>-</v>
          </cell>
          <cell r="H57" t="str">
            <v>-</v>
          </cell>
          <cell r="I57" t="str">
            <v>-</v>
          </cell>
          <cell r="J57" t="str">
            <v>-</v>
          </cell>
          <cell r="K57">
            <v>14.4</v>
          </cell>
          <cell r="L57" t="str">
            <v>-</v>
          </cell>
          <cell r="M57">
            <v>24.2</v>
          </cell>
          <cell r="N57" t="str">
            <v>-</v>
          </cell>
          <cell r="O57" t="str">
            <v>-</v>
          </cell>
          <cell r="P57" t="str">
            <v>-</v>
          </cell>
          <cell r="R57" t="str">
            <v>-</v>
          </cell>
          <cell r="S57">
            <v>135.19999999999999</v>
          </cell>
        </row>
        <row r="58">
          <cell r="A58">
            <v>199005</v>
          </cell>
          <cell r="B58">
            <v>804.9</v>
          </cell>
          <cell r="C58">
            <v>435.8</v>
          </cell>
          <cell r="D58">
            <v>162.1</v>
          </cell>
          <cell r="E58">
            <v>21.3</v>
          </cell>
          <cell r="F58">
            <v>19.7</v>
          </cell>
          <cell r="G58" t="str">
            <v>-</v>
          </cell>
          <cell r="H58" t="str">
            <v>-</v>
          </cell>
          <cell r="I58" t="str">
            <v>-</v>
          </cell>
          <cell r="J58" t="str">
            <v>-</v>
          </cell>
          <cell r="K58">
            <v>14</v>
          </cell>
          <cell r="L58" t="str">
            <v>-</v>
          </cell>
          <cell r="M58">
            <v>25.4</v>
          </cell>
          <cell r="N58" t="str">
            <v>-</v>
          </cell>
          <cell r="O58" t="str">
            <v>-</v>
          </cell>
          <cell r="P58" t="str">
            <v>-</v>
          </cell>
          <cell r="R58" t="str">
            <v>-</v>
          </cell>
          <cell r="S58">
            <v>126.6</v>
          </cell>
        </row>
        <row r="59">
          <cell r="A59">
            <v>199006</v>
          </cell>
          <cell r="B59">
            <v>763.7</v>
          </cell>
          <cell r="C59">
            <v>437.5</v>
          </cell>
          <cell r="D59">
            <v>146.6</v>
          </cell>
          <cell r="E59">
            <v>20.6</v>
          </cell>
          <cell r="F59">
            <v>21.1</v>
          </cell>
          <cell r="G59" t="str">
            <v>-</v>
          </cell>
          <cell r="H59" t="str">
            <v>-</v>
          </cell>
          <cell r="I59" t="str">
            <v>-</v>
          </cell>
          <cell r="J59" t="str">
            <v>-</v>
          </cell>
          <cell r="K59">
            <v>13.4</v>
          </cell>
          <cell r="L59" t="str">
            <v>-</v>
          </cell>
          <cell r="M59">
            <v>26.1</v>
          </cell>
          <cell r="N59" t="str">
            <v>-</v>
          </cell>
          <cell r="O59" t="str">
            <v>-</v>
          </cell>
          <cell r="P59" t="str">
            <v>-</v>
          </cell>
          <cell r="R59" t="str">
            <v>-</v>
          </cell>
          <cell r="S59">
            <v>98.4</v>
          </cell>
        </row>
        <row r="60">
          <cell r="A60">
            <v>199007</v>
          </cell>
          <cell r="B60">
            <v>809.3</v>
          </cell>
          <cell r="C60">
            <v>459</v>
          </cell>
          <cell r="D60">
            <v>153.9</v>
          </cell>
          <cell r="E60">
            <v>21.2</v>
          </cell>
          <cell r="F60">
            <v>24.4</v>
          </cell>
          <cell r="G60" t="str">
            <v>-</v>
          </cell>
          <cell r="H60" t="str">
            <v>-</v>
          </cell>
          <cell r="I60" t="str">
            <v>-</v>
          </cell>
          <cell r="J60" t="str">
            <v>-</v>
          </cell>
          <cell r="K60">
            <v>13.5</v>
          </cell>
          <cell r="L60" t="str">
            <v>-</v>
          </cell>
          <cell r="M60">
            <v>36.299999999999997</v>
          </cell>
          <cell r="N60" t="str">
            <v>-</v>
          </cell>
          <cell r="O60" t="str">
            <v>-</v>
          </cell>
          <cell r="P60" t="str">
            <v>-</v>
          </cell>
          <cell r="R60" t="str">
            <v>-</v>
          </cell>
          <cell r="S60">
            <v>101</v>
          </cell>
        </row>
        <row r="61">
          <cell r="A61">
            <v>199008</v>
          </cell>
          <cell r="B61">
            <v>776.7</v>
          </cell>
          <cell r="C61">
            <v>440.1</v>
          </cell>
          <cell r="D61">
            <v>147.69999999999999</v>
          </cell>
          <cell r="E61">
            <v>20.2</v>
          </cell>
          <cell r="F61">
            <v>17.3</v>
          </cell>
          <cell r="G61" t="str">
            <v>-</v>
          </cell>
          <cell r="H61" t="str">
            <v>-</v>
          </cell>
          <cell r="I61" t="str">
            <v>-</v>
          </cell>
          <cell r="J61" t="str">
            <v>-</v>
          </cell>
          <cell r="K61">
            <v>13.5</v>
          </cell>
          <cell r="L61" t="str">
            <v>-</v>
          </cell>
          <cell r="M61">
            <v>38.700000000000003</v>
          </cell>
          <cell r="N61" t="str">
            <v>-</v>
          </cell>
          <cell r="O61" t="str">
            <v>-</v>
          </cell>
          <cell r="P61" t="str">
            <v>-</v>
          </cell>
          <cell r="R61" t="str">
            <v>-</v>
          </cell>
          <cell r="S61">
            <v>99.2</v>
          </cell>
        </row>
        <row r="62">
          <cell r="A62">
            <v>199009</v>
          </cell>
          <cell r="B62">
            <v>697.9</v>
          </cell>
          <cell r="C62">
            <v>373.2</v>
          </cell>
          <cell r="D62">
            <v>152.69999999999999</v>
          </cell>
          <cell r="E62">
            <v>17.3</v>
          </cell>
          <cell r="F62">
            <v>14.3</v>
          </cell>
          <cell r="G62" t="str">
            <v>-</v>
          </cell>
          <cell r="H62" t="str">
            <v>-</v>
          </cell>
          <cell r="I62" t="str">
            <v>-</v>
          </cell>
          <cell r="J62" t="str">
            <v>-</v>
          </cell>
          <cell r="K62">
            <v>13.2</v>
          </cell>
          <cell r="L62" t="str">
            <v>-</v>
          </cell>
          <cell r="M62">
            <v>37.700000000000003</v>
          </cell>
          <cell r="N62" t="str">
            <v>-</v>
          </cell>
          <cell r="O62" t="str">
            <v>-</v>
          </cell>
          <cell r="P62" t="str">
            <v>-</v>
          </cell>
          <cell r="R62" t="str">
            <v>-</v>
          </cell>
          <cell r="S62">
            <v>89.5</v>
          </cell>
        </row>
        <row r="63">
          <cell r="A63">
            <v>199010</v>
          </cell>
          <cell r="B63">
            <v>784.1</v>
          </cell>
          <cell r="C63">
            <v>420.4</v>
          </cell>
          <cell r="D63">
            <v>170.6</v>
          </cell>
          <cell r="E63">
            <v>16.2</v>
          </cell>
          <cell r="F63">
            <v>16.899999999999999</v>
          </cell>
          <cell r="G63" t="str">
            <v>-</v>
          </cell>
          <cell r="H63" t="str">
            <v>-</v>
          </cell>
          <cell r="I63" t="str">
            <v>-</v>
          </cell>
          <cell r="J63" t="str">
            <v>-</v>
          </cell>
          <cell r="K63">
            <v>10.6</v>
          </cell>
          <cell r="L63" t="str">
            <v>-</v>
          </cell>
          <cell r="M63">
            <v>39.4</v>
          </cell>
          <cell r="N63" t="str">
            <v>-</v>
          </cell>
          <cell r="O63" t="str">
            <v>-</v>
          </cell>
          <cell r="P63" t="str">
            <v>-</v>
          </cell>
          <cell r="R63" t="str">
            <v>-</v>
          </cell>
          <cell r="S63">
            <v>110</v>
          </cell>
        </row>
        <row r="64">
          <cell r="A64">
            <v>199011</v>
          </cell>
          <cell r="B64">
            <v>820.53399999999999</v>
          </cell>
          <cell r="C64">
            <v>521.673</v>
          </cell>
          <cell r="D64">
            <v>197.346</v>
          </cell>
          <cell r="E64">
            <v>15.638999999999999</v>
          </cell>
          <cell r="F64">
            <v>19.565000000000001</v>
          </cell>
          <cell r="G64" t="str">
            <v>-</v>
          </cell>
          <cell r="H64" t="str">
            <v>-</v>
          </cell>
          <cell r="I64" t="str">
            <v>-</v>
          </cell>
          <cell r="J64" t="str">
            <v>-</v>
          </cell>
          <cell r="K64">
            <v>13.657</v>
          </cell>
          <cell r="L64" t="str">
            <v>-</v>
          </cell>
          <cell r="M64">
            <v>39.468000000000004</v>
          </cell>
          <cell r="N64" t="str">
            <v>-</v>
          </cell>
          <cell r="O64" t="str">
            <v>-</v>
          </cell>
          <cell r="P64" t="str">
            <v>-</v>
          </cell>
          <cell r="R64" t="str">
            <v>-</v>
          </cell>
          <cell r="S64">
            <v>13.186</v>
          </cell>
        </row>
        <row r="65">
          <cell r="A65">
            <v>199012</v>
          </cell>
          <cell r="B65">
            <v>851.81</v>
          </cell>
          <cell r="C65">
            <v>553.11699999999996</v>
          </cell>
          <cell r="D65">
            <v>202.93600000000001</v>
          </cell>
          <cell r="E65">
            <v>16.427</v>
          </cell>
          <cell r="F65">
            <v>14.728999999999999</v>
          </cell>
          <cell r="G65" t="str">
            <v>-</v>
          </cell>
          <cell r="H65" t="str">
            <v>-</v>
          </cell>
          <cell r="I65" t="str">
            <v>-</v>
          </cell>
          <cell r="J65" t="str">
            <v>-</v>
          </cell>
          <cell r="K65">
            <v>13.026</v>
          </cell>
          <cell r="L65" t="str">
            <v>-</v>
          </cell>
          <cell r="M65">
            <v>38.430999999999997</v>
          </cell>
          <cell r="N65" t="str">
            <v>-</v>
          </cell>
          <cell r="O65" t="str">
            <v>-</v>
          </cell>
          <cell r="P65" t="str">
            <v>-</v>
          </cell>
          <cell r="R65" t="str">
            <v>-</v>
          </cell>
          <cell r="S65">
            <v>13.144</v>
          </cell>
        </row>
        <row r="66">
          <cell r="A66">
            <v>199101</v>
          </cell>
          <cell r="B66">
            <v>871.42899999999997</v>
          </cell>
          <cell r="C66">
            <v>551.98099999999999</v>
          </cell>
          <cell r="D66">
            <v>221.09299999999999</v>
          </cell>
          <cell r="E66">
            <v>16.274000000000001</v>
          </cell>
          <cell r="F66">
            <v>16.295000000000002</v>
          </cell>
          <cell r="G66" t="str">
            <v>-</v>
          </cell>
          <cell r="H66" t="str">
            <v>-</v>
          </cell>
          <cell r="I66" t="str">
            <v>-</v>
          </cell>
          <cell r="J66" t="str">
            <v>-</v>
          </cell>
          <cell r="K66">
            <v>12.718999999999999</v>
          </cell>
          <cell r="L66" t="str">
            <v>-</v>
          </cell>
          <cell r="M66">
            <v>40.506</v>
          </cell>
          <cell r="N66" t="str">
            <v>-</v>
          </cell>
          <cell r="O66" t="str">
            <v>-</v>
          </cell>
          <cell r="P66" t="str">
            <v>-</v>
          </cell>
          <cell r="R66" t="str">
            <v>-</v>
          </cell>
          <cell r="S66">
            <v>12.561</v>
          </cell>
        </row>
        <row r="67">
          <cell r="A67">
            <v>199102</v>
          </cell>
          <cell r="B67">
            <v>769.995</v>
          </cell>
          <cell r="C67">
            <v>455.8</v>
          </cell>
          <cell r="D67">
            <v>224.5</v>
          </cell>
          <cell r="E67">
            <v>16.899999999999999</v>
          </cell>
          <cell r="F67">
            <v>13.9</v>
          </cell>
          <cell r="G67" t="str">
            <v>-</v>
          </cell>
          <cell r="H67" t="str">
            <v>-</v>
          </cell>
          <cell r="I67" t="str">
            <v>-</v>
          </cell>
          <cell r="J67" t="str">
            <v>-</v>
          </cell>
          <cell r="K67">
            <v>13.7</v>
          </cell>
          <cell r="L67" t="str">
            <v>-</v>
          </cell>
          <cell r="M67">
            <v>33.4</v>
          </cell>
          <cell r="N67" t="str">
            <v>-</v>
          </cell>
          <cell r="O67" t="str">
            <v>-</v>
          </cell>
          <cell r="P67" t="str">
            <v>-</v>
          </cell>
          <cell r="R67" t="str">
            <v>-</v>
          </cell>
          <cell r="S67">
            <v>11.795</v>
          </cell>
        </row>
        <row r="68">
          <cell r="A68">
            <v>199103</v>
          </cell>
          <cell r="B68">
            <v>860.7</v>
          </cell>
          <cell r="C68">
            <v>513.4</v>
          </cell>
          <cell r="D68">
            <v>260.2</v>
          </cell>
          <cell r="E68">
            <v>15.4</v>
          </cell>
          <cell r="F68">
            <v>13.3</v>
          </cell>
          <cell r="G68" t="str">
            <v>-</v>
          </cell>
          <cell r="H68" t="str">
            <v>-</v>
          </cell>
          <cell r="I68" t="str">
            <v>-</v>
          </cell>
          <cell r="J68" t="str">
            <v>-</v>
          </cell>
          <cell r="K68">
            <v>14</v>
          </cell>
          <cell r="L68" t="str">
            <v>-</v>
          </cell>
          <cell r="M68">
            <v>33.4</v>
          </cell>
          <cell r="N68" t="str">
            <v>-</v>
          </cell>
          <cell r="O68" t="str">
            <v>-</v>
          </cell>
          <cell r="P68" t="str">
            <v>-</v>
          </cell>
          <cell r="R68" t="str">
            <v>-</v>
          </cell>
          <cell r="S68">
            <v>11</v>
          </cell>
        </row>
        <row r="69">
          <cell r="A69">
            <v>199104</v>
          </cell>
          <cell r="B69">
            <v>848.96</v>
          </cell>
          <cell r="C69">
            <v>525.32500000000005</v>
          </cell>
          <cell r="D69">
            <v>233.19</v>
          </cell>
          <cell r="E69">
            <v>14.916</v>
          </cell>
          <cell r="F69">
            <v>14.122999999999999</v>
          </cell>
          <cell r="G69" t="str">
            <v>-</v>
          </cell>
          <cell r="H69" t="str">
            <v>-</v>
          </cell>
          <cell r="I69" t="str">
            <v>-</v>
          </cell>
          <cell r="J69" t="str">
            <v>-</v>
          </cell>
          <cell r="K69">
            <v>10.02</v>
          </cell>
          <cell r="L69" t="str">
            <v>-</v>
          </cell>
          <cell r="M69">
            <v>41.637999999999998</v>
          </cell>
          <cell r="N69" t="str">
            <v>-</v>
          </cell>
          <cell r="O69" t="str">
            <v>-</v>
          </cell>
          <cell r="P69" t="str">
            <v>-</v>
          </cell>
          <cell r="R69" t="str">
            <v>-</v>
          </cell>
          <cell r="S69">
            <v>9.7479999999999993</v>
          </cell>
        </row>
        <row r="70">
          <cell r="A70">
            <v>199105</v>
          </cell>
          <cell r="B70">
            <v>876.93299999999999</v>
          </cell>
          <cell r="C70">
            <v>549.5</v>
          </cell>
          <cell r="D70">
            <v>229.8</v>
          </cell>
          <cell r="E70">
            <v>14.4</v>
          </cell>
          <cell r="F70">
            <v>14.8</v>
          </cell>
          <cell r="G70" t="str">
            <v>-</v>
          </cell>
          <cell r="H70" t="str">
            <v>-</v>
          </cell>
          <cell r="I70" t="str">
            <v>-</v>
          </cell>
          <cell r="J70" t="str">
            <v>-</v>
          </cell>
          <cell r="K70">
            <v>11.7</v>
          </cell>
          <cell r="L70" t="str">
            <v>-</v>
          </cell>
          <cell r="M70">
            <v>45.3</v>
          </cell>
          <cell r="N70" t="str">
            <v>-</v>
          </cell>
          <cell r="O70" t="str">
            <v>-</v>
          </cell>
          <cell r="P70" t="str">
            <v>-</v>
          </cell>
          <cell r="R70" t="str">
            <v>-</v>
          </cell>
          <cell r="S70">
            <v>11.433</v>
          </cell>
        </row>
        <row r="71">
          <cell r="A71">
            <v>199106</v>
          </cell>
          <cell r="B71">
            <v>845.7</v>
          </cell>
          <cell r="C71">
            <v>549.6</v>
          </cell>
          <cell r="D71">
            <v>199.2</v>
          </cell>
          <cell r="E71">
            <v>15.1</v>
          </cell>
          <cell r="F71">
            <v>16.100000000000001</v>
          </cell>
          <cell r="G71" t="str">
            <v>-</v>
          </cell>
          <cell r="H71" t="str">
            <v>-</v>
          </cell>
          <cell r="I71" t="str">
            <v>-</v>
          </cell>
          <cell r="J71" t="str">
            <v>-</v>
          </cell>
          <cell r="K71">
            <v>11.6</v>
          </cell>
          <cell r="L71" t="str">
            <v>-</v>
          </cell>
          <cell r="M71">
            <v>42.2</v>
          </cell>
          <cell r="N71" t="str">
            <v>-</v>
          </cell>
          <cell r="O71" t="str">
            <v>-</v>
          </cell>
          <cell r="P71" t="str">
            <v>-</v>
          </cell>
          <cell r="R71" t="str">
            <v>-</v>
          </cell>
          <cell r="S71">
            <v>11.9</v>
          </cell>
        </row>
        <row r="72">
          <cell r="A72">
            <v>199107</v>
          </cell>
          <cell r="B72">
            <v>918.2</v>
          </cell>
          <cell r="C72">
            <v>610.29999999999995</v>
          </cell>
          <cell r="D72">
            <v>201.6</v>
          </cell>
          <cell r="E72">
            <v>18.600000000000001</v>
          </cell>
          <cell r="F72">
            <v>19</v>
          </cell>
          <cell r="G72" t="str">
            <v>-</v>
          </cell>
          <cell r="H72" t="str">
            <v>-</v>
          </cell>
          <cell r="I72" t="str">
            <v>-</v>
          </cell>
          <cell r="J72" t="str">
            <v>-</v>
          </cell>
          <cell r="K72">
            <v>12.3</v>
          </cell>
          <cell r="L72" t="str">
            <v>-</v>
          </cell>
          <cell r="M72">
            <v>44.4</v>
          </cell>
          <cell r="N72" t="str">
            <v>-</v>
          </cell>
          <cell r="O72" t="str">
            <v>-</v>
          </cell>
          <cell r="P72" t="str">
            <v>-</v>
          </cell>
          <cell r="R72" t="str">
            <v>-</v>
          </cell>
          <cell r="S72">
            <v>12</v>
          </cell>
        </row>
        <row r="73">
          <cell r="A73">
            <v>199108</v>
          </cell>
          <cell r="B73">
            <v>920.4</v>
          </cell>
          <cell r="C73">
            <v>628.6</v>
          </cell>
          <cell r="D73">
            <v>201.7</v>
          </cell>
          <cell r="E73">
            <v>19.100000000000001</v>
          </cell>
          <cell r="F73">
            <v>16.399999999999999</v>
          </cell>
          <cell r="G73" t="str">
            <v>-</v>
          </cell>
          <cell r="H73" t="str">
            <v>-</v>
          </cell>
          <cell r="I73" t="str">
            <v>-</v>
          </cell>
          <cell r="J73" t="str">
            <v>-</v>
          </cell>
          <cell r="K73">
            <v>13.5</v>
          </cell>
          <cell r="L73" t="str">
            <v>-</v>
          </cell>
          <cell r="M73">
            <v>29</v>
          </cell>
          <cell r="N73" t="str">
            <v>-</v>
          </cell>
          <cell r="O73" t="str">
            <v>-</v>
          </cell>
          <cell r="P73" t="str">
            <v>-</v>
          </cell>
          <cell r="R73" t="str">
            <v>-</v>
          </cell>
          <cell r="S73">
            <v>12.1</v>
          </cell>
        </row>
        <row r="74">
          <cell r="A74">
            <v>199109</v>
          </cell>
          <cell r="B74">
            <v>887.4</v>
          </cell>
          <cell r="C74">
            <v>590.6</v>
          </cell>
          <cell r="D74">
            <v>210.3</v>
          </cell>
          <cell r="E74">
            <v>17.600000000000001</v>
          </cell>
          <cell r="F74">
            <v>15.1</v>
          </cell>
          <cell r="G74" t="str">
            <v>-</v>
          </cell>
          <cell r="H74" t="str">
            <v>-</v>
          </cell>
          <cell r="I74" t="str">
            <v>-</v>
          </cell>
          <cell r="J74" t="str">
            <v>-</v>
          </cell>
          <cell r="K74">
            <v>12.1</v>
          </cell>
          <cell r="L74" t="str">
            <v>-</v>
          </cell>
          <cell r="M74">
            <v>29.1</v>
          </cell>
          <cell r="N74" t="str">
            <v>-</v>
          </cell>
          <cell r="O74" t="str">
            <v>-</v>
          </cell>
          <cell r="P74" t="str">
            <v>-</v>
          </cell>
          <cell r="R74" t="str">
            <v>-</v>
          </cell>
          <cell r="S74">
            <v>12.6</v>
          </cell>
        </row>
        <row r="75">
          <cell r="A75">
            <v>199110</v>
          </cell>
          <cell r="B75">
            <v>909.7</v>
          </cell>
          <cell r="C75">
            <v>610.29999999999995</v>
          </cell>
          <cell r="D75">
            <v>212.2</v>
          </cell>
          <cell r="E75">
            <v>16.8</v>
          </cell>
          <cell r="F75">
            <v>14</v>
          </cell>
          <cell r="G75" t="str">
            <v>-</v>
          </cell>
          <cell r="H75" t="str">
            <v>-</v>
          </cell>
          <cell r="I75" t="str">
            <v>-</v>
          </cell>
          <cell r="J75" t="str">
            <v>-</v>
          </cell>
          <cell r="K75">
            <v>12.9</v>
          </cell>
          <cell r="L75" t="str">
            <v>-</v>
          </cell>
          <cell r="M75">
            <v>31</v>
          </cell>
          <cell r="N75" t="str">
            <v>-</v>
          </cell>
          <cell r="O75" t="str">
            <v>-</v>
          </cell>
          <cell r="P75" t="str">
            <v>-</v>
          </cell>
          <cell r="R75" t="str">
            <v>-</v>
          </cell>
          <cell r="S75">
            <v>12.5</v>
          </cell>
        </row>
        <row r="76">
          <cell r="A76">
            <v>199111</v>
          </cell>
          <cell r="B76">
            <v>903.2</v>
          </cell>
          <cell r="C76">
            <v>599.79999999999995</v>
          </cell>
          <cell r="D76">
            <v>203.5</v>
          </cell>
          <cell r="E76">
            <v>19.7</v>
          </cell>
          <cell r="F76">
            <v>14.8</v>
          </cell>
          <cell r="G76" t="str">
            <v>-</v>
          </cell>
          <cell r="H76" t="str">
            <v>-</v>
          </cell>
          <cell r="I76" t="str">
            <v>-</v>
          </cell>
          <cell r="J76" t="str">
            <v>-</v>
          </cell>
          <cell r="K76">
            <v>15.4</v>
          </cell>
          <cell r="L76" t="str">
            <v>-</v>
          </cell>
          <cell r="M76">
            <v>36.9</v>
          </cell>
          <cell r="N76" t="str">
            <v>-</v>
          </cell>
          <cell r="O76" t="str">
            <v>-</v>
          </cell>
          <cell r="P76" t="str">
            <v>-</v>
          </cell>
          <cell r="R76" t="str">
            <v>-</v>
          </cell>
          <cell r="S76">
            <v>13.1</v>
          </cell>
        </row>
        <row r="77">
          <cell r="A77">
            <v>199112</v>
          </cell>
          <cell r="B77">
            <v>890.9</v>
          </cell>
          <cell r="C77">
            <v>583</v>
          </cell>
          <cell r="D77">
            <v>200.4</v>
          </cell>
          <cell r="E77">
            <v>21.8</v>
          </cell>
          <cell r="F77">
            <v>15.8</v>
          </cell>
          <cell r="G77" t="str">
            <v>-</v>
          </cell>
          <cell r="H77" t="str">
            <v>-</v>
          </cell>
          <cell r="I77" t="str">
            <v>-</v>
          </cell>
          <cell r="J77" t="str">
            <v>-</v>
          </cell>
          <cell r="K77">
            <v>13.3</v>
          </cell>
          <cell r="L77" t="str">
            <v>-</v>
          </cell>
          <cell r="M77">
            <v>42.6</v>
          </cell>
          <cell r="N77" t="str">
            <v>-</v>
          </cell>
          <cell r="O77" t="str">
            <v>-</v>
          </cell>
          <cell r="P77" t="str">
            <v>-</v>
          </cell>
          <cell r="R77" t="str">
            <v>-</v>
          </cell>
          <cell r="S77">
            <v>14</v>
          </cell>
        </row>
        <row r="78">
          <cell r="A78">
            <v>199201</v>
          </cell>
          <cell r="B78">
            <v>926.3</v>
          </cell>
          <cell r="C78">
            <v>645.20000000000005</v>
          </cell>
          <cell r="D78">
            <v>171.7</v>
          </cell>
          <cell r="E78">
            <v>18.100000000000001</v>
          </cell>
          <cell r="F78">
            <v>21.4</v>
          </cell>
          <cell r="G78" t="str">
            <v>-</v>
          </cell>
          <cell r="H78" t="str">
            <v>-</v>
          </cell>
          <cell r="I78" t="str">
            <v>-</v>
          </cell>
          <cell r="J78" t="str">
            <v>-</v>
          </cell>
          <cell r="K78">
            <v>12.9</v>
          </cell>
          <cell r="L78" t="str">
            <v>-</v>
          </cell>
          <cell r="M78">
            <v>42.9</v>
          </cell>
          <cell r="N78" t="str">
            <v>-</v>
          </cell>
          <cell r="O78" t="str">
            <v>-</v>
          </cell>
          <cell r="P78" t="str">
            <v>-</v>
          </cell>
          <cell r="R78" t="str">
            <v>-</v>
          </cell>
          <cell r="S78">
            <v>14.1</v>
          </cell>
        </row>
        <row r="79">
          <cell r="A79">
            <v>199202</v>
          </cell>
          <cell r="B79">
            <v>791.5</v>
          </cell>
          <cell r="C79">
            <v>530.20000000000005</v>
          </cell>
          <cell r="D79">
            <v>148.5</v>
          </cell>
          <cell r="E79">
            <v>18.7</v>
          </cell>
          <cell r="F79">
            <v>27.9</v>
          </cell>
          <cell r="G79" t="str">
            <v>-</v>
          </cell>
          <cell r="H79" t="str">
            <v>-</v>
          </cell>
          <cell r="I79" t="str">
            <v>-</v>
          </cell>
          <cell r="J79" t="str">
            <v>-</v>
          </cell>
          <cell r="K79">
            <v>12.7</v>
          </cell>
          <cell r="L79" t="str">
            <v>-</v>
          </cell>
          <cell r="M79">
            <v>40.200000000000003</v>
          </cell>
          <cell r="N79" t="str">
            <v>-</v>
          </cell>
          <cell r="O79" t="str">
            <v>-</v>
          </cell>
          <cell r="P79" t="str">
            <v>-</v>
          </cell>
          <cell r="R79" t="str">
            <v>-</v>
          </cell>
          <cell r="S79">
            <v>13.3</v>
          </cell>
        </row>
        <row r="80">
          <cell r="A80">
            <v>199203</v>
          </cell>
          <cell r="B80">
            <v>900.7</v>
          </cell>
          <cell r="C80">
            <v>568.1</v>
          </cell>
          <cell r="D80">
            <v>228</v>
          </cell>
          <cell r="E80">
            <v>15.4</v>
          </cell>
          <cell r="F80">
            <v>18.8</v>
          </cell>
          <cell r="G80" t="str">
            <v>-</v>
          </cell>
          <cell r="H80" t="str">
            <v>-</v>
          </cell>
          <cell r="I80" t="str">
            <v>-</v>
          </cell>
          <cell r="J80" t="str">
            <v>-</v>
          </cell>
          <cell r="K80">
            <v>11.7</v>
          </cell>
          <cell r="L80" t="str">
            <v>-</v>
          </cell>
          <cell r="M80">
            <v>44.6</v>
          </cell>
          <cell r="N80" t="str">
            <v>-</v>
          </cell>
          <cell r="O80" t="str">
            <v>-</v>
          </cell>
          <cell r="P80" t="str">
            <v>-</v>
          </cell>
          <cell r="R80" t="str">
            <v>-</v>
          </cell>
          <cell r="S80">
            <v>14.1</v>
          </cell>
        </row>
        <row r="81">
          <cell r="A81">
            <v>199204</v>
          </cell>
          <cell r="B81">
            <v>886.8</v>
          </cell>
          <cell r="C81">
            <v>572.20000000000005</v>
          </cell>
          <cell r="D81">
            <v>204.5</v>
          </cell>
          <cell r="E81">
            <v>16.8</v>
          </cell>
          <cell r="F81">
            <v>25.8</v>
          </cell>
          <cell r="G81" t="str">
            <v>-</v>
          </cell>
          <cell r="H81" t="str">
            <v>-</v>
          </cell>
          <cell r="I81" t="str">
            <v>-</v>
          </cell>
          <cell r="J81" t="str">
            <v>-</v>
          </cell>
          <cell r="K81">
            <v>11.6</v>
          </cell>
          <cell r="L81" t="str">
            <v>-</v>
          </cell>
          <cell r="M81">
            <v>40.9</v>
          </cell>
          <cell r="N81" t="str">
            <v>-</v>
          </cell>
          <cell r="O81" t="str">
            <v>-</v>
          </cell>
          <cell r="P81" t="str">
            <v>-</v>
          </cell>
          <cell r="R81" t="str">
            <v>-</v>
          </cell>
          <cell r="S81">
            <v>15</v>
          </cell>
        </row>
        <row r="82">
          <cell r="A82">
            <v>199205</v>
          </cell>
          <cell r="B82">
            <v>799.3</v>
          </cell>
          <cell r="C82">
            <v>511.7</v>
          </cell>
          <cell r="D82">
            <v>177.1</v>
          </cell>
          <cell r="E82">
            <v>15.7</v>
          </cell>
          <cell r="F82">
            <v>27.2</v>
          </cell>
          <cell r="G82" t="str">
            <v>-</v>
          </cell>
          <cell r="H82" t="str">
            <v>-</v>
          </cell>
          <cell r="I82" t="str">
            <v>-</v>
          </cell>
          <cell r="J82" t="str">
            <v>-</v>
          </cell>
          <cell r="K82">
            <v>11.6</v>
          </cell>
          <cell r="L82" t="str">
            <v>-</v>
          </cell>
          <cell r="M82">
            <v>38.700000000000003</v>
          </cell>
          <cell r="N82" t="str">
            <v>-</v>
          </cell>
          <cell r="O82" t="str">
            <v>-</v>
          </cell>
          <cell r="P82" t="str">
            <v>-</v>
          </cell>
          <cell r="R82" t="str">
            <v>-</v>
          </cell>
          <cell r="S82">
            <v>17.3</v>
          </cell>
        </row>
        <row r="83">
          <cell r="A83">
            <v>199206</v>
          </cell>
          <cell r="B83">
            <v>762.4</v>
          </cell>
          <cell r="C83">
            <v>473.1</v>
          </cell>
          <cell r="D83">
            <v>177.2</v>
          </cell>
          <cell r="E83">
            <v>13.4</v>
          </cell>
          <cell r="F83">
            <v>25.8</v>
          </cell>
          <cell r="G83" t="str">
            <v>-</v>
          </cell>
          <cell r="H83" t="str">
            <v>-</v>
          </cell>
          <cell r="I83" t="str">
            <v>-</v>
          </cell>
          <cell r="J83" t="str">
            <v>-</v>
          </cell>
          <cell r="K83">
            <v>11.6</v>
          </cell>
          <cell r="L83" t="str">
            <v>-</v>
          </cell>
          <cell r="M83">
            <v>44</v>
          </cell>
          <cell r="N83" t="str">
            <v>-</v>
          </cell>
          <cell r="O83" t="str">
            <v>-</v>
          </cell>
          <cell r="P83" t="str">
            <v>-</v>
          </cell>
          <cell r="R83" t="str">
            <v>-</v>
          </cell>
          <cell r="S83">
            <v>17.3</v>
          </cell>
        </row>
        <row r="84">
          <cell r="A84">
            <v>199207</v>
          </cell>
          <cell r="B84">
            <v>774.3</v>
          </cell>
          <cell r="C84">
            <v>470.5</v>
          </cell>
          <cell r="D84">
            <v>195.9</v>
          </cell>
          <cell r="E84">
            <v>12.1</v>
          </cell>
          <cell r="F84">
            <v>26.3</v>
          </cell>
          <cell r="G84" t="str">
            <v>-</v>
          </cell>
          <cell r="H84" t="str">
            <v>-</v>
          </cell>
          <cell r="I84" t="str">
            <v>-</v>
          </cell>
          <cell r="J84" t="str">
            <v>-</v>
          </cell>
          <cell r="K84">
            <v>11.6</v>
          </cell>
          <cell r="L84" t="str">
            <v>-</v>
          </cell>
          <cell r="M84">
            <v>42.4</v>
          </cell>
          <cell r="N84" t="str">
            <v>-</v>
          </cell>
          <cell r="O84" t="str">
            <v>-</v>
          </cell>
          <cell r="P84" t="str">
            <v>-</v>
          </cell>
          <cell r="R84" t="str">
            <v>-</v>
          </cell>
          <cell r="S84">
            <v>15.5</v>
          </cell>
        </row>
        <row r="85">
          <cell r="A85">
            <v>199208</v>
          </cell>
          <cell r="B85">
            <v>741.8</v>
          </cell>
          <cell r="C85">
            <v>441.4</v>
          </cell>
          <cell r="D85">
            <v>195.1</v>
          </cell>
          <cell r="E85">
            <v>11.4</v>
          </cell>
          <cell r="F85">
            <v>25.4</v>
          </cell>
          <cell r="G85" t="str">
            <v>-</v>
          </cell>
          <cell r="H85" t="str">
            <v>-</v>
          </cell>
          <cell r="I85" t="str">
            <v>-</v>
          </cell>
          <cell r="J85" t="str">
            <v>-</v>
          </cell>
          <cell r="K85">
            <v>13.6</v>
          </cell>
          <cell r="L85" t="str">
            <v>-</v>
          </cell>
          <cell r="M85">
            <v>42.2</v>
          </cell>
          <cell r="N85" t="str">
            <v>-</v>
          </cell>
          <cell r="O85" t="str">
            <v>-</v>
          </cell>
          <cell r="P85" t="str">
            <v>-</v>
          </cell>
          <cell r="R85" t="str">
            <v>-</v>
          </cell>
          <cell r="S85">
            <v>12.7</v>
          </cell>
        </row>
        <row r="86">
          <cell r="A86">
            <v>199209</v>
          </cell>
          <cell r="B86">
            <v>718.2</v>
          </cell>
          <cell r="C86">
            <v>423.9</v>
          </cell>
          <cell r="D86">
            <v>190.1</v>
          </cell>
          <cell r="E86">
            <v>11.9</v>
          </cell>
          <cell r="F86">
            <v>18.5</v>
          </cell>
          <cell r="G86" t="str">
            <v>-</v>
          </cell>
          <cell r="H86" t="str">
            <v>-</v>
          </cell>
          <cell r="I86" t="str">
            <v>-</v>
          </cell>
          <cell r="J86" t="str">
            <v>-</v>
          </cell>
          <cell r="K86">
            <v>14.6</v>
          </cell>
          <cell r="L86" t="str">
            <v>-</v>
          </cell>
          <cell r="M86">
            <v>46.4</v>
          </cell>
          <cell r="N86" t="str">
            <v>-</v>
          </cell>
          <cell r="O86" t="str">
            <v>-</v>
          </cell>
          <cell r="P86" t="str">
            <v>-</v>
          </cell>
          <cell r="R86" t="str">
            <v>-</v>
          </cell>
          <cell r="S86">
            <v>12.8</v>
          </cell>
        </row>
        <row r="87">
          <cell r="A87">
            <v>199210</v>
          </cell>
          <cell r="B87">
            <v>754.1</v>
          </cell>
          <cell r="C87">
            <v>474</v>
          </cell>
          <cell r="D87">
            <v>170.6</v>
          </cell>
          <cell r="E87">
            <v>12.5</v>
          </cell>
          <cell r="F87">
            <v>26.9</v>
          </cell>
          <cell r="G87" t="str">
            <v>-</v>
          </cell>
          <cell r="H87" t="str">
            <v>-</v>
          </cell>
          <cell r="I87" t="str">
            <v>-</v>
          </cell>
          <cell r="J87" t="str">
            <v>-</v>
          </cell>
          <cell r="K87">
            <v>12.6</v>
          </cell>
          <cell r="L87" t="str">
            <v>-</v>
          </cell>
          <cell r="M87">
            <v>43</v>
          </cell>
          <cell r="N87" t="str">
            <v>-</v>
          </cell>
          <cell r="O87" t="str">
            <v>-</v>
          </cell>
          <cell r="P87" t="str">
            <v>-</v>
          </cell>
          <cell r="R87" t="str">
            <v>-</v>
          </cell>
          <cell r="S87">
            <v>14.5</v>
          </cell>
        </row>
        <row r="88">
          <cell r="A88">
            <v>199211</v>
          </cell>
          <cell r="B88">
            <v>752.6</v>
          </cell>
          <cell r="C88">
            <v>464</v>
          </cell>
          <cell r="D88">
            <v>180.5</v>
          </cell>
          <cell r="E88">
            <v>11.3</v>
          </cell>
          <cell r="F88">
            <v>24.9</v>
          </cell>
          <cell r="G88" t="str">
            <v>-</v>
          </cell>
          <cell r="H88" t="str">
            <v>-</v>
          </cell>
          <cell r="I88" t="str">
            <v>-</v>
          </cell>
          <cell r="J88" t="str">
            <v>-</v>
          </cell>
          <cell r="K88">
            <v>12.6</v>
          </cell>
          <cell r="L88" t="str">
            <v>-</v>
          </cell>
          <cell r="M88">
            <v>43.8</v>
          </cell>
          <cell r="N88" t="str">
            <v>-</v>
          </cell>
          <cell r="O88" t="str">
            <v>-</v>
          </cell>
          <cell r="P88" t="str">
            <v>-</v>
          </cell>
          <cell r="R88" t="str">
            <v>-</v>
          </cell>
          <cell r="S88">
            <v>15.5</v>
          </cell>
        </row>
        <row r="89">
          <cell r="A89">
            <v>199212</v>
          </cell>
          <cell r="B89">
            <v>755</v>
          </cell>
          <cell r="C89">
            <v>462.8</v>
          </cell>
          <cell r="D89">
            <v>180.5</v>
          </cell>
          <cell r="E89">
            <v>13.3</v>
          </cell>
          <cell r="F89">
            <v>23.6</v>
          </cell>
          <cell r="G89" t="str">
            <v>-</v>
          </cell>
          <cell r="H89" t="str">
            <v>-</v>
          </cell>
          <cell r="I89" t="str">
            <v>-</v>
          </cell>
          <cell r="J89" t="str">
            <v>-</v>
          </cell>
          <cell r="K89">
            <v>15</v>
          </cell>
          <cell r="L89" t="str">
            <v>-</v>
          </cell>
          <cell r="M89">
            <v>43.7</v>
          </cell>
          <cell r="N89" t="str">
            <v>-</v>
          </cell>
          <cell r="O89" t="str">
            <v>-</v>
          </cell>
          <cell r="P89" t="str">
            <v>-</v>
          </cell>
          <cell r="R89" t="str">
            <v>-</v>
          </cell>
          <cell r="S89">
            <v>16.100000000000001</v>
          </cell>
        </row>
        <row r="90">
          <cell r="A90">
            <v>199301</v>
          </cell>
          <cell r="B90">
            <v>816.9</v>
          </cell>
          <cell r="C90">
            <v>473.6</v>
          </cell>
          <cell r="D90">
            <v>221.8</v>
          </cell>
          <cell r="E90">
            <v>12</v>
          </cell>
          <cell r="F90">
            <v>49.5</v>
          </cell>
          <cell r="G90" t="str">
            <v>-</v>
          </cell>
          <cell r="H90" t="str">
            <v>-</v>
          </cell>
          <cell r="I90" t="str">
            <v>-</v>
          </cell>
          <cell r="J90" t="str">
            <v>-</v>
          </cell>
          <cell r="K90">
            <v>13</v>
          </cell>
          <cell r="L90" t="str">
            <v>-</v>
          </cell>
          <cell r="M90">
            <v>32</v>
          </cell>
          <cell r="N90" t="str">
            <v>-</v>
          </cell>
          <cell r="O90" t="str">
            <v>-</v>
          </cell>
          <cell r="P90" t="str">
            <v>-</v>
          </cell>
          <cell r="R90" t="str">
            <v>-</v>
          </cell>
          <cell r="S90">
            <v>15</v>
          </cell>
        </row>
        <row r="91">
          <cell r="A91">
            <v>199302</v>
          </cell>
          <cell r="B91">
            <v>826.4</v>
          </cell>
          <cell r="C91">
            <v>462.8</v>
          </cell>
          <cell r="D91">
            <v>246.4</v>
          </cell>
          <cell r="E91">
            <v>7</v>
          </cell>
          <cell r="F91">
            <v>55.3</v>
          </cell>
          <cell r="G91" t="str">
            <v>-</v>
          </cell>
          <cell r="H91" t="str">
            <v>-</v>
          </cell>
          <cell r="I91" t="str">
            <v>-</v>
          </cell>
          <cell r="J91" t="str">
            <v>-</v>
          </cell>
          <cell r="K91">
            <v>13</v>
          </cell>
          <cell r="L91" t="str">
            <v>-</v>
          </cell>
          <cell r="M91">
            <v>29</v>
          </cell>
          <cell r="N91" t="str">
            <v>-</v>
          </cell>
          <cell r="O91" t="str">
            <v>-</v>
          </cell>
          <cell r="P91" t="str">
            <v>-</v>
          </cell>
          <cell r="R91" t="str">
            <v>-</v>
          </cell>
          <cell r="S91">
            <v>12.9</v>
          </cell>
        </row>
        <row r="92">
          <cell r="A92">
            <v>199303</v>
          </cell>
          <cell r="B92">
            <v>915.3</v>
          </cell>
          <cell r="C92">
            <v>513.4</v>
          </cell>
          <cell r="D92">
            <v>270.5</v>
          </cell>
          <cell r="E92">
            <v>7</v>
          </cell>
          <cell r="F92">
            <v>64.400000000000006</v>
          </cell>
          <cell r="G92" t="str">
            <v>-</v>
          </cell>
          <cell r="H92" t="str">
            <v>-</v>
          </cell>
          <cell r="I92" t="str">
            <v>-</v>
          </cell>
          <cell r="J92" t="str">
            <v>-</v>
          </cell>
          <cell r="K92">
            <v>13</v>
          </cell>
          <cell r="L92" t="str">
            <v>-</v>
          </cell>
          <cell r="M92">
            <v>32</v>
          </cell>
          <cell r="N92" t="str">
            <v>-</v>
          </cell>
          <cell r="O92" t="str">
            <v>-</v>
          </cell>
          <cell r="P92" t="str">
            <v>-</v>
          </cell>
          <cell r="R92" t="str">
            <v>-</v>
          </cell>
          <cell r="S92">
            <v>15</v>
          </cell>
        </row>
        <row r="93">
          <cell r="A93">
            <v>199304</v>
          </cell>
          <cell r="B93">
            <v>876</v>
          </cell>
          <cell r="C93">
            <v>520.79999999999995</v>
          </cell>
          <cell r="D93">
            <v>236.6</v>
          </cell>
          <cell r="E93">
            <v>9</v>
          </cell>
          <cell r="F93">
            <v>52.6</v>
          </cell>
          <cell r="G93" t="str">
            <v>-</v>
          </cell>
          <cell r="H93" t="str">
            <v>-</v>
          </cell>
          <cell r="I93" t="str">
            <v>-</v>
          </cell>
          <cell r="J93" t="str">
            <v>-</v>
          </cell>
          <cell r="K93">
            <v>13</v>
          </cell>
          <cell r="L93" t="str">
            <v>-</v>
          </cell>
          <cell r="M93">
            <v>31</v>
          </cell>
          <cell r="N93" t="str">
            <v>-</v>
          </cell>
          <cell r="O93" t="str">
            <v>-</v>
          </cell>
          <cell r="P93" t="str">
            <v>-</v>
          </cell>
          <cell r="R93" t="str">
            <v>-</v>
          </cell>
          <cell r="S93">
            <v>13</v>
          </cell>
        </row>
        <row r="94">
          <cell r="A94">
            <v>199305</v>
          </cell>
          <cell r="B94">
            <v>935.2</v>
          </cell>
          <cell r="C94">
            <v>595.79999999999995</v>
          </cell>
          <cell r="D94">
            <v>218.8</v>
          </cell>
          <cell r="E94">
            <v>7</v>
          </cell>
          <cell r="F94">
            <v>54.6</v>
          </cell>
          <cell r="G94" t="str">
            <v>-</v>
          </cell>
          <cell r="H94" t="str">
            <v>-</v>
          </cell>
          <cell r="I94" t="str">
            <v>-</v>
          </cell>
          <cell r="J94" t="str">
            <v>-</v>
          </cell>
          <cell r="K94">
            <v>13</v>
          </cell>
          <cell r="L94" t="str">
            <v>-</v>
          </cell>
          <cell r="M94">
            <v>32</v>
          </cell>
          <cell r="N94" t="str">
            <v>-</v>
          </cell>
          <cell r="O94" t="str">
            <v>-</v>
          </cell>
          <cell r="P94" t="str">
            <v>-</v>
          </cell>
          <cell r="R94" t="str">
            <v>-</v>
          </cell>
          <cell r="S94">
            <v>14</v>
          </cell>
        </row>
        <row r="95">
          <cell r="A95">
            <v>199306</v>
          </cell>
          <cell r="B95">
            <v>943.1</v>
          </cell>
          <cell r="C95">
            <v>633.70000000000005</v>
          </cell>
          <cell r="D95">
            <v>187</v>
          </cell>
          <cell r="E95">
            <v>7</v>
          </cell>
          <cell r="F95">
            <v>55.4</v>
          </cell>
          <cell r="G95" t="str">
            <v>-</v>
          </cell>
          <cell r="H95" t="str">
            <v>-</v>
          </cell>
          <cell r="I95" t="str">
            <v>-</v>
          </cell>
          <cell r="J95" t="str">
            <v>-</v>
          </cell>
          <cell r="K95">
            <v>14</v>
          </cell>
          <cell r="L95" t="str">
            <v>-</v>
          </cell>
          <cell r="M95">
            <v>31</v>
          </cell>
          <cell r="N95" t="str">
            <v>-</v>
          </cell>
          <cell r="O95" t="str">
            <v>-</v>
          </cell>
          <cell r="P95" t="str">
            <v>-</v>
          </cell>
          <cell r="R95" t="str">
            <v>-</v>
          </cell>
          <cell r="S95">
            <v>15</v>
          </cell>
        </row>
        <row r="96">
          <cell r="A96">
            <v>199307</v>
          </cell>
          <cell r="B96">
            <v>940.2</v>
          </cell>
          <cell r="C96">
            <v>608.79999999999995</v>
          </cell>
          <cell r="D96">
            <v>206.9</v>
          </cell>
          <cell r="E96">
            <v>3</v>
          </cell>
          <cell r="F96">
            <v>64.599999999999994</v>
          </cell>
          <cell r="G96" t="str">
            <v>-</v>
          </cell>
          <cell r="H96" t="str">
            <v>-</v>
          </cell>
          <cell r="I96" t="str">
            <v>-</v>
          </cell>
          <cell r="J96" t="str">
            <v>-</v>
          </cell>
          <cell r="K96">
            <v>13</v>
          </cell>
          <cell r="L96" t="str">
            <v>-</v>
          </cell>
          <cell r="M96">
            <v>31</v>
          </cell>
          <cell r="N96" t="str">
            <v>-</v>
          </cell>
          <cell r="O96" t="str">
            <v>-</v>
          </cell>
          <cell r="P96" t="str">
            <v>-</v>
          </cell>
          <cell r="R96" t="str">
            <v>-</v>
          </cell>
          <cell r="S96">
            <v>12.9</v>
          </cell>
        </row>
        <row r="97">
          <cell r="A97">
            <v>199308</v>
          </cell>
          <cell r="B97">
            <v>949.7</v>
          </cell>
          <cell r="C97">
            <v>598.4</v>
          </cell>
          <cell r="D97">
            <v>226</v>
          </cell>
          <cell r="E97">
            <v>4</v>
          </cell>
          <cell r="F97">
            <v>64.3</v>
          </cell>
          <cell r="G97" t="str">
            <v>-</v>
          </cell>
          <cell r="H97" t="str">
            <v>-</v>
          </cell>
          <cell r="I97" t="str">
            <v>-</v>
          </cell>
          <cell r="J97" t="str">
            <v>-</v>
          </cell>
          <cell r="K97">
            <v>13</v>
          </cell>
          <cell r="L97" t="str">
            <v>-</v>
          </cell>
          <cell r="M97">
            <v>31</v>
          </cell>
          <cell r="N97" t="str">
            <v>-</v>
          </cell>
          <cell r="O97" t="str">
            <v>-</v>
          </cell>
          <cell r="P97" t="str">
            <v>-</v>
          </cell>
          <cell r="R97" t="str">
            <v>-</v>
          </cell>
          <cell r="S97">
            <v>13</v>
          </cell>
        </row>
        <row r="98">
          <cell r="A98">
            <v>199309</v>
          </cell>
          <cell r="B98">
            <v>882.8</v>
          </cell>
          <cell r="C98">
            <v>544.9</v>
          </cell>
          <cell r="D98">
            <v>216</v>
          </cell>
          <cell r="E98">
            <v>4</v>
          </cell>
          <cell r="F98">
            <v>62.8</v>
          </cell>
          <cell r="G98" t="str">
            <v>-</v>
          </cell>
          <cell r="H98" t="str">
            <v>-</v>
          </cell>
          <cell r="I98" t="str">
            <v>-</v>
          </cell>
          <cell r="J98" t="str">
            <v>-</v>
          </cell>
          <cell r="K98">
            <v>13</v>
          </cell>
          <cell r="L98" t="str">
            <v>-</v>
          </cell>
          <cell r="M98">
            <v>29</v>
          </cell>
          <cell r="N98" t="str">
            <v>-</v>
          </cell>
          <cell r="O98" t="str">
            <v>-</v>
          </cell>
          <cell r="P98" t="str">
            <v>-</v>
          </cell>
          <cell r="R98" t="str">
            <v>-</v>
          </cell>
          <cell r="S98">
            <v>13.1</v>
          </cell>
        </row>
        <row r="99">
          <cell r="A99">
            <v>199310</v>
          </cell>
          <cell r="B99">
            <v>928.3</v>
          </cell>
          <cell r="C99">
            <v>604.4</v>
          </cell>
          <cell r="D99">
            <v>197</v>
          </cell>
          <cell r="E99">
            <v>4</v>
          </cell>
          <cell r="F99">
            <v>66.900000000000006</v>
          </cell>
          <cell r="G99" t="str">
            <v>-</v>
          </cell>
          <cell r="H99" t="str">
            <v>-</v>
          </cell>
          <cell r="I99" t="str">
            <v>-</v>
          </cell>
          <cell r="J99" t="str">
            <v>-</v>
          </cell>
          <cell r="K99">
            <v>14</v>
          </cell>
          <cell r="L99" t="str">
            <v>-</v>
          </cell>
          <cell r="M99">
            <v>30</v>
          </cell>
          <cell r="N99" t="str">
            <v>-</v>
          </cell>
          <cell r="O99" t="str">
            <v>-</v>
          </cell>
          <cell r="P99" t="str">
            <v>-</v>
          </cell>
          <cell r="R99" t="str">
            <v>-</v>
          </cell>
          <cell r="S99">
            <v>12</v>
          </cell>
        </row>
        <row r="100">
          <cell r="A100">
            <v>199311</v>
          </cell>
          <cell r="B100">
            <v>930</v>
          </cell>
          <cell r="C100">
            <v>565.6</v>
          </cell>
          <cell r="D100">
            <v>243</v>
          </cell>
          <cell r="E100">
            <v>4</v>
          </cell>
          <cell r="F100">
            <v>66.400000000000006</v>
          </cell>
          <cell r="G100" t="str">
            <v>-</v>
          </cell>
          <cell r="H100" t="str">
            <v>-</v>
          </cell>
          <cell r="I100" t="str">
            <v>-</v>
          </cell>
          <cell r="J100" t="str">
            <v>-</v>
          </cell>
          <cell r="K100">
            <v>13</v>
          </cell>
          <cell r="L100" t="str">
            <v>-</v>
          </cell>
          <cell r="M100">
            <v>29</v>
          </cell>
          <cell r="N100" t="str">
            <v>-</v>
          </cell>
          <cell r="O100" t="str">
            <v>-</v>
          </cell>
          <cell r="P100" t="str">
            <v>-</v>
          </cell>
          <cell r="R100" t="str">
            <v>-</v>
          </cell>
          <cell r="S100">
            <v>9</v>
          </cell>
        </row>
        <row r="101">
          <cell r="A101">
            <v>199312</v>
          </cell>
          <cell r="B101">
            <v>925.8</v>
          </cell>
          <cell r="C101">
            <v>494.1</v>
          </cell>
          <cell r="D101">
            <v>310</v>
          </cell>
          <cell r="E101">
            <v>3</v>
          </cell>
          <cell r="F101">
            <v>67.8</v>
          </cell>
          <cell r="G101" t="str">
            <v>-</v>
          </cell>
          <cell r="H101" t="str">
            <v>-</v>
          </cell>
          <cell r="I101" t="str">
            <v>-</v>
          </cell>
          <cell r="J101" t="str">
            <v>-</v>
          </cell>
          <cell r="K101">
            <v>12</v>
          </cell>
          <cell r="L101" t="str">
            <v>-</v>
          </cell>
          <cell r="M101">
            <v>28</v>
          </cell>
          <cell r="N101" t="str">
            <v>-</v>
          </cell>
          <cell r="O101" t="str">
            <v>-</v>
          </cell>
          <cell r="P101" t="str">
            <v>-</v>
          </cell>
          <cell r="R101" t="str">
            <v>-</v>
          </cell>
          <cell r="S101">
            <v>10.9</v>
          </cell>
        </row>
        <row r="102">
          <cell r="A102">
            <v>199401</v>
          </cell>
          <cell r="B102">
            <v>978.2</v>
          </cell>
          <cell r="C102">
            <v>551.6</v>
          </cell>
          <cell r="D102">
            <v>291.10000000000002</v>
          </cell>
          <cell r="E102">
            <v>7</v>
          </cell>
          <cell r="F102">
            <v>66</v>
          </cell>
          <cell r="G102" t="str">
            <v>-</v>
          </cell>
          <cell r="H102" t="str">
            <v>-</v>
          </cell>
          <cell r="I102" t="str">
            <v>-</v>
          </cell>
          <cell r="J102" t="str">
            <v>-</v>
          </cell>
          <cell r="K102">
            <v>14.5</v>
          </cell>
          <cell r="L102" t="str">
            <v>-</v>
          </cell>
          <cell r="M102">
            <v>35</v>
          </cell>
          <cell r="N102" t="str">
            <v>-</v>
          </cell>
          <cell r="O102" t="str">
            <v>-</v>
          </cell>
          <cell r="P102" t="str">
            <v>-</v>
          </cell>
          <cell r="R102" t="str">
            <v>-</v>
          </cell>
          <cell r="S102">
            <v>13</v>
          </cell>
        </row>
        <row r="103">
          <cell r="A103">
            <v>199402</v>
          </cell>
          <cell r="B103">
            <v>924.4</v>
          </cell>
          <cell r="C103">
            <v>493.7</v>
          </cell>
          <cell r="D103">
            <v>280.10000000000002</v>
          </cell>
          <cell r="E103">
            <v>7</v>
          </cell>
          <cell r="F103">
            <v>79</v>
          </cell>
          <cell r="G103" t="str">
            <v>-</v>
          </cell>
          <cell r="H103" t="str">
            <v>-</v>
          </cell>
          <cell r="I103" t="str">
            <v>-</v>
          </cell>
          <cell r="J103" t="str">
            <v>-</v>
          </cell>
          <cell r="K103">
            <v>13</v>
          </cell>
          <cell r="L103" t="str">
            <v>-</v>
          </cell>
          <cell r="M103">
            <v>31.6</v>
          </cell>
          <cell r="N103" t="str">
            <v>-</v>
          </cell>
          <cell r="O103" t="str">
            <v>-</v>
          </cell>
          <cell r="P103" t="str">
            <v>-</v>
          </cell>
          <cell r="R103" t="str">
            <v>-</v>
          </cell>
          <cell r="S103">
            <v>20</v>
          </cell>
        </row>
        <row r="104">
          <cell r="A104">
            <v>199403</v>
          </cell>
          <cell r="B104">
            <v>1005.1</v>
          </cell>
          <cell r="C104">
            <v>548.20000000000005</v>
          </cell>
          <cell r="D104">
            <v>300.7</v>
          </cell>
          <cell r="E104">
            <v>8</v>
          </cell>
          <cell r="F104">
            <v>71.599999999999994</v>
          </cell>
          <cell r="G104" t="str">
            <v>-</v>
          </cell>
          <cell r="H104" t="str">
            <v>-</v>
          </cell>
          <cell r="I104" t="str">
            <v>-</v>
          </cell>
          <cell r="J104" t="str">
            <v>-</v>
          </cell>
          <cell r="K104">
            <v>14.3</v>
          </cell>
          <cell r="L104" t="str">
            <v>-</v>
          </cell>
          <cell r="M104">
            <v>34</v>
          </cell>
          <cell r="N104" t="str">
            <v>-</v>
          </cell>
          <cell r="O104" t="str">
            <v>-</v>
          </cell>
          <cell r="P104" t="str">
            <v>-</v>
          </cell>
          <cell r="R104" t="str">
            <v>-</v>
          </cell>
          <cell r="S104">
            <v>28.3</v>
          </cell>
        </row>
        <row r="105">
          <cell r="A105">
            <v>199404</v>
          </cell>
          <cell r="B105">
            <v>964.2</v>
          </cell>
          <cell r="C105">
            <v>549.29999999999995</v>
          </cell>
          <cell r="D105">
            <v>272.7</v>
          </cell>
          <cell r="E105">
            <v>6.9</v>
          </cell>
          <cell r="F105">
            <v>61.6</v>
          </cell>
          <cell r="G105" t="str">
            <v>-</v>
          </cell>
          <cell r="H105" t="str">
            <v>-</v>
          </cell>
          <cell r="I105" t="str">
            <v>-</v>
          </cell>
          <cell r="J105" t="str">
            <v>-</v>
          </cell>
          <cell r="K105">
            <v>13.4</v>
          </cell>
          <cell r="L105" t="str">
            <v>-</v>
          </cell>
          <cell r="M105">
            <v>32.5</v>
          </cell>
          <cell r="N105" t="str">
            <v>-</v>
          </cell>
          <cell r="O105" t="str">
            <v>-</v>
          </cell>
          <cell r="P105" t="str">
            <v>-</v>
          </cell>
          <cell r="R105" t="str">
            <v>-</v>
          </cell>
          <cell r="S105">
            <v>27.8</v>
          </cell>
        </row>
        <row r="106">
          <cell r="A106">
            <v>199405</v>
          </cell>
          <cell r="B106">
            <v>1013.3</v>
          </cell>
          <cell r="C106">
            <v>606.6</v>
          </cell>
          <cell r="D106">
            <v>262.39999999999998</v>
          </cell>
          <cell r="E106">
            <v>7.6</v>
          </cell>
          <cell r="F106">
            <v>61.7</v>
          </cell>
          <cell r="G106" t="str">
            <v>-</v>
          </cell>
          <cell r="H106" t="str">
            <v>-</v>
          </cell>
          <cell r="I106" t="str">
            <v>-</v>
          </cell>
          <cell r="J106" t="str">
            <v>-</v>
          </cell>
          <cell r="K106">
            <v>14</v>
          </cell>
          <cell r="L106" t="str">
            <v>-</v>
          </cell>
          <cell r="M106">
            <v>35.200000000000003</v>
          </cell>
          <cell r="N106" t="str">
            <v>-</v>
          </cell>
          <cell r="O106" t="str">
            <v>-</v>
          </cell>
          <cell r="P106" t="str">
            <v>-</v>
          </cell>
          <cell r="R106" t="str">
            <v>-</v>
          </cell>
          <cell r="S106">
            <v>25.8</v>
          </cell>
        </row>
        <row r="107">
          <cell r="A107">
            <v>199406</v>
          </cell>
          <cell r="B107">
            <v>1023</v>
          </cell>
          <cell r="C107">
            <v>650.6</v>
          </cell>
          <cell r="D107">
            <v>229.5</v>
          </cell>
          <cell r="E107">
            <v>7.7</v>
          </cell>
          <cell r="F107">
            <v>62.8</v>
          </cell>
          <cell r="G107" t="str">
            <v>-</v>
          </cell>
          <cell r="H107" t="str">
            <v>-</v>
          </cell>
          <cell r="I107" t="str">
            <v>-</v>
          </cell>
          <cell r="J107" t="str">
            <v>-</v>
          </cell>
          <cell r="K107">
            <v>14</v>
          </cell>
          <cell r="L107" t="str">
            <v>-</v>
          </cell>
          <cell r="M107">
            <v>38</v>
          </cell>
          <cell r="N107" t="str">
            <v>-</v>
          </cell>
          <cell r="O107" t="str">
            <v>-</v>
          </cell>
          <cell r="P107" t="str">
            <v>-</v>
          </cell>
          <cell r="R107" t="str">
            <v>-</v>
          </cell>
          <cell r="S107">
            <v>20.399999999999999</v>
          </cell>
        </row>
        <row r="108">
          <cell r="A108">
            <v>199407</v>
          </cell>
          <cell r="B108">
            <v>1050.9000000000001</v>
          </cell>
          <cell r="C108">
            <v>660.8</v>
          </cell>
          <cell r="D108">
            <v>227.4</v>
          </cell>
          <cell r="E108">
            <v>6.6</v>
          </cell>
          <cell r="F108">
            <v>63.4</v>
          </cell>
          <cell r="G108" t="str">
            <v>-</v>
          </cell>
          <cell r="H108" t="str">
            <v>-</v>
          </cell>
          <cell r="I108" t="str">
            <v>-</v>
          </cell>
          <cell r="J108" t="str">
            <v>-</v>
          </cell>
          <cell r="K108">
            <v>14.2</v>
          </cell>
          <cell r="L108" t="str">
            <v>-</v>
          </cell>
          <cell r="M108">
            <v>38.5</v>
          </cell>
          <cell r="N108" t="str">
            <v>-</v>
          </cell>
          <cell r="O108" t="str">
            <v>-</v>
          </cell>
          <cell r="P108" t="str">
            <v>-</v>
          </cell>
          <cell r="R108" t="str">
            <v>-</v>
          </cell>
          <cell r="S108">
            <v>40</v>
          </cell>
        </row>
        <row r="109">
          <cell r="A109">
            <v>199408</v>
          </cell>
          <cell r="B109">
            <v>1065.7</v>
          </cell>
          <cell r="C109">
            <v>654.4</v>
          </cell>
          <cell r="D109">
            <v>233.6</v>
          </cell>
          <cell r="E109">
            <v>7.5</v>
          </cell>
          <cell r="F109">
            <v>63.4</v>
          </cell>
          <cell r="G109" t="str">
            <v>-</v>
          </cell>
          <cell r="H109" t="str">
            <v>-</v>
          </cell>
          <cell r="I109" t="str">
            <v>-</v>
          </cell>
          <cell r="J109" t="str">
            <v>-</v>
          </cell>
          <cell r="K109">
            <v>14.7</v>
          </cell>
          <cell r="L109" t="str">
            <v>-</v>
          </cell>
          <cell r="M109">
            <v>45.4</v>
          </cell>
          <cell r="N109" t="str">
            <v>-</v>
          </cell>
          <cell r="O109" t="str">
            <v>-</v>
          </cell>
          <cell r="P109" t="str">
            <v>-</v>
          </cell>
          <cell r="R109" t="str">
            <v>-</v>
          </cell>
          <cell r="S109">
            <v>46.7</v>
          </cell>
        </row>
        <row r="110">
          <cell r="A110">
            <v>199409</v>
          </cell>
          <cell r="B110">
            <v>1034.5</v>
          </cell>
          <cell r="C110">
            <v>630.79999999999995</v>
          </cell>
          <cell r="D110">
            <v>223.9</v>
          </cell>
          <cell r="E110">
            <v>11.9</v>
          </cell>
          <cell r="F110">
            <v>58.6</v>
          </cell>
          <cell r="G110" t="str">
            <v>-</v>
          </cell>
          <cell r="H110" t="str">
            <v>-</v>
          </cell>
          <cell r="I110" t="str">
            <v>-</v>
          </cell>
          <cell r="J110" t="str">
            <v>-</v>
          </cell>
          <cell r="K110">
            <v>14.1</v>
          </cell>
          <cell r="L110" t="str">
            <v>-</v>
          </cell>
          <cell r="M110">
            <v>46.2</v>
          </cell>
          <cell r="N110" t="str">
            <v>-</v>
          </cell>
          <cell r="O110" t="str">
            <v>-</v>
          </cell>
          <cell r="P110" t="str">
            <v>-</v>
          </cell>
          <cell r="R110" t="str">
            <v>-</v>
          </cell>
          <cell r="S110">
            <v>49</v>
          </cell>
        </row>
        <row r="111">
          <cell r="A111">
            <v>199410</v>
          </cell>
          <cell r="B111">
            <v>1040.3</v>
          </cell>
          <cell r="C111">
            <v>614.79999999999995</v>
          </cell>
          <cell r="D111">
            <v>256.60000000000002</v>
          </cell>
          <cell r="E111">
            <v>14.2</v>
          </cell>
          <cell r="F111">
            <v>59.1</v>
          </cell>
          <cell r="G111" t="str">
            <v>-</v>
          </cell>
          <cell r="H111" t="str">
            <v>-</v>
          </cell>
          <cell r="I111" t="str">
            <v>-</v>
          </cell>
          <cell r="J111" t="str">
            <v>-</v>
          </cell>
          <cell r="K111">
            <v>14.3</v>
          </cell>
          <cell r="L111" t="str">
            <v>-</v>
          </cell>
          <cell r="M111">
            <v>51.4</v>
          </cell>
          <cell r="N111" t="str">
            <v>-</v>
          </cell>
          <cell r="O111" t="str">
            <v>-</v>
          </cell>
          <cell r="P111" t="str">
            <v>-</v>
          </cell>
          <cell r="R111" t="str">
            <v>-</v>
          </cell>
          <cell r="S111">
            <v>29.9</v>
          </cell>
        </row>
        <row r="112">
          <cell r="A112">
            <v>199411</v>
          </cell>
          <cell r="B112">
            <v>1047.8</v>
          </cell>
          <cell r="C112">
            <v>656.8</v>
          </cell>
          <cell r="D112">
            <v>227.7</v>
          </cell>
          <cell r="E112">
            <v>12.6</v>
          </cell>
          <cell r="F112">
            <v>53.5</v>
          </cell>
          <cell r="G112" t="str">
            <v>-</v>
          </cell>
          <cell r="H112" t="str">
            <v>-</v>
          </cell>
          <cell r="I112" t="str">
            <v>-</v>
          </cell>
          <cell r="J112" t="str">
            <v>-</v>
          </cell>
          <cell r="K112">
            <v>14.5</v>
          </cell>
          <cell r="L112" t="str">
            <v>-</v>
          </cell>
          <cell r="M112">
            <v>43.6</v>
          </cell>
          <cell r="N112" t="str">
            <v>-</v>
          </cell>
          <cell r="O112" t="str">
            <v>-</v>
          </cell>
          <cell r="P112" t="str">
            <v>-</v>
          </cell>
          <cell r="R112" t="str">
            <v>-</v>
          </cell>
          <cell r="S112">
            <v>39.1</v>
          </cell>
        </row>
        <row r="113">
          <cell r="A113">
            <v>199412</v>
          </cell>
          <cell r="B113">
            <v>1081.3</v>
          </cell>
          <cell r="C113">
            <v>664.1</v>
          </cell>
          <cell r="D113">
            <v>236.3</v>
          </cell>
          <cell r="E113">
            <v>12</v>
          </cell>
          <cell r="F113">
            <v>60</v>
          </cell>
          <cell r="G113" t="str">
            <v>-</v>
          </cell>
          <cell r="H113" t="str">
            <v>-</v>
          </cell>
          <cell r="I113" t="str">
            <v>-</v>
          </cell>
          <cell r="J113" t="str">
            <v>-</v>
          </cell>
          <cell r="K113">
            <v>16</v>
          </cell>
          <cell r="L113" t="str">
            <v>-</v>
          </cell>
          <cell r="M113">
            <v>47.4</v>
          </cell>
          <cell r="N113" t="str">
            <v>-</v>
          </cell>
          <cell r="O113" t="str">
            <v>-</v>
          </cell>
          <cell r="P113" t="str">
            <v>-</v>
          </cell>
          <cell r="R113" t="str">
            <v>-</v>
          </cell>
          <cell r="S113">
            <v>45.5</v>
          </cell>
        </row>
        <row r="114">
          <cell r="A114">
            <v>199501</v>
          </cell>
          <cell r="B114">
            <v>1104.4000000000001</v>
          </cell>
          <cell r="C114">
            <v>650.79999999999995</v>
          </cell>
          <cell r="D114">
            <v>232.5</v>
          </cell>
          <cell r="E114">
            <v>14.3</v>
          </cell>
          <cell r="F114">
            <v>48.4</v>
          </cell>
          <cell r="G114" t="str">
            <v>-</v>
          </cell>
          <cell r="H114" t="str">
            <v>-</v>
          </cell>
          <cell r="I114" t="str">
            <v>-</v>
          </cell>
          <cell r="J114">
            <v>26.1</v>
          </cell>
          <cell r="K114">
            <v>15.6</v>
          </cell>
          <cell r="L114" t="str">
            <v>-</v>
          </cell>
          <cell r="M114">
            <v>48.1</v>
          </cell>
          <cell r="N114">
            <v>7.5</v>
          </cell>
          <cell r="O114" t="str">
            <v>-</v>
          </cell>
          <cell r="P114" t="str">
            <v>-</v>
          </cell>
          <cell r="R114" t="str">
            <v>-</v>
          </cell>
          <cell r="S114">
            <v>36.5</v>
          </cell>
        </row>
        <row r="115">
          <cell r="A115">
            <v>199502</v>
          </cell>
          <cell r="B115">
            <v>978.3</v>
          </cell>
          <cell r="C115">
            <v>589.79999999999995</v>
          </cell>
          <cell r="D115">
            <v>200.3</v>
          </cell>
          <cell r="E115">
            <v>11.2</v>
          </cell>
          <cell r="F115">
            <v>56</v>
          </cell>
          <cell r="G115" t="str">
            <v>-</v>
          </cell>
          <cell r="H115" t="str">
            <v>-</v>
          </cell>
          <cell r="I115" t="str">
            <v>-</v>
          </cell>
          <cell r="J115">
            <v>23.5</v>
          </cell>
          <cell r="K115">
            <v>13.9</v>
          </cell>
          <cell r="L115" t="str">
            <v>-</v>
          </cell>
          <cell r="M115">
            <v>37.799999999999997</v>
          </cell>
          <cell r="N115">
            <v>6.4</v>
          </cell>
          <cell r="O115" t="str">
            <v>-</v>
          </cell>
          <cell r="P115" t="str">
            <v>-</v>
          </cell>
          <cell r="R115" t="str">
            <v>-</v>
          </cell>
          <cell r="S115">
            <v>17.600000000000001</v>
          </cell>
        </row>
        <row r="116">
          <cell r="A116">
            <v>199503</v>
          </cell>
          <cell r="B116">
            <v>1086.3</v>
          </cell>
          <cell r="C116">
            <v>622.70000000000005</v>
          </cell>
          <cell r="D116">
            <v>264.10000000000002</v>
          </cell>
          <cell r="E116">
            <v>12.2</v>
          </cell>
          <cell r="F116">
            <v>63</v>
          </cell>
          <cell r="G116" t="str">
            <v>-</v>
          </cell>
          <cell r="H116" t="str">
            <v>-</v>
          </cell>
          <cell r="I116" t="str">
            <v>-</v>
          </cell>
          <cell r="J116">
            <v>26.3</v>
          </cell>
          <cell r="K116">
            <v>15.7</v>
          </cell>
          <cell r="L116" t="str">
            <v>-</v>
          </cell>
          <cell r="M116">
            <v>45.4</v>
          </cell>
          <cell r="N116">
            <v>7.1</v>
          </cell>
          <cell r="O116" t="str">
            <v>-</v>
          </cell>
          <cell r="P116" t="str">
            <v>-</v>
          </cell>
          <cell r="R116" t="str">
            <v>-</v>
          </cell>
          <cell r="S116">
            <v>17.7</v>
          </cell>
        </row>
        <row r="117">
          <cell r="A117">
            <v>199504</v>
          </cell>
          <cell r="B117">
            <v>1036.4000000000001</v>
          </cell>
          <cell r="C117">
            <v>620.70000000000005</v>
          </cell>
          <cell r="D117">
            <v>223.6</v>
          </cell>
          <cell r="E117">
            <v>12.1</v>
          </cell>
          <cell r="F117">
            <v>56.8</v>
          </cell>
          <cell r="G117" t="str">
            <v>-</v>
          </cell>
          <cell r="H117" t="str">
            <v>-</v>
          </cell>
          <cell r="I117" t="str">
            <v>-</v>
          </cell>
          <cell r="J117">
            <v>28.2</v>
          </cell>
          <cell r="K117">
            <v>15.2</v>
          </cell>
          <cell r="L117" t="str">
            <v>-</v>
          </cell>
          <cell r="M117">
            <v>44</v>
          </cell>
          <cell r="N117">
            <v>6.9</v>
          </cell>
          <cell r="O117" t="str">
            <v>-</v>
          </cell>
          <cell r="P117" t="str">
            <v>-</v>
          </cell>
          <cell r="R117" t="str">
            <v>-</v>
          </cell>
          <cell r="S117">
            <v>17.100000000000001</v>
          </cell>
        </row>
        <row r="118">
          <cell r="A118">
            <v>199505</v>
          </cell>
          <cell r="B118">
            <v>1094.2</v>
          </cell>
          <cell r="C118">
            <v>673</v>
          </cell>
          <cell r="D118">
            <v>204.5</v>
          </cell>
          <cell r="E118">
            <v>18.2</v>
          </cell>
          <cell r="F118">
            <v>60.2</v>
          </cell>
          <cell r="G118" t="str">
            <v>-</v>
          </cell>
          <cell r="H118" t="str">
            <v>-</v>
          </cell>
          <cell r="I118" t="str">
            <v>-</v>
          </cell>
          <cell r="J118">
            <v>26.7</v>
          </cell>
          <cell r="K118">
            <v>15.8</v>
          </cell>
          <cell r="L118" t="str">
            <v>-</v>
          </cell>
          <cell r="M118">
            <v>45.7</v>
          </cell>
          <cell r="N118">
            <v>6.9</v>
          </cell>
          <cell r="O118" t="str">
            <v>-</v>
          </cell>
          <cell r="P118" t="str">
            <v>-</v>
          </cell>
          <cell r="R118" t="str">
            <v>-</v>
          </cell>
          <cell r="S118">
            <v>14.8</v>
          </cell>
        </row>
        <row r="119">
          <cell r="A119">
            <v>199506</v>
          </cell>
          <cell r="B119">
            <v>1057.8</v>
          </cell>
          <cell r="C119">
            <v>628.5</v>
          </cell>
          <cell r="D119">
            <v>195.2</v>
          </cell>
          <cell r="E119">
            <v>19.600000000000001</v>
          </cell>
          <cell r="F119">
            <v>57.6</v>
          </cell>
          <cell r="G119" t="str">
            <v>-</v>
          </cell>
          <cell r="H119" t="str">
            <v>-</v>
          </cell>
          <cell r="I119" t="str">
            <v>-</v>
          </cell>
          <cell r="J119">
            <v>18</v>
          </cell>
          <cell r="K119">
            <v>15.1</v>
          </cell>
          <cell r="L119" t="str">
            <v>-</v>
          </cell>
          <cell r="M119">
            <v>44.9</v>
          </cell>
          <cell r="N119">
            <v>6.8</v>
          </cell>
          <cell r="O119" t="str">
            <v>-</v>
          </cell>
          <cell r="P119" t="str">
            <v>-</v>
          </cell>
          <cell r="R119" t="str">
            <v>-</v>
          </cell>
          <cell r="S119">
            <v>15.1</v>
          </cell>
        </row>
        <row r="120">
          <cell r="A120">
            <v>199507</v>
          </cell>
          <cell r="B120">
            <v>1102.0999999999999</v>
          </cell>
          <cell r="C120">
            <v>630.9</v>
          </cell>
          <cell r="D120">
            <v>205.4</v>
          </cell>
          <cell r="E120">
            <v>22.2</v>
          </cell>
          <cell r="F120">
            <v>61.1</v>
          </cell>
          <cell r="G120" t="str">
            <v>-</v>
          </cell>
          <cell r="H120" t="str">
            <v>-</v>
          </cell>
          <cell r="I120" t="str">
            <v>-</v>
          </cell>
          <cell r="J120">
            <v>17.600000000000001</v>
          </cell>
          <cell r="K120">
            <v>15.2</v>
          </cell>
          <cell r="L120" t="str">
            <v>-</v>
          </cell>
          <cell r="M120">
            <v>46.2</v>
          </cell>
          <cell r="N120">
            <v>7.6</v>
          </cell>
          <cell r="O120" t="str">
            <v>-</v>
          </cell>
          <cell r="P120" t="str">
            <v>-</v>
          </cell>
          <cell r="R120" t="str">
            <v>-</v>
          </cell>
          <cell r="S120">
            <v>14.5</v>
          </cell>
        </row>
        <row r="121">
          <cell r="A121">
            <v>199508</v>
          </cell>
          <cell r="B121">
            <v>1107.3</v>
          </cell>
          <cell r="C121">
            <v>624.1</v>
          </cell>
          <cell r="D121">
            <v>236.2</v>
          </cell>
          <cell r="E121">
            <v>22.8</v>
          </cell>
          <cell r="F121">
            <v>59.2</v>
          </cell>
          <cell r="G121" t="str">
            <v>-</v>
          </cell>
          <cell r="H121" t="str">
            <v>-</v>
          </cell>
          <cell r="I121" t="str">
            <v>-</v>
          </cell>
          <cell r="J121">
            <v>18.8</v>
          </cell>
          <cell r="K121">
            <v>15.6</v>
          </cell>
          <cell r="L121" t="str">
            <v>-</v>
          </cell>
          <cell r="M121">
            <v>45.5</v>
          </cell>
          <cell r="N121">
            <v>8</v>
          </cell>
          <cell r="O121" t="str">
            <v>-</v>
          </cell>
          <cell r="P121" t="str">
            <v>-</v>
          </cell>
          <cell r="R121" t="str">
            <v>-</v>
          </cell>
          <cell r="S121">
            <v>14.3</v>
          </cell>
        </row>
        <row r="122">
          <cell r="A122">
            <v>199509</v>
          </cell>
          <cell r="B122">
            <v>1055.2</v>
          </cell>
          <cell r="C122">
            <v>556.79999999999995</v>
          </cell>
          <cell r="D122">
            <v>229.3</v>
          </cell>
          <cell r="E122">
            <v>24.3</v>
          </cell>
          <cell r="F122">
            <v>59.5</v>
          </cell>
          <cell r="G122" t="str">
            <v>-</v>
          </cell>
          <cell r="H122" t="str">
            <v>-</v>
          </cell>
          <cell r="I122" t="str">
            <v>-</v>
          </cell>
          <cell r="J122">
            <v>18.100000000000001</v>
          </cell>
          <cell r="K122">
            <v>14.7</v>
          </cell>
          <cell r="L122" t="str">
            <v>-</v>
          </cell>
          <cell r="M122">
            <v>35</v>
          </cell>
          <cell r="N122">
            <v>7.8</v>
          </cell>
          <cell r="O122" t="str">
            <v>-</v>
          </cell>
          <cell r="P122" t="str">
            <v>-</v>
          </cell>
          <cell r="R122" t="str">
            <v>-</v>
          </cell>
          <cell r="S122">
            <v>13.6</v>
          </cell>
        </row>
        <row r="123">
          <cell r="A123">
            <v>199510</v>
          </cell>
          <cell r="B123">
            <v>1072.4000000000001</v>
          </cell>
          <cell r="C123">
            <v>568.29999999999995</v>
          </cell>
          <cell r="D123">
            <v>219.4</v>
          </cell>
          <cell r="E123">
            <v>27.8</v>
          </cell>
          <cell r="F123">
            <v>61.3</v>
          </cell>
          <cell r="G123" t="str">
            <v>-</v>
          </cell>
          <cell r="H123" t="str">
            <v>-</v>
          </cell>
          <cell r="I123" t="str">
            <v>-</v>
          </cell>
          <cell r="J123">
            <v>20.6</v>
          </cell>
          <cell r="K123">
            <v>19.8</v>
          </cell>
          <cell r="L123" t="str">
            <v>-</v>
          </cell>
          <cell r="M123">
            <v>40</v>
          </cell>
          <cell r="N123">
            <v>7.5</v>
          </cell>
          <cell r="O123" t="str">
            <v>-</v>
          </cell>
          <cell r="P123" t="str">
            <v>-</v>
          </cell>
          <cell r="R123" t="str">
            <v>-</v>
          </cell>
          <cell r="S123">
            <v>13.1</v>
          </cell>
        </row>
        <row r="124">
          <cell r="A124">
            <v>199511</v>
          </cell>
          <cell r="B124">
            <v>1045.8</v>
          </cell>
          <cell r="C124">
            <v>599.1</v>
          </cell>
          <cell r="D124">
            <v>210.1</v>
          </cell>
          <cell r="E124">
            <v>21.3</v>
          </cell>
          <cell r="F124">
            <v>58.5</v>
          </cell>
          <cell r="G124" t="str">
            <v>-</v>
          </cell>
          <cell r="H124" t="str">
            <v>-</v>
          </cell>
          <cell r="I124" t="str">
            <v>-</v>
          </cell>
          <cell r="J124">
            <v>25.2</v>
          </cell>
          <cell r="K124">
            <v>14</v>
          </cell>
          <cell r="L124" t="str">
            <v>-</v>
          </cell>
          <cell r="M124">
            <v>48.3</v>
          </cell>
          <cell r="N124">
            <v>7.3</v>
          </cell>
          <cell r="O124" t="str">
            <v>-</v>
          </cell>
          <cell r="P124" t="str">
            <v>-</v>
          </cell>
          <cell r="R124" t="str">
            <v>-</v>
          </cell>
          <cell r="S124">
            <v>12.9</v>
          </cell>
        </row>
        <row r="125">
          <cell r="A125">
            <v>199512</v>
          </cell>
          <cell r="B125">
            <v>1066.0999999999999</v>
          </cell>
          <cell r="C125">
            <v>571</v>
          </cell>
          <cell r="D125">
            <v>221.4</v>
          </cell>
          <cell r="E125">
            <v>23.7</v>
          </cell>
          <cell r="F125">
            <v>60.9</v>
          </cell>
          <cell r="G125" t="str">
            <v>-</v>
          </cell>
          <cell r="H125" t="str">
            <v>-</v>
          </cell>
          <cell r="I125" t="str">
            <v>-</v>
          </cell>
          <cell r="J125">
            <v>25</v>
          </cell>
          <cell r="K125">
            <v>15</v>
          </cell>
          <cell r="L125" t="str">
            <v>-</v>
          </cell>
          <cell r="M125">
            <v>51.5</v>
          </cell>
          <cell r="N125">
            <v>8</v>
          </cell>
          <cell r="O125" t="str">
            <v>-</v>
          </cell>
          <cell r="P125" t="str">
            <v>-</v>
          </cell>
          <cell r="R125" t="str">
            <v>-</v>
          </cell>
          <cell r="S125">
            <v>13.4</v>
          </cell>
        </row>
        <row r="126">
          <cell r="A126">
            <v>199601</v>
          </cell>
          <cell r="B126">
            <v>1078.9000000000001</v>
          </cell>
          <cell r="C126">
            <v>613.20000000000005</v>
          </cell>
          <cell r="D126">
            <v>264.39999999999998</v>
          </cell>
          <cell r="E126">
            <v>7.3</v>
          </cell>
          <cell r="F126">
            <v>48.3</v>
          </cell>
          <cell r="G126" t="str">
            <v>-</v>
          </cell>
          <cell r="H126" t="str">
            <v>-</v>
          </cell>
          <cell r="I126" t="str">
            <v>-</v>
          </cell>
          <cell r="J126">
            <v>28.2</v>
          </cell>
          <cell r="K126">
            <v>15</v>
          </cell>
          <cell r="L126" t="str">
            <v>-</v>
          </cell>
          <cell r="M126">
            <v>50.8</v>
          </cell>
          <cell r="N126">
            <v>8.3000000000000007</v>
          </cell>
          <cell r="O126" t="str">
            <v>-</v>
          </cell>
          <cell r="P126">
            <v>3.6</v>
          </cell>
          <cell r="R126" t="str">
            <v>-</v>
          </cell>
          <cell r="S126">
            <v>39.799999999999997</v>
          </cell>
        </row>
        <row r="127">
          <cell r="A127">
            <v>199602</v>
          </cell>
          <cell r="B127">
            <v>1008.6</v>
          </cell>
          <cell r="C127">
            <v>538.1</v>
          </cell>
          <cell r="D127">
            <v>279.3</v>
          </cell>
          <cell r="E127">
            <v>4.7</v>
          </cell>
          <cell r="F127">
            <v>48.4</v>
          </cell>
          <cell r="G127" t="str">
            <v>-</v>
          </cell>
          <cell r="H127" t="str">
            <v>-</v>
          </cell>
          <cell r="I127" t="str">
            <v>-</v>
          </cell>
          <cell r="J127">
            <v>24.7</v>
          </cell>
          <cell r="K127">
            <v>13.9</v>
          </cell>
          <cell r="L127" t="str">
            <v>-</v>
          </cell>
          <cell r="M127">
            <v>48.1</v>
          </cell>
          <cell r="N127">
            <v>7.7</v>
          </cell>
          <cell r="O127" t="str">
            <v>-</v>
          </cell>
          <cell r="P127">
            <v>7.3</v>
          </cell>
          <cell r="R127" t="str">
            <v>-</v>
          </cell>
          <cell r="S127">
            <v>36.4</v>
          </cell>
        </row>
        <row r="128">
          <cell r="A128">
            <v>199603</v>
          </cell>
          <cell r="B128">
            <v>1086.8</v>
          </cell>
          <cell r="C128">
            <v>574.1</v>
          </cell>
          <cell r="D128">
            <v>300.60000000000002</v>
          </cell>
          <cell r="E128">
            <v>6.8</v>
          </cell>
          <cell r="F128">
            <v>58.2</v>
          </cell>
          <cell r="G128" t="str">
            <v>-</v>
          </cell>
          <cell r="H128" t="str">
            <v>-</v>
          </cell>
          <cell r="I128" t="str">
            <v>-</v>
          </cell>
          <cell r="J128">
            <v>26.3</v>
          </cell>
          <cell r="K128">
            <v>15.3</v>
          </cell>
          <cell r="L128" t="str">
            <v>-</v>
          </cell>
          <cell r="M128">
            <v>48</v>
          </cell>
          <cell r="N128">
            <v>8.1999999999999993</v>
          </cell>
          <cell r="O128" t="str">
            <v>-</v>
          </cell>
          <cell r="P128">
            <v>13.8</v>
          </cell>
          <cell r="R128" t="str">
            <v>-</v>
          </cell>
          <cell r="S128">
            <v>35.5</v>
          </cell>
        </row>
        <row r="129">
          <cell r="A129">
            <v>199604</v>
          </cell>
          <cell r="B129">
            <v>1031.4000000000001</v>
          </cell>
          <cell r="C129">
            <v>451.5</v>
          </cell>
          <cell r="D129">
            <v>261.39999999999998</v>
          </cell>
          <cell r="E129">
            <v>130.9</v>
          </cell>
          <cell r="F129">
            <v>54.7</v>
          </cell>
          <cell r="G129" t="str">
            <v>-</v>
          </cell>
          <cell r="H129" t="str">
            <v>-</v>
          </cell>
          <cell r="I129" t="str">
            <v>-</v>
          </cell>
          <cell r="J129">
            <v>21.6</v>
          </cell>
          <cell r="K129">
            <v>14.7</v>
          </cell>
          <cell r="L129" t="str">
            <v>-</v>
          </cell>
          <cell r="M129">
            <v>50.5</v>
          </cell>
          <cell r="N129">
            <v>8.1</v>
          </cell>
          <cell r="O129" t="str">
            <v>-</v>
          </cell>
          <cell r="P129">
            <v>6.1</v>
          </cell>
          <cell r="R129" t="str">
            <v>-</v>
          </cell>
          <cell r="S129">
            <v>31.9</v>
          </cell>
        </row>
        <row r="130">
          <cell r="A130">
            <v>199605</v>
          </cell>
          <cell r="B130">
            <v>1104.3</v>
          </cell>
          <cell r="C130">
            <v>528.9</v>
          </cell>
          <cell r="D130">
            <v>236.3</v>
          </cell>
          <cell r="E130">
            <v>138.1</v>
          </cell>
          <cell r="F130">
            <v>57.4</v>
          </cell>
          <cell r="G130" t="str">
            <v>-</v>
          </cell>
          <cell r="H130" t="str">
            <v>-</v>
          </cell>
          <cell r="I130" t="str">
            <v>-</v>
          </cell>
          <cell r="J130">
            <v>27.8</v>
          </cell>
          <cell r="K130">
            <v>15.2</v>
          </cell>
          <cell r="L130" t="str">
            <v>-</v>
          </cell>
          <cell r="M130">
            <v>50.9</v>
          </cell>
          <cell r="N130">
            <v>8.5</v>
          </cell>
          <cell r="O130" t="str">
            <v>-</v>
          </cell>
          <cell r="P130">
            <v>7.5</v>
          </cell>
          <cell r="R130" t="str">
            <v>-</v>
          </cell>
          <cell r="S130">
            <v>33.700000000000003</v>
          </cell>
        </row>
        <row r="131">
          <cell r="A131">
            <v>199606</v>
          </cell>
          <cell r="B131">
            <v>1096.8</v>
          </cell>
          <cell r="C131">
            <v>494.9</v>
          </cell>
          <cell r="D131">
            <v>245.8</v>
          </cell>
          <cell r="E131">
            <v>146.6</v>
          </cell>
          <cell r="F131">
            <v>64.7</v>
          </cell>
          <cell r="G131">
            <v>0</v>
          </cell>
          <cell r="H131">
            <v>0</v>
          </cell>
          <cell r="I131">
            <v>0</v>
          </cell>
          <cell r="J131">
            <v>22.6</v>
          </cell>
          <cell r="K131">
            <v>14.2</v>
          </cell>
          <cell r="L131">
            <v>0</v>
          </cell>
          <cell r="M131">
            <v>49.2</v>
          </cell>
          <cell r="N131">
            <v>7.4</v>
          </cell>
          <cell r="O131" t="str">
            <v>-</v>
          </cell>
          <cell r="P131">
            <v>18.100000000000001</v>
          </cell>
          <cell r="R131" t="str">
            <v>-</v>
          </cell>
          <cell r="S131">
            <v>33.299999999999997</v>
          </cell>
        </row>
        <row r="132">
          <cell r="A132">
            <v>199607</v>
          </cell>
          <cell r="B132">
            <v>1123.4000000000001</v>
          </cell>
          <cell r="C132">
            <v>532.79999999999995</v>
          </cell>
          <cell r="D132">
            <v>226</v>
          </cell>
          <cell r="E132">
            <v>130.69999999999999</v>
          </cell>
          <cell r="F132">
            <v>67.8</v>
          </cell>
          <cell r="G132">
            <v>0</v>
          </cell>
          <cell r="H132">
            <v>0</v>
          </cell>
          <cell r="I132">
            <v>0</v>
          </cell>
          <cell r="J132">
            <v>20.6</v>
          </cell>
          <cell r="K132">
            <v>15.1</v>
          </cell>
          <cell r="L132">
            <v>0</v>
          </cell>
          <cell r="M132">
            <v>47.4</v>
          </cell>
          <cell r="N132">
            <v>7.8</v>
          </cell>
          <cell r="O132" t="str">
            <v>-</v>
          </cell>
          <cell r="P132">
            <v>39.9</v>
          </cell>
          <cell r="R132" t="str">
            <v>-</v>
          </cell>
          <cell r="S132">
            <v>35.299999999999997</v>
          </cell>
        </row>
        <row r="133">
          <cell r="A133">
            <v>199608</v>
          </cell>
          <cell r="B133">
            <v>1112.2</v>
          </cell>
          <cell r="C133">
            <v>524.29999999999995</v>
          </cell>
          <cell r="D133">
            <v>240.2</v>
          </cell>
          <cell r="E133">
            <v>129.69999999999999</v>
          </cell>
          <cell r="F133">
            <v>67.099999999999994</v>
          </cell>
          <cell r="G133">
            <v>0</v>
          </cell>
          <cell r="H133">
            <v>0</v>
          </cell>
          <cell r="I133">
            <v>0</v>
          </cell>
          <cell r="J133">
            <v>19.100000000000001</v>
          </cell>
          <cell r="K133">
            <v>15.6</v>
          </cell>
          <cell r="L133">
            <v>0</v>
          </cell>
          <cell r="M133">
            <v>51.3</v>
          </cell>
          <cell r="N133">
            <v>8.1</v>
          </cell>
          <cell r="O133" t="str">
            <v>-</v>
          </cell>
          <cell r="P133">
            <v>22.5</v>
          </cell>
          <cell r="R133" t="str">
            <v>-</v>
          </cell>
          <cell r="S133">
            <v>34.299999999999997</v>
          </cell>
        </row>
        <row r="134">
          <cell r="A134">
            <v>199609</v>
          </cell>
          <cell r="B134">
            <v>1086.0999999999999</v>
          </cell>
          <cell r="C134">
            <v>505.2</v>
          </cell>
          <cell r="D134">
            <v>229.2</v>
          </cell>
          <cell r="E134">
            <v>124.1</v>
          </cell>
          <cell r="F134">
            <v>66.099999999999994</v>
          </cell>
          <cell r="G134">
            <v>0</v>
          </cell>
          <cell r="H134">
            <v>0</v>
          </cell>
          <cell r="I134">
            <v>0</v>
          </cell>
          <cell r="J134">
            <v>19.600000000000001</v>
          </cell>
          <cell r="K134">
            <v>15.1</v>
          </cell>
          <cell r="L134">
            <v>0</v>
          </cell>
          <cell r="M134">
            <v>51</v>
          </cell>
          <cell r="N134">
            <v>7.8</v>
          </cell>
          <cell r="O134" t="str">
            <v>-</v>
          </cell>
          <cell r="P134">
            <v>33.4</v>
          </cell>
          <cell r="R134" t="str">
            <v>-</v>
          </cell>
          <cell r="S134">
            <v>34.6</v>
          </cell>
        </row>
        <row r="135">
          <cell r="A135">
            <v>199610</v>
          </cell>
          <cell r="B135">
            <v>1107.0999999999999</v>
          </cell>
          <cell r="C135">
            <v>500.1</v>
          </cell>
          <cell r="D135">
            <v>226.2</v>
          </cell>
          <cell r="E135">
            <v>167.7</v>
          </cell>
          <cell r="F135">
            <v>70.2</v>
          </cell>
          <cell r="G135">
            <v>0</v>
          </cell>
          <cell r="H135">
            <v>0</v>
          </cell>
          <cell r="I135">
            <v>0</v>
          </cell>
          <cell r="J135">
            <v>22.6</v>
          </cell>
          <cell r="K135">
            <v>15.4</v>
          </cell>
          <cell r="L135">
            <v>0</v>
          </cell>
          <cell r="M135">
            <v>43.8</v>
          </cell>
          <cell r="N135">
            <v>7.9</v>
          </cell>
          <cell r="O135" t="str">
            <v>-</v>
          </cell>
          <cell r="P135">
            <v>21.4</v>
          </cell>
          <cell r="R135" t="str">
            <v>-</v>
          </cell>
          <cell r="S135">
            <v>31.8</v>
          </cell>
        </row>
        <row r="136">
          <cell r="A136">
            <v>199611</v>
          </cell>
          <cell r="B136">
            <v>1080.5</v>
          </cell>
          <cell r="C136">
            <v>460</v>
          </cell>
          <cell r="D136">
            <v>228.1</v>
          </cell>
          <cell r="E136">
            <v>155.1</v>
          </cell>
          <cell r="F136">
            <v>67.099999999999994</v>
          </cell>
          <cell r="G136">
            <v>0</v>
          </cell>
          <cell r="H136">
            <v>0</v>
          </cell>
          <cell r="I136">
            <v>0</v>
          </cell>
          <cell r="J136">
            <v>22.6</v>
          </cell>
          <cell r="K136">
            <v>15.3</v>
          </cell>
          <cell r="L136">
            <v>0</v>
          </cell>
          <cell r="M136">
            <v>38.9</v>
          </cell>
          <cell r="N136">
            <v>7.7</v>
          </cell>
          <cell r="O136" t="str">
            <v>-</v>
          </cell>
          <cell r="P136">
            <v>53.6</v>
          </cell>
          <cell r="R136" t="str">
            <v>-</v>
          </cell>
          <cell r="S136">
            <v>32.1</v>
          </cell>
        </row>
        <row r="137">
          <cell r="A137">
            <v>199612</v>
          </cell>
          <cell r="B137">
            <v>1112.9000000000001</v>
          </cell>
          <cell r="C137">
            <v>516.70000000000005</v>
          </cell>
          <cell r="D137">
            <v>204.8</v>
          </cell>
          <cell r="E137">
            <v>149.80000000000001</v>
          </cell>
          <cell r="F137">
            <v>63.2</v>
          </cell>
          <cell r="G137">
            <v>0</v>
          </cell>
          <cell r="H137">
            <v>0</v>
          </cell>
          <cell r="I137">
            <v>0</v>
          </cell>
          <cell r="J137">
            <v>26.1</v>
          </cell>
          <cell r="K137">
            <v>15.7</v>
          </cell>
          <cell r="L137">
            <v>0</v>
          </cell>
          <cell r="M137">
            <v>40.799999999999997</v>
          </cell>
          <cell r="N137">
            <v>7.8</v>
          </cell>
          <cell r="O137" t="str">
            <v>-</v>
          </cell>
          <cell r="P137">
            <v>52.7</v>
          </cell>
          <cell r="R137" t="str">
            <v>-</v>
          </cell>
          <cell r="S137">
            <v>35.299999999999997</v>
          </cell>
        </row>
        <row r="138">
          <cell r="A138">
            <v>199701</v>
          </cell>
          <cell r="B138">
            <v>1142.0740000000001</v>
          </cell>
          <cell r="C138">
            <v>518.04899999999998</v>
          </cell>
          <cell r="D138">
            <v>236.73</v>
          </cell>
          <cell r="E138">
            <v>135.922</v>
          </cell>
          <cell r="F138">
            <v>59.183</v>
          </cell>
          <cell r="G138">
            <v>0</v>
          </cell>
          <cell r="H138">
            <v>0</v>
          </cell>
          <cell r="I138">
            <v>9.8239999999999998</v>
          </cell>
          <cell r="J138">
            <v>29.745000000000001</v>
          </cell>
          <cell r="K138">
            <v>17.161999999999999</v>
          </cell>
          <cell r="L138">
            <v>15.428000000000001</v>
          </cell>
          <cell r="M138">
            <v>61.106999999999999</v>
          </cell>
          <cell r="N138">
            <v>7.9169999999999998</v>
          </cell>
          <cell r="O138">
            <v>0</v>
          </cell>
          <cell r="P138">
            <v>31.372</v>
          </cell>
          <cell r="R138" t="str">
            <v>-</v>
          </cell>
          <cell r="S138">
            <v>19.635000000000002</v>
          </cell>
          <cell r="U138">
            <v>1142.0740000000001</v>
          </cell>
          <cell r="V138">
            <v>518.04899999999998</v>
          </cell>
          <cell r="W138">
            <v>236.73</v>
          </cell>
          <cell r="X138">
            <v>135.922</v>
          </cell>
          <cell r="Y138">
            <v>59.183</v>
          </cell>
          <cell r="Z138">
            <v>0</v>
          </cell>
          <cell r="AA138">
            <v>0</v>
          </cell>
          <cell r="AB138">
            <v>9.8239999999999998</v>
          </cell>
          <cell r="AC138">
            <v>29.745000000000001</v>
          </cell>
          <cell r="AD138">
            <v>17.161999999999999</v>
          </cell>
          <cell r="AE138">
            <v>15.428000000000001</v>
          </cell>
          <cell r="AF138">
            <v>61.106999999999999</v>
          </cell>
          <cell r="AG138">
            <v>7.9169999999999998</v>
          </cell>
          <cell r="AH138">
            <v>0</v>
          </cell>
          <cell r="AI138">
            <v>31.372</v>
          </cell>
          <cell r="AJ138">
            <v>0</v>
          </cell>
          <cell r="AL138">
            <v>19.635000000000002</v>
          </cell>
        </row>
        <row r="139">
          <cell r="A139">
            <v>199702</v>
          </cell>
          <cell r="B139">
            <v>1052.1729999999998</v>
          </cell>
          <cell r="C139">
            <v>467.14100000000002</v>
          </cell>
          <cell r="D139">
            <v>246.15199999999999</v>
          </cell>
          <cell r="E139">
            <v>126.651</v>
          </cell>
          <cell r="F139">
            <v>68.072000000000003</v>
          </cell>
          <cell r="G139">
            <v>0</v>
          </cell>
          <cell r="H139">
            <v>0</v>
          </cell>
          <cell r="I139">
            <v>8.9489999999999998</v>
          </cell>
          <cell r="J139">
            <v>19.305</v>
          </cell>
          <cell r="K139">
            <v>15.34</v>
          </cell>
          <cell r="L139">
            <v>9.3030000000000008</v>
          </cell>
          <cell r="M139">
            <v>53.384999999999998</v>
          </cell>
          <cell r="N139">
            <v>6.9560000000000004</v>
          </cell>
          <cell r="O139">
            <v>0</v>
          </cell>
          <cell r="P139">
            <v>10.944000000000001</v>
          </cell>
          <cell r="R139" t="str">
            <v>-</v>
          </cell>
          <cell r="S139">
            <v>19.975000000000001</v>
          </cell>
          <cell r="U139">
            <v>2194.2469999999998</v>
          </cell>
          <cell r="V139">
            <v>985.19</v>
          </cell>
          <cell r="W139">
            <v>482.88199999999995</v>
          </cell>
          <cell r="X139">
            <v>262.57299999999998</v>
          </cell>
          <cell r="Y139">
            <v>127.255</v>
          </cell>
          <cell r="Z139">
            <v>0</v>
          </cell>
          <cell r="AA139">
            <v>0</v>
          </cell>
          <cell r="AB139">
            <v>18.773</v>
          </cell>
          <cell r="AC139">
            <v>49.05</v>
          </cell>
          <cell r="AD139">
            <v>32.501999999999995</v>
          </cell>
          <cell r="AE139">
            <v>24.731000000000002</v>
          </cell>
          <cell r="AF139">
            <v>114.49199999999999</v>
          </cell>
          <cell r="AG139">
            <v>14.873000000000001</v>
          </cell>
          <cell r="AH139">
            <v>0</v>
          </cell>
          <cell r="AI139">
            <v>42.316000000000003</v>
          </cell>
          <cell r="AJ139">
            <v>0</v>
          </cell>
          <cell r="AL139">
            <v>39.61</v>
          </cell>
        </row>
        <row r="140">
          <cell r="A140">
            <v>199703</v>
          </cell>
          <cell r="B140">
            <v>1156.1379999999997</v>
          </cell>
          <cell r="C140">
            <v>510.74700000000001</v>
          </cell>
          <cell r="D140">
            <v>231.47900000000001</v>
          </cell>
          <cell r="E140">
            <v>149.71700000000001</v>
          </cell>
          <cell r="F140">
            <v>91.869</v>
          </cell>
          <cell r="G140">
            <v>0</v>
          </cell>
          <cell r="H140">
            <v>0</v>
          </cell>
          <cell r="I140">
            <v>10.098000000000001</v>
          </cell>
          <cell r="J140">
            <v>25.774000000000001</v>
          </cell>
          <cell r="K140">
            <v>17.821000000000002</v>
          </cell>
          <cell r="L140">
            <v>6.944</v>
          </cell>
          <cell r="M140">
            <v>52.427</v>
          </cell>
          <cell r="N140">
            <v>7.68</v>
          </cell>
          <cell r="O140">
            <v>0</v>
          </cell>
          <cell r="P140">
            <v>31.376000000000001</v>
          </cell>
          <cell r="R140" t="str">
            <v>-</v>
          </cell>
          <cell r="S140">
            <v>20.206</v>
          </cell>
          <cell r="U140">
            <v>3350.3849999999993</v>
          </cell>
          <cell r="V140">
            <v>1495.9370000000001</v>
          </cell>
          <cell r="W140">
            <v>714.36099999999999</v>
          </cell>
          <cell r="X140">
            <v>412.28999999999996</v>
          </cell>
          <cell r="Y140">
            <v>219.124</v>
          </cell>
          <cell r="Z140">
            <v>0</v>
          </cell>
          <cell r="AA140">
            <v>0</v>
          </cell>
          <cell r="AB140">
            <v>28.871000000000002</v>
          </cell>
          <cell r="AC140">
            <v>74.823999999999998</v>
          </cell>
          <cell r="AD140">
            <v>50.322999999999993</v>
          </cell>
          <cell r="AE140">
            <v>31.675000000000001</v>
          </cell>
          <cell r="AF140">
            <v>166.91899999999998</v>
          </cell>
          <cell r="AG140">
            <v>22.553000000000001</v>
          </cell>
          <cell r="AH140">
            <v>0</v>
          </cell>
          <cell r="AI140">
            <v>73.692000000000007</v>
          </cell>
          <cell r="AJ140">
            <v>0</v>
          </cell>
          <cell r="AL140">
            <v>59.816000000000003</v>
          </cell>
        </row>
        <row r="141">
          <cell r="A141">
            <v>199704</v>
          </cell>
          <cell r="B141">
            <v>1186.752</v>
          </cell>
          <cell r="C141">
            <v>541.09</v>
          </cell>
          <cell r="D141">
            <v>170.69900000000001</v>
          </cell>
          <cell r="E141">
            <v>163.25800000000001</v>
          </cell>
          <cell r="F141">
            <v>65.876000000000005</v>
          </cell>
          <cell r="G141">
            <v>34.819000000000003</v>
          </cell>
          <cell r="H141">
            <v>0</v>
          </cell>
          <cell r="I141">
            <v>8.8209999999999997</v>
          </cell>
          <cell r="J141">
            <v>24.596</v>
          </cell>
          <cell r="K141">
            <v>17.797999999999998</v>
          </cell>
          <cell r="L141">
            <v>8.7270000000000003</v>
          </cell>
          <cell r="M141">
            <v>65.343999999999994</v>
          </cell>
          <cell r="N141">
            <v>7.9139999999999997</v>
          </cell>
          <cell r="O141">
            <v>0</v>
          </cell>
          <cell r="P141">
            <v>59.389000000000003</v>
          </cell>
          <cell r="R141" t="str">
            <v>-</v>
          </cell>
          <cell r="S141">
            <v>18.420999999999999</v>
          </cell>
          <cell r="U141">
            <v>4537.1369999999988</v>
          </cell>
          <cell r="V141">
            <v>2037.027</v>
          </cell>
          <cell r="W141">
            <v>885.06</v>
          </cell>
          <cell r="X141">
            <v>575.548</v>
          </cell>
          <cell r="Y141">
            <v>285</v>
          </cell>
          <cell r="Z141">
            <v>34.819000000000003</v>
          </cell>
          <cell r="AA141">
            <v>0</v>
          </cell>
          <cell r="AB141">
            <v>37.692</v>
          </cell>
          <cell r="AC141">
            <v>99.42</v>
          </cell>
          <cell r="AD141">
            <v>68.120999999999995</v>
          </cell>
          <cell r="AE141">
            <v>40.402000000000001</v>
          </cell>
          <cell r="AF141">
            <v>232.26299999999998</v>
          </cell>
          <cell r="AG141">
            <v>30.466999999999999</v>
          </cell>
          <cell r="AH141">
            <v>0</v>
          </cell>
          <cell r="AI141">
            <v>133.08100000000002</v>
          </cell>
          <cell r="AJ141">
            <v>0</v>
          </cell>
          <cell r="AL141">
            <v>78.236999999999995</v>
          </cell>
        </row>
        <row r="142">
          <cell r="A142">
            <v>199705</v>
          </cell>
          <cell r="B142">
            <v>1259.9589999999996</v>
          </cell>
          <cell r="C142">
            <v>485.75700000000001</v>
          </cell>
          <cell r="D142">
            <v>205.73</v>
          </cell>
          <cell r="E142">
            <v>163.047</v>
          </cell>
          <cell r="F142">
            <v>69.204999999999998</v>
          </cell>
          <cell r="G142">
            <v>79.376999999999995</v>
          </cell>
          <cell r="H142">
            <v>0</v>
          </cell>
          <cell r="I142">
            <v>9.4149999999999991</v>
          </cell>
          <cell r="J142">
            <v>22.538</v>
          </cell>
          <cell r="K142">
            <v>17.965</v>
          </cell>
          <cell r="L142">
            <v>13.696</v>
          </cell>
          <cell r="M142">
            <v>60.540999999999997</v>
          </cell>
          <cell r="N142">
            <v>7.9809999999999999</v>
          </cell>
          <cell r="O142">
            <v>0</v>
          </cell>
          <cell r="P142">
            <v>100.05200000000001</v>
          </cell>
          <cell r="R142" t="str">
            <v>-</v>
          </cell>
          <cell r="S142">
            <v>24.655000000000001</v>
          </cell>
          <cell r="U142">
            <v>5797.0959999999986</v>
          </cell>
          <cell r="V142">
            <v>2522.7840000000001</v>
          </cell>
          <cell r="W142">
            <v>1090.79</v>
          </cell>
          <cell r="X142">
            <v>738.59500000000003</v>
          </cell>
          <cell r="Y142">
            <v>354.20499999999998</v>
          </cell>
          <cell r="Z142">
            <v>114.196</v>
          </cell>
          <cell r="AA142">
            <v>0</v>
          </cell>
          <cell r="AB142">
            <v>47.106999999999999</v>
          </cell>
          <cell r="AC142">
            <v>121.958</v>
          </cell>
          <cell r="AD142">
            <v>86.085999999999999</v>
          </cell>
          <cell r="AE142">
            <v>54.097999999999999</v>
          </cell>
          <cell r="AF142">
            <v>292.80399999999997</v>
          </cell>
          <cell r="AG142">
            <v>38.448</v>
          </cell>
          <cell r="AH142">
            <v>0</v>
          </cell>
          <cell r="AI142">
            <v>233.13300000000004</v>
          </cell>
          <cell r="AJ142">
            <v>0</v>
          </cell>
          <cell r="AL142">
            <v>102.892</v>
          </cell>
        </row>
        <row r="143">
          <cell r="A143">
            <v>199706</v>
          </cell>
          <cell r="B143">
            <v>1230.318</v>
          </cell>
          <cell r="C143">
            <v>462.36500000000001</v>
          </cell>
          <cell r="D143">
            <v>250.91800000000001</v>
          </cell>
          <cell r="E143">
            <v>129.63300000000001</v>
          </cell>
          <cell r="F143">
            <v>60.896999999999998</v>
          </cell>
          <cell r="G143">
            <v>80.015000000000001</v>
          </cell>
          <cell r="H143">
            <v>0</v>
          </cell>
          <cell r="I143">
            <v>10.590999999999999</v>
          </cell>
          <cell r="J143">
            <v>16.364999999999998</v>
          </cell>
          <cell r="K143">
            <v>17.872</v>
          </cell>
          <cell r="L143">
            <v>17.635999999999999</v>
          </cell>
          <cell r="M143">
            <v>61.32</v>
          </cell>
          <cell r="N143">
            <v>7.9240000000000004</v>
          </cell>
          <cell r="O143">
            <v>0</v>
          </cell>
          <cell r="P143">
            <v>92.335999999999999</v>
          </cell>
          <cell r="R143" t="str">
            <v>-</v>
          </cell>
          <cell r="S143">
            <v>22.446000000000002</v>
          </cell>
          <cell r="U143">
            <v>7027.4139999999989</v>
          </cell>
          <cell r="V143">
            <v>2985.1490000000003</v>
          </cell>
          <cell r="W143">
            <v>1341.7080000000001</v>
          </cell>
          <cell r="X143">
            <v>868.22800000000007</v>
          </cell>
          <cell r="Y143">
            <v>415.10199999999998</v>
          </cell>
          <cell r="Z143">
            <v>194.21100000000001</v>
          </cell>
          <cell r="AA143">
            <v>0</v>
          </cell>
          <cell r="AB143">
            <v>57.698</v>
          </cell>
          <cell r="AC143">
            <v>138.32300000000001</v>
          </cell>
          <cell r="AD143">
            <v>103.958</v>
          </cell>
          <cell r="AE143">
            <v>71.733999999999995</v>
          </cell>
          <cell r="AF143">
            <v>354.12399999999997</v>
          </cell>
          <cell r="AG143">
            <v>46.372</v>
          </cell>
          <cell r="AH143">
            <v>0</v>
          </cell>
          <cell r="AI143">
            <v>325.46900000000005</v>
          </cell>
          <cell r="AJ143">
            <v>0</v>
          </cell>
          <cell r="AL143">
            <v>125.33799999999999</v>
          </cell>
        </row>
        <row r="144">
          <cell r="A144">
            <v>199707</v>
          </cell>
          <cell r="B144">
            <v>1371.4899999999998</v>
          </cell>
          <cell r="C144">
            <v>471.08</v>
          </cell>
          <cell r="D144">
            <v>271.947</v>
          </cell>
          <cell r="E144">
            <v>101.78100000000001</v>
          </cell>
          <cell r="F144">
            <v>55.787999999999997</v>
          </cell>
          <cell r="G144">
            <v>80.418000000000006</v>
          </cell>
          <cell r="H144">
            <v>63.576999999999998</v>
          </cell>
          <cell r="I144">
            <v>30.349</v>
          </cell>
          <cell r="J144">
            <v>15.888999999999999</v>
          </cell>
          <cell r="K144">
            <v>18.43</v>
          </cell>
          <cell r="L144">
            <v>19.088999999999999</v>
          </cell>
          <cell r="M144">
            <v>76.158000000000001</v>
          </cell>
          <cell r="N144">
            <v>8.202</v>
          </cell>
          <cell r="O144">
            <v>26.091999999999999</v>
          </cell>
          <cell r="P144">
            <v>116.05</v>
          </cell>
          <cell r="R144" t="str">
            <v>-</v>
          </cell>
          <cell r="S144">
            <v>16.64</v>
          </cell>
          <cell r="U144">
            <v>8398.9039999999986</v>
          </cell>
          <cell r="V144">
            <v>3456.2290000000003</v>
          </cell>
          <cell r="W144">
            <v>1613.6550000000002</v>
          </cell>
          <cell r="X144">
            <v>970.00900000000001</v>
          </cell>
          <cell r="Y144">
            <v>470.89</v>
          </cell>
          <cell r="Z144">
            <v>274.62900000000002</v>
          </cell>
          <cell r="AA144">
            <v>63.576999999999998</v>
          </cell>
          <cell r="AB144">
            <v>88.046999999999997</v>
          </cell>
          <cell r="AC144">
            <v>154.21200000000002</v>
          </cell>
          <cell r="AD144">
            <v>122.38800000000001</v>
          </cell>
          <cell r="AE144">
            <v>90.822999999999993</v>
          </cell>
          <cell r="AF144">
            <v>430.28199999999998</v>
          </cell>
          <cell r="AG144">
            <v>54.573999999999998</v>
          </cell>
          <cell r="AH144">
            <v>26.091999999999999</v>
          </cell>
          <cell r="AI144">
            <v>441.51900000000006</v>
          </cell>
          <cell r="AJ144">
            <v>0</v>
          </cell>
          <cell r="AL144">
            <v>141.97800000000001</v>
          </cell>
        </row>
        <row r="145">
          <cell r="A145">
            <v>199708</v>
          </cell>
          <cell r="B145">
            <v>1388.1299999999997</v>
          </cell>
          <cell r="C145">
            <v>492.37099999999998</v>
          </cell>
          <cell r="D145">
            <v>258.48200000000003</v>
          </cell>
          <cell r="E145">
            <v>110.096</v>
          </cell>
          <cell r="F145">
            <v>54.308</v>
          </cell>
          <cell r="G145">
            <v>83.793000000000006</v>
          </cell>
          <cell r="H145">
            <v>80.884</v>
          </cell>
          <cell r="I145">
            <v>30.826000000000001</v>
          </cell>
          <cell r="J145">
            <v>16.414999999999999</v>
          </cell>
          <cell r="K145">
            <v>18.513000000000002</v>
          </cell>
          <cell r="L145">
            <v>18.600999999999999</v>
          </cell>
          <cell r="M145">
            <v>74.647999999999996</v>
          </cell>
          <cell r="N145">
            <v>7.8739999999999997</v>
          </cell>
          <cell r="O145">
            <v>38.802999999999997</v>
          </cell>
          <cell r="P145">
            <v>87.346999999999994</v>
          </cell>
          <cell r="R145" t="str">
            <v>-</v>
          </cell>
          <cell r="S145">
            <v>15.169</v>
          </cell>
          <cell r="U145">
            <v>9787.0339999999978</v>
          </cell>
          <cell r="V145">
            <v>3948.6000000000004</v>
          </cell>
          <cell r="W145">
            <v>1872.1370000000002</v>
          </cell>
          <cell r="X145">
            <v>1080.105</v>
          </cell>
          <cell r="Y145">
            <v>525.19799999999998</v>
          </cell>
          <cell r="Z145">
            <v>358.42200000000003</v>
          </cell>
          <cell r="AA145">
            <v>144.46100000000001</v>
          </cell>
          <cell r="AB145">
            <v>118.87299999999999</v>
          </cell>
          <cell r="AC145">
            <v>170.62700000000001</v>
          </cell>
          <cell r="AD145">
            <v>140.90100000000001</v>
          </cell>
          <cell r="AE145">
            <v>109.42399999999999</v>
          </cell>
          <cell r="AF145">
            <v>504.92999999999995</v>
          </cell>
          <cell r="AG145">
            <v>62.448</v>
          </cell>
          <cell r="AH145">
            <v>64.894999999999996</v>
          </cell>
          <cell r="AI145">
            <v>528.8660000000001</v>
          </cell>
          <cell r="AJ145">
            <v>0</v>
          </cell>
          <cell r="AL145">
            <v>157.14700000000002</v>
          </cell>
        </row>
        <row r="146">
          <cell r="A146">
            <v>199709</v>
          </cell>
          <cell r="B146">
            <v>1357.0859999999998</v>
          </cell>
          <cell r="C146">
            <v>458.416</v>
          </cell>
          <cell r="D146">
            <v>252.90700000000001</v>
          </cell>
          <cell r="E146">
            <v>118.155</v>
          </cell>
          <cell r="F146">
            <v>57.326000000000001</v>
          </cell>
          <cell r="G146">
            <v>80.016999999999996</v>
          </cell>
          <cell r="H146">
            <v>79.063000000000002</v>
          </cell>
          <cell r="I146">
            <v>30.515000000000001</v>
          </cell>
          <cell r="J146">
            <v>18.545999999999999</v>
          </cell>
          <cell r="K146">
            <v>18.29</v>
          </cell>
          <cell r="L146">
            <v>18.952999999999999</v>
          </cell>
          <cell r="M146">
            <v>72.981999999999999</v>
          </cell>
          <cell r="N146">
            <v>8.0210000000000008</v>
          </cell>
          <cell r="O146">
            <v>30.29</v>
          </cell>
          <cell r="P146">
            <v>100.033</v>
          </cell>
          <cell r="R146" t="str">
            <v>-</v>
          </cell>
          <cell r="S146">
            <v>13.571999999999999</v>
          </cell>
          <cell r="U146">
            <v>11144.119999999997</v>
          </cell>
          <cell r="V146">
            <v>4407.0160000000005</v>
          </cell>
          <cell r="W146">
            <v>2125.0440000000003</v>
          </cell>
          <cell r="X146">
            <v>1198.26</v>
          </cell>
          <cell r="Y146">
            <v>582.524</v>
          </cell>
          <cell r="Z146">
            <v>438.43900000000002</v>
          </cell>
          <cell r="AA146">
            <v>223.524</v>
          </cell>
          <cell r="AB146">
            <v>149.38799999999998</v>
          </cell>
          <cell r="AC146">
            <v>189.173</v>
          </cell>
          <cell r="AD146">
            <v>159.191</v>
          </cell>
          <cell r="AE146">
            <v>128.37699999999998</v>
          </cell>
          <cell r="AF146">
            <v>577.91199999999992</v>
          </cell>
          <cell r="AG146">
            <v>70.468999999999994</v>
          </cell>
          <cell r="AH146">
            <v>95.185000000000002</v>
          </cell>
          <cell r="AI146">
            <v>628.89900000000011</v>
          </cell>
          <cell r="AJ146">
            <v>0</v>
          </cell>
          <cell r="AL146">
            <v>170.71900000000002</v>
          </cell>
        </row>
        <row r="147">
          <cell r="A147">
            <v>199710</v>
          </cell>
          <cell r="B147">
            <v>1398.3489999999999</v>
          </cell>
          <cell r="C147">
            <v>508.43</v>
          </cell>
          <cell r="D147">
            <v>243.012</v>
          </cell>
          <cell r="E147">
            <v>116.574</v>
          </cell>
          <cell r="F147">
            <v>58.805999999999997</v>
          </cell>
          <cell r="G147">
            <v>81.353999999999999</v>
          </cell>
          <cell r="H147">
            <v>92.777000000000001</v>
          </cell>
          <cell r="I147">
            <v>31.66</v>
          </cell>
          <cell r="J147">
            <v>22.001999999999999</v>
          </cell>
          <cell r="K147">
            <v>19.100000000000001</v>
          </cell>
          <cell r="L147">
            <v>19.837</v>
          </cell>
          <cell r="M147">
            <v>76.120999999999995</v>
          </cell>
          <cell r="N147">
            <v>8.391</v>
          </cell>
          <cell r="O147">
            <v>29.366</v>
          </cell>
          <cell r="P147">
            <v>77.837999999999994</v>
          </cell>
          <cell r="R147" t="str">
            <v>-</v>
          </cell>
          <cell r="S147">
            <v>13.081</v>
          </cell>
          <cell r="U147">
            <v>12542.468999999997</v>
          </cell>
          <cell r="V147">
            <v>4915.4460000000008</v>
          </cell>
          <cell r="W147">
            <v>2368.0560000000005</v>
          </cell>
          <cell r="X147">
            <v>1314.8340000000001</v>
          </cell>
          <cell r="Y147">
            <v>641.33000000000004</v>
          </cell>
          <cell r="Z147">
            <v>519.79300000000001</v>
          </cell>
          <cell r="AA147">
            <v>316.30099999999999</v>
          </cell>
          <cell r="AB147">
            <v>181.04799999999997</v>
          </cell>
          <cell r="AC147">
            <v>211.17500000000001</v>
          </cell>
          <cell r="AD147">
            <v>178.291</v>
          </cell>
          <cell r="AE147">
            <v>148.21399999999997</v>
          </cell>
          <cell r="AF147">
            <v>654.0329999999999</v>
          </cell>
          <cell r="AG147">
            <v>78.86</v>
          </cell>
          <cell r="AH147">
            <v>124.551</v>
          </cell>
          <cell r="AI147">
            <v>706.73700000000008</v>
          </cell>
          <cell r="AJ147">
            <v>0</v>
          </cell>
          <cell r="AL147">
            <v>183.8</v>
          </cell>
        </row>
        <row r="148">
          <cell r="A148">
            <v>199711</v>
          </cell>
          <cell r="B148">
            <v>1356.3969999999999</v>
          </cell>
          <cell r="C148">
            <v>521.72900000000004</v>
          </cell>
          <cell r="D148">
            <v>223.745</v>
          </cell>
          <cell r="E148">
            <v>137.08799999999999</v>
          </cell>
          <cell r="F148">
            <v>62.454000000000001</v>
          </cell>
          <cell r="G148">
            <v>71.850999999999999</v>
          </cell>
          <cell r="H148">
            <v>92.747</v>
          </cell>
          <cell r="I148">
            <v>19.515999999999998</v>
          </cell>
          <cell r="J148">
            <v>28.446000000000002</v>
          </cell>
          <cell r="K148">
            <v>18.215</v>
          </cell>
          <cell r="L148">
            <v>20.513000000000002</v>
          </cell>
          <cell r="M148">
            <v>74.349999999999994</v>
          </cell>
          <cell r="N148">
            <v>7.9580000000000002</v>
          </cell>
          <cell r="O148">
            <v>31.085000000000001</v>
          </cell>
          <cell r="P148">
            <v>32.92</v>
          </cell>
          <cell r="R148" t="str">
            <v>-</v>
          </cell>
          <cell r="S148">
            <v>13.78</v>
          </cell>
          <cell r="U148">
            <v>13898.865999999998</v>
          </cell>
          <cell r="V148">
            <v>5437.1750000000011</v>
          </cell>
          <cell r="W148">
            <v>2591.8010000000004</v>
          </cell>
          <cell r="X148">
            <v>1451.922</v>
          </cell>
          <cell r="Y148">
            <v>703.78399999999999</v>
          </cell>
          <cell r="Z148">
            <v>591.64400000000001</v>
          </cell>
          <cell r="AA148">
            <v>409.048</v>
          </cell>
          <cell r="AB148">
            <v>200.56399999999996</v>
          </cell>
          <cell r="AC148">
            <v>239.62100000000001</v>
          </cell>
          <cell r="AD148">
            <v>196.506</v>
          </cell>
          <cell r="AE148">
            <v>168.72699999999998</v>
          </cell>
          <cell r="AF148">
            <v>728.38299999999992</v>
          </cell>
          <cell r="AG148">
            <v>86.817999999999998</v>
          </cell>
          <cell r="AH148">
            <v>155.636</v>
          </cell>
          <cell r="AI148">
            <v>739.65700000000004</v>
          </cell>
          <cell r="AJ148">
            <v>0</v>
          </cell>
          <cell r="AL148">
            <v>197.58</v>
          </cell>
        </row>
        <row r="149">
          <cell r="A149">
            <v>199712</v>
          </cell>
          <cell r="B149">
            <v>1408.8809999999999</v>
          </cell>
          <cell r="C149">
            <v>534.91999999999996</v>
          </cell>
          <cell r="D149">
            <v>277.61900000000003</v>
          </cell>
          <cell r="E149">
            <v>140.34700000000001</v>
          </cell>
          <cell r="F149">
            <v>65.525999999999996</v>
          </cell>
          <cell r="G149">
            <v>74.866</v>
          </cell>
          <cell r="H149">
            <v>99.781000000000006</v>
          </cell>
          <cell r="I149">
            <v>15.426</v>
          </cell>
          <cell r="J149">
            <v>21.27</v>
          </cell>
          <cell r="K149">
            <v>18.940999999999999</v>
          </cell>
          <cell r="L149">
            <v>18.459</v>
          </cell>
          <cell r="M149">
            <v>77.546000000000006</v>
          </cell>
          <cell r="N149">
            <v>8.57</v>
          </cell>
          <cell r="O149">
            <v>21.193999999999999</v>
          </cell>
          <cell r="P149">
            <v>16.869</v>
          </cell>
          <cell r="R149" t="str">
            <v>-</v>
          </cell>
          <cell r="S149">
            <v>17.547000000000001</v>
          </cell>
          <cell r="U149">
            <v>15307.746999999998</v>
          </cell>
          <cell r="V149">
            <v>5972.0950000000012</v>
          </cell>
          <cell r="W149">
            <v>2869.4200000000005</v>
          </cell>
          <cell r="X149">
            <v>1592.269</v>
          </cell>
          <cell r="Y149">
            <v>769.31</v>
          </cell>
          <cell r="Z149">
            <v>666.51</v>
          </cell>
          <cell r="AA149">
            <v>508.82900000000001</v>
          </cell>
          <cell r="AB149">
            <v>215.98999999999995</v>
          </cell>
          <cell r="AC149">
            <v>260.89100000000002</v>
          </cell>
          <cell r="AD149">
            <v>215.447</v>
          </cell>
          <cell r="AE149">
            <v>187.18599999999998</v>
          </cell>
          <cell r="AF149">
            <v>805.92899999999997</v>
          </cell>
          <cell r="AG149">
            <v>95.388000000000005</v>
          </cell>
          <cell r="AH149">
            <v>176.82999999999998</v>
          </cell>
          <cell r="AI149">
            <v>756.52600000000007</v>
          </cell>
          <cell r="AJ149">
            <v>0</v>
          </cell>
          <cell r="AL149">
            <v>215.12700000000001</v>
          </cell>
        </row>
        <row r="150">
          <cell r="B150">
            <v>15307.746999999998</v>
          </cell>
          <cell r="C150">
            <v>5972.0950000000012</v>
          </cell>
          <cell r="D150">
            <v>2869.4200000000005</v>
          </cell>
          <cell r="E150">
            <v>1592.269</v>
          </cell>
          <cell r="F150">
            <v>769.31</v>
          </cell>
          <cell r="G150">
            <v>666.51</v>
          </cell>
          <cell r="H150">
            <v>508.82900000000001</v>
          </cell>
          <cell r="I150">
            <v>215.98999999999995</v>
          </cell>
          <cell r="J150">
            <v>260.89100000000002</v>
          </cell>
          <cell r="K150">
            <v>215.447</v>
          </cell>
          <cell r="L150">
            <v>187.18599999999998</v>
          </cell>
          <cell r="M150">
            <v>805.92899999999997</v>
          </cell>
          <cell r="N150">
            <v>95.388000000000005</v>
          </cell>
          <cell r="O150">
            <v>176.82999999999998</v>
          </cell>
          <cell r="P150">
            <v>756.52600000000007</v>
          </cell>
          <cell r="Q150">
            <v>0</v>
          </cell>
          <cell r="R150">
            <v>0</v>
          </cell>
          <cell r="S150">
            <v>215.12700000000001</v>
          </cell>
        </row>
        <row r="151">
          <cell r="A151">
            <v>199801</v>
          </cell>
          <cell r="B151">
            <v>1418.3900000000003</v>
          </cell>
          <cell r="C151">
            <v>540.57500000000005</v>
          </cell>
          <cell r="D151">
            <v>288.36200000000002</v>
          </cell>
          <cell r="E151">
            <v>136.38900000000001</v>
          </cell>
          <cell r="F151">
            <v>65.965999999999994</v>
          </cell>
          <cell r="G151">
            <v>75.427000000000007</v>
          </cell>
          <cell r="H151">
            <v>98.384</v>
          </cell>
          <cell r="I151">
            <v>11.087999999999999</v>
          </cell>
          <cell r="J151">
            <v>28.363</v>
          </cell>
          <cell r="K151">
            <v>18.678000000000001</v>
          </cell>
          <cell r="L151">
            <v>13.999000000000001</v>
          </cell>
          <cell r="M151">
            <v>73.956999999999994</v>
          </cell>
          <cell r="N151">
            <v>8.6690000000000005</v>
          </cell>
          <cell r="O151">
            <v>10.525</v>
          </cell>
          <cell r="P151">
            <v>26.472000000000001</v>
          </cell>
          <cell r="Q151" t="str">
            <v>-</v>
          </cell>
          <cell r="R151" t="str">
            <v>-</v>
          </cell>
          <cell r="S151">
            <v>21.536000000000001</v>
          </cell>
          <cell r="T151">
            <v>21.536000000000001</v>
          </cell>
          <cell r="U151">
            <v>1418.3900000000003</v>
          </cell>
          <cell r="V151">
            <v>540.57500000000005</v>
          </cell>
          <cell r="W151">
            <v>288.36200000000002</v>
          </cell>
          <cell r="X151">
            <v>136.38900000000001</v>
          </cell>
          <cell r="Y151">
            <v>65.965999999999994</v>
          </cell>
          <cell r="Z151">
            <v>75.427000000000007</v>
          </cell>
          <cell r="AA151">
            <v>98.384</v>
          </cell>
          <cell r="AB151">
            <v>11.087999999999999</v>
          </cell>
          <cell r="AC151">
            <v>28.363</v>
          </cell>
          <cell r="AD151">
            <v>18.678000000000001</v>
          </cell>
          <cell r="AE151">
            <v>13.999000000000001</v>
          </cell>
          <cell r="AF151">
            <v>73.956999999999994</v>
          </cell>
          <cell r="AG151">
            <v>8.6690000000000005</v>
          </cell>
          <cell r="AH151">
            <v>10.525</v>
          </cell>
          <cell r="AI151">
            <v>26.472000000000001</v>
          </cell>
          <cell r="AJ151">
            <v>0</v>
          </cell>
          <cell r="AL151">
            <v>21.536000000000001</v>
          </cell>
          <cell r="AM151">
            <v>24.1942290954877</v>
          </cell>
          <cell r="AN151">
            <v>4.3482373289013339</v>
          </cell>
          <cell r="AO151">
            <v>21.810501415114274</v>
          </cell>
          <cell r="AP151">
            <v>0.34357940583571178</v>
          </cell>
          <cell r="AQ151">
            <v>11.461061453457916</v>
          </cell>
          <cell r="AR151" t="e">
            <v>#DIV/0!</v>
          </cell>
          <cell r="AS151" t="e">
            <v>#DIV/0!</v>
          </cell>
          <cell r="AT151">
            <v>12.866449511400631</v>
          </cell>
          <cell r="AU151">
            <v>-4.6461590183224217</v>
          </cell>
          <cell r="AV151">
            <v>8.8334692926232492</v>
          </cell>
          <cell r="AW151">
            <v>-9.2623800881514171</v>
          </cell>
          <cell r="AX151">
            <v>21.028687384424032</v>
          </cell>
          <cell r="AY151">
            <v>9.4985474295819188</v>
          </cell>
          <cell r="AZ151" t="e">
            <v>#DIV/0!</v>
          </cell>
          <cell r="BA151">
            <v>-15.619023332908327</v>
          </cell>
          <cell r="BB151" t="str">
            <v>-</v>
          </cell>
          <cell r="BD151">
            <v>9.6816908581614456</v>
          </cell>
          <cell r="BE151">
            <v>24.1942290954877</v>
          </cell>
          <cell r="BF151">
            <v>4.3482373289013339</v>
          </cell>
          <cell r="BG151">
            <v>21.810501415114274</v>
          </cell>
          <cell r="BH151">
            <v>0.34357940583571178</v>
          </cell>
          <cell r="BI151">
            <v>11.461061453457916</v>
          </cell>
          <cell r="BJ151" t="e">
            <v>#DIV/0!</v>
          </cell>
          <cell r="BK151" t="e">
            <v>#DIV/0!</v>
          </cell>
          <cell r="BL151">
            <v>12.866449511400631</v>
          </cell>
          <cell r="BM151">
            <v>-4.6461590183224217</v>
          </cell>
          <cell r="BN151">
            <v>8.8334692926232492</v>
          </cell>
          <cell r="BO151">
            <v>-9.2623800881514171</v>
          </cell>
          <cell r="BP151">
            <v>21.028687384424032</v>
          </cell>
          <cell r="BQ151">
            <v>9.4985474295819188</v>
          </cell>
          <cell r="BR151" t="e">
            <v>#DIV/0!</v>
          </cell>
          <cell r="BS151">
            <v>-15.619023332908327</v>
          </cell>
          <cell r="BT151" t="str">
            <v>-</v>
          </cell>
          <cell r="BV151">
            <v>9.6816908581614456</v>
          </cell>
        </row>
        <row r="152">
          <cell r="A152">
            <v>199802</v>
          </cell>
          <cell r="B152">
            <v>1310.56</v>
          </cell>
          <cell r="C152">
            <v>493.45699999999999</v>
          </cell>
          <cell r="D152">
            <v>262.52499999999998</v>
          </cell>
          <cell r="E152">
            <v>118.70099999999999</v>
          </cell>
          <cell r="F152">
            <v>79.043999999999997</v>
          </cell>
          <cell r="G152">
            <v>60.295999999999999</v>
          </cell>
          <cell r="H152">
            <v>93.474999999999994</v>
          </cell>
          <cell r="I152">
            <v>17.437000000000001</v>
          </cell>
          <cell r="J152">
            <v>24.128</v>
          </cell>
          <cell r="K152">
            <v>17.108000000000001</v>
          </cell>
          <cell r="L152">
            <v>7.3540000000000001</v>
          </cell>
          <cell r="M152">
            <v>62.295999999999999</v>
          </cell>
          <cell r="N152">
            <v>7.8029999999999999</v>
          </cell>
          <cell r="O152">
            <v>10.109</v>
          </cell>
          <cell r="P152">
            <v>35.508000000000003</v>
          </cell>
          <cell r="Q152" t="str">
            <v>-</v>
          </cell>
          <cell r="R152" t="str">
            <v>-</v>
          </cell>
          <cell r="S152">
            <v>21.318999999999999</v>
          </cell>
          <cell r="T152">
            <v>21.318999999999999</v>
          </cell>
          <cell r="U152">
            <v>2728.9500000000003</v>
          </cell>
          <cell r="V152">
            <v>1034.0320000000002</v>
          </cell>
          <cell r="W152">
            <v>550.88699999999994</v>
          </cell>
          <cell r="X152">
            <v>255.09</v>
          </cell>
          <cell r="Y152">
            <v>145.01</v>
          </cell>
          <cell r="Z152">
            <v>135.72300000000001</v>
          </cell>
          <cell r="AA152">
            <v>191.85899999999998</v>
          </cell>
          <cell r="AB152">
            <v>28.524999999999999</v>
          </cell>
          <cell r="AC152">
            <v>52.491</v>
          </cell>
          <cell r="AD152">
            <v>35.786000000000001</v>
          </cell>
          <cell r="AE152">
            <v>21.353000000000002</v>
          </cell>
          <cell r="AF152">
            <v>136.25299999999999</v>
          </cell>
          <cell r="AG152">
            <v>16.472000000000001</v>
          </cell>
          <cell r="AH152">
            <v>20.634</v>
          </cell>
          <cell r="AI152">
            <v>61.980000000000004</v>
          </cell>
          <cell r="AJ152">
            <v>0</v>
          </cell>
          <cell r="AL152">
            <v>42.855000000000004</v>
          </cell>
          <cell r="AM152">
            <v>24.557463458955908</v>
          </cell>
          <cell r="AN152">
            <v>5.6334168912597988</v>
          </cell>
          <cell r="AO152">
            <v>6.6515811368585247</v>
          </cell>
          <cell r="AP152">
            <v>-6.277092166662726</v>
          </cell>
          <cell r="AQ152">
            <v>16.118227758843574</v>
          </cell>
          <cell r="AR152" t="e">
            <v>#DIV/0!</v>
          </cell>
          <cell r="AS152" t="e">
            <v>#DIV/0!</v>
          </cell>
          <cell r="AT152">
            <v>94.848586434238484</v>
          </cell>
          <cell r="AU152">
            <v>24.983164983164997</v>
          </cell>
          <cell r="AV152">
            <v>11.52542372881355</v>
          </cell>
          <cell r="AW152">
            <v>-20.950231108244651</v>
          </cell>
          <cell r="AX152">
            <v>16.691954668914491</v>
          </cell>
          <cell r="AY152">
            <v>12.176538240368018</v>
          </cell>
          <cell r="AZ152" t="e">
            <v>#DIV/0!</v>
          </cell>
          <cell r="BA152">
            <v>224.45175438596488</v>
          </cell>
          <cell r="BB152" t="str">
            <v>-</v>
          </cell>
          <cell r="BD152">
            <v>6.7284105131414123</v>
          </cell>
          <cell r="BE152">
            <v>24.36840519777401</v>
          </cell>
          <cell r="BF152">
            <v>4.9576223875597663</v>
          </cell>
          <cell r="BG152">
            <v>14.083150749044265</v>
          </cell>
          <cell r="BH152">
            <v>-2.8498741302418722</v>
          </cell>
          <cell r="BI152">
            <v>13.952300498998071</v>
          </cell>
          <cell r="BJ152" t="e">
            <v>#DIV/0!</v>
          </cell>
          <cell r="BK152" t="e">
            <v>#DIV/0!</v>
          </cell>
          <cell r="BL152">
            <v>51.946945080700999</v>
          </cell>
          <cell r="BM152">
            <v>7.0152905198776807</v>
          </cell>
          <cell r="BN152">
            <v>10.103993600393849</v>
          </cell>
          <cell r="BO152">
            <v>-13.658970522825598</v>
          </cell>
          <cell r="BP152">
            <v>19.00656814449917</v>
          </cell>
          <cell r="BQ152">
            <v>10.751025347945941</v>
          </cell>
          <cell r="BR152" t="e">
            <v>#DIV/0!</v>
          </cell>
          <cell r="BS152">
            <v>46.469420550146509</v>
          </cell>
          <cell r="BT152" t="str">
            <v>-</v>
          </cell>
          <cell r="BV152">
            <v>8.1923756627114415</v>
          </cell>
        </row>
        <row r="153">
          <cell r="A153">
            <v>199803</v>
          </cell>
          <cell r="B153">
            <v>1417.4449999999999</v>
          </cell>
          <cell r="C153">
            <v>556.91300000000001</v>
          </cell>
          <cell r="D153">
            <v>288.98099999999999</v>
          </cell>
          <cell r="E153">
            <v>117.67700000000001</v>
          </cell>
          <cell r="F153">
            <v>118.836</v>
          </cell>
          <cell r="G153">
            <v>78.582999999999998</v>
          </cell>
          <cell r="H153">
            <v>105.589</v>
          </cell>
          <cell r="I153">
            <v>17.48</v>
          </cell>
          <cell r="J153">
            <v>3.109</v>
          </cell>
          <cell r="K153">
            <v>18.86</v>
          </cell>
          <cell r="L153">
            <v>16.942</v>
          </cell>
          <cell r="M153">
            <v>0.93799999999999994</v>
          </cell>
          <cell r="N153">
            <v>8.5749999999999993</v>
          </cell>
          <cell r="O153">
            <v>11.007999999999999</v>
          </cell>
          <cell r="P153">
            <v>47.296999999999997</v>
          </cell>
          <cell r="Q153" t="str">
            <v>-</v>
          </cell>
          <cell r="R153" t="str">
            <v>-</v>
          </cell>
          <cell r="S153">
            <v>26.657</v>
          </cell>
          <cell r="T153">
            <v>26.657</v>
          </cell>
          <cell r="U153">
            <v>4146.3950000000004</v>
          </cell>
          <cell r="V153">
            <v>1590.9450000000002</v>
          </cell>
          <cell r="W153">
            <v>839.86799999999994</v>
          </cell>
          <cell r="X153">
            <v>372.767</v>
          </cell>
          <cell r="Y153">
            <v>263.846</v>
          </cell>
          <cell r="Z153">
            <v>214.30600000000001</v>
          </cell>
          <cell r="AA153">
            <v>297.44799999999998</v>
          </cell>
          <cell r="AB153">
            <v>46.004999999999995</v>
          </cell>
          <cell r="AC153">
            <v>55.6</v>
          </cell>
          <cell r="AD153">
            <v>54.646000000000001</v>
          </cell>
          <cell r="AE153">
            <v>38.295000000000002</v>
          </cell>
          <cell r="AF153">
            <v>137.19099999999997</v>
          </cell>
          <cell r="AG153">
            <v>25.047000000000001</v>
          </cell>
          <cell r="AH153">
            <v>31.641999999999999</v>
          </cell>
          <cell r="AI153">
            <v>109.277</v>
          </cell>
          <cell r="AJ153">
            <v>0</v>
          </cell>
          <cell r="AL153">
            <v>69.512</v>
          </cell>
          <cell r="AM153">
            <v>22.601713636261451</v>
          </cell>
          <cell r="AN153">
            <v>9.0389175071023544</v>
          </cell>
          <cell r="AO153">
            <v>24.841130296916774</v>
          </cell>
          <cell r="AP153">
            <v>-21.400375374873931</v>
          </cell>
          <cell r="AQ153">
            <v>29.353753714528295</v>
          </cell>
          <cell r="AR153" t="e">
            <v>#DIV/0!</v>
          </cell>
          <cell r="AS153" t="e">
            <v>#DIV/0!</v>
          </cell>
          <cell r="AT153">
            <v>73.103584868290739</v>
          </cell>
          <cell r="AU153">
            <v>-87.937456351361845</v>
          </cell>
          <cell r="AV153">
            <v>5.8302003254587191</v>
          </cell>
          <cell r="AW153">
            <v>143.98041474654377</v>
          </cell>
          <cell r="AX153">
            <v>-98.210845556678805</v>
          </cell>
          <cell r="AY153">
            <v>11.653645833333329</v>
          </cell>
          <cell r="AZ153" t="e">
            <v>#DIV/0!</v>
          </cell>
          <cell r="BA153">
            <v>50.742605813360512</v>
          </cell>
          <cell r="BB153" t="str">
            <v>-</v>
          </cell>
          <cell r="BD153">
            <v>31.926160546372358</v>
          </cell>
          <cell r="BE153">
            <v>23.758762052719362</v>
          </cell>
          <cell r="BF153">
            <v>6.3510695971822315</v>
          </cell>
          <cell r="BG153">
            <v>17.569128213886259</v>
          </cell>
          <cell r="BH153">
            <v>-9.5862135875233463</v>
          </cell>
          <cell r="BI153">
            <v>20.409448531425127</v>
          </cell>
          <cell r="BJ153" t="e">
            <v>#DIV/0!</v>
          </cell>
          <cell r="BK153" t="e">
            <v>#DIV/0!</v>
          </cell>
          <cell r="BL153">
            <v>59.346749333240922</v>
          </cell>
          <cell r="BM153">
            <v>-25.692291243451294</v>
          </cell>
          <cell r="BN153">
            <v>8.5905053355324696</v>
          </cell>
          <cell r="BO153">
            <v>20.899763220205216</v>
          </cell>
          <cell r="BP153">
            <v>-17.809835908434636</v>
          </cell>
          <cell r="BQ153">
            <v>11.058395778832079</v>
          </cell>
          <cell r="BR153" t="e">
            <v>#DIV/0!</v>
          </cell>
          <cell r="BS153">
            <v>48.288823752917551</v>
          </cell>
          <cell r="BT153" t="str">
            <v>-</v>
          </cell>
          <cell r="BV153">
            <v>16.209709776648367</v>
          </cell>
        </row>
        <row r="154">
          <cell r="A154">
            <v>199804</v>
          </cell>
          <cell r="B154">
            <v>1381.059</v>
          </cell>
          <cell r="C154">
            <v>547.16999999999996</v>
          </cell>
          <cell r="D154">
            <v>256.99299999999999</v>
          </cell>
          <cell r="E154">
            <v>123.035</v>
          </cell>
          <cell r="F154">
            <v>104.55200000000001</v>
          </cell>
          <cell r="G154">
            <v>90.974999999999994</v>
          </cell>
          <cell r="H154">
            <v>103.32299999999999</v>
          </cell>
          <cell r="I154">
            <v>18.489999999999998</v>
          </cell>
          <cell r="J154">
            <v>5.3330000000000002</v>
          </cell>
          <cell r="K154">
            <v>18.149999999999999</v>
          </cell>
          <cell r="L154">
            <v>17.684000000000001</v>
          </cell>
          <cell r="M154">
            <v>3.3090000000000002</v>
          </cell>
          <cell r="N154">
            <v>8.3379999999999992</v>
          </cell>
          <cell r="O154">
            <v>10.119999999999999</v>
          </cell>
          <cell r="P154">
            <v>45.036000000000001</v>
          </cell>
          <cell r="Q154" t="str">
            <v>-</v>
          </cell>
          <cell r="R154" t="str">
            <v>-</v>
          </cell>
          <cell r="S154">
            <v>28.550999999999998</v>
          </cell>
          <cell r="T154">
            <v>28.550999999999998</v>
          </cell>
          <cell r="U154">
            <v>5527.4540000000006</v>
          </cell>
          <cell r="V154">
            <v>2138.1150000000002</v>
          </cell>
          <cell r="W154">
            <v>1096.8609999999999</v>
          </cell>
          <cell r="X154">
            <v>495.80200000000002</v>
          </cell>
          <cell r="Y154">
            <v>368.39800000000002</v>
          </cell>
          <cell r="Z154">
            <v>305.28100000000001</v>
          </cell>
          <cell r="AA154">
            <v>400.77099999999996</v>
          </cell>
          <cell r="AB154">
            <v>64.49499999999999</v>
          </cell>
          <cell r="AC154">
            <v>60.933</v>
          </cell>
          <cell r="AD154">
            <v>72.795999999999992</v>
          </cell>
          <cell r="AE154">
            <v>55.978999999999999</v>
          </cell>
          <cell r="AF154">
            <v>140.49999999999997</v>
          </cell>
          <cell r="AG154">
            <v>33.384999999999998</v>
          </cell>
          <cell r="AH154">
            <v>41.762</v>
          </cell>
          <cell r="AI154">
            <v>154.31299999999999</v>
          </cell>
          <cell r="AJ154">
            <v>0</v>
          </cell>
          <cell r="AL154">
            <v>98.063000000000002</v>
          </cell>
          <cell r="AM154">
            <v>16.373008008412882</v>
          </cell>
          <cell r="AN154">
            <v>1.1236578018444021</v>
          </cell>
          <cell r="AO154">
            <v>50.553313141846161</v>
          </cell>
          <cell r="AP154">
            <v>-24.637690036629152</v>
          </cell>
          <cell r="AQ154">
            <v>58.71030420790575</v>
          </cell>
          <cell r="AR154">
            <v>161.27976105000141</v>
          </cell>
          <cell r="AS154" t="e">
            <v>#DIV/0!</v>
          </cell>
          <cell r="AT154">
            <v>109.61342251445413</v>
          </cell>
          <cell r="AU154">
            <v>-78.317612619938203</v>
          </cell>
          <cell r="AV154">
            <v>1.9777503090234916</v>
          </cell>
          <cell r="AW154">
            <v>102.63549902601125</v>
          </cell>
          <cell r="AX154">
            <v>-94.936030852105773</v>
          </cell>
          <cell r="AY154">
            <v>5.3575941369724518</v>
          </cell>
          <cell r="AZ154" t="e">
            <v>#DIV/0!</v>
          </cell>
          <cell r="BA154">
            <v>-24.167775177221372</v>
          </cell>
          <cell r="BB154" t="str">
            <v>-</v>
          </cell>
          <cell r="BD154">
            <v>54.991585690244818</v>
          </cell>
          <cell r="BE154">
            <v>21.826914197212972</v>
          </cell>
          <cell r="BF154">
            <v>4.9625262699021704</v>
          </cell>
          <cell r="BG154">
            <v>23.930693964251006</v>
          </cell>
          <cell r="BH154">
            <v>-13.855664514514856</v>
          </cell>
          <cell r="BI154">
            <v>29.262456140350878</v>
          </cell>
          <cell r="BJ154">
            <v>776.76555903386077</v>
          </cell>
          <cell r="BK154" t="e">
            <v>#DIV/0!</v>
          </cell>
          <cell r="BL154">
            <v>71.110580494534616</v>
          </cell>
          <cell r="BM154">
            <v>-38.711526855763431</v>
          </cell>
          <cell r="BN154">
            <v>6.8627882738069133</v>
          </cell>
          <cell r="BO154">
            <v>38.555022028612427</v>
          </cell>
          <cell r="BP154">
            <v>-39.508229894559186</v>
          </cell>
          <cell r="BQ154">
            <v>9.5775757376833894</v>
          </cell>
          <cell r="BR154" t="e">
            <v>#DIV/0!</v>
          </cell>
          <cell r="BS154">
            <v>15.954193310840736</v>
          </cell>
          <cell r="BT154" t="str">
            <v>-</v>
          </cell>
          <cell r="BV154">
            <v>25.340951212341992</v>
          </cell>
        </row>
        <row r="155">
          <cell r="A155">
            <v>199805</v>
          </cell>
          <cell r="B155">
            <v>1418.5650000000001</v>
          </cell>
          <cell r="C155">
            <v>549.39400000000001</v>
          </cell>
          <cell r="D155">
            <v>272.45</v>
          </cell>
          <cell r="E155">
            <v>123.378</v>
          </cell>
          <cell r="F155">
            <v>109.682</v>
          </cell>
          <cell r="G155">
            <v>86.462999999999994</v>
          </cell>
          <cell r="H155">
            <v>88.978999999999999</v>
          </cell>
          <cell r="I155">
            <v>46.232999999999997</v>
          </cell>
          <cell r="J155">
            <v>14.395</v>
          </cell>
          <cell r="K155">
            <v>18.582000000000001</v>
          </cell>
          <cell r="L155">
            <v>17.637</v>
          </cell>
          <cell r="M155">
            <v>9.0820000000000007</v>
          </cell>
          <cell r="N155">
            <v>8.4339999999999993</v>
          </cell>
          <cell r="O155">
            <v>12.279</v>
          </cell>
          <cell r="P155">
            <v>34.948999999999998</v>
          </cell>
          <cell r="Q155" t="str">
            <v>-</v>
          </cell>
          <cell r="R155" t="str">
            <v>-</v>
          </cell>
          <cell r="S155">
            <v>26.628</v>
          </cell>
          <cell r="T155">
            <v>26.628</v>
          </cell>
          <cell r="U155">
            <v>6946.0190000000002</v>
          </cell>
          <cell r="V155">
            <v>2687.509</v>
          </cell>
          <cell r="W155">
            <v>1369.3109999999999</v>
          </cell>
          <cell r="X155">
            <v>619.18000000000006</v>
          </cell>
          <cell r="Y155">
            <v>478.08000000000004</v>
          </cell>
          <cell r="Z155">
            <v>391.74400000000003</v>
          </cell>
          <cell r="AA155">
            <v>489.74999999999994</v>
          </cell>
          <cell r="AB155">
            <v>110.72799999999998</v>
          </cell>
          <cell r="AC155">
            <v>75.328000000000003</v>
          </cell>
          <cell r="AD155">
            <v>91.377999999999986</v>
          </cell>
          <cell r="AE155">
            <v>73.616</v>
          </cell>
          <cell r="AF155">
            <v>149.58199999999997</v>
          </cell>
          <cell r="AG155">
            <v>41.818999999999996</v>
          </cell>
          <cell r="AH155">
            <v>54.040999999999997</v>
          </cell>
          <cell r="AI155">
            <v>189.262</v>
          </cell>
          <cell r="AJ155">
            <v>0</v>
          </cell>
          <cell r="AL155">
            <v>124.691</v>
          </cell>
          <cell r="AM155">
            <v>12.588187393399352</v>
          </cell>
          <cell r="AN155">
            <v>13.100583213417409</v>
          </cell>
          <cell r="AO155">
            <v>32.430855976279588</v>
          </cell>
          <cell r="AP155">
            <v>-24.329794476439304</v>
          </cell>
          <cell r="AQ155">
            <v>58.488548515280684</v>
          </cell>
          <cell r="AR155">
            <v>8.9270191617219155</v>
          </cell>
          <cell r="AS155" t="e">
            <v>#DIV/0!</v>
          </cell>
          <cell r="AT155">
            <v>391.05682421667558</v>
          </cell>
          <cell r="AU155">
            <v>-36.130091401189105</v>
          </cell>
          <cell r="AV155">
            <v>3.4344558864458605</v>
          </cell>
          <cell r="AW155">
            <v>28.774824766355152</v>
          </cell>
          <cell r="AX155">
            <v>-84.998595992798272</v>
          </cell>
          <cell r="AY155">
            <v>5.6759804535772389</v>
          </cell>
          <cell r="AZ155" t="e">
            <v>#DIV/0!</v>
          </cell>
          <cell r="BA155">
            <v>-65.06916403470197</v>
          </cell>
          <cell r="BB155" t="str">
            <v>-</v>
          </cell>
          <cell r="BD155">
            <v>8.0024335834516336</v>
          </cell>
          <cell r="BE155">
            <v>19.81894037980399</v>
          </cell>
          <cell r="BF155">
            <v>6.5294928142876927</v>
          </cell>
          <cell r="BG155">
            <v>25.533879115136742</v>
          </cell>
          <cell r="BH155">
            <v>-16.167859246271632</v>
          </cell>
          <cell r="BI155">
            <v>34.972685309354773</v>
          </cell>
          <cell r="BJ155">
            <v>243.04529055308421</v>
          </cell>
          <cell r="BK155" t="e">
            <v>#DIV/0!</v>
          </cell>
          <cell r="BL155">
            <v>135.05636105037465</v>
          </cell>
          <cell r="BM155">
            <v>-38.23447416323652</v>
          </cell>
          <cell r="BN155">
            <v>6.1473410310619414</v>
          </cell>
          <cell r="BO155">
            <v>36.078967799179281</v>
          </cell>
          <cell r="BP155">
            <v>-48.913949262988218</v>
          </cell>
          <cell r="BQ155">
            <v>8.7676862255513726</v>
          </cell>
          <cell r="BR155" t="e">
            <v>#DIV/0!</v>
          </cell>
          <cell r="BS155">
            <v>-18.818013751806916</v>
          </cell>
          <cell r="BT155" t="str">
            <v>-</v>
          </cell>
          <cell r="BV155">
            <v>21.186292423123291</v>
          </cell>
        </row>
        <row r="156">
          <cell r="A156">
            <v>199806</v>
          </cell>
          <cell r="B156">
            <v>1374.1630000000002</v>
          </cell>
          <cell r="C156">
            <v>536.17600000000004</v>
          </cell>
          <cell r="D156">
            <v>250.30199999999999</v>
          </cell>
          <cell r="E156">
            <v>123.38200000000001</v>
          </cell>
          <cell r="F156">
            <v>95.033000000000001</v>
          </cell>
          <cell r="G156">
            <v>90.914000000000001</v>
          </cell>
          <cell r="H156">
            <v>91.715000000000003</v>
          </cell>
          <cell r="I156">
            <v>46.646000000000001</v>
          </cell>
          <cell r="J156">
            <v>20.922999999999998</v>
          </cell>
          <cell r="K156">
            <v>17.832999999999998</v>
          </cell>
          <cell r="L156">
            <v>18.239000000000001</v>
          </cell>
          <cell r="M156">
            <v>13.895</v>
          </cell>
          <cell r="N156">
            <v>8.2309999999999999</v>
          </cell>
          <cell r="O156">
            <v>10.926</v>
          </cell>
          <cell r="P156">
            <v>24.17</v>
          </cell>
          <cell r="Q156" t="str">
            <v>-</v>
          </cell>
          <cell r="R156" t="str">
            <v>-</v>
          </cell>
          <cell r="S156">
            <v>25.777999999999999</v>
          </cell>
          <cell r="T156">
            <v>25.777999999999999</v>
          </cell>
          <cell r="U156">
            <v>8320.1820000000007</v>
          </cell>
          <cell r="V156">
            <v>3223.6849999999999</v>
          </cell>
          <cell r="W156">
            <v>1619.6129999999998</v>
          </cell>
          <cell r="X156">
            <v>742.56200000000013</v>
          </cell>
          <cell r="Y156">
            <v>573.11300000000006</v>
          </cell>
          <cell r="Z156">
            <v>482.65800000000002</v>
          </cell>
          <cell r="AA156">
            <v>581.46499999999992</v>
          </cell>
          <cell r="AB156">
            <v>157.37399999999997</v>
          </cell>
          <cell r="AC156">
            <v>96.251000000000005</v>
          </cell>
          <cell r="AD156">
            <v>109.21099999999998</v>
          </cell>
          <cell r="AE156">
            <v>91.855000000000004</v>
          </cell>
          <cell r="AF156">
            <v>163.47699999999998</v>
          </cell>
          <cell r="AG156">
            <v>50.05</v>
          </cell>
          <cell r="AH156">
            <v>64.966999999999999</v>
          </cell>
          <cell r="AI156">
            <v>213.43200000000002</v>
          </cell>
          <cell r="AJ156">
            <v>0</v>
          </cell>
          <cell r="AL156">
            <v>150.46899999999999</v>
          </cell>
          <cell r="AM156">
            <v>11.69169271684234</v>
          </cell>
          <cell r="AN156">
            <v>15.96379483741201</v>
          </cell>
          <cell r="AO156">
            <v>-0.24549852940005223</v>
          </cell>
          <cell r="AP156">
            <v>-4.8220746260597309</v>
          </cell>
          <cell r="AQ156">
            <v>56.055306501141274</v>
          </cell>
          <cell r="AR156">
            <v>13.621196025745164</v>
          </cell>
          <cell r="AS156" t="e">
            <v>#DIV/0!</v>
          </cell>
          <cell r="AT156">
            <v>340.43055424416957</v>
          </cell>
          <cell r="AU156">
            <v>27.852123434158258</v>
          </cell>
          <cell r="AV156">
            <v>-0.21821844225604536</v>
          </cell>
          <cell r="AW156">
            <v>3.4191426627353252</v>
          </cell>
          <cell r="AX156">
            <v>-77.340182648401822</v>
          </cell>
          <cell r="AY156">
            <v>3.8743059061080203</v>
          </cell>
          <cell r="AZ156" t="e">
            <v>#DIV/0!</v>
          </cell>
          <cell r="BA156">
            <v>-73.823860682723961</v>
          </cell>
          <cell r="BB156" t="str">
            <v>-</v>
          </cell>
          <cell r="BD156">
            <v>14.844515726632793</v>
          </cell>
          <cell r="BE156">
            <v>18.396070019497941</v>
          </cell>
          <cell r="BF156">
            <v>7.9907569102915659</v>
          </cell>
          <cell r="BG156">
            <v>20.712778041123684</v>
          </cell>
          <cell r="BH156">
            <v>-14.4738478832749</v>
          </cell>
          <cell r="BI156">
            <v>38.065583880588406</v>
          </cell>
          <cell r="BJ156">
            <v>148.52248327849605</v>
          </cell>
          <cell r="BK156" t="e">
            <v>#DIV/0!</v>
          </cell>
          <cell r="BL156">
            <v>172.75468820409714</v>
          </cell>
          <cell r="BM156">
            <v>-30.415765996978081</v>
          </cell>
          <cell r="BN156">
            <v>5.0530021739548516</v>
          </cell>
          <cell r="BO156">
            <v>28.049460506872634</v>
          </cell>
          <cell r="BP156">
            <v>-53.836226858388592</v>
          </cell>
          <cell r="BQ156">
            <v>7.9315103942033858</v>
          </cell>
          <cell r="BR156" t="e">
            <v>#DIV/0!</v>
          </cell>
          <cell r="BS156">
            <v>-34.423247682574996</v>
          </cell>
          <cell r="BT156" t="str">
            <v>-</v>
          </cell>
          <cell r="BV156">
            <v>20.050583222965116</v>
          </cell>
        </row>
        <row r="157">
          <cell r="A157">
            <v>199807</v>
          </cell>
          <cell r="B157">
            <v>1418.7070000000001</v>
          </cell>
          <cell r="C157">
            <v>554.34100000000001</v>
          </cell>
          <cell r="D157">
            <v>245.19800000000001</v>
          </cell>
          <cell r="E157">
            <v>105.327</v>
          </cell>
          <cell r="F157">
            <v>89.638000000000005</v>
          </cell>
          <cell r="G157">
            <v>95.558999999999997</v>
          </cell>
          <cell r="H157">
            <v>84.105999999999995</v>
          </cell>
          <cell r="I157">
            <v>42.716999999999999</v>
          </cell>
          <cell r="J157">
            <v>31.579000000000001</v>
          </cell>
          <cell r="K157">
            <v>18.457999999999998</v>
          </cell>
          <cell r="L157">
            <v>20.306999999999999</v>
          </cell>
          <cell r="M157">
            <v>19.222999999999999</v>
          </cell>
          <cell r="N157">
            <v>8.9269999999999996</v>
          </cell>
          <cell r="O157">
            <v>11.355</v>
          </cell>
          <cell r="P157">
            <v>24.303000000000001</v>
          </cell>
          <cell r="Q157">
            <v>44.444000000000003</v>
          </cell>
          <cell r="R157" t="str">
            <v>-</v>
          </cell>
          <cell r="S157">
            <v>23.225000000000001</v>
          </cell>
          <cell r="T157">
            <v>67.669000000000011</v>
          </cell>
          <cell r="U157">
            <v>9738.889000000001</v>
          </cell>
          <cell r="V157">
            <v>3778.0259999999998</v>
          </cell>
          <cell r="W157">
            <v>1864.8109999999999</v>
          </cell>
          <cell r="X157">
            <v>847.88900000000012</v>
          </cell>
          <cell r="Y157">
            <v>662.75100000000009</v>
          </cell>
          <cell r="Z157">
            <v>578.21699999999998</v>
          </cell>
          <cell r="AA157">
            <v>665.57099999999991</v>
          </cell>
          <cell r="AB157">
            <v>200.09099999999995</v>
          </cell>
          <cell r="AC157">
            <v>127.83000000000001</v>
          </cell>
          <cell r="AD157">
            <v>127.66899999999998</v>
          </cell>
          <cell r="AE157">
            <v>112.16200000000001</v>
          </cell>
          <cell r="AF157">
            <v>182.7</v>
          </cell>
          <cell r="AG157">
            <v>58.976999999999997</v>
          </cell>
          <cell r="AH157">
            <v>76.322000000000003</v>
          </cell>
          <cell r="AI157">
            <v>237.73500000000001</v>
          </cell>
          <cell r="AJ157">
            <v>44.444000000000003</v>
          </cell>
          <cell r="AL157">
            <v>173.69399999999999</v>
          </cell>
          <cell r="AM157">
            <v>3.4427520433980732</v>
          </cell>
          <cell r="AN157">
            <v>17.674492655175357</v>
          </cell>
          <cell r="AO157">
            <v>-9.8361077709994902</v>
          </cell>
          <cell r="AP157">
            <v>3.4839508356176339</v>
          </cell>
          <cell r="AQ157">
            <v>60.676131067613113</v>
          </cell>
          <cell r="AR157">
            <v>18.827874356487342</v>
          </cell>
          <cell r="AS157">
            <v>32.289979080485068</v>
          </cell>
          <cell r="AT157">
            <v>40.752578338660243</v>
          </cell>
          <cell r="AU157">
            <v>98.747561205865708</v>
          </cell>
          <cell r="AV157">
            <v>0.15192620727073347</v>
          </cell>
          <cell r="AW157">
            <v>6.3806380638063729</v>
          </cell>
          <cell r="AX157">
            <v>-74.759053546574222</v>
          </cell>
          <cell r="AY157">
            <v>8.8393074859790346</v>
          </cell>
          <cell r="AZ157">
            <v>-56.480913690019925</v>
          </cell>
          <cell r="BA157">
            <v>-79.058164584230937</v>
          </cell>
          <cell r="BB157" t="str">
            <v>-</v>
          </cell>
          <cell r="BD157">
            <v>39.573317307692321</v>
          </cell>
          <cell r="BE157">
            <v>15.954284035155084</v>
          </cell>
          <cell r="BF157">
            <v>9.3106388494512231</v>
          </cell>
          <cell r="BG157">
            <v>15.564417425038187</v>
          </cell>
          <cell r="BH157">
            <v>-12.589573911169879</v>
          </cell>
          <cell r="BI157">
            <v>40.744335195056209</v>
          </cell>
          <cell r="BJ157">
            <v>110.54477130965773</v>
          </cell>
          <cell r="BK157">
            <v>946.87386948110156</v>
          </cell>
          <cell r="BL157">
            <v>127.25476166138537</v>
          </cell>
          <cell r="BM157">
            <v>-17.107618084195792</v>
          </cell>
          <cell r="BN157">
            <v>4.3149655194953453</v>
          </cell>
          <cell r="BO157">
            <v>23.495149906961913</v>
          </cell>
          <cell r="BP157">
            <v>-57.539474112326332</v>
          </cell>
          <cell r="BQ157">
            <v>8.067944442408475</v>
          </cell>
          <cell r="BR157">
            <v>192.51111451785994</v>
          </cell>
          <cell r="BS157">
            <v>-46.155205098761328</v>
          </cell>
          <cell r="BT157" t="str">
            <v>-</v>
          </cell>
          <cell r="BV157">
            <v>22.338672188648928</v>
          </cell>
        </row>
        <row r="158">
          <cell r="A158">
            <v>199808</v>
          </cell>
          <cell r="B158">
            <v>1441.1289999999999</v>
          </cell>
          <cell r="C158">
            <v>566.52700000000004</v>
          </cell>
          <cell r="D158">
            <v>228.072</v>
          </cell>
          <cell r="E158">
            <v>100.682</v>
          </cell>
          <cell r="F158">
            <v>89.385000000000005</v>
          </cell>
          <cell r="G158">
            <v>102.6</v>
          </cell>
          <cell r="H158">
            <v>80.63</v>
          </cell>
          <cell r="I158">
            <v>37.520000000000003</v>
          </cell>
          <cell r="J158">
            <v>25.911999999999999</v>
          </cell>
          <cell r="K158">
            <v>19.228000000000002</v>
          </cell>
          <cell r="L158">
            <v>19.003</v>
          </cell>
          <cell r="M158">
            <v>16.225000000000001</v>
          </cell>
          <cell r="N158">
            <v>9.3409999999999993</v>
          </cell>
          <cell r="O158">
            <v>11.472</v>
          </cell>
          <cell r="P158">
            <v>32.366</v>
          </cell>
          <cell r="Q158">
            <v>75.02</v>
          </cell>
          <cell r="R158" t="str">
            <v>-</v>
          </cell>
          <cell r="S158">
            <v>27.146000000000001</v>
          </cell>
          <cell r="T158">
            <v>102.166</v>
          </cell>
          <cell r="U158">
            <v>11180.018</v>
          </cell>
          <cell r="V158">
            <v>4344.5529999999999</v>
          </cell>
          <cell r="W158">
            <v>2092.8829999999998</v>
          </cell>
          <cell r="X158">
            <v>948.57100000000014</v>
          </cell>
          <cell r="Y158">
            <v>752.13600000000008</v>
          </cell>
          <cell r="Z158">
            <v>680.81700000000001</v>
          </cell>
          <cell r="AA158">
            <v>746.20099999999991</v>
          </cell>
          <cell r="AB158">
            <v>237.61099999999996</v>
          </cell>
          <cell r="AC158">
            <v>153.74200000000002</v>
          </cell>
          <cell r="AD158">
            <v>146.89699999999999</v>
          </cell>
          <cell r="AE158">
            <v>131.16500000000002</v>
          </cell>
          <cell r="AF158">
            <v>198.92499999999998</v>
          </cell>
          <cell r="AG158">
            <v>68.317999999999998</v>
          </cell>
          <cell r="AH158">
            <v>87.793999999999997</v>
          </cell>
          <cell r="AI158">
            <v>270.101</v>
          </cell>
          <cell r="AJ158">
            <v>119.464</v>
          </cell>
          <cell r="AK158" t="str">
            <v>-</v>
          </cell>
          <cell r="AL158">
            <v>200.83999999999997</v>
          </cell>
          <cell r="AM158">
            <v>3.8180141629386526</v>
          </cell>
          <cell r="AN158">
            <v>15.061000749434882</v>
          </cell>
          <cell r="AO158">
            <v>-11.764842426165075</v>
          </cell>
          <cell r="AP158">
            <v>-8.5507193721842754</v>
          </cell>
          <cell r="AQ158">
            <v>64.589010827134132</v>
          </cell>
          <cell r="AR158">
            <v>22.444595610611856</v>
          </cell>
          <cell r="AS158">
            <v>-0.31402996884428092</v>
          </cell>
          <cell r="AT158">
            <v>21.715435022383716</v>
          </cell>
          <cell r="AU158">
            <v>57.855619859884257</v>
          </cell>
          <cell r="AV158">
            <v>3.8621509209744431</v>
          </cell>
          <cell r="AW158">
            <v>2.1611741304230918</v>
          </cell>
          <cell r="AX158">
            <v>-78.264655449576679</v>
          </cell>
          <cell r="AY158">
            <v>18.630937261874521</v>
          </cell>
          <cell r="AZ158">
            <v>-70.435275623018839</v>
          </cell>
          <cell r="BA158">
            <v>-62.945493262504719</v>
          </cell>
          <cell r="BB158" t="str">
            <v>-</v>
          </cell>
          <cell r="BD158">
            <v>78.957083525611438</v>
          </cell>
          <cell r="BE158">
            <v>14.232953517889115</v>
          </cell>
          <cell r="BF158">
            <v>10.027680696955883</v>
          </cell>
          <cell r="BG158">
            <v>11.791124260671083</v>
          </cell>
          <cell r="BH158">
            <v>-12.177890112535337</v>
          </cell>
          <cell r="BI158">
            <v>43.209989375435555</v>
          </cell>
          <cell r="BJ158">
            <v>89.948440664914528</v>
          </cell>
          <cell r="BK158">
            <v>416.54148870629433</v>
          </cell>
          <cell r="BL158">
            <v>99.886433420541238</v>
          </cell>
          <cell r="BM158">
            <v>-9.8958547006042323</v>
          </cell>
          <cell r="BN158">
            <v>4.2554701528023031</v>
          </cell>
          <cell r="BO158">
            <v>19.868584588390135</v>
          </cell>
          <cell r="BP158">
            <v>-60.603449983165987</v>
          </cell>
          <cell r="BQ158">
            <v>9.3998206507814359</v>
          </cell>
          <cell r="BR158">
            <v>35.286231604900223</v>
          </cell>
          <cell r="BS158">
            <v>-48.928272946266169</v>
          </cell>
          <cell r="BT158" t="str">
            <v>-</v>
          </cell>
          <cell r="BV158">
            <v>27.803903351638866</v>
          </cell>
        </row>
        <row r="159">
          <cell r="A159">
            <v>199809</v>
          </cell>
          <cell r="B159">
            <v>1392.0470000000003</v>
          </cell>
          <cell r="C159">
            <v>522.71500000000003</v>
          </cell>
          <cell r="D159">
            <v>230.25899999999999</v>
          </cell>
          <cell r="E159">
            <v>100.048</v>
          </cell>
          <cell r="F159">
            <v>86.682000000000002</v>
          </cell>
          <cell r="G159">
            <v>95.08</v>
          </cell>
          <cell r="H159">
            <v>69.716999999999999</v>
          </cell>
          <cell r="I159">
            <v>58.893999999999998</v>
          </cell>
          <cell r="J159">
            <v>26.47</v>
          </cell>
          <cell r="K159">
            <v>18.443000000000001</v>
          </cell>
          <cell r="L159">
            <v>15.994</v>
          </cell>
          <cell r="M159">
            <v>11.747</v>
          </cell>
          <cell r="N159">
            <v>8.9160000000000004</v>
          </cell>
          <cell r="O159">
            <v>9.5790000000000006</v>
          </cell>
          <cell r="P159">
            <v>35.552999999999997</v>
          </cell>
          <cell r="Q159">
            <v>74.930000000000007</v>
          </cell>
          <cell r="R159" t="str">
            <v>-</v>
          </cell>
          <cell r="S159">
            <v>27.02</v>
          </cell>
          <cell r="T159">
            <v>101.95</v>
          </cell>
          <cell r="U159">
            <v>12572.065000000001</v>
          </cell>
          <cell r="V159">
            <v>4867.268</v>
          </cell>
          <cell r="W159">
            <v>2323.1419999999998</v>
          </cell>
          <cell r="X159">
            <v>1048.6190000000001</v>
          </cell>
          <cell r="Y159">
            <v>838.8180000000001</v>
          </cell>
          <cell r="Z159">
            <v>775.89700000000005</v>
          </cell>
          <cell r="AA159">
            <v>815.91799999999989</v>
          </cell>
          <cell r="AB159">
            <v>296.50499999999994</v>
          </cell>
          <cell r="AC159">
            <v>180.21200000000002</v>
          </cell>
          <cell r="AD159">
            <v>165.34</v>
          </cell>
          <cell r="AE159">
            <v>147.15900000000002</v>
          </cell>
          <cell r="AF159">
            <v>210.67199999999997</v>
          </cell>
          <cell r="AG159">
            <v>77.233999999999995</v>
          </cell>
          <cell r="AH159">
            <v>97.37299999999999</v>
          </cell>
          <cell r="AI159">
            <v>305.654</v>
          </cell>
          <cell r="AJ159">
            <v>194.39400000000001</v>
          </cell>
          <cell r="AK159" t="str">
            <v>-</v>
          </cell>
          <cell r="AL159">
            <v>227.85999999999999</v>
          </cell>
          <cell r="AM159">
            <v>2.5761816126612871</v>
          </cell>
          <cell r="AN159">
            <v>14.026342885065105</v>
          </cell>
          <cell r="AO159">
            <v>-8.9550704409130759</v>
          </cell>
          <cell r="AP159">
            <v>-15.324785239727476</v>
          </cell>
          <cell r="AQ159">
            <v>51.208875553849907</v>
          </cell>
          <cell r="AR159">
            <v>18.824749740680119</v>
          </cell>
          <cell r="AS159">
            <v>-11.820952910969737</v>
          </cell>
          <cell r="AT159">
            <v>93.000163853842366</v>
          </cell>
          <cell r="AU159">
            <v>42.726194327617804</v>
          </cell>
          <cell r="AV159">
            <v>0.83652268999455259</v>
          </cell>
          <cell r="AW159">
            <v>-15.612304120719671</v>
          </cell>
          <cell r="AX159">
            <v>-83.90425036310323</v>
          </cell>
          <cell r="AY159">
            <v>11.158209699538716</v>
          </cell>
          <cell r="AZ159">
            <v>-68.37570155166722</v>
          </cell>
          <cell r="BA159">
            <v>-64.458728619555558</v>
          </cell>
          <cell r="BB159" t="str">
            <v>-</v>
          </cell>
          <cell r="BD159">
            <v>99.086354258768068</v>
          </cell>
          <cell r="BE159">
            <v>12.813438835906339</v>
          </cell>
          <cell r="BF159">
            <v>10.443619900631163</v>
          </cell>
          <cell r="BG159">
            <v>9.3220658019316005</v>
          </cell>
          <cell r="BH159">
            <v>-12.488191210588667</v>
          </cell>
          <cell r="BI159">
            <v>43.997157198673392</v>
          </cell>
          <cell r="BJ159">
            <v>76.968061691592226</v>
          </cell>
          <cell r="BK159">
            <v>265.02478481057955</v>
          </cell>
          <cell r="BL159">
            <v>98.479797574102321</v>
          </cell>
          <cell r="BM159">
            <v>-4.7369339176309495</v>
          </cell>
          <cell r="BN159">
            <v>3.8626555521354931</v>
          </cell>
          <cell r="BO159">
            <v>14.630346557405176</v>
          </cell>
          <cell r="BP159">
            <v>-63.546007004526636</v>
          </cell>
          <cell r="BQ159">
            <v>9.5999659424711723</v>
          </cell>
          <cell r="BR159">
            <v>2.2986815149445619</v>
          </cell>
          <cell r="BS159">
            <v>-51.398555252910256</v>
          </cell>
          <cell r="BT159" t="str">
            <v>-</v>
          </cell>
          <cell r="BV159">
            <v>33.47079118317231</v>
          </cell>
        </row>
        <row r="160">
          <cell r="A160">
            <v>199810</v>
          </cell>
          <cell r="B160">
            <v>1431.3530000000001</v>
          </cell>
          <cell r="C160">
            <v>538.38099999999997</v>
          </cell>
          <cell r="D160">
            <v>250.72800000000001</v>
          </cell>
          <cell r="E160">
            <v>105.428</v>
          </cell>
          <cell r="F160">
            <v>98.662000000000006</v>
          </cell>
          <cell r="G160">
            <v>103.367</v>
          </cell>
          <cell r="H160">
            <v>87.096000000000004</v>
          </cell>
          <cell r="I160">
            <v>57.593000000000004</v>
          </cell>
          <cell r="J160">
            <v>30.413</v>
          </cell>
          <cell r="K160">
            <v>19.013999999999999</v>
          </cell>
          <cell r="L160">
            <v>18.100999999999999</v>
          </cell>
          <cell r="M160">
            <v>12.904999999999999</v>
          </cell>
          <cell r="N160">
            <v>8.7940000000000005</v>
          </cell>
          <cell r="O160">
            <v>8.2889999999999997</v>
          </cell>
          <cell r="P160">
            <v>5.7359999999999998</v>
          </cell>
          <cell r="Q160">
            <v>59.515000000000001</v>
          </cell>
          <cell r="R160" t="str">
            <v>-</v>
          </cell>
          <cell r="S160">
            <v>27.331</v>
          </cell>
          <cell r="T160">
            <v>86.846000000000004</v>
          </cell>
          <cell r="U160">
            <v>14003.418000000001</v>
          </cell>
          <cell r="V160">
            <v>5405.6490000000003</v>
          </cell>
          <cell r="W160">
            <v>2573.87</v>
          </cell>
          <cell r="X160">
            <v>1154.047</v>
          </cell>
          <cell r="Y160">
            <v>937.48000000000013</v>
          </cell>
          <cell r="Z160">
            <v>879.26400000000001</v>
          </cell>
          <cell r="AA160">
            <v>903.0139999999999</v>
          </cell>
          <cell r="AB160">
            <v>354.09799999999996</v>
          </cell>
          <cell r="AC160">
            <v>210.62500000000003</v>
          </cell>
          <cell r="AD160">
            <v>184.35400000000001</v>
          </cell>
          <cell r="AE160">
            <v>165.26000000000002</v>
          </cell>
          <cell r="AF160">
            <v>223.57699999999997</v>
          </cell>
          <cell r="AG160">
            <v>86.027999999999992</v>
          </cell>
          <cell r="AH160">
            <v>105.66199999999999</v>
          </cell>
          <cell r="AI160">
            <v>311.39</v>
          </cell>
          <cell r="AJ160">
            <v>253.90899999999999</v>
          </cell>
          <cell r="AK160" t="str">
            <v>-</v>
          </cell>
          <cell r="AL160">
            <v>255.19099999999997</v>
          </cell>
          <cell r="AM160">
            <v>2.3602119356469728</v>
          </cell>
          <cell r="AN160">
            <v>5.8908797671262363</v>
          </cell>
          <cell r="AO160">
            <v>3.1751518443533797</v>
          </cell>
          <cell r="AP160">
            <v>-9.5613086966218788</v>
          </cell>
          <cell r="AQ160">
            <v>67.775397068326384</v>
          </cell>
          <cell r="AR160">
            <v>27.058288467684449</v>
          </cell>
          <cell r="AS160">
            <v>-6.1232848658611516</v>
          </cell>
          <cell r="AT160">
            <v>81.910928616550876</v>
          </cell>
          <cell r="AU160">
            <v>38.228342877920198</v>
          </cell>
          <cell r="AV160">
            <v>-0.45026178010472506</v>
          </cell>
          <cell r="AW160">
            <v>-8.7513232847708906</v>
          </cell>
          <cell r="AX160">
            <v>-83.046728235309573</v>
          </cell>
          <cell r="AY160">
            <v>4.8027648671195493</v>
          </cell>
          <cell r="AZ160">
            <v>-71.773479534155143</v>
          </cell>
          <cell r="BA160">
            <v>-92.630848685731905</v>
          </cell>
          <cell r="BB160" t="str">
            <v>-</v>
          </cell>
          <cell r="BD160">
            <v>108.93662564024157</v>
          </cell>
          <cell r="BE160">
            <v>11.648017627151447</v>
          </cell>
          <cell r="BF160">
            <v>9.9727064441354827</v>
          </cell>
          <cell r="BG160">
            <v>8.691264057944565</v>
          </cell>
          <cell r="BH160">
            <v>-12.22869198697326</v>
          </cell>
          <cell r="BI160">
            <v>46.177474934900914</v>
          </cell>
          <cell r="BJ160">
            <v>69.156568095376429</v>
          </cell>
          <cell r="BK160">
            <v>185.49198390141032</v>
          </cell>
          <cell r="BL160">
            <v>95.582386991295124</v>
          </cell>
          <cell r="BM160">
            <v>-0.26044749615246587</v>
          </cell>
          <cell r="BN160">
            <v>3.4006203341727854</v>
          </cell>
          <cell r="BO160">
            <v>11.500937833133221</v>
          </cell>
          <cell r="BP160">
            <v>-65.815639272024498</v>
          </cell>
          <cell r="BQ160">
            <v>9.0895257418209354</v>
          </cell>
          <cell r="BR160">
            <v>-15.165675104977083</v>
          </cell>
          <cell r="BS160">
            <v>-55.939762599099815</v>
          </cell>
          <cell r="BT160" t="str">
            <v>-</v>
          </cell>
          <cell r="BV160">
            <v>38.841675734494004</v>
          </cell>
        </row>
        <row r="161">
          <cell r="A161">
            <v>199811</v>
          </cell>
          <cell r="B161">
            <v>1384.0259999999998</v>
          </cell>
          <cell r="C161">
            <v>525.35699999999997</v>
          </cell>
          <cell r="D161">
            <v>251.571</v>
          </cell>
          <cell r="E161">
            <v>125.995</v>
          </cell>
          <cell r="F161">
            <v>100.426</v>
          </cell>
          <cell r="G161">
            <v>93.265000000000001</v>
          </cell>
          <cell r="H161">
            <v>89.91</v>
          </cell>
          <cell r="I161">
            <v>50.11</v>
          </cell>
          <cell r="J161">
            <v>27.074999999999999</v>
          </cell>
          <cell r="K161">
            <v>18.259</v>
          </cell>
          <cell r="L161">
            <v>16.934999999999999</v>
          </cell>
          <cell r="M161">
            <v>13.724</v>
          </cell>
          <cell r="N161">
            <v>8.1300000000000008</v>
          </cell>
          <cell r="O161">
            <v>1.0209999999999999</v>
          </cell>
          <cell r="P161">
            <v>2.0489999999999999</v>
          </cell>
          <cell r="Q161">
            <v>33.014000000000003</v>
          </cell>
          <cell r="R161" t="str">
            <v>-</v>
          </cell>
          <cell r="S161">
            <v>27.184999999999999</v>
          </cell>
          <cell r="T161">
            <v>60.198999999999998</v>
          </cell>
          <cell r="U161">
            <v>15387.444000000001</v>
          </cell>
          <cell r="V161">
            <v>5931.0060000000003</v>
          </cell>
          <cell r="W161">
            <v>2825.4409999999998</v>
          </cell>
          <cell r="X161">
            <v>1280.0419999999999</v>
          </cell>
          <cell r="Y161">
            <v>1037.9060000000002</v>
          </cell>
          <cell r="Z161">
            <v>972.529</v>
          </cell>
          <cell r="AA161">
            <v>992.92399999999986</v>
          </cell>
          <cell r="AB161">
            <v>404.20799999999997</v>
          </cell>
          <cell r="AC161">
            <v>237.70000000000002</v>
          </cell>
          <cell r="AD161">
            <v>202.613</v>
          </cell>
          <cell r="AE161">
            <v>182.19500000000002</v>
          </cell>
          <cell r="AF161">
            <v>237.30099999999996</v>
          </cell>
          <cell r="AG161">
            <v>94.157999999999987</v>
          </cell>
          <cell r="AH161">
            <v>106.68299999999999</v>
          </cell>
          <cell r="AI161">
            <v>313.43899999999996</v>
          </cell>
          <cell r="AJ161">
            <v>286.923</v>
          </cell>
          <cell r="AK161" t="str">
            <v>-</v>
          </cell>
          <cell r="AL161">
            <v>282.37599999999998</v>
          </cell>
          <cell r="AM161">
            <v>2.0369405122541622</v>
          </cell>
          <cell r="AN161">
            <v>0.69538016863160124</v>
          </cell>
          <cell r="AO161">
            <v>12.436479027464301</v>
          </cell>
          <cell r="AP161">
            <v>-8.0918825863678734</v>
          </cell>
          <cell r="AQ161">
            <v>60.799948762289034</v>
          </cell>
          <cell r="AR161">
            <v>29.803343029324566</v>
          </cell>
          <cell r="AS161">
            <v>-3.0588590466538079</v>
          </cell>
          <cell r="AT161">
            <v>156.76368108218901</v>
          </cell>
          <cell r="AU161">
            <v>-4.8196582999367195</v>
          </cell>
          <cell r="AV161">
            <v>0.24155915454295496</v>
          </cell>
          <cell r="AW161">
            <v>-17.442597377272961</v>
          </cell>
          <cell r="AX161">
            <v>-81.541358439811702</v>
          </cell>
          <cell r="AY161">
            <v>2.1613470721286774</v>
          </cell>
          <cell r="AZ161">
            <v>-96.715457616213612</v>
          </cell>
          <cell r="BA161">
            <v>-93.775820170109355</v>
          </cell>
          <cell r="BB161" t="str">
            <v>-</v>
          </cell>
          <cell r="BD161">
            <v>97.278664731494899</v>
          </cell>
          <cell r="BE161">
            <v>10.710068001231193</v>
          </cell>
          <cell r="BF161">
            <v>9.0824922868952882</v>
          </cell>
          <cell r="BG161">
            <v>9.0145809805613624</v>
          </cell>
          <cell r="BH161">
            <v>-11.838101495810392</v>
          </cell>
          <cell r="BI161">
            <v>47.47507758062136</v>
          </cell>
          <cell r="BJ161">
            <v>64.377395866433176</v>
          </cell>
          <cell r="BK161">
            <v>142.74021630713261</v>
          </cell>
          <cell r="BL161">
            <v>101.53566941225748</v>
          </cell>
          <cell r="BM161">
            <v>-0.80168265719615306</v>
          </cell>
          <cell r="BN161">
            <v>3.1077931462652657</v>
          </cell>
          <cell r="BO161">
            <v>7.9821249711071971</v>
          </cell>
          <cell r="BP161">
            <v>-67.420848646934388</v>
          </cell>
          <cell r="BQ161">
            <v>8.4544679674721834</v>
          </cell>
          <cell r="BR161">
            <v>-31.453519751214372</v>
          </cell>
          <cell r="BS161">
            <v>-57.623736407551071</v>
          </cell>
          <cell r="BT161" t="str">
            <v>-</v>
          </cell>
          <cell r="BV161">
            <v>42.917299321793678</v>
          </cell>
        </row>
        <row r="162">
          <cell r="A162">
            <v>199812</v>
          </cell>
          <cell r="B162">
            <v>1428.4750000000001</v>
          </cell>
          <cell r="C162">
            <v>549.08399999999995</v>
          </cell>
          <cell r="D162">
            <v>246.291</v>
          </cell>
          <cell r="E162">
            <v>104.623</v>
          </cell>
          <cell r="F162">
            <v>99.09</v>
          </cell>
          <cell r="G162">
            <v>101.548</v>
          </cell>
          <cell r="H162">
            <v>88.308000000000007</v>
          </cell>
          <cell r="I162">
            <v>45.923999999999999</v>
          </cell>
          <cell r="J162">
            <v>39.383000000000003</v>
          </cell>
          <cell r="K162">
            <v>19.276</v>
          </cell>
          <cell r="L162">
            <v>17.081</v>
          </cell>
          <cell r="M162">
            <v>13.936</v>
          </cell>
          <cell r="N162">
            <v>7.9669999999999996</v>
          </cell>
          <cell r="O162" t="str">
            <v>-</v>
          </cell>
          <cell r="P162">
            <v>14.082000000000001</v>
          </cell>
          <cell r="Q162">
            <v>51.865000000000002</v>
          </cell>
          <cell r="R162" t="str">
            <v>-</v>
          </cell>
          <cell r="S162">
            <v>30.016999999999999</v>
          </cell>
          <cell r="T162">
            <v>81.882000000000005</v>
          </cell>
          <cell r="U162">
            <v>16815.919000000002</v>
          </cell>
          <cell r="V162">
            <v>6480.09</v>
          </cell>
          <cell r="W162">
            <v>3071.732</v>
          </cell>
          <cell r="X162">
            <v>1384.665</v>
          </cell>
          <cell r="Y162">
            <v>1136.9960000000001</v>
          </cell>
          <cell r="Z162">
            <v>1074.077</v>
          </cell>
          <cell r="AA162">
            <v>1081.232</v>
          </cell>
          <cell r="AB162">
            <v>450.13199999999995</v>
          </cell>
          <cell r="AC162">
            <v>277.08300000000003</v>
          </cell>
          <cell r="AD162">
            <v>221.88900000000001</v>
          </cell>
          <cell r="AE162">
            <v>199.27600000000001</v>
          </cell>
          <cell r="AF162">
            <v>251.23699999999997</v>
          </cell>
          <cell r="AG162">
            <v>102.12499999999999</v>
          </cell>
          <cell r="AH162">
            <v>106.68299999999999</v>
          </cell>
          <cell r="AI162">
            <v>327.52099999999996</v>
          </cell>
          <cell r="AJ162">
            <v>338.78800000000001</v>
          </cell>
          <cell r="AK162" t="str">
            <v>-</v>
          </cell>
          <cell r="AL162">
            <v>312.39299999999997</v>
          </cell>
          <cell r="AM162">
            <v>1.390749112238737</v>
          </cell>
          <cell r="AN162">
            <v>2.6478725790772444</v>
          </cell>
          <cell r="AO162">
            <v>-11.284530237483764</v>
          </cell>
          <cell r="AP162">
            <v>-25.454053168218778</v>
          </cell>
          <cell r="AQ162">
            <v>51.222415529713402</v>
          </cell>
          <cell r="AR162">
            <v>35.639676221515771</v>
          </cell>
          <cell r="AS162">
            <v>-11.498181016425974</v>
          </cell>
          <cell r="AT162">
            <v>197.70517308440299</v>
          </cell>
          <cell r="AU162">
            <v>85.157498824635667</v>
          </cell>
          <cell r="AV162">
            <v>1.7686500184784393</v>
          </cell>
          <cell r="AW162">
            <v>-7.4651931307221417</v>
          </cell>
          <cell r="AX162">
            <v>-82.028731333660019</v>
          </cell>
          <cell r="AY162">
            <v>-7.0361726954492525</v>
          </cell>
          <cell r="AZ162">
            <v>-100</v>
          </cell>
          <cell r="BA162">
            <v>-16.521429841721485</v>
          </cell>
          <cell r="BB162" t="str">
            <v>-</v>
          </cell>
          <cell r="BD162">
            <v>71.066279136034638</v>
          </cell>
          <cell r="BE162">
            <v>9.8523446984066538</v>
          </cell>
          <cell r="BF162">
            <v>8.5061439913463914</v>
          </cell>
          <cell r="BG162">
            <v>7.0506234709453111</v>
          </cell>
          <cell r="BH162">
            <v>-13.038249190306416</v>
          </cell>
          <cell r="BI162">
            <v>47.794257191509303</v>
          </cell>
          <cell r="BJ162">
            <v>61.149420113726734</v>
          </cell>
          <cell r="BK162">
            <v>112.49417780826172</v>
          </cell>
          <cell r="BL162">
            <v>108.40409278207326</v>
          </cell>
          <cell r="BM162">
            <v>6.2064233722129103</v>
          </cell>
          <cell r="BN162">
            <v>2.9900625211769096</v>
          </cell>
          <cell r="BO162">
            <v>6.4588163644717156</v>
          </cell>
          <cell r="BP162">
            <v>-68.826410266909363</v>
          </cell>
          <cell r="BQ162">
            <v>7.0627332578521163</v>
          </cell>
          <cell r="BR162">
            <v>-39.669173782729175</v>
          </cell>
          <cell r="BS162">
            <v>-56.707238085670561</v>
          </cell>
          <cell r="BT162" t="str">
            <v>-</v>
          </cell>
          <cell r="BU162" t="str">
            <v>-</v>
          </cell>
          <cell r="BV162">
            <v>45.213292613200565</v>
          </cell>
        </row>
        <row r="163">
          <cell r="B163">
            <v>16815.919000000002</v>
          </cell>
          <cell r="C163">
            <v>6480.09</v>
          </cell>
          <cell r="D163">
            <v>3071.732</v>
          </cell>
          <cell r="E163">
            <v>1384.665</v>
          </cell>
          <cell r="F163">
            <v>1136.9960000000001</v>
          </cell>
          <cell r="G163">
            <v>1074.077</v>
          </cell>
          <cell r="H163">
            <v>1081.232</v>
          </cell>
          <cell r="I163">
            <v>450.13199999999995</v>
          </cell>
          <cell r="J163">
            <v>277.08300000000003</v>
          </cell>
          <cell r="K163">
            <v>221.88900000000001</v>
          </cell>
          <cell r="L163">
            <v>199.27600000000001</v>
          </cell>
          <cell r="M163">
            <v>251.23699999999997</v>
          </cell>
          <cell r="N163">
            <v>102.12499999999999</v>
          </cell>
          <cell r="O163">
            <v>106.68299999999999</v>
          </cell>
          <cell r="P163">
            <v>327.52099999999996</v>
          </cell>
          <cell r="Q163">
            <v>338.78800000000001</v>
          </cell>
          <cell r="R163">
            <v>0</v>
          </cell>
          <cell r="S163">
            <v>312.39299999999997</v>
          </cell>
        </row>
        <row r="164">
          <cell r="A164">
            <v>199901</v>
          </cell>
          <cell r="B164">
            <v>1426.0809999999999</v>
          </cell>
          <cell r="C164">
            <v>555.30200000000002</v>
          </cell>
          <cell r="D164">
            <v>234.61199999999999</v>
          </cell>
          <cell r="E164">
            <v>114.374</v>
          </cell>
          <cell r="F164">
            <v>101.093</v>
          </cell>
          <cell r="G164">
            <v>93.578000000000003</v>
          </cell>
          <cell r="H164">
            <v>86.507999999999996</v>
          </cell>
          <cell r="I164">
            <v>52.209000000000003</v>
          </cell>
          <cell r="J164">
            <v>39.216000000000001</v>
          </cell>
          <cell r="K164">
            <v>18.026</v>
          </cell>
          <cell r="L164">
            <v>16.61</v>
          </cell>
          <cell r="M164">
            <v>15.500999999999999</v>
          </cell>
          <cell r="N164">
            <v>8.3309999999999995</v>
          </cell>
          <cell r="O164" t="str">
            <v>-</v>
          </cell>
          <cell r="P164" t="str">
            <v>-</v>
          </cell>
          <cell r="Q164">
            <v>50.607999999999997</v>
          </cell>
          <cell r="R164" t="str">
            <v>-</v>
          </cell>
          <cell r="S164">
            <v>40.113</v>
          </cell>
          <cell r="T164">
            <v>90.721000000000004</v>
          </cell>
          <cell r="U164">
            <v>1426.0809999999999</v>
          </cell>
          <cell r="V164">
            <v>555.30200000000002</v>
          </cell>
          <cell r="W164">
            <v>234.61199999999999</v>
          </cell>
          <cell r="X164">
            <v>114.374</v>
          </cell>
          <cell r="Y164">
            <v>101.093</v>
          </cell>
          <cell r="Z164">
            <v>93.578000000000003</v>
          </cell>
          <cell r="AA164">
            <v>86.507999999999996</v>
          </cell>
          <cell r="AB164">
            <v>52.209000000000003</v>
          </cell>
          <cell r="AC164">
            <v>39.216000000000001</v>
          </cell>
          <cell r="AD164">
            <v>18.026</v>
          </cell>
          <cell r="AE164">
            <v>16.61</v>
          </cell>
          <cell r="AF164">
            <v>15.500999999999999</v>
          </cell>
          <cell r="AG164">
            <v>8.3309999999999995</v>
          </cell>
          <cell r="AH164">
            <v>0</v>
          </cell>
          <cell r="AI164">
            <v>0</v>
          </cell>
          <cell r="AJ164">
            <v>50.607999999999997</v>
          </cell>
          <cell r="AK164" t="str">
            <v>-</v>
          </cell>
          <cell r="AL164">
            <v>40.113</v>
          </cell>
          <cell r="AM164">
            <v>0.54223450531938511</v>
          </cell>
          <cell r="AN164">
            <v>2.7243213245155715</v>
          </cell>
          <cell r="AO164">
            <v>-18.639765295011131</v>
          </cell>
          <cell r="AP164">
            <v>-16.141331045758832</v>
          </cell>
          <cell r="AQ164">
            <v>53.250159172907274</v>
          </cell>
          <cell r="AR164">
            <v>24.06432709772362</v>
          </cell>
          <cell r="AS164">
            <v>-12.071068466417316</v>
          </cell>
          <cell r="AT164">
            <v>370.86038961038969</v>
          </cell>
          <cell r="AU164">
            <v>38.26464055283293</v>
          </cell>
          <cell r="AV164">
            <v>-3.4907377663561476</v>
          </cell>
          <cell r="AW164">
            <v>18.651332238016977</v>
          </cell>
          <cell r="AX164">
            <v>-79.040523547466762</v>
          </cell>
          <cell r="AY164">
            <v>-3.8989502826162266</v>
          </cell>
          <cell r="AZ164">
            <v>-100</v>
          </cell>
          <cell r="BA164">
            <v>-100</v>
          </cell>
          <cell r="BB164" t="str">
            <v>-</v>
          </cell>
          <cell r="BC164" t="str">
            <v>-</v>
          </cell>
          <cell r="BD164">
            <v>86.260215453194633</v>
          </cell>
          <cell r="BE164">
            <v>0.54223450531938511</v>
          </cell>
          <cell r="BF164">
            <v>2.7243213245155715</v>
          </cell>
          <cell r="BG164">
            <v>-18.639765295011131</v>
          </cell>
          <cell r="BH164">
            <v>-16.141331045758832</v>
          </cell>
          <cell r="BI164">
            <v>53.250159172907274</v>
          </cell>
          <cell r="BJ164">
            <v>24.06432709772362</v>
          </cell>
          <cell r="BK164">
            <v>-12.071068466417316</v>
          </cell>
          <cell r="BL164">
            <v>370.86038961038969</v>
          </cell>
          <cell r="BM164">
            <v>38.26464055283293</v>
          </cell>
          <cell r="BN164">
            <v>-3.4907377663561476</v>
          </cell>
          <cell r="BO164">
            <v>18.651332238016977</v>
          </cell>
          <cell r="BP164">
            <v>-79.040523547466762</v>
          </cell>
          <cell r="BQ164">
            <v>-3.8989502826162266</v>
          </cell>
          <cell r="BR164">
            <v>-100</v>
          </cell>
          <cell r="BS164">
            <v>-100</v>
          </cell>
          <cell r="BT164" t="str">
            <v>-</v>
          </cell>
          <cell r="BU164" t="str">
            <v>-</v>
          </cell>
          <cell r="BV164">
            <v>86.260215453194633</v>
          </cell>
        </row>
        <row r="165">
          <cell r="A165">
            <v>199902</v>
          </cell>
          <cell r="B165">
            <v>1326.5530000000001</v>
          </cell>
          <cell r="C165">
            <v>485.65499999999997</v>
          </cell>
          <cell r="D165">
            <v>277.09100000000001</v>
          </cell>
          <cell r="E165">
            <v>116.774</v>
          </cell>
          <cell r="F165">
            <v>105.223</v>
          </cell>
          <cell r="G165">
            <v>84.468000000000004</v>
          </cell>
          <cell r="H165">
            <v>90.465999999999994</v>
          </cell>
          <cell r="I165">
            <v>38.171999999999997</v>
          </cell>
          <cell r="J165">
            <v>21.065999999999999</v>
          </cell>
          <cell r="K165">
            <v>16.045000000000002</v>
          </cell>
          <cell r="L165">
            <v>14.47</v>
          </cell>
          <cell r="M165">
            <v>8.2759999999999998</v>
          </cell>
          <cell r="N165">
            <v>7.7469999999999999</v>
          </cell>
          <cell r="O165" t="str">
            <v>-</v>
          </cell>
          <cell r="P165" t="str">
            <v>-</v>
          </cell>
          <cell r="Q165">
            <v>25.07</v>
          </cell>
          <cell r="R165" t="str">
            <v>-</v>
          </cell>
          <cell r="S165">
            <v>36.03</v>
          </cell>
          <cell r="T165">
            <v>61.1</v>
          </cell>
          <cell r="U165">
            <v>2752.634</v>
          </cell>
          <cell r="V165">
            <v>1040.9569999999999</v>
          </cell>
          <cell r="W165">
            <v>511.70299999999997</v>
          </cell>
          <cell r="X165">
            <v>231.148</v>
          </cell>
          <cell r="Y165">
            <v>206.316</v>
          </cell>
          <cell r="Z165">
            <v>178.04599999999999</v>
          </cell>
          <cell r="AA165">
            <v>176.97399999999999</v>
          </cell>
          <cell r="AB165">
            <v>90.381</v>
          </cell>
          <cell r="AC165">
            <v>60.281999999999996</v>
          </cell>
          <cell r="AD165">
            <v>34.070999999999998</v>
          </cell>
          <cell r="AE165">
            <v>31.08</v>
          </cell>
          <cell r="AF165">
            <v>23.777000000000001</v>
          </cell>
          <cell r="AG165">
            <v>16.077999999999999</v>
          </cell>
          <cell r="AH165">
            <v>0</v>
          </cell>
          <cell r="AI165">
            <v>0</v>
          </cell>
          <cell r="AJ165">
            <v>75.677999999999997</v>
          </cell>
          <cell r="AK165" t="str">
            <v>-</v>
          </cell>
          <cell r="AL165">
            <v>76.143000000000001</v>
          </cell>
          <cell r="AM165">
            <v>1.220318031986352</v>
          </cell>
          <cell r="AN165">
            <v>-1.5810901456459305</v>
          </cell>
          <cell r="AO165">
            <v>5.5484239596228946</v>
          </cell>
          <cell r="AP165">
            <v>-1.6234067109796797</v>
          </cell>
          <cell r="AQ165">
            <v>33.1195283639492</v>
          </cell>
          <cell r="AR165">
            <v>40.088894785723767</v>
          </cell>
          <cell r="AS165">
            <v>-3.2190425247392369</v>
          </cell>
          <cell r="AT165">
            <v>118.91380398004242</v>
          </cell>
          <cell r="AU165">
            <v>-12.69064986737402</v>
          </cell>
          <cell r="AV165">
            <v>-6.2134673836801397</v>
          </cell>
          <cell r="AW165">
            <v>96.763666032091379</v>
          </cell>
          <cell r="AX165">
            <v>-86.715037883652244</v>
          </cell>
          <cell r="AY165">
            <v>-0.71767268999103351</v>
          </cell>
          <cell r="AZ165">
            <v>-100</v>
          </cell>
          <cell r="BA165">
            <v>-100</v>
          </cell>
          <cell r="BB165" t="str">
            <v>-</v>
          </cell>
          <cell r="BC165" t="str">
            <v>-</v>
          </cell>
          <cell r="BD165">
            <v>69.004174679863041</v>
          </cell>
          <cell r="BE165">
            <v>0.86787958738707971</v>
          </cell>
          <cell r="BF165">
            <v>0.6697084809754017</v>
          </cell>
          <cell r="BG165">
            <v>-7.1128924806720732</v>
          </cell>
          <cell r="BH165">
            <v>-9.3857070053706622</v>
          </cell>
          <cell r="BI165">
            <v>42.277084339011111</v>
          </cell>
          <cell r="BJ165">
            <v>31.183366120701692</v>
          </cell>
          <cell r="BK165">
            <v>-7.7583016694551645</v>
          </cell>
          <cell r="BL165">
            <v>216.84837861524977</v>
          </cell>
          <cell r="BM165">
            <v>14.842544436189058</v>
          </cell>
          <cell r="BN165">
            <v>-4.7923769071704214</v>
          </cell>
          <cell r="BO165">
            <v>45.553318034936524</v>
          </cell>
          <cell r="BP165">
            <v>-82.549375059631714</v>
          </cell>
          <cell r="BQ165">
            <v>-2.3919378338999593</v>
          </cell>
          <cell r="BR165">
            <v>-100</v>
          </cell>
          <cell r="BS165">
            <v>-100</v>
          </cell>
          <cell r="BT165" t="str">
            <v>-</v>
          </cell>
          <cell r="BU165" t="str">
            <v>-</v>
          </cell>
          <cell r="BV165">
            <v>77.675883794189701</v>
          </cell>
        </row>
        <row r="166">
          <cell r="A166">
            <v>199903</v>
          </cell>
          <cell r="B166">
            <v>1474.4680000000001</v>
          </cell>
          <cell r="C166">
            <v>573.05100000000004</v>
          </cell>
          <cell r="D166">
            <v>319.06700000000001</v>
          </cell>
          <cell r="E166">
            <v>117.91500000000001</v>
          </cell>
          <cell r="F166">
            <v>129.97900000000001</v>
          </cell>
          <cell r="G166">
            <v>92.902000000000001</v>
          </cell>
          <cell r="H166">
            <v>99.441000000000003</v>
          </cell>
          <cell r="I166">
            <v>24.666</v>
          </cell>
          <cell r="J166">
            <v>28.513999999999999</v>
          </cell>
          <cell r="K166">
            <v>18.814</v>
          </cell>
          <cell r="L166">
            <v>13.406000000000001</v>
          </cell>
          <cell r="M166">
            <v>5.5830000000000002</v>
          </cell>
          <cell r="N166">
            <v>8.8049999999999997</v>
          </cell>
          <cell r="O166" t="str">
            <v>-</v>
          </cell>
          <cell r="P166" t="str">
            <v>-</v>
          </cell>
          <cell r="Q166">
            <v>8.5950000000000006</v>
          </cell>
          <cell r="R166" t="str">
            <v>-</v>
          </cell>
          <cell r="S166">
            <v>33.729999999999997</v>
          </cell>
          <cell r="T166">
            <v>42.324999999999996</v>
          </cell>
          <cell r="U166">
            <v>4227.1019999999999</v>
          </cell>
          <cell r="V166">
            <v>1614.0079999999998</v>
          </cell>
          <cell r="W166">
            <v>830.77</v>
          </cell>
          <cell r="X166">
            <v>349.06299999999999</v>
          </cell>
          <cell r="Y166">
            <v>336.29500000000002</v>
          </cell>
          <cell r="Z166">
            <v>270.94799999999998</v>
          </cell>
          <cell r="AA166">
            <v>276.41499999999996</v>
          </cell>
          <cell r="AB166">
            <v>115.047</v>
          </cell>
          <cell r="AC166">
            <v>88.795999999999992</v>
          </cell>
          <cell r="AD166">
            <v>52.884999999999998</v>
          </cell>
          <cell r="AE166">
            <v>44.485999999999997</v>
          </cell>
          <cell r="AF166">
            <v>29.36</v>
          </cell>
          <cell r="AG166">
            <v>24.882999999999999</v>
          </cell>
          <cell r="AH166">
            <v>0</v>
          </cell>
          <cell r="AI166">
            <v>0</v>
          </cell>
          <cell r="AJ166">
            <v>84.272999999999996</v>
          </cell>
          <cell r="AK166" t="str">
            <v>-</v>
          </cell>
          <cell r="AL166">
            <v>109.87299999999999</v>
          </cell>
          <cell r="AM166">
            <v>4.0229426891343252</v>
          </cell>
          <cell r="AN166">
            <v>2.8977596141587725</v>
          </cell>
          <cell r="AO166">
            <v>10.411065087324076</v>
          </cell>
          <cell r="AP166">
            <v>0.20224852774968838</v>
          </cell>
          <cell r="AQ166">
            <v>9.376788178666402</v>
          </cell>
          <cell r="AR166">
            <v>18.221498288433892</v>
          </cell>
          <cell r="AS166">
            <v>-5.822576215325455</v>
          </cell>
          <cell r="AT166">
            <v>41.109839816933629</v>
          </cell>
          <cell r="AU166">
            <v>817.14377613380509</v>
          </cell>
          <cell r="AV166">
            <v>-0.24390243902439579</v>
          </cell>
          <cell r="AW166">
            <v>-20.871207649628147</v>
          </cell>
          <cell r="AX166">
            <v>495.20255863539444</v>
          </cell>
          <cell r="AY166">
            <v>2.6822157434402243</v>
          </cell>
          <cell r="AZ166">
            <v>-100</v>
          </cell>
          <cell r="BA166">
            <v>-100</v>
          </cell>
          <cell r="BB166" t="str">
            <v>-</v>
          </cell>
          <cell r="BC166" t="str">
            <v>-</v>
          </cell>
          <cell r="BD166">
            <v>26.533368346025426</v>
          </cell>
          <cell r="BE166">
            <v>1.946437809229451</v>
          </cell>
          <cell r="BF166">
            <v>1.4496415652332217</v>
          </cell>
          <cell r="BG166">
            <v>-1.0832654655255283</v>
          </cell>
          <cell r="BH166">
            <v>-6.3589319870052918</v>
          </cell>
          <cell r="BI166">
            <v>27.458820675697183</v>
          </cell>
          <cell r="BJ166">
            <v>26.430431252508086</v>
          </cell>
          <cell r="BK166">
            <v>-7.0711519324386103</v>
          </cell>
          <cell r="BL166">
            <v>150.07499184871213</v>
          </cell>
          <cell r="BM166">
            <v>59.705035971222998</v>
          </cell>
          <cell r="BN166">
            <v>-3.2225597481974972</v>
          </cell>
          <cell r="BO166">
            <v>16.166601383992685</v>
          </cell>
          <cell r="BP166">
            <v>-78.599179246452024</v>
          </cell>
          <cell r="BQ166">
            <v>-0.65476903421568977</v>
          </cell>
          <cell r="BR166">
            <v>-100</v>
          </cell>
          <cell r="BS166">
            <v>-100</v>
          </cell>
          <cell r="BT166" t="str">
            <v>-</v>
          </cell>
          <cell r="BU166" t="str">
            <v>-</v>
          </cell>
          <cell r="BV166">
            <v>58.063355967314976</v>
          </cell>
        </row>
        <row r="167">
          <cell r="A167">
            <v>199904</v>
          </cell>
          <cell r="B167">
            <v>1397.6310000000003</v>
          </cell>
          <cell r="C167">
            <v>546.15200000000004</v>
          </cell>
          <cell r="D167">
            <v>285.678</v>
          </cell>
          <cell r="E167">
            <v>95.707999999999998</v>
          </cell>
          <cell r="F167">
            <v>125.76900000000001</v>
          </cell>
          <cell r="G167">
            <v>88.373000000000005</v>
          </cell>
          <cell r="H167">
            <v>95.834999999999994</v>
          </cell>
          <cell r="I167">
            <v>46.283999999999999</v>
          </cell>
          <cell r="J167">
            <v>30.064</v>
          </cell>
          <cell r="K167">
            <v>17.533999999999999</v>
          </cell>
          <cell r="L167">
            <v>13.436999999999999</v>
          </cell>
          <cell r="M167">
            <v>6.125</v>
          </cell>
          <cell r="N167">
            <v>8.3339999999999996</v>
          </cell>
          <cell r="O167" t="str">
            <v>-</v>
          </cell>
          <cell r="P167" t="str">
            <v>-</v>
          </cell>
          <cell r="Q167">
            <v>5.5110000000000001</v>
          </cell>
          <cell r="R167" t="str">
            <v>-</v>
          </cell>
          <cell r="S167">
            <v>32.826999999999998</v>
          </cell>
          <cell r="T167">
            <v>38.338000000000001</v>
          </cell>
          <cell r="U167">
            <v>5624.7330000000002</v>
          </cell>
          <cell r="V167">
            <v>2160.16</v>
          </cell>
          <cell r="W167">
            <v>1116.4479999999999</v>
          </cell>
          <cell r="X167">
            <v>444.77099999999996</v>
          </cell>
          <cell r="Y167">
            <v>462.06400000000002</v>
          </cell>
          <cell r="Z167">
            <v>359.32099999999997</v>
          </cell>
          <cell r="AA167">
            <v>372.24999999999994</v>
          </cell>
          <cell r="AB167">
            <v>161.33099999999999</v>
          </cell>
          <cell r="AC167">
            <v>118.85999999999999</v>
          </cell>
          <cell r="AD167">
            <v>70.418999999999997</v>
          </cell>
          <cell r="AE167">
            <v>57.922999999999995</v>
          </cell>
          <cell r="AF167">
            <v>35.484999999999999</v>
          </cell>
          <cell r="AG167">
            <v>33.216999999999999</v>
          </cell>
          <cell r="AH167">
            <v>0</v>
          </cell>
          <cell r="AI167">
            <v>0</v>
          </cell>
          <cell r="AJ167">
            <v>89.783999999999992</v>
          </cell>
          <cell r="AK167" t="str">
            <v>-</v>
          </cell>
          <cell r="AL167">
            <v>142.69999999999999</v>
          </cell>
          <cell r="AM167">
            <v>1.1999487349925175</v>
          </cell>
          <cell r="AN167">
            <v>-0.18604821170750085</v>
          </cell>
          <cell r="AO167">
            <v>11.161782616647159</v>
          </cell>
          <cell r="AP167">
            <v>-22.210753037753477</v>
          </cell>
          <cell r="AQ167">
            <v>20.293251205141942</v>
          </cell>
          <cell r="AR167">
            <v>-2.8601264083539348</v>
          </cell>
          <cell r="AS167">
            <v>-7.2471763305362771</v>
          </cell>
          <cell r="AT167">
            <v>150.3190914007572</v>
          </cell>
          <cell r="AU167">
            <v>463.73523345209082</v>
          </cell>
          <cell r="AV167">
            <v>-3.3939393939393909</v>
          </cell>
          <cell r="AW167">
            <v>-24.016059714996615</v>
          </cell>
          <cell r="AX167">
            <v>85.101239045028706</v>
          </cell>
          <cell r="AY167">
            <v>-4.7973135044372839E-2</v>
          </cell>
          <cell r="AZ167">
            <v>-100</v>
          </cell>
          <cell r="BA167">
            <v>-100</v>
          </cell>
          <cell r="BB167" t="str">
            <v>-</v>
          </cell>
          <cell r="BC167" t="str">
            <v>-</v>
          </cell>
          <cell r="BD167">
            <v>14.976708346467717</v>
          </cell>
          <cell r="BE167">
            <v>1.7599241893283732</v>
          </cell>
          <cell r="BF167">
            <v>1.0310483767243426</v>
          </cell>
          <cell r="BG167">
            <v>1.7857321939607687</v>
          </cell>
          <cell r="BH167">
            <v>-10.292616810742999</v>
          </cell>
          <cell r="BI167">
            <v>25.425219463732148</v>
          </cell>
          <cell r="BJ167">
            <v>17.701723985442896</v>
          </cell>
          <cell r="BK167">
            <v>-7.1165328828682703</v>
          </cell>
          <cell r="BL167">
            <v>150.14497247848672</v>
          </cell>
          <cell r="BM167">
            <v>95.066712618777984</v>
          </cell>
          <cell r="BN167">
            <v>-3.2652893016099682</v>
          </cell>
          <cell r="BO167">
            <v>3.4727308454956187</v>
          </cell>
          <cell r="BP167">
            <v>-74.743772241992872</v>
          </cell>
          <cell r="BQ167">
            <v>-0.50322000898607655</v>
          </cell>
          <cell r="BR167">
            <v>-100</v>
          </cell>
          <cell r="BS167">
            <v>-100</v>
          </cell>
          <cell r="BT167" t="str">
            <v>-</v>
          </cell>
          <cell r="BU167" t="str">
            <v>-</v>
          </cell>
          <cell r="BV167">
            <v>45.518697164067987</v>
          </cell>
        </row>
        <row r="168">
          <cell r="A168">
            <v>199905</v>
          </cell>
          <cell r="B168">
            <v>1455.4500000000003</v>
          </cell>
          <cell r="C168">
            <v>579.65200000000004</v>
          </cell>
          <cell r="D168">
            <v>268.90100000000001</v>
          </cell>
          <cell r="E168">
            <v>107.794</v>
          </cell>
          <cell r="F168">
            <v>123.11199999999999</v>
          </cell>
          <cell r="G168">
            <v>92.254000000000005</v>
          </cell>
          <cell r="H168">
            <v>91.966999999999999</v>
          </cell>
          <cell r="I168">
            <v>45.673999999999999</v>
          </cell>
          <cell r="J168">
            <v>46.622999999999998</v>
          </cell>
          <cell r="K168">
            <v>18.66</v>
          </cell>
          <cell r="L168">
            <v>19.428999999999998</v>
          </cell>
          <cell r="M168">
            <v>4.2850000000000001</v>
          </cell>
          <cell r="N168">
            <v>8.6869999999999994</v>
          </cell>
          <cell r="O168" t="str">
            <v>-</v>
          </cell>
          <cell r="P168" t="str">
            <v>-</v>
          </cell>
          <cell r="Q168">
            <v>8.9979999999999993</v>
          </cell>
          <cell r="R168" t="str">
            <v>-</v>
          </cell>
          <cell r="S168">
            <v>39.414000000000001</v>
          </cell>
          <cell r="T168">
            <v>48.411999999999999</v>
          </cell>
          <cell r="U168">
            <v>7080.1830000000009</v>
          </cell>
          <cell r="V168">
            <v>2739.8119999999999</v>
          </cell>
          <cell r="W168">
            <v>1385.3489999999999</v>
          </cell>
          <cell r="X168">
            <v>552.56499999999994</v>
          </cell>
          <cell r="Y168">
            <v>585.17600000000004</v>
          </cell>
          <cell r="Z168">
            <v>451.57499999999999</v>
          </cell>
          <cell r="AA168">
            <v>464.21699999999993</v>
          </cell>
          <cell r="AB168">
            <v>207.005</v>
          </cell>
          <cell r="AC168">
            <v>165.48299999999998</v>
          </cell>
          <cell r="AD168">
            <v>89.078999999999994</v>
          </cell>
          <cell r="AE168">
            <v>77.35199999999999</v>
          </cell>
          <cell r="AF168">
            <v>39.769999999999996</v>
          </cell>
          <cell r="AG168">
            <v>41.903999999999996</v>
          </cell>
          <cell r="AH168">
            <v>0</v>
          </cell>
          <cell r="AI168">
            <v>0</v>
          </cell>
          <cell r="AJ168">
            <v>98.781999999999996</v>
          </cell>
          <cell r="AK168" t="str">
            <v>-</v>
          </cell>
          <cell r="AL168">
            <v>182.11399999999998</v>
          </cell>
          <cell r="AM168">
            <v>2.6001628406171307</v>
          </cell>
          <cell r="AN168">
            <v>5.5075228342501106</v>
          </cell>
          <cell r="AO168">
            <v>-1.3026243347403152</v>
          </cell>
          <cell r="AP168">
            <v>-12.631101168765909</v>
          </cell>
          <cell r="AQ168">
            <v>12.244488612534425</v>
          </cell>
          <cell r="AR168">
            <v>6.6976625839954949</v>
          </cell>
          <cell r="AS168">
            <v>3.3580957304532433</v>
          </cell>
          <cell r="AT168">
            <v>-1.2090930720480912</v>
          </cell>
          <cell r="AU168">
            <v>223.88329281000347</v>
          </cell>
          <cell r="AV168">
            <v>0.41976105908942429</v>
          </cell>
          <cell r="AW168">
            <v>10.160458127799515</v>
          </cell>
          <cell r="AX168">
            <v>-52.818762387139401</v>
          </cell>
          <cell r="AY168">
            <v>2.9997628645956951</v>
          </cell>
          <cell r="AZ168">
            <v>-100</v>
          </cell>
          <cell r="BA168">
            <v>-100</v>
          </cell>
          <cell r="BB168" t="str">
            <v>-</v>
          </cell>
          <cell r="BC168" t="str">
            <v>-</v>
          </cell>
          <cell r="BD168">
            <v>48.017124831004963</v>
          </cell>
          <cell r="BE168">
            <v>1.931523654052782</v>
          </cell>
          <cell r="BF168">
            <v>1.946151622189916</v>
          </cell>
          <cell r="BG168">
            <v>1.1712459769913437</v>
          </cell>
          <cell r="BH168">
            <v>-10.758583933589605</v>
          </cell>
          <cell r="BI168">
            <v>22.401271753681385</v>
          </cell>
          <cell r="BJ168">
            <v>15.27298439797417</v>
          </cell>
          <cell r="BK168">
            <v>-5.2134762633996985</v>
          </cell>
          <cell r="BL168">
            <v>86.949100498518931</v>
          </cell>
          <cell r="BM168">
            <v>119.6832519116397</v>
          </cell>
          <cell r="BN168">
            <v>-2.5159228698373681</v>
          </cell>
          <cell r="BO168">
            <v>5.0749836991958119</v>
          </cell>
          <cell r="BP168">
            <v>-73.412576379510909</v>
          </cell>
          <cell r="BQ168">
            <v>0.20325689279991366</v>
          </cell>
          <cell r="BR168">
            <v>-100</v>
          </cell>
          <cell r="BS168">
            <v>-100</v>
          </cell>
          <cell r="BT168" t="str">
            <v>-</v>
          </cell>
          <cell r="BU168" t="str">
            <v>-</v>
          </cell>
          <cell r="BV168">
            <v>46.052241140098289</v>
          </cell>
        </row>
        <row r="169">
          <cell r="A169">
            <v>199906</v>
          </cell>
          <cell r="B169">
            <v>1415.9100000000003</v>
          </cell>
          <cell r="C169">
            <v>578.947</v>
          </cell>
          <cell r="D169">
            <v>227.279</v>
          </cell>
          <cell r="E169">
            <v>128.97999999999999</v>
          </cell>
          <cell r="F169">
            <v>107.93899999999999</v>
          </cell>
          <cell r="G169">
            <v>101.82299999999999</v>
          </cell>
          <cell r="H169">
            <v>82.054000000000002</v>
          </cell>
          <cell r="I169">
            <v>43.582999999999998</v>
          </cell>
          <cell r="J169">
            <v>37.448999999999998</v>
          </cell>
          <cell r="K169">
            <v>18.04</v>
          </cell>
          <cell r="L169">
            <v>22.992000000000001</v>
          </cell>
          <cell r="M169">
            <v>5.78</v>
          </cell>
          <cell r="N169">
            <v>8.3390000000000004</v>
          </cell>
          <cell r="O169" t="str">
            <v>-</v>
          </cell>
          <cell r="P169" t="str">
            <v>-</v>
          </cell>
          <cell r="Q169">
            <v>20.053000000000001</v>
          </cell>
          <cell r="R169" t="str">
            <v>-</v>
          </cell>
          <cell r="S169">
            <v>32.652000000000001</v>
          </cell>
          <cell r="T169">
            <v>52.704999999999998</v>
          </cell>
          <cell r="U169">
            <v>8496.0930000000008</v>
          </cell>
          <cell r="V169">
            <v>3318.759</v>
          </cell>
          <cell r="W169">
            <v>1612.6279999999999</v>
          </cell>
          <cell r="X169">
            <v>681.54499999999996</v>
          </cell>
          <cell r="Y169">
            <v>693.11500000000001</v>
          </cell>
          <cell r="Z169">
            <v>553.39800000000002</v>
          </cell>
          <cell r="AA169">
            <v>546.27099999999996</v>
          </cell>
          <cell r="AB169">
            <v>250.58799999999999</v>
          </cell>
          <cell r="AC169">
            <v>202.93199999999996</v>
          </cell>
          <cell r="AD169">
            <v>107.119</v>
          </cell>
          <cell r="AE169">
            <v>100.34399999999999</v>
          </cell>
          <cell r="AF169">
            <v>45.55</v>
          </cell>
          <cell r="AG169">
            <v>50.242999999999995</v>
          </cell>
          <cell r="AH169">
            <v>0</v>
          </cell>
          <cell r="AI169">
            <v>0</v>
          </cell>
          <cell r="AJ169">
            <v>118.83499999999999</v>
          </cell>
          <cell r="AK169" t="str">
            <v>-</v>
          </cell>
          <cell r="AL169">
            <v>214.76599999999996</v>
          </cell>
          <cell r="AM169">
            <v>3.037994764813206</v>
          </cell>
          <cell r="AN169">
            <v>7.977044850944452</v>
          </cell>
          <cell r="AO169">
            <v>-9.1980887088397196</v>
          </cell>
          <cell r="AP169">
            <v>4.5371285925013325</v>
          </cell>
          <cell r="AQ169">
            <v>13.580545705176078</v>
          </cell>
          <cell r="AR169">
            <v>11.999252040389806</v>
          </cell>
          <cell r="AS169">
            <v>-10.533718584746225</v>
          </cell>
          <cell r="AT169">
            <v>-6.5664794408952503</v>
          </cell>
          <cell r="AU169">
            <v>78.984849209004466</v>
          </cell>
          <cell r="AV169">
            <v>1.1607693601749531</v>
          </cell>
          <cell r="AW169">
            <v>26.059542738088709</v>
          </cell>
          <cell r="AX169">
            <v>-58.402302986685854</v>
          </cell>
          <cell r="AY169">
            <v>1.3121127445024854</v>
          </cell>
          <cell r="AZ169">
            <v>-100</v>
          </cell>
          <cell r="BA169">
            <v>-100</v>
          </cell>
          <cell r="BB169" t="str">
            <v>-</v>
          </cell>
          <cell r="BC169" t="str">
            <v>-</v>
          </cell>
          <cell r="BD169">
            <v>26.666149429746298</v>
          </cell>
          <cell r="BE169">
            <v>2.1142686542193587</v>
          </cell>
          <cell r="BF169">
            <v>2.9492335634530065</v>
          </cell>
          <cell r="BG169">
            <v>-0.43127586651871752</v>
          </cell>
          <cell r="BH169">
            <v>-8.2170916367926452</v>
          </cell>
          <cell r="BI169">
            <v>20.93862815884475</v>
          </cell>
          <cell r="BJ169">
            <v>14.656340514401506</v>
          </cell>
          <cell r="BK169">
            <v>-6.0526428933813605</v>
          </cell>
          <cell r="BL169">
            <v>59.230876764904025</v>
          </cell>
          <cell r="BM169">
            <v>110.8362510519371</v>
          </cell>
          <cell r="BN169">
            <v>-1.9155579566160696</v>
          </cell>
          <cell r="BO169">
            <v>9.2417396984377405</v>
          </cell>
          <cell r="BP169">
            <v>-72.13675318240486</v>
          </cell>
          <cell r="BQ169">
            <v>0.38561438561437456</v>
          </cell>
          <cell r="BR169">
            <v>-100</v>
          </cell>
          <cell r="BS169">
            <v>-100</v>
          </cell>
          <cell r="BT169" t="str">
            <v>-</v>
          </cell>
          <cell r="BU169" t="str">
            <v>-</v>
          </cell>
          <cell r="BV169">
            <v>42.731060882972571</v>
          </cell>
        </row>
        <row r="170">
          <cell r="A170">
            <v>199907</v>
          </cell>
          <cell r="B170">
            <v>1443.443</v>
          </cell>
          <cell r="C170">
            <v>593.73299999999995</v>
          </cell>
          <cell r="D170">
            <v>243.41900000000001</v>
          </cell>
          <cell r="E170">
            <v>129.477</v>
          </cell>
          <cell r="F170">
            <v>104.389</v>
          </cell>
          <cell r="G170">
            <v>106.328</v>
          </cell>
          <cell r="H170">
            <v>85.165999999999997</v>
          </cell>
          <cell r="I170">
            <v>45.091999999999999</v>
          </cell>
          <cell r="J170">
            <v>32.137999999999998</v>
          </cell>
          <cell r="K170">
            <v>18.428000000000001</v>
          </cell>
          <cell r="L170">
            <v>24.393000000000001</v>
          </cell>
          <cell r="M170">
            <v>4.5359999999999996</v>
          </cell>
          <cell r="N170">
            <v>8.5749999999999993</v>
          </cell>
          <cell r="O170" t="str">
            <v>-</v>
          </cell>
          <cell r="P170" t="str">
            <v>-</v>
          </cell>
          <cell r="Q170">
            <v>16.728000000000002</v>
          </cell>
          <cell r="R170" t="str">
            <v>-</v>
          </cell>
          <cell r="S170">
            <v>31.041</v>
          </cell>
          <cell r="T170">
            <v>47.769000000000005</v>
          </cell>
          <cell r="U170">
            <v>9939.5360000000001</v>
          </cell>
          <cell r="V170">
            <v>3912.4920000000002</v>
          </cell>
          <cell r="W170">
            <v>1856.047</v>
          </cell>
          <cell r="X170">
            <v>811.02199999999993</v>
          </cell>
          <cell r="Y170">
            <v>797.50400000000002</v>
          </cell>
          <cell r="Z170">
            <v>659.726</v>
          </cell>
          <cell r="AA170">
            <v>631.4369999999999</v>
          </cell>
          <cell r="AB170">
            <v>295.68</v>
          </cell>
          <cell r="AC170">
            <v>235.06999999999996</v>
          </cell>
          <cell r="AD170">
            <v>125.547</v>
          </cell>
          <cell r="AE170">
            <v>124.73699999999999</v>
          </cell>
          <cell r="AF170">
            <v>50.085999999999999</v>
          </cell>
          <cell r="AG170">
            <v>58.817999999999998</v>
          </cell>
          <cell r="AH170">
            <v>0</v>
          </cell>
          <cell r="AI170">
            <v>0</v>
          </cell>
          <cell r="AJ170">
            <v>135.56299999999999</v>
          </cell>
          <cell r="AK170" t="str">
            <v>-</v>
          </cell>
          <cell r="AL170">
            <v>245.80699999999996</v>
          </cell>
          <cell r="AM170">
            <v>1.7435594523745834</v>
          </cell>
          <cell r="AN170">
            <v>7.1060953456446327</v>
          </cell>
          <cell r="AO170">
            <v>-0.72553609735804514</v>
          </cell>
          <cell r="AP170">
            <v>22.928593807855549</v>
          </cell>
          <cell r="AQ170">
            <v>16.45619045494098</v>
          </cell>
          <cell r="AR170">
            <v>11.269477495578656</v>
          </cell>
          <cell r="AS170">
            <v>1.2603143652058151</v>
          </cell>
          <cell r="AT170">
            <v>5.5598473675585893</v>
          </cell>
          <cell r="AU170">
            <v>1.770163716393796</v>
          </cell>
          <cell r="AV170">
            <v>-0.16253115180407463</v>
          </cell>
          <cell r="AW170">
            <v>20.121140493425926</v>
          </cell>
          <cell r="AX170">
            <v>-76.403266919835616</v>
          </cell>
          <cell r="AY170">
            <v>-3.943093984541278</v>
          </cell>
          <cell r="AZ170">
            <v>-100</v>
          </cell>
          <cell r="BA170">
            <v>-100</v>
          </cell>
          <cell r="BB170">
            <v>-62.361623616236159</v>
          </cell>
          <cell r="BC170" t="str">
            <v>-</v>
          </cell>
          <cell r="BD170">
            <v>33.653390742734132</v>
          </cell>
          <cell r="BE170">
            <v>2.0602658065000981</v>
          </cell>
          <cell r="BF170">
            <v>3.5591602598817644</v>
          </cell>
          <cell r="BG170">
            <v>-0.46996719774818985</v>
          </cell>
          <cell r="BH170">
            <v>-4.3480927338366371</v>
          </cell>
          <cell r="BI170">
            <v>20.332372188046492</v>
          </cell>
          <cell r="BJ170">
            <v>14.096610787991352</v>
          </cell>
          <cell r="BK170">
            <v>-5.1285287369792343</v>
          </cell>
          <cell r="BL170">
            <v>47.772763392656373</v>
          </cell>
          <cell r="BM170">
            <v>83.892669952280329</v>
          </cell>
          <cell r="BN170">
            <v>-1.6621106141663091</v>
          </cell>
          <cell r="BO170">
            <v>11.211461992475165</v>
          </cell>
          <cell r="BP170">
            <v>-72.585659551176789</v>
          </cell>
          <cell r="BQ170">
            <v>-0.26959662241212357</v>
          </cell>
          <cell r="BR170">
            <v>-100</v>
          </cell>
          <cell r="BS170">
            <v>-100</v>
          </cell>
          <cell r="BT170">
            <v>205.01980019800192</v>
          </cell>
          <cell r="BU170" t="str">
            <v>-</v>
          </cell>
          <cell r="BV170">
            <v>41.51726599652261</v>
          </cell>
        </row>
        <row r="171">
          <cell r="A171">
            <v>199908</v>
          </cell>
          <cell r="B171">
            <v>1472.8719999999996</v>
          </cell>
          <cell r="C171">
            <v>592.84900000000005</v>
          </cell>
          <cell r="D171">
            <v>246.226</v>
          </cell>
          <cell r="E171">
            <v>117.71299999999999</v>
          </cell>
          <cell r="F171">
            <v>108.355</v>
          </cell>
          <cell r="G171">
            <v>108.991</v>
          </cell>
          <cell r="H171">
            <v>87.972999999999999</v>
          </cell>
          <cell r="I171">
            <v>52.76</v>
          </cell>
          <cell r="J171">
            <v>29.177</v>
          </cell>
          <cell r="K171">
            <v>18.629000000000001</v>
          </cell>
          <cell r="L171">
            <v>24.050999999999998</v>
          </cell>
          <cell r="M171">
            <v>5.1950000000000003</v>
          </cell>
          <cell r="N171">
            <v>8.6259999999999994</v>
          </cell>
          <cell r="O171" t="str">
            <v>-</v>
          </cell>
          <cell r="P171" t="str">
            <v>-</v>
          </cell>
          <cell r="Q171">
            <v>43.438000000000002</v>
          </cell>
          <cell r="R171" t="str">
            <v>-</v>
          </cell>
          <cell r="S171">
            <v>28.888999999999999</v>
          </cell>
          <cell r="T171">
            <v>72.326999999999998</v>
          </cell>
          <cell r="U171">
            <v>11412.407999999999</v>
          </cell>
          <cell r="V171">
            <v>4505.3410000000003</v>
          </cell>
          <cell r="W171">
            <v>2102.2730000000001</v>
          </cell>
          <cell r="X171">
            <v>928.7349999999999</v>
          </cell>
          <cell r="Y171">
            <v>905.85900000000004</v>
          </cell>
          <cell r="Z171">
            <v>768.71699999999998</v>
          </cell>
          <cell r="AA171">
            <v>719.40999999999985</v>
          </cell>
          <cell r="AB171">
            <v>348.44</v>
          </cell>
          <cell r="AC171">
            <v>264.24699999999996</v>
          </cell>
          <cell r="AD171">
            <v>144.17599999999999</v>
          </cell>
          <cell r="AE171">
            <v>148.78799999999998</v>
          </cell>
          <cell r="AF171">
            <v>55.280999999999999</v>
          </cell>
          <cell r="AG171">
            <v>67.444000000000003</v>
          </cell>
          <cell r="AH171">
            <v>0</v>
          </cell>
          <cell r="AI171">
            <v>0</v>
          </cell>
          <cell r="AJ171">
            <v>179.00099999999998</v>
          </cell>
          <cell r="AK171" t="str">
            <v>-</v>
          </cell>
          <cell r="AL171">
            <v>274.69599999999997</v>
          </cell>
          <cell r="AM171">
            <v>2.2026480627341414</v>
          </cell>
          <cell r="AN171">
            <v>4.6462039761564711</v>
          </cell>
          <cell r="AO171">
            <v>7.9597670910940224</v>
          </cell>
          <cell r="AP171">
            <v>16.915635366798426</v>
          </cell>
          <cell r="AQ171">
            <v>21.222800246126312</v>
          </cell>
          <cell r="AR171">
            <v>6.2290448343079987</v>
          </cell>
          <cell r="AS171">
            <v>9.1070321220389445</v>
          </cell>
          <cell r="AT171">
            <v>40.618336886993575</v>
          </cell>
          <cell r="AU171">
            <v>12.600339610991057</v>
          </cell>
          <cell r="AV171">
            <v>-3.1152485957977945</v>
          </cell>
          <cell r="AW171">
            <v>26.56422670104719</v>
          </cell>
          <cell r="AX171">
            <v>-67.981510015408318</v>
          </cell>
          <cell r="AY171">
            <v>-7.6544267209078214</v>
          </cell>
          <cell r="AZ171">
            <v>-100</v>
          </cell>
          <cell r="BA171">
            <v>-100</v>
          </cell>
          <cell r="BB171">
            <v>-42.098107171420949</v>
          </cell>
          <cell r="BC171" t="str">
            <v>-</v>
          </cell>
          <cell r="BD171">
            <v>6.420835482207309</v>
          </cell>
          <cell r="BE171">
            <v>2.0786191936363707</v>
          </cell>
          <cell r="BF171">
            <v>3.7009100821189236</v>
          </cell>
          <cell r="BG171">
            <v>0.44866339876621453</v>
          </cell>
          <cell r="BH171">
            <v>-2.0911455231079401</v>
          </cell>
          <cell r="BI171">
            <v>20.438192029101117</v>
          </cell>
          <cell r="BJ171">
            <v>12.910958451390002</v>
          </cell>
          <cell r="BK171">
            <v>-3.5903194983657301</v>
          </cell>
          <cell r="BL171">
            <v>46.643042620080735</v>
          </cell>
          <cell r="BM171">
            <v>71.876910668522527</v>
          </cell>
          <cell r="BN171">
            <v>-1.8523182910474674</v>
          </cell>
          <cell r="BO171">
            <v>13.435748865932197</v>
          </cell>
          <cell r="BP171">
            <v>-72.210129445771017</v>
          </cell>
          <cell r="BQ171">
            <v>-1.2793114552533638</v>
          </cell>
          <cell r="BR171">
            <v>-100</v>
          </cell>
          <cell r="BS171">
            <v>-100</v>
          </cell>
          <cell r="BT171">
            <v>49.836770910064928</v>
          </cell>
          <cell r="BU171" t="str">
            <v>-</v>
          </cell>
          <cell r="BV171">
            <v>36.77355108544117</v>
          </cell>
        </row>
        <row r="172">
          <cell r="A172">
            <v>199909</v>
          </cell>
          <cell r="B172">
            <v>1448.9840000000002</v>
          </cell>
          <cell r="C172">
            <v>576.07600000000002</v>
          </cell>
          <cell r="D172">
            <v>234.75700000000001</v>
          </cell>
          <cell r="E172">
            <v>132.99199999999999</v>
          </cell>
          <cell r="F172">
            <v>111.553</v>
          </cell>
          <cell r="G172">
            <v>104.65600000000001</v>
          </cell>
          <cell r="H172">
            <v>94.429000000000002</v>
          </cell>
          <cell r="I172">
            <v>48.125</v>
          </cell>
          <cell r="J172">
            <v>26.14</v>
          </cell>
          <cell r="K172">
            <v>18.867999999999999</v>
          </cell>
          <cell r="L172">
            <v>20.529</v>
          </cell>
          <cell r="M172">
            <v>5.5289999999999999</v>
          </cell>
          <cell r="N172">
            <v>8.8879999999999999</v>
          </cell>
          <cell r="O172" t="str">
            <v>-</v>
          </cell>
          <cell r="P172" t="str">
            <v>-</v>
          </cell>
          <cell r="Q172">
            <v>38.246000000000002</v>
          </cell>
          <cell r="R172" t="str">
            <v>-</v>
          </cell>
          <cell r="S172">
            <v>28.196000000000002</v>
          </cell>
          <cell r="T172">
            <v>66.442000000000007</v>
          </cell>
          <cell r="U172">
            <v>12861.392</v>
          </cell>
          <cell r="V172">
            <v>5081.4170000000004</v>
          </cell>
          <cell r="W172">
            <v>2337.0300000000002</v>
          </cell>
          <cell r="X172">
            <v>1061.7269999999999</v>
          </cell>
          <cell r="Y172">
            <v>1017.412</v>
          </cell>
          <cell r="Z172">
            <v>873.37300000000005</v>
          </cell>
          <cell r="AA172">
            <v>813.83899999999983</v>
          </cell>
          <cell r="AB172">
            <v>396.565</v>
          </cell>
          <cell r="AC172">
            <v>290.38699999999994</v>
          </cell>
          <cell r="AD172">
            <v>163.04399999999998</v>
          </cell>
          <cell r="AE172">
            <v>169.31699999999998</v>
          </cell>
          <cell r="AF172">
            <v>60.81</v>
          </cell>
          <cell r="AG172">
            <v>76.332000000000008</v>
          </cell>
          <cell r="AH172">
            <v>0</v>
          </cell>
          <cell r="AI172">
            <v>0</v>
          </cell>
          <cell r="AJ172">
            <v>217.24699999999999</v>
          </cell>
          <cell r="AK172" t="str">
            <v>-</v>
          </cell>
          <cell r="AL172">
            <v>302.892</v>
          </cell>
          <cell r="AM172">
            <v>4.0901636223489533</v>
          </cell>
          <cell r="AN172">
            <v>10.208430980553459</v>
          </cell>
          <cell r="AO172">
            <v>1.9534524166265044</v>
          </cell>
          <cell r="AP172">
            <v>32.928194466656009</v>
          </cell>
          <cell r="AQ172">
            <v>28.692231374449136</v>
          </cell>
          <cell r="AR172">
            <v>10.071518721076984</v>
          </cell>
          <cell r="AS172">
            <v>35.446160907669594</v>
          </cell>
          <cell r="AT172">
            <v>-18.28539409787075</v>
          </cell>
          <cell r="AU172">
            <v>-1.2466943709860061</v>
          </cell>
          <cell r="AV172">
            <v>2.3043973323212015</v>
          </cell>
          <cell r="AW172">
            <v>28.354382893585097</v>
          </cell>
          <cell r="AX172">
            <v>-52.932663658806504</v>
          </cell>
          <cell r="AY172">
            <v>-0.31404217137730939</v>
          </cell>
          <cell r="AZ172">
            <v>-100</v>
          </cell>
          <cell r="BA172">
            <v>-100</v>
          </cell>
          <cell r="BB172">
            <v>-48.957693847591088</v>
          </cell>
          <cell r="BC172" t="str">
            <v>-</v>
          </cell>
          <cell r="BD172">
            <v>4.3523316062176178</v>
          </cell>
          <cell r="BE172">
            <v>2.3013482669712602</v>
          </cell>
          <cell r="BF172">
            <v>4.3997782739721742</v>
          </cell>
          <cell r="BG172">
            <v>0.59781106794163463</v>
          </cell>
          <cell r="BH172">
            <v>1.2500250329242135</v>
          </cell>
          <cell r="BI172">
            <v>21.291150166066998</v>
          </cell>
          <cell r="BJ172">
            <v>12.563007718808024</v>
          </cell>
          <cell r="BK172">
            <v>-0.25480501717085247</v>
          </cell>
          <cell r="BL172">
            <v>33.746479823274512</v>
          </cell>
          <cell r="BM172">
            <v>61.13632832441786</v>
          </cell>
          <cell r="BN172">
            <v>-1.3886536833192338</v>
          </cell>
          <cell r="BO172">
            <v>15.05718304690842</v>
          </cell>
          <cell r="BP172">
            <v>-71.135224424698094</v>
          </cell>
          <cell r="BQ172">
            <v>-1.1678794313385197</v>
          </cell>
          <cell r="BR172">
            <v>-100</v>
          </cell>
          <cell r="BS172">
            <v>-100</v>
          </cell>
          <cell r="BT172">
            <v>11.756021276376828</v>
          </cell>
          <cell r="BU172" t="str">
            <v>-</v>
          </cell>
          <cell r="BV172">
            <v>32.9289914860002</v>
          </cell>
        </row>
        <row r="173">
          <cell r="A173">
            <v>199910</v>
          </cell>
          <cell r="B173">
            <v>1488.8249999999996</v>
          </cell>
          <cell r="C173">
            <v>589.66300000000001</v>
          </cell>
          <cell r="D173">
            <v>243.75200000000001</v>
          </cell>
          <cell r="E173">
            <v>139.96100000000001</v>
          </cell>
          <cell r="F173">
            <v>125.74299999999999</v>
          </cell>
          <cell r="G173">
            <v>98.510999999999996</v>
          </cell>
          <cell r="H173">
            <v>99.227999999999994</v>
          </cell>
          <cell r="I173">
            <v>45.100999999999999</v>
          </cell>
          <cell r="J173">
            <v>34.85</v>
          </cell>
          <cell r="K173">
            <v>19.247</v>
          </cell>
          <cell r="L173">
            <v>23.952000000000002</v>
          </cell>
          <cell r="M173">
            <v>2.7879999999999998</v>
          </cell>
          <cell r="N173">
            <v>8.8960000000000008</v>
          </cell>
          <cell r="O173" t="str">
            <v>-</v>
          </cell>
          <cell r="P173" t="str">
            <v>-</v>
          </cell>
          <cell r="Q173">
            <v>29.581</v>
          </cell>
          <cell r="R173" t="str">
            <v>-</v>
          </cell>
          <cell r="S173">
            <v>27.552</v>
          </cell>
          <cell r="T173">
            <v>57.132999999999996</v>
          </cell>
          <cell r="U173">
            <v>14350.216999999999</v>
          </cell>
          <cell r="V173">
            <v>5671.08</v>
          </cell>
          <cell r="W173">
            <v>2580.7820000000002</v>
          </cell>
          <cell r="X173">
            <v>1201.6879999999999</v>
          </cell>
          <cell r="Y173">
            <v>1143.155</v>
          </cell>
          <cell r="Z173">
            <v>971.88400000000001</v>
          </cell>
          <cell r="AA173">
            <v>913.06699999999978</v>
          </cell>
          <cell r="AB173">
            <v>441.666</v>
          </cell>
          <cell r="AC173">
            <v>325.23699999999997</v>
          </cell>
          <cell r="AD173">
            <v>182.291</v>
          </cell>
          <cell r="AE173">
            <v>193.26899999999998</v>
          </cell>
          <cell r="AF173">
            <v>63.597999999999999</v>
          </cell>
          <cell r="AG173">
            <v>85.228000000000009</v>
          </cell>
          <cell r="AH173">
            <v>0</v>
          </cell>
          <cell r="AI173">
            <v>0</v>
          </cell>
          <cell r="AJ173">
            <v>246.82799999999997</v>
          </cell>
          <cell r="AK173" t="str">
            <v>-</v>
          </cell>
          <cell r="AL173">
            <v>330.44400000000002</v>
          </cell>
          <cell r="AM173">
            <v>4.0152219613190994</v>
          </cell>
          <cell r="AN173">
            <v>9.5252247014660583</v>
          </cell>
          <cell r="AO173">
            <v>-2.7822979483743353</v>
          </cell>
          <cell r="AP173">
            <v>32.755055582957112</v>
          </cell>
          <cell r="AQ173">
            <v>27.448257687863602</v>
          </cell>
          <cell r="AR173">
            <v>-4.6978242572581337</v>
          </cell>
          <cell r="AS173">
            <v>13.929457150730215</v>
          </cell>
          <cell r="AT173">
            <v>-21.690135954022196</v>
          </cell>
          <cell r="AU173">
            <v>14.589155953046401</v>
          </cell>
          <cell r="AV173">
            <v>1.2254128536867626</v>
          </cell>
          <cell r="AW173">
            <v>32.324180984476016</v>
          </cell>
          <cell r="AX173">
            <v>-78.395970554048816</v>
          </cell>
          <cell r="AY173">
            <v>1.1598817375483321</v>
          </cell>
          <cell r="AZ173">
            <v>-100</v>
          </cell>
          <cell r="BA173">
            <v>-100</v>
          </cell>
          <cell r="BB173">
            <v>-50.296563891455939</v>
          </cell>
          <cell r="BC173" t="str">
            <v>-</v>
          </cell>
          <cell r="BD173">
            <v>0.80860561267425624</v>
          </cell>
          <cell r="BE173">
            <v>2.4765310869103274</v>
          </cell>
          <cell r="BF173">
            <v>4.9102522194837093</v>
          </cell>
          <cell r="BG173">
            <v>0.26854503141184694</v>
          </cell>
          <cell r="BH173">
            <v>4.1281680902077511</v>
          </cell>
          <cell r="BI173">
            <v>21.939134701540269</v>
          </cell>
          <cell r="BJ173">
            <v>10.533810095716404</v>
          </cell>
          <cell r="BK173">
            <v>1.1132717765172941</v>
          </cell>
          <cell r="BL173">
            <v>24.729877039689583</v>
          </cell>
          <cell r="BM173">
            <v>54.415192878338246</v>
          </cell>
          <cell r="BN173">
            <v>-1.1190427113054255</v>
          </cell>
          <cell r="BO173">
            <v>16.948444874742805</v>
          </cell>
          <cell r="BP173">
            <v>-71.554319093645589</v>
          </cell>
          <cell r="BQ173">
            <v>-0.92992979030080392</v>
          </cell>
          <cell r="BR173">
            <v>-100</v>
          </cell>
          <cell r="BS173">
            <v>-100</v>
          </cell>
          <cell r="BT173">
            <v>-2.7887944105959264</v>
          </cell>
          <cell r="BU173" t="str">
            <v>-</v>
          </cell>
          <cell r="BV173">
            <v>29.488892633360933</v>
          </cell>
        </row>
        <row r="174">
          <cell r="A174">
            <v>199911</v>
          </cell>
          <cell r="B174">
            <v>1475.6579999999999</v>
          </cell>
          <cell r="C174">
            <v>569.06899999999996</v>
          </cell>
          <cell r="D174">
            <v>235.60900000000001</v>
          </cell>
          <cell r="E174">
            <v>138.613</v>
          </cell>
          <cell r="F174">
            <v>119.18</v>
          </cell>
          <cell r="G174">
            <v>94.495000000000005</v>
          </cell>
          <cell r="H174">
            <v>91.838999999999999</v>
          </cell>
          <cell r="I174">
            <v>57.366999999999997</v>
          </cell>
          <cell r="J174">
            <v>32.661999999999999</v>
          </cell>
          <cell r="K174">
            <v>18.759</v>
          </cell>
          <cell r="L174">
            <v>24.321000000000002</v>
          </cell>
          <cell r="M174">
            <v>4.1550000000000002</v>
          </cell>
          <cell r="N174">
            <v>8.5640000000000001</v>
          </cell>
          <cell r="O174" t="str">
            <v>-</v>
          </cell>
          <cell r="P174" t="str">
            <v>-</v>
          </cell>
          <cell r="Q174">
            <v>52.509</v>
          </cell>
          <cell r="R174" t="str">
            <v>-</v>
          </cell>
          <cell r="S174">
            <v>28.515999999999998</v>
          </cell>
          <cell r="T174">
            <v>81.025000000000006</v>
          </cell>
          <cell r="U174">
            <v>15825.874999999998</v>
          </cell>
          <cell r="V174">
            <v>6240.1489999999994</v>
          </cell>
          <cell r="W174">
            <v>2816.3910000000001</v>
          </cell>
          <cell r="X174">
            <v>1340.3009999999999</v>
          </cell>
          <cell r="Y174">
            <v>1262.335</v>
          </cell>
          <cell r="Z174">
            <v>1066.3789999999999</v>
          </cell>
          <cell r="AA174">
            <v>1004.9059999999997</v>
          </cell>
          <cell r="AB174">
            <v>499.03300000000002</v>
          </cell>
          <cell r="AC174">
            <v>357.89899999999994</v>
          </cell>
          <cell r="AD174">
            <v>201.05</v>
          </cell>
          <cell r="AE174">
            <v>217.58999999999997</v>
          </cell>
          <cell r="AF174">
            <v>67.753</v>
          </cell>
          <cell r="AG174">
            <v>93.792000000000002</v>
          </cell>
          <cell r="AH174">
            <v>0</v>
          </cell>
          <cell r="AI174">
            <v>0</v>
          </cell>
          <cell r="AJ174">
            <v>299.33699999999999</v>
          </cell>
          <cell r="AK174" t="str">
            <v>-</v>
          </cell>
          <cell r="AL174">
            <v>358.96000000000004</v>
          </cell>
          <cell r="AM174">
            <v>6.6206848715269757</v>
          </cell>
          <cell r="AN174">
            <v>8.3204373407035632</v>
          </cell>
          <cell r="AO174">
            <v>-6.344928469497674</v>
          </cell>
          <cell r="AP174">
            <v>10.014683122346128</v>
          </cell>
          <cell r="AQ174">
            <v>18.674446856391768</v>
          </cell>
          <cell r="AR174">
            <v>1.3188227094837401</v>
          </cell>
          <cell r="AS174">
            <v>2.145478812145484</v>
          </cell>
          <cell r="AT174">
            <v>14.48213929355417</v>
          </cell>
          <cell r="AU174">
            <v>20.635272391505083</v>
          </cell>
          <cell r="AV174">
            <v>2.7383755955966933</v>
          </cell>
          <cell r="AW174">
            <v>43.613817537643939</v>
          </cell>
          <cell r="AX174">
            <v>-69.724570096181878</v>
          </cell>
          <cell r="AY174">
            <v>5.3382533825338214</v>
          </cell>
          <cell r="AZ174">
            <v>-100</v>
          </cell>
          <cell r="BA174">
            <v>-100</v>
          </cell>
          <cell r="BB174">
            <v>59.050705761192205</v>
          </cell>
          <cell r="BC174" t="str">
            <v>-</v>
          </cell>
          <cell r="BD174">
            <v>4.8960823983814663</v>
          </cell>
          <cell r="BE174">
            <v>2.8492776318146014</v>
          </cell>
          <cell r="BF174">
            <v>5.2123197986985588</v>
          </cell>
          <cell r="BG174">
            <v>-0.32030398086527612</v>
          </cell>
          <cell r="BH174">
            <v>4.7075799075342815</v>
          </cell>
          <cell r="BI174">
            <v>21.623249118898997</v>
          </cell>
          <cell r="BJ174">
            <v>9.650097837699434</v>
          </cell>
          <cell r="BK174">
            <v>1.2067388843456115</v>
          </cell>
          <cell r="BL174">
            <v>23.459456517436578</v>
          </cell>
          <cell r="BM174">
            <v>50.567522086663814</v>
          </cell>
          <cell r="BN174">
            <v>-0.7714213796745355</v>
          </cell>
          <cell r="BO174">
            <v>19.426987568264749</v>
          </cell>
          <cell r="BP174">
            <v>-71.448497899292448</v>
          </cell>
          <cell r="BQ174">
            <v>-0.38870834129865273</v>
          </cell>
          <cell r="BR174">
            <v>-100</v>
          </cell>
          <cell r="BS174">
            <v>-100</v>
          </cell>
          <cell r="BT174">
            <v>4.3265963342081335</v>
          </cell>
          <cell r="BU174" t="str">
            <v>-</v>
          </cell>
          <cell r="BV174">
            <v>27.121285095050581</v>
          </cell>
        </row>
        <row r="175">
          <cell r="A175">
            <v>199912</v>
          </cell>
          <cell r="B175">
            <v>1521.0889999999997</v>
          </cell>
          <cell r="C175">
            <v>574.601</v>
          </cell>
          <cell r="D175">
            <v>276.45299999999997</v>
          </cell>
          <cell r="E175">
            <v>155.97499999999999</v>
          </cell>
          <cell r="F175">
            <v>115.779</v>
          </cell>
          <cell r="G175">
            <v>106.928</v>
          </cell>
          <cell r="H175">
            <v>92.641000000000005</v>
          </cell>
          <cell r="I175">
            <v>47.462000000000003</v>
          </cell>
          <cell r="J175">
            <v>52.597000000000001</v>
          </cell>
          <cell r="K175">
            <v>19.146999999999998</v>
          </cell>
          <cell r="L175">
            <v>23.925000000000001</v>
          </cell>
          <cell r="M175">
            <v>3.327</v>
          </cell>
          <cell r="N175">
            <v>8.7789999999999999</v>
          </cell>
          <cell r="O175" t="str">
            <v>-</v>
          </cell>
          <cell r="P175" t="str">
            <v>-</v>
          </cell>
          <cell r="Q175">
            <v>11.271000000000001</v>
          </cell>
          <cell r="R175">
            <v>4.6369999999999996</v>
          </cell>
          <cell r="S175">
            <v>27.567</v>
          </cell>
          <cell r="T175">
            <v>43.475000000000001</v>
          </cell>
          <cell r="U175">
            <v>17346.963999999996</v>
          </cell>
          <cell r="V175">
            <v>6814.7499999999991</v>
          </cell>
          <cell r="W175">
            <v>3092.8440000000001</v>
          </cell>
          <cell r="X175">
            <v>1496.2759999999998</v>
          </cell>
          <cell r="Y175">
            <v>1378.114</v>
          </cell>
          <cell r="Z175">
            <v>1173.3069999999998</v>
          </cell>
          <cell r="AA175">
            <v>1097.5469999999998</v>
          </cell>
          <cell r="AB175">
            <v>546.495</v>
          </cell>
          <cell r="AC175">
            <v>410.49599999999992</v>
          </cell>
          <cell r="AD175">
            <v>220.197</v>
          </cell>
          <cell r="AE175">
            <v>241.51499999999999</v>
          </cell>
          <cell r="AF175">
            <v>71.08</v>
          </cell>
          <cell r="AG175">
            <v>102.571</v>
          </cell>
          <cell r="AH175">
            <v>0</v>
          </cell>
          <cell r="AI175">
            <v>0</v>
          </cell>
          <cell r="AJ175">
            <v>310.608</v>
          </cell>
          <cell r="AK175">
            <v>4.6369999999999996</v>
          </cell>
          <cell r="AL175">
            <v>386.52700000000004</v>
          </cell>
          <cell r="AM175">
            <v>6.4834176306900417</v>
          </cell>
          <cell r="AN175">
            <v>4.6471942362188656</v>
          </cell>
          <cell r="AO175">
            <v>12.246488909460737</v>
          </cell>
          <cell r="AP175">
            <v>49.082897642009868</v>
          </cell>
          <cell r="AQ175">
            <v>16.842264607932165</v>
          </cell>
          <cell r="AR175">
            <v>5.2979871587820497</v>
          </cell>
          <cell r="AS175">
            <v>4.9066902205915568</v>
          </cell>
          <cell r="AT175">
            <v>3.3490114101559101</v>
          </cell>
          <cell r="AU175">
            <v>33.552548053728771</v>
          </cell>
          <cell r="AV175">
            <v>-0.66922598049387716</v>
          </cell>
          <cell r="AW175">
            <v>40.067911714770787</v>
          </cell>
          <cell r="AX175">
            <v>-76.126578645235355</v>
          </cell>
          <cell r="AY175">
            <v>10.192042173967636</v>
          </cell>
          <cell r="AZ175" t="e">
            <v>#DIV/0!</v>
          </cell>
          <cell r="BA175">
            <v>-100</v>
          </cell>
          <cell r="BB175">
            <v>-78.268581895305118</v>
          </cell>
          <cell r="BC175" t="str">
            <v>-</v>
          </cell>
          <cell r="BD175">
            <v>-8.1620415098111039</v>
          </cell>
          <cell r="BE175">
            <v>3.1579897595843249</v>
          </cell>
          <cell r="BF175">
            <v>5.1644344445833212</v>
          </cell>
          <cell r="BG175">
            <v>0.68729954305911178</v>
          </cell>
          <cell r="BH175">
            <v>8.0605056096600975</v>
          </cell>
          <cell r="BI175">
            <v>21.206582960714002</v>
          </cell>
          <cell r="BJ175">
            <v>9.2386300051113324</v>
          </cell>
          <cell r="BK175">
            <v>1.5089268538111895</v>
          </cell>
          <cell r="BL175">
            <v>21.407720402015414</v>
          </cell>
          <cell r="BM175">
            <v>48.149110555320931</v>
          </cell>
          <cell r="BN175">
            <v>-0.76254343387910239</v>
          </cell>
          <cell r="BO175">
            <v>21.196230353881035</v>
          </cell>
          <cell r="BP175">
            <v>-71.707988871065965</v>
          </cell>
          <cell r="BQ175">
            <v>0.43671970624237133</v>
          </cell>
          <cell r="BR175">
            <v>-100</v>
          </cell>
          <cell r="BS175">
            <v>-100</v>
          </cell>
          <cell r="BT175">
            <v>-8.3178861116686562</v>
          </cell>
          <cell r="BU175" t="str">
            <v>-</v>
          </cell>
          <cell r="BV175">
            <v>23.731005496281952</v>
          </cell>
        </row>
        <row r="176">
          <cell r="B176">
            <v>17346.963999999996</v>
          </cell>
          <cell r="C176">
            <v>6814.7499999999991</v>
          </cell>
          <cell r="D176">
            <v>3092.8440000000001</v>
          </cell>
          <cell r="E176">
            <v>1496.2759999999998</v>
          </cell>
          <cell r="F176">
            <v>1378.114</v>
          </cell>
          <cell r="G176">
            <v>1173.3069999999998</v>
          </cell>
          <cell r="H176">
            <v>1097.5469999999998</v>
          </cell>
          <cell r="I176">
            <v>546.495</v>
          </cell>
          <cell r="J176">
            <v>410.49599999999992</v>
          </cell>
          <cell r="K176">
            <v>220.197</v>
          </cell>
          <cell r="L176">
            <v>241.51499999999999</v>
          </cell>
          <cell r="M176">
            <v>71.08</v>
          </cell>
          <cell r="N176">
            <v>102.571</v>
          </cell>
          <cell r="O176">
            <v>0</v>
          </cell>
          <cell r="P176">
            <v>0</v>
          </cell>
          <cell r="Q176">
            <v>310.608</v>
          </cell>
          <cell r="R176">
            <v>4.6369999999999996</v>
          </cell>
          <cell r="S176">
            <v>386.52700000000004</v>
          </cell>
        </row>
        <row r="177">
          <cell r="A177">
            <v>200001</v>
          </cell>
          <cell r="B177">
            <v>1513.4759999999997</v>
          </cell>
          <cell r="C177">
            <v>567.23</v>
          </cell>
          <cell r="D177">
            <v>308.46699999999998</v>
          </cell>
          <cell r="E177">
            <v>136.67099999999999</v>
          </cell>
          <cell r="F177">
            <v>104.78</v>
          </cell>
          <cell r="G177">
            <v>100.163</v>
          </cell>
          <cell r="H177">
            <v>102.58</v>
          </cell>
          <cell r="I177">
            <v>21.763999999999999</v>
          </cell>
          <cell r="J177">
            <v>54.584000000000003</v>
          </cell>
          <cell r="K177">
            <v>18.754000000000001</v>
          </cell>
          <cell r="L177">
            <v>18.861000000000001</v>
          </cell>
          <cell r="M177">
            <v>0.96299999999999997</v>
          </cell>
          <cell r="N177">
            <v>8.6229999999999993</v>
          </cell>
          <cell r="O177" t="str">
            <v>-</v>
          </cell>
          <cell r="P177" t="str">
            <v>-</v>
          </cell>
          <cell r="Q177">
            <v>8.9849999999999994</v>
          </cell>
          <cell r="R177">
            <v>32.704000000000001</v>
          </cell>
          <cell r="S177">
            <v>28.347000000000001</v>
          </cell>
          <cell r="T177">
            <v>70.036000000000001</v>
          </cell>
          <cell r="U177">
            <v>1513.4759999999997</v>
          </cell>
          <cell r="V177">
            <v>567.23</v>
          </cell>
          <cell r="W177">
            <v>308.46699999999998</v>
          </cell>
          <cell r="X177">
            <v>136.67099999999999</v>
          </cell>
          <cell r="Y177">
            <v>104.78</v>
          </cell>
          <cell r="Z177">
            <v>100.163</v>
          </cell>
          <cell r="AA177">
            <v>102.58</v>
          </cell>
          <cell r="AB177">
            <v>21.763999999999999</v>
          </cell>
          <cell r="AC177">
            <v>54.584000000000003</v>
          </cell>
          <cell r="AD177">
            <v>18.754000000000001</v>
          </cell>
          <cell r="AE177">
            <v>18.861000000000001</v>
          </cell>
          <cell r="AF177">
            <v>0.96299999999999997</v>
          </cell>
          <cell r="AG177">
            <v>8.6229999999999993</v>
          </cell>
          <cell r="AH177">
            <v>0</v>
          </cell>
          <cell r="AI177">
            <v>0</v>
          </cell>
          <cell r="AJ177">
            <v>8.9849999999999994</v>
          </cell>
          <cell r="AK177">
            <v>32.704000000000001</v>
          </cell>
          <cell r="AL177">
            <v>28.347000000000001</v>
          </cell>
          <cell r="AM177">
            <v>6.1283335238320831</v>
          </cell>
          <cell r="AN177">
            <v>2.1480203564907043</v>
          </cell>
          <cell r="AO177">
            <v>31.479634460300389</v>
          </cell>
          <cell r="AP177">
            <v>19.494815255215343</v>
          </cell>
          <cell r="AQ177">
            <v>3.6471367948324769</v>
          </cell>
          <cell r="AR177">
            <v>7.0369103849195085</v>
          </cell>
          <cell r="AS177">
            <v>18.578628566144189</v>
          </cell>
          <cell r="AT177">
            <v>-58.31370070294394</v>
          </cell>
          <cell r="AU177">
            <v>39.188086495308056</v>
          </cell>
          <cell r="AV177">
            <v>4.0386108953733668</v>
          </cell>
          <cell r="AW177">
            <v>13.552077062010852</v>
          </cell>
          <cell r="AX177">
            <v>-93.787497580801244</v>
          </cell>
          <cell r="AY177">
            <v>3.5049813947905477</v>
          </cell>
          <cell r="AZ177" t="e">
            <v>#DIV/0!</v>
          </cell>
          <cell r="BA177" t="e">
            <v>#DIV/0!</v>
          </cell>
          <cell r="BB177">
            <v>-82.245889977869112</v>
          </cell>
          <cell r="BC177" t="str">
            <v>-</v>
          </cell>
          <cell r="BD177">
            <v>-29.332136713783555</v>
          </cell>
          <cell r="BE177">
            <v>6.1283335238320831</v>
          </cell>
          <cell r="BF177">
            <v>2.1480203564907043</v>
          </cell>
          <cell r="BG177">
            <v>31.479634460300389</v>
          </cell>
          <cell r="BH177">
            <v>19.494815255215343</v>
          </cell>
          <cell r="BI177">
            <v>3.6471367948324769</v>
          </cell>
          <cell r="BJ177">
            <v>7.0369103849195085</v>
          </cell>
          <cell r="BK177">
            <v>18.578628566144189</v>
          </cell>
          <cell r="BL177">
            <v>-58.31370070294394</v>
          </cell>
          <cell r="BM177">
            <v>39.188086495308056</v>
          </cell>
          <cell r="BN177">
            <v>4.0386108953733668</v>
          </cell>
          <cell r="BO177">
            <v>13.552077062010852</v>
          </cell>
          <cell r="BP177">
            <v>-93.787497580801244</v>
          </cell>
          <cell r="BQ177">
            <v>3.5049813947905477</v>
          </cell>
          <cell r="BR177" t="e">
            <v>#DIV/0!</v>
          </cell>
          <cell r="BS177" t="e">
            <v>#DIV/0!</v>
          </cell>
          <cell r="BT177">
            <v>-82.245889977869112</v>
          </cell>
          <cell r="BU177" t="str">
            <v>-</v>
          </cell>
          <cell r="BV177">
            <v>-29.332136713783555</v>
          </cell>
        </row>
        <row r="178">
          <cell r="A178">
            <v>200002</v>
          </cell>
          <cell r="B178">
            <v>1459.1859999999999</v>
          </cell>
          <cell r="C178">
            <v>516.41999999999996</v>
          </cell>
          <cell r="D178">
            <v>328.83100000000002</v>
          </cell>
          <cell r="E178">
            <v>150.4</v>
          </cell>
          <cell r="F178">
            <v>95.287000000000006</v>
          </cell>
          <cell r="G178">
            <v>87.396000000000001</v>
          </cell>
          <cell r="H178">
            <v>90.668999999999997</v>
          </cell>
          <cell r="I178">
            <v>34.158999999999999</v>
          </cell>
          <cell r="J178">
            <v>34.137999999999998</v>
          </cell>
          <cell r="K178">
            <v>19.896999999999998</v>
          </cell>
          <cell r="L178">
            <v>19.376999999999999</v>
          </cell>
          <cell r="M178">
            <v>0.59599999999999997</v>
          </cell>
          <cell r="N178">
            <v>8.1549999999999994</v>
          </cell>
          <cell r="O178" t="str">
            <v>-</v>
          </cell>
          <cell r="P178" t="str">
            <v>-</v>
          </cell>
          <cell r="Q178">
            <v>9.3800000000000008</v>
          </cell>
          <cell r="R178">
            <v>39.027999999999999</v>
          </cell>
          <cell r="S178">
            <v>25.452999999999999</v>
          </cell>
          <cell r="T178">
            <v>73.86099999999999</v>
          </cell>
          <cell r="U178">
            <v>2972.6619999999994</v>
          </cell>
          <cell r="V178">
            <v>1083.6500000000001</v>
          </cell>
          <cell r="W178">
            <v>637.298</v>
          </cell>
          <cell r="X178">
            <v>287.07100000000003</v>
          </cell>
          <cell r="Y178">
            <v>200.06700000000001</v>
          </cell>
          <cell r="Z178">
            <v>187.559</v>
          </cell>
          <cell r="AA178">
            <v>193.249</v>
          </cell>
          <cell r="AB178">
            <v>55.923000000000002</v>
          </cell>
          <cell r="AC178">
            <v>88.722000000000008</v>
          </cell>
          <cell r="AD178">
            <v>38.650999999999996</v>
          </cell>
          <cell r="AE178">
            <v>38.238</v>
          </cell>
          <cell r="AF178">
            <v>1.5589999999999999</v>
          </cell>
          <cell r="AG178">
            <v>16.777999999999999</v>
          </cell>
          <cell r="AH178">
            <v>0</v>
          </cell>
          <cell r="AI178">
            <v>0</v>
          </cell>
          <cell r="AJ178">
            <v>18.365000000000002</v>
          </cell>
          <cell r="AK178">
            <v>71.731999999999999</v>
          </cell>
          <cell r="AL178">
            <v>53.8</v>
          </cell>
          <cell r="AM178">
            <v>9.9983189514478283</v>
          </cell>
          <cell r="AN178">
            <v>6.334743799610834</v>
          </cell>
          <cell r="AO178">
            <v>18.672566052307744</v>
          </cell>
          <cell r="AP178">
            <v>28.79579358418826</v>
          </cell>
          <cell r="AQ178">
            <v>-9.4428024291267008</v>
          </cell>
          <cell r="AR178">
            <v>3.4664014774825773</v>
          </cell>
          <cell r="AS178">
            <v>0.22439369486879457</v>
          </cell>
          <cell r="AT178">
            <v>-10.512941423032586</v>
          </cell>
          <cell r="AU178">
            <v>62.052596601158285</v>
          </cell>
          <cell r="AV178">
            <v>24.00747896540976</v>
          </cell>
          <cell r="AW178">
            <v>33.911541119557711</v>
          </cell>
          <cell r="AX178">
            <v>-92.798453359110681</v>
          </cell>
          <cell r="AY178">
            <v>5.266554795404673</v>
          </cell>
          <cell r="AZ178" t="e">
            <v>#DIV/0!</v>
          </cell>
          <cell r="BA178" t="e">
            <v>#DIV/0!</v>
          </cell>
          <cell r="BB178">
            <v>-62.584762664539291</v>
          </cell>
          <cell r="BC178" t="str">
            <v>-</v>
          </cell>
          <cell r="BD178">
            <v>-29.35609214543436</v>
          </cell>
          <cell r="BE178">
            <v>7.9933619943661114</v>
          </cell>
          <cell r="BF178">
            <v>4.1013221487535105</v>
          </cell>
          <cell r="BG178">
            <v>24.544511171519432</v>
          </cell>
          <cell r="BH178">
            <v>24.193590253863334</v>
          </cell>
          <cell r="BI178">
            <v>-3.0288489501541278</v>
          </cell>
          <cell r="BJ178">
            <v>5.3430012468687949</v>
          </cell>
          <cell r="BK178">
            <v>9.1962661181868413</v>
          </cell>
          <cell r="BL178">
            <v>-38.125269691638728</v>
          </cell>
          <cell r="BM178">
            <v>47.178262167811312</v>
          </cell>
          <cell r="BN178">
            <v>13.442517096651102</v>
          </cell>
          <cell r="BO178">
            <v>23.030888030888036</v>
          </cell>
          <cell r="BP178">
            <v>-93.443243470580811</v>
          </cell>
          <cell r="BQ178">
            <v>4.3537753451921901</v>
          </cell>
          <cell r="BR178" t="e">
            <v>#DIV/0!</v>
          </cell>
          <cell r="BS178" t="e">
            <v>#DIV/0!</v>
          </cell>
          <cell r="BT178">
            <v>-75.732709638203971</v>
          </cell>
          <cell r="BU178" t="str">
            <v>-</v>
          </cell>
          <cell r="BV178">
            <v>-29.343472151084143</v>
          </cell>
        </row>
        <row r="179">
          <cell r="A179">
            <v>200003</v>
          </cell>
          <cell r="B179">
            <v>1552.9579999999999</v>
          </cell>
          <cell r="C179">
            <v>568.36</v>
          </cell>
          <cell r="D179">
            <v>350.89100000000002</v>
          </cell>
          <cell r="E179">
            <v>150.09700000000001</v>
          </cell>
          <cell r="F179">
            <v>104.977</v>
          </cell>
          <cell r="G179">
            <v>80.001999999999995</v>
          </cell>
          <cell r="H179">
            <v>108.27</v>
          </cell>
          <cell r="I179">
            <v>19.562000000000001</v>
          </cell>
          <cell r="J179">
            <v>40.250999999999998</v>
          </cell>
          <cell r="K179">
            <v>21.08</v>
          </cell>
          <cell r="L179">
            <v>19.268000000000001</v>
          </cell>
          <cell r="M179">
            <v>0.64400000000000002</v>
          </cell>
          <cell r="N179">
            <v>8.8140000000000001</v>
          </cell>
          <cell r="O179" t="str">
            <v>-</v>
          </cell>
          <cell r="P179" t="str">
            <v>-</v>
          </cell>
          <cell r="Q179">
            <v>14.952</v>
          </cell>
          <cell r="R179">
            <v>37.152000000000001</v>
          </cell>
          <cell r="S179">
            <v>28.638000000000002</v>
          </cell>
          <cell r="T179">
            <v>80.742000000000004</v>
          </cell>
          <cell r="U179">
            <v>4525.619999999999</v>
          </cell>
          <cell r="V179">
            <v>1652.0100000000002</v>
          </cell>
          <cell r="W179">
            <v>988.18900000000008</v>
          </cell>
          <cell r="X179">
            <v>437.16800000000001</v>
          </cell>
          <cell r="Y179">
            <v>305.04399999999998</v>
          </cell>
          <cell r="Z179">
            <v>267.56099999999998</v>
          </cell>
          <cell r="AA179">
            <v>301.51900000000001</v>
          </cell>
          <cell r="AB179">
            <v>75.484999999999999</v>
          </cell>
          <cell r="AC179">
            <v>128.97300000000001</v>
          </cell>
          <cell r="AD179">
            <v>59.730999999999995</v>
          </cell>
          <cell r="AE179">
            <v>57.506</v>
          </cell>
          <cell r="AF179">
            <v>2.2029999999999998</v>
          </cell>
          <cell r="AG179">
            <v>25.591999999999999</v>
          </cell>
          <cell r="AH179">
            <v>0</v>
          </cell>
          <cell r="AI179">
            <v>0</v>
          </cell>
          <cell r="AJ179">
            <v>33.317</v>
          </cell>
          <cell r="AK179">
            <v>108.884</v>
          </cell>
          <cell r="AL179">
            <v>82.438000000000002</v>
          </cell>
          <cell r="AM179">
            <v>5.3232759205353801</v>
          </cell>
          <cell r="AN179">
            <v>-0.81860078771349265</v>
          </cell>
          <cell r="AO179">
            <v>9.9740806789796466</v>
          </cell>
          <cell r="AP179">
            <v>27.292541237331974</v>
          </cell>
          <cell r="AQ179">
            <v>-19.23541495164605</v>
          </cell>
          <cell r="AR179">
            <v>-13.88559987944285</v>
          </cell>
          <cell r="AS179">
            <v>8.8786315503665492</v>
          </cell>
          <cell r="AT179">
            <v>-20.692451147328299</v>
          </cell>
          <cell r="AU179">
            <v>41.162236094550025</v>
          </cell>
          <cell r="AV179">
            <v>12.044222387583716</v>
          </cell>
          <cell r="AW179">
            <v>43.726689541996109</v>
          </cell>
          <cell r="AX179">
            <v>-88.46498298405875</v>
          </cell>
          <cell r="AY179">
            <v>0.10221465076661218</v>
          </cell>
          <cell r="AZ179" t="e">
            <v>#DIV/0!</v>
          </cell>
          <cell r="BA179" t="e">
            <v>#DIV/0!</v>
          </cell>
          <cell r="BB179">
            <v>73.961605584642228</v>
          </cell>
          <cell r="BC179" t="str">
            <v>-</v>
          </cell>
          <cell r="BD179">
            <v>-15.096353394604193</v>
          </cell>
          <cell r="BE179">
            <v>7.0620013427638924</v>
          </cell>
          <cell r="BF179">
            <v>2.3545112539715092</v>
          </cell>
          <cell r="BG179">
            <v>18.948565788365016</v>
          </cell>
          <cell r="BH179">
            <v>25.240429378077891</v>
          </cell>
          <cell r="BI179">
            <v>-9.2927340578956006</v>
          </cell>
          <cell r="BJ179">
            <v>-1.2500553611763223</v>
          </cell>
          <cell r="BK179">
            <v>9.081996273718886</v>
          </cell>
          <cell r="BL179">
            <v>-34.387685033073438</v>
          </cell>
          <cell r="BM179">
            <v>45.246407495833182</v>
          </cell>
          <cell r="BN179">
            <v>12.945069490403711</v>
          </cell>
          <cell r="BO179">
            <v>29.267634761498016</v>
          </cell>
          <cell r="BP179">
            <v>-92.496594005449595</v>
          </cell>
          <cell r="BQ179">
            <v>2.849334887272434</v>
          </cell>
          <cell r="BR179" t="e">
            <v>#DIV/0!</v>
          </cell>
          <cell r="BS179" t="e">
            <v>#DIV/0!</v>
          </cell>
          <cell r="BT179">
            <v>-60.465392237134076</v>
          </cell>
          <cell r="BU179" t="str">
            <v>-</v>
          </cell>
          <cell r="BV179">
            <v>-24.969737788173603</v>
          </cell>
        </row>
        <row r="180">
          <cell r="A180">
            <v>200004</v>
          </cell>
          <cell r="B180">
            <v>1470.2529999999999</v>
          </cell>
          <cell r="C180">
            <v>526.25699999999995</v>
          </cell>
          <cell r="D180">
            <v>335.40300000000002</v>
          </cell>
          <cell r="E180">
            <v>112.521</v>
          </cell>
          <cell r="F180">
            <v>92.406999999999996</v>
          </cell>
          <cell r="G180">
            <v>89.058999999999997</v>
          </cell>
          <cell r="H180">
            <v>94.67</v>
          </cell>
          <cell r="I180">
            <v>37.668999999999997</v>
          </cell>
          <cell r="J180">
            <v>56.539000000000001</v>
          </cell>
          <cell r="K180">
            <v>20.318999999999999</v>
          </cell>
          <cell r="L180">
            <v>20.934999999999999</v>
          </cell>
          <cell r="M180">
            <v>0.56799999999999995</v>
          </cell>
          <cell r="N180">
            <v>8.2200000000000006</v>
          </cell>
          <cell r="O180" t="str">
            <v>-</v>
          </cell>
          <cell r="P180" t="str">
            <v>-</v>
          </cell>
          <cell r="Q180">
            <v>4.5890000000000004</v>
          </cell>
          <cell r="R180">
            <v>39.941000000000003</v>
          </cell>
          <cell r="S180">
            <v>31.155999999999999</v>
          </cell>
          <cell r="T180">
            <v>75.686000000000007</v>
          </cell>
          <cell r="U180">
            <v>5995.8729999999987</v>
          </cell>
          <cell r="V180">
            <v>2178.2670000000003</v>
          </cell>
          <cell r="W180">
            <v>1323.5920000000001</v>
          </cell>
          <cell r="X180">
            <v>549.68899999999996</v>
          </cell>
          <cell r="Y180">
            <v>397.45099999999996</v>
          </cell>
          <cell r="Z180">
            <v>356.62</v>
          </cell>
          <cell r="AA180">
            <v>396.18900000000002</v>
          </cell>
          <cell r="AB180">
            <v>113.154</v>
          </cell>
          <cell r="AC180">
            <v>185.512</v>
          </cell>
          <cell r="AD180">
            <v>80.05</v>
          </cell>
          <cell r="AE180">
            <v>78.441000000000003</v>
          </cell>
          <cell r="AF180">
            <v>2.7709999999999999</v>
          </cell>
          <cell r="AG180">
            <v>33.811999999999998</v>
          </cell>
          <cell r="AH180">
            <v>0</v>
          </cell>
          <cell r="AI180">
            <v>0</v>
          </cell>
          <cell r="AJ180">
            <v>37.905999999999999</v>
          </cell>
          <cell r="AK180">
            <v>148.82499999999999</v>
          </cell>
          <cell r="AL180">
            <v>113.59399999999999</v>
          </cell>
          <cell r="AM180">
            <v>5.1960782209323924</v>
          </cell>
          <cell r="AN180">
            <v>-3.6427587924241038</v>
          </cell>
          <cell r="AO180">
            <v>17.405960556990749</v>
          </cell>
          <cell r="AP180">
            <v>17.56697454758222</v>
          </cell>
          <cell r="AQ180">
            <v>-26.526409528580189</v>
          </cell>
          <cell r="AR180">
            <v>0.77625519106514673</v>
          </cell>
          <cell r="AS180">
            <v>-1.2156310325037794</v>
          </cell>
          <cell r="AT180">
            <v>-18.613343704087811</v>
          </cell>
          <cell r="AU180">
            <v>88.06213411389038</v>
          </cell>
          <cell r="AV180">
            <v>15.88342648568495</v>
          </cell>
          <cell r="AW180">
            <v>55.801146089156816</v>
          </cell>
          <cell r="AX180">
            <v>-90.7265306122449</v>
          </cell>
          <cell r="AY180">
            <v>-1.3678905687544898</v>
          </cell>
          <cell r="AZ180" t="e">
            <v>#DIV/0!</v>
          </cell>
          <cell r="BA180" t="e">
            <v>#DIV/0!</v>
          </cell>
          <cell r="BB180">
            <v>-16.730176011613125</v>
          </cell>
          <cell r="BC180" t="str">
            <v>-</v>
          </cell>
          <cell r="BD180">
            <v>-5.0903219910439503</v>
          </cell>
          <cell r="BE180">
            <v>6.5983576464873721</v>
          </cell>
          <cell r="BF180">
            <v>0.83822494630030064</v>
          </cell>
          <cell r="BG180">
            <v>18.553842185215984</v>
          </cell>
          <cell r="BH180">
            <v>23.589217822205129</v>
          </cell>
          <cell r="BI180">
            <v>-13.983560718861469</v>
          </cell>
          <cell r="BJ180">
            <v>-0.75169555912400199</v>
          </cell>
          <cell r="BK180">
            <v>6.4308932169241331</v>
          </cell>
          <cell r="BL180">
            <v>-29.862208750953016</v>
          </cell>
          <cell r="BM180">
            <v>56.076055864041734</v>
          </cell>
          <cell r="BN180">
            <v>13.676706570669836</v>
          </cell>
          <cell r="BO180">
            <v>35.422889007820743</v>
          </cell>
          <cell r="BP180">
            <v>-92.191066647879381</v>
          </cell>
          <cell r="BQ180">
            <v>1.7912514676220042</v>
          </cell>
          <cell r="BR180" t="e">
            <v>#DIV/0!</v>
          </cell>
          <cell r="BS180" t="e">
            <v>#DIV/0!</v>
          </cell>
          <cell r="BT180">
            <v>-57.780896373518665</v>
          </cell>
          <cell r="BU180" t="str">
            <v>-</v>
          </cell>
          <cell r="BV180">
            <v>-20.396636299929909</v>
          </cell>
        </row>
        <row r="181">
          <cell r="A181">
            <v>200005</v>
          </cell>
          <cell r="B181">
            <v>1540.499</v>
          </cell>
          <cell r="C181">
            <v>574.91499999999996</v>
          </cell>
          <cell r="D181">
            <v>327.48899999999998</v>
          </cell>
          <cell r="E181">
            <v>131.096</v>
          </cell>
          <cell r="F181">
            <v>87.141999999999996</v>
          </cell>
          <cell r="G181">
            <v>94.965999999999994</v>
          </cell>
          <cell r="H181">
            <v>93.081999999999994</v>
          </cell>
          <cell r="I181">
            <v>33.338999999999999</v>
          </cell>
          <cell r="J181">
            <v>57.597000000000001</v>
          </cell>
          <cell r="K181">
            <v>21.651</v>
          </cell>
          <cell r="L181">
            <v>23.27</v>
          </cell>
          <cell r="M181">
            <v>0.63800000000000001</v>
          </cell>
          <cell r="N181">
            <v>8.923</v>
          </cell>
          <cell r="O181" t="str">
            <v>-</v>
          </cell>
          <cell r="P181" t="str">
            <v>-</v>
          </cell>
          <cell r="Q181">
            <v>0.248</v>
          </cell>
          <cell r="R181">
            <v>55.143000000000001</v>
          </cell>
          <cell r="S181">
            <v>31</v>
          </cell>
          <cell r="T181">
            <v>86.391000000000005</v>
          </cell>
          <cell r="U181">
            <v>7536.3719999999985</v>
          </cell>
          <cell r="V181">
            <v>2753.1820000000002</v>
          </cell>
          <cell r="W181">
            <v>1651.0810000000001</v>
          </cell>
          <cell r="X181">
            <v>680.78499999999997</v>
          </cell>
          <cell r="Y181">
            <v>484.59299999999996</v>
          </cell>
          <cell r="Z181">
            <v>451.58600000000001</v>
          </cell>
          <cell r="AA181">
            <v>489.27100000000002</v>
          </cell>
          <cell r="AB181">
            <v>146.49299999999999</v>
          </cell>
          <cell r="AC181">
            <v>243.10900000000001</v>
          </cell>
          <cell r="AD181">
            <v>101.70099999999999</v>
          </cell>
          <cell r="AE181">
            <v>101.711</v>
          </cell>
          <cell r="AF181">
            <v>3.4089999999999998</v>
          </cell>
          <cell r="AG181">
            <v>42.734999999999999</v>
          </cell>
          <cell r="AH181">
            <v>0</v>
          </cell>
          <cell r="AI181">
            <v>0</v>
          </cell>
          <cell r="AJ181">
            <v>38.153999999999996</v>
          </cell>
          <cell r="AK181">
            <v>203.96799999999999</v>
          </cell>
          <cell r="AL181">
            <v>144.59399999999999</v>
          </cell>
          <cell r="AM181">
            <v>5.8434848328695352</v>
          </cell>
          <cell r="AN181">
            <v>-0.81721446661101993</v>
          </cell>
          <cell r="AO181">
            <v>21.787944262014619</v>
          </cell>
          <cell r="AP181">
            <v>21.617158654470586</v>
          </cell>
          <cell r="AQ181">
            <v>-29.217298070050035</v>
          </cell>
          <cell r="AR181">
            <v>2.9397099312766812</v>
          </cell>
          <cell r="AS181">
            <v>1.2123914012635026</v>
          </cell>
          <cell r="AT181">
            <v>-27.006612076892765</v>
          </cell>
          <cell r="AU181">
            <v>23.537738884241691</v>
          </cell>
          <cell r="AV181">
            <v>16.028938906752416</v>
          </cell>
          <cell r="AW181">
            <v>19.769416851098882</v>
          </cell>
          <cell r="AX181">
            <v>-85.110851808634777</v>
          </cell>
          <cell r="AY181">
            <v>2.7167031196040199</v>
          </cell>
          <cell r="AZ181" t="e">
            <v>#DIV/0!</v>
          </cell>
          <cell r="BA181" t="e">
            <v>#DIV/0!</v>
          </cell>
          <cell r="BB181">
            <v>-97.243831962658362</v>
          </cell>
          <cell r="BC181" t="str">
            <v>-</v>
          </cell>
          <cell r="BD181">
            <v>-21.347744456284573</v>
          </cell>
          <cell r="BE181">
            <v>6.4431809177813335</v>
          </cell>
          <cell r="BF181">
            <v>0.48798968688363686</v>
          </cell>
          <cell r="BG181">
            <v>19.181592508458166</v>
          </cell>
          <cell r="BH181">
            <v>23.204509876666094</v>
          </cell>
          <cell r="BI181">
            <v>-17.18850397145475</v>
          </cell>
          <cell r="BJ181">
            <v>2.4359187289064721E-3</v>
          </cell>
          <cell r="BK181">
            <v>5.3970449164938259</v>
          </cell>
          <cell r="BL181">
            <v>-29.232144151107462</v>
          </cell>
          <cell r="BM181">
            <v>46.908745913477532</v>
          </cell>
          <cell r="BN181">
            <v>14.169445099293881</v>
          </cell>
          <cell r="BO181">
            <v>31.491105595201162</v>
          </cell>
          <cell r="BP181">
            <v>-91.428212220266531</v>
          </cell>
          <cell r="BQ181">
            <v>1.983104238258889</v>
          </cell>
          <cell r="BR181" t="e">
            <v>#DIV/0!</v>
          </cell>
          <cell r="BS181" t="e">
            <v>#DIV/0!</v>
          </cell>
          <cell r="BT181">
            <v>-61.375554250774435</v>
          </cell>
          <cell r="BU181" t="str">
            <v>-</v>
          </cell>
          <cell r="BV181">
            <v>-20.602479765421648</v>
          </cell>
        </row>
        <row r="182">
          <cell r="A182">
            <v>200006</v>
          </cell>
          <cell r="B182">
            <v>1487.777</v>
          </cell>
          <cell r="C182">
            <v>580.05200000000002</v>
          </cell>
          <cell r="D182">
            <v>272.73200000000003</v>
          </cell>
          <cell r="E182">
            <v>144.351</v>
          </cell>
          <cell r="F182">
            <v>84.373000000000005</v>
          </cell>
          <cell r="G182">
            <v>92.186000000000007</v>
          </cell>
          <cell r="H182">
            <v>85.682000000000002</v>
          </cell>
          <cell r="I182">
            <v>33.994999999999997</v>
          </cell>
          <cell r="J182">
            <v>45.284999999999997</v>
          </cell>
          <cell r="K182">
            <v>21.132999999999999</v>
          </cell>
          <cell r="L182">
            <v>22.478999999999999</v>
          </cell>
          <cell r="M182">
            <v>1.125</v>
          </cell>
          <cell r="N182">
            <v>8.4489999999999998</v>
          </cell>
          <cell r="O182" t="str">
            <v>-</v>
          </cell>
          <cell r="P182" t="str">
            <v>-</v>
          </cell>
          <cell r="Q182">
            <v>14.53</v>
          </cell>
          <cell r="R182">
            <v>50.575000000000003</v>
          </cell>
          <cell r="S182">
            <v>30.83</v>
          </cell>
          <cell r="T182">
            <v>95.935000000000002</v>
          </cell>
          <cell r="U182">
            <v>9024.1489999999976</v>
          </cell>
          <cell r="V182">
            <v>3333.2340000000004</v>
          </cell>
          <cell r="W182">
            <v>1923.8130000000001</v>
          </cell>
          <cell r="X182">
            <v>825.13599999999997</v>
          </cell>
          <cell r="Y182">
            <v>568.96600000000001</v>
          </cell>
          <cell r="Z182">
            <v>543.77200000000005</v>
          </cell>
          <cell r="AA182">
            <v>574.95299999999997</v>
          </cell>
          <cell r="AB182">
            <v>180.488</v>
          </cell>
          <cell r="AC182">
            <v>288.39400000000001</v>
          </cell>
          <cell r="AD182">
            <v>122.83399999999999</v>
          </cell>
          <cell r="AE182">
            <v>124.19</v>
          </cell>
          <cell r="AF182">
            <v>4.5339999999999998</v>
          </cell>
          <cell r="AG182">
            <v>51.183999999999997</v>
          </cell>
          <cell r="AH182">
            <v>0</v>
          </cell>
          <cell r="AI182">
            <v>0</v>
          </cell>
          <cell r="AJ182">
            <v>52.683999999999997</v>
          </cell>
          <cell r="AK182">
            <v>254.54300000000001</v>
          </cell>
          <cell r="AL182">
            <v>175.42399999999998</v>
          </cell>
          <cell r="AM182">
            <v>5.0756757138518509</v>
          </cell>
          <cell r="AN182">
            <v>0.19086375782239884</v>
          </cell>
          <cell r="AO182">
            <v>19.998768034002268</v>
          </cell>
          <cell r="AP182">
            <v>11.917351527368595</v>
          </cell>
          <cell r="AQ182">
            <v>-21.832701803796581</v>
          </cell>
          <cell r="AR182">
            <v>-9.464462842383341</v>
          </cell>
          <cell r="AS182">
            <v>4.4214785385234165</v>
          </cell>
          <cell r="AT182">
            <v>-21.99940343711998</v>
          </cell>
          <cell r="AU182">
            <v>20.924457261876157</v>
          </cell>
          <cell r="AV182">
            <v>17.145232815964519</v>
          </cell>
          <cell r="AW182">
            <v>-2.2312108559499109</v>
          </cell>
          <cell r="AX182">
            <v>-80.536332179930795</v>
          </cell>
          <cell r="AY182">
            <v>1.3191030099532099</v>
          </cell>
          <cell r="AZ182" t="e">
            <v>#DIV/0!</v>
          </cell>
          <cell r="BA182" t="e">
            <v>#DIV/0!</v>
          </cell>
          <cell r="BB182">
            <v>-27.542013663790968</v>
          </cell>
          <cell r="BC182" t="str">
            <v>-</v>
          </cell>
          <cell r="BD182">
            <v>-5.5800563518314448</v>
          </cell>
          <cell r="BE182">
            <v>6.2152803647511377</v>
          </cell>
          <cell r="BF182">
            <v>0.43615700929173329</v>
          </cell>
          <cell r="BG182">
            <v>19.296762799604124</v>
          </cell>
          <cell r="BH182">
            <v>21.068454760874204</v>
          </cell>
          <cell r="BI182">
            <v>-17.911746247015287</v>
          </cell>
          <cell r="BJ182">
            <v>-1.7394352708177507</v>
          </cell>
          <cell r="BK182">
            <v>5.2505075319758845</v>
          </cell>
          <cell r="BL182">
            <v>-27.974204670614711</v>
          </cell>
          <cell r="BM182">
            <v>42.113614412709723</v>
          </cell>
          <cell r="BN182">
            <v>14.670599986930412</v>
          </cell>
          <cell r="BO182">
            <v>23.764250976640369</v>
          </cell>
          <cell r="BP182">
            <v>-90.04610318331504</v>
          </cell>
          <cell r="BQ182">
            <v>1.8728977170949292</v>
          </cell>
          <cell r="BR182" t="e">
            <v>#DIV/0!</v>
          </cell>
          <cell r="BS182" t="e">
            <v>#DIV/0!</v>
          </cell>
          <cell r="BT182">
            <v>-55.66625994025329</v>
          </cell>
          <cell r="BU182" t="str">
            <v>-</v>
          </cell>
          <cell r="BV182">
            <v>-18.318542041105204</v>
          </cell>
        </row>
      </sheetData>
      <sheetData sheetId="10" refreshError="1">
        <row r="6">
          <cell r="A6">
            <v>199401</v>
          </cell>
          <cell r="B6">
            <v>456</v>
          </cell>
          <cell r="C6">
            <v>136</v>
          </cell>
          <cell r="D6">
            <v>165</v>
          </cell>
          <cell r="E6">
            <v>39</v>
          </cell>
        </row>
        <row r="7">
          <cell r="A7">
            <v>199402</v>
          </cell>
          <cell r="B7">
            <v>485</v>
          </cell>
          <cell r="C7">
            <v>162</v>
          </cell>
          <cell r="D7">
            <v>277</v>
          </cell>
          <cell r="E7">
            <v>66</v>
          </cell>
        </row>
        <row r="8">
          <cell r="A8">
            <v>199403</v>
          </cell>
          <cell r="B8">
            <v>470.8</v>
          </cell>
          <cell r="C8">
            <v>168.9</v>
          </cell>
          <cell r="D8">
            <v>282</v>
          </cell>
          <cell r="E8">
            <v>66</v>
          </cell>
        </row>
        <row r="9">
          <cell r="A9">
            <v>199404</v>
          </cell>
          <cell r="B9">
            <v>462</v>
          </cell>
          <cell r="C9">
            <v>171</v>
          </cell>
          <cell r="D9">
            <v>275</v>
          </cell>
          <cell r="E9">
            <v>65</v>
          </cell>
        </row>
        <row r="10">
          <cell r="A10">
            <v>199405</v>
          </cell>
          <cell r="B10">
            <v>450</v>
          </cell>
          <cell r="C10">
            <v>170</v>
          </cell>
          <cell r="D10">
            <v>260</v>
          </cell>
          <cell r="E10">
            <v>63</v>
          </cell>
        </row>
        <row r="11">
          <cell r="A11">
            <v>199406</v>
          </cell>
          <cell r="B11">
            <v>440</v>
          </cell>
          <cell r="C11">
            <v>164</v>
          </cell>
          <cell r="D11">
            <v>255</v>
          </cell>
          <cell r="E11">
            <v>61</v>
          </cell>
        </row>
        <row r="12">
          <cell r="A12">
            <v>199407</v>
          </cell>
          <cell r="B12">
            <v>321</v>
          </cell>
          <cell r="C12">
            <v>150</v>
          </cell>
          <cell r="D12">
            <v>216</v>
          </cell>
          <cell r="E12">
            <v>62</v>
          </cell>
        </row>
        <row r="13">
          <cell r="A13">
            <v>199408</v>
          </cell>
          <cell r="B13">
            <v>288</v>
          </cell>
          <cell r="C13">
            <v>128</v>
          </cell>
          <cell r="D13">
            <v>192</v>
          </cell>
          <cell r="E13">
            <v>61</v>
          </cell>
        </row>
        <row r="14">
          <cell r="A14">
            <v>199409</v>
          </cell>
          <cell r="B14">
            <v>266</v>
          </cell>
          <cell r="C14">
            <v>109</v>
          </cell>
          <cell r="D14">
            <v>169</v>
          </cell>
          <cell r="E14">
            <v>61</v>
          </cell>
        </row>
        <row r="15">
          <cell r="A15">
            <v>199410</v>
          </cell>
          <cell r="B15">
            <v>99</v>
          </cell>
          <cell r="C15">
            <v>82</v>
          </cell>
          <cell r="D15">
            <v>141</v>
          </cell>
          <cell r="E15">
            <v>58</v>
          </cell>
        </row>
        <row r="16">
          <cell r="A16">
            <v>199411</v>
          </cell>
          <cell r="B16">
            <v>55</v>
          </cell>
          <cell r="C16">
            <v>70.5</v>
          </cell>
          <cell r="D16">
            <v>115</v>
          </cell>
          <cell r="E16">
            <v>55</v>
          </cell>
        </row>
        <row r="17">
          <cell r="A17">
            <v>199412</v>
          </cell>
          <cell r="B17">
            <v>27</v>
          </cell>
          <cell r="C17">
            <v>66</v>
          </cell>
          <cell r="D17">
            <v>96</v>
          </cell>
          <cell r="E17">
            <v>55</v>
          </cell>
        </row>
        <row r="18">
          <cell r="A18">
            <v>199501</v>
          </cell>
          <cell r="B18">
            <v>61.38</v>
          </cell>
          <cell r="C18">
            <v>77</v>
          </cell>
          <cell r="D18">
            <v>93.7</v>
          </cell>
          <cell r="E18">
            <v>46</v>
          </cell>
          <cell r="G18">
            <v>-86.53947368421052</v>
          </cell>
          <cell r="H18">
            <v>-43.382352941176471</v>
          </cell>
          <cell r="I18">
            <v>-43.212121212121211</v>
          </cell>
          <cell r="J18">
            <v>17.948717948717956</v>
          </cell>
        </row>
        <row r="19">
          <cell r="A19">
            <v>199502</v>
          </cell>
          <cell r="B19">
            <v>106</v>
          </cell>
          <cell r="C19">
            <v>97</v>
          </cell>
          <cell r="D19">
            <v>100.6</v>
          </cell>
          <cell r="E19">
            <v>45</v>
          </cell>
          <cell r="G19">
            <v>-78.144329896907209</v>
          </cell>
          <cell r="H19">
            <v>-40.123456790123456</v>
          </cell>
          <cell r="I19">
            <v>-63.682310469314082</v>
          </cell>
          <cell r="J19">
            <v>-31.818181818181827</v>
          </cell>
        </row>
        <row r="20">
          <cell r="A20">
            <v>199503</v>
          </cell>
          <cell r="B20">
            <v>259.5</v>
          </cell>
          <cell r="C20">
            <v>108.5</v>
          </cell>
          <cell r="D20">
            <v>165</v>
          </cell>
          <cell r="E20">
            <v>60</v>
          </cell>
          <cell r="G20">
            <v>-44.881053525913337</v>
          </cell>
          <cell r="H20">
            <v>-35.760805210183548</v>
          </cell>
          <cell r="I20">
            <v>-41.48936170212766</v>
          </cell>
          <cell r="J20">
            <v>-9.0909090909090935</v>
          </cell>
        </row>
        <row r="21">
          <cell r="A21">
            <v>199504</v>
          </cell>
          <cell r="B21">
            <v>318</v>
          </cell>
          <cell r="C21">
            <v>125</v>
          </cell>
          <cell r="D21">
            <v>161</v>
          </cell>
          <cell r="E21">
            <v>88</v>
          </cell>
          <cell r="G21">
            <v>-31.168831168831161</v>
          </cell>
          <cell r="H21">
            <v>-26.900584795321635</v>
          </cell>
          <cell r="I21">
            <v>-41.454545454545453</v>
          </cell>
          <cell r="J21">
            <v>35.384615384615387</v>
          </cell>
        </row>
        <row r="22">
          <cell r="A22">
            <v>199505</v>
          </cell>
          <cell r="B22">
            <v>310</v>
          </cell>
          <cell r="C22">
            <v>144</v>
          </cell>
          <cell r="D22">
            <v>138</v>
          </cell>
          <cell r="E22">
            <v>86</v>
          </cell>
          <cell r="G22">
            <v>-31.111111111111114</v>
          </cell>
          <cell r="H22">
            <v>-15.294117647058826</v>
          </cell>
          <cell r="I22">
            <v>-46.92307692307692</v>
          </cell>
          <cell r="J22">
            <v>36.507936507936506</v>
          </cell>
        </row>
        <row r="23">
          <cell r="A23">
            <v>199506</v>
          </cell>
          <cell r="B23">
            <v>267</v>
          </cell>
          <cell r="C23">
            <v>134</v>
          </cell>
          <cell r="D23">
            <v>138</v>
          </cell>
          <cell r="E23">
            <v>84.5</v>
          </cell>
          <cell r="G23">
            <v>-39.31818181818182</v>
          </cell>
          <cell r="H23">
            <v>-18.292682926829272</v>
          </cell>
          <cell r="I23">
            <v>-45.882352941176471</v>
          </cell>
          <cell r="J23">
            <v>38.524590163934448</v>
          </cell>
        </row>
        <row r="24">
          <cell r="A24">
            <v>199507</v>
          </cell>
          <cell r="B24">
            <v>222.4</v>
          </cell>
          <cell r="C24">
            <v>118.6</v>
          </cell>
          <cell r="D24">
            <v>106</v>
          </cell>
          <cell r="E24">
            <v>83</v>
          </cell>
          <cell r="G24">
            <v>-30.71651090342678</v>
          </cell>
          <cell r="H24">
            <v>-20.933333333333337</v>
          </cell>
          <cell r="I24">
            <v>-50.925925925925924</v>
          </cell>
          <cell r="J24">
            <v>33.870967741935488</v>
          </cell>
        </row>
        <row r="25">
          <cell r="A25">
            <v>199508</v>
          </cell>
          <cell r="B25">
            <v>149.86000000000001</v>
          </cell>
          <cell r="C25">
            <v>97.7</v>
          </cell>
          <cell r="D25">
            <v>88</v>
          </cell>
          <cell r="E25">
            <v>81.75</v>
          </cell>
          <cell r="G25">
            <v>-47.965277777777771</v>
          </cell>
          <cell r="H25">
            <v>-23.671875</v>
          </cell>
          <cell r="I25">
            <v>-54.166666666666671</v>
          </cell>
          <cell r="J25">
            <v>34.016393442622956</v>
          </cell>
        </row>
        <row r="26">
          <cell r="A26">
            <v>199509</v>
          </cell>
          <cell r="B26">
            <v>103</v>
          </cell>
          <cell r="C26">
            <v>76</v>
          </cell>
          <cell r="D26">
            <v>70</v>
          </cell>
          <cell r="E26">
            <v>78</v>
          </cell>
          <cell r="G26">
            <v>-61.278195488721806</v>
          </cell>
          <cell r="H26">
            <v>-30.275229357798167</v>
          </cell>
          <cell r="I26">
            <v>-58.57988165680473</v>
          </cell>
          <cell r="J26">
            <v>27.868852459016409</v>
          </cell>
        </row>
        <row r="27">
          <cell r="A27">
            <v>199510</v>
          </cell>
          <cell r="B27">
            <v>73.3</v>
          </cell>
          <cell r="C27">
            <v>58.3</v>
          </cell>
          <cell r="D27">
            <v>48.8</v>
          </cell>
          <cell r="E27">
            <v>75.599999999999994</v>
          </cell>
          <cell r="G27">
            <v>-25.959595959595958</v>
          </cell>
          <cell r="H27">
            <v>-28.902439024390247</v>
          </cell>
          <cell r="I27">
            <v>-65.390070921985824</v>
          </cell>
          <cell r="J27">
            <v>30.34482758620689</v>
          </cell>
        </row>
        <row r="28">
          <cell r="A28">
            <v>199511</v>
          </cell>
          <cell r="B28">
            <v>49.8</v>
          </cell>
          <cell r="C28">
            <v>53.8</v>
          </cell>
          <cell r="D28">
            <v>33.700000000000003</v>
          </cell>
          <cell r="E28">
            <v>72.8</v>
          </cell>
          <cell r="G28">
            <v>-9.4545454545454533</v>
          </cell>
          <cell r="H28">
            <v>-23.687943262411352</v>
          </cell>
          <cell r="I28">
            <v>-70.695652173913047</v>
          </cell>
          <cell r="J28">
            <v>32.363636363636346</v>
          </cell>
        </row>
        <row r="29">
          <cell r="A29">
            <v>199512</v>
          </cell>
          <cell r="B29">
            <v>51.2</v>
          </cell>
          <cell r="C29">
            <v>53</v>
          </cell>
          <cell r="D29">
            <v>16.3</v>
          </cell>
          <cell r="E29">
            <v>70</v>
          </cell>
          <cell r="G29">
            <v>89.629629629629648</v>
          </cell>
          <cell r="H29">
            <v>-19.696969696969703</v>
          </cell>
          <cell r="I29">
            <v>-83.020833333333329</v>
          </cell>
          <cell r="J29">
            <v>27.272727272727266</v>
          </cell>
        </row>
        <row r="30">
          <cell r="A30">
            <v>199601</v>
          </cell>
          <cell r="B30">
            <v>96.1</v>
          </cell>
          <cell r="C30">
            <v>80.3</v>
          </cell>
          <cell r="D30">
            <v>43.3</v>
          </cell>
          <cell r="E30">
            <v>70</v>
          </cell>
          <cell r="G30">
            <v>56.565656565656553</v>
          </cell>
          <cell r="H30">
            <v>4.2857142857142918</v>
          </cell>
          <cell r="I30">
            <v>-53.788687299893276</v>
          </cell>
          <cell r="J30">
            <v>52.173913043478279</v>
          </cell>
        </row>
        <row r="31">
          <cell r="A31">
            <v>199602</v>
          </cell>
          <cell r="B31">
            <v>171.5</v>
          </cell>
          <cell r="C31">
            <v>110.5</v>
          </cell>
          <cell r="D31">
            <v>112.4</v>
          </cell>
          <cell r="E31">
            <v>70.099999999999994</v>
          </cell>
          <cell r="G31">
            <v>61.792452830188694</v>
          </cell>
          <cell r="H31">
            <v>13.917525773195877</v>
          </cell>
          <cell r="I31">
            <v>11.729622266401591</v>
          </cell>
          <cell r="J31">
            <v>55.777777777777771</v>
          </cell>
        </row>
        <row r="32">
          <cell r="A32">
            <v>199603</v>
          </cell>
          <cell r="B32">
            <v>249.3</v>
          </cell>
          <cell r="C32">
            <v>145</v>
          </cell>
          <cell r="D32">
            <v>126.6</v>
          </cell>
          <cell r="E32">
            <v>69.2</v>
          </cell>
          <cell r="G32">
            <v>-3.9306358381502804</v>
          </cell>
          <cell r="H32">
            <v>33.640552995391715</v>
          </cell>
          <cell r="I32">
            <v>-23.27272727272728</v>
          </cell>
          <cell r="J32">
            <v>15.333333333333329</v>
          </cell>
        </row>
        <row r="33">
          <cell r="A33">
            <v>199604</v>
          </cell>
          <cell r="B33">
            <v>317.89999999999998</v>
          </cell>
          <cell r="C33">
            <v>165.5</v>
          </cell>
          <cell r="D33">
            <v>145.6</v>
          </cell>
          <cell r="E33">
            <v>67.599999999999994</v>
          </cell>
          <cell r="G33">
            <v>-3.1446540880509133E-2</v>
          </cell>
          <cell r="H33">
            <v>32.400000000000006</v>
          </cell>
          <cell r="I33">
            <v>-9.5652173913043441</v>
          </cell>
          <cell r="J33">
            <v>-23.181818181818187</v>
          </cell>
        </row>
        <row r="34">
          <cell r="A34">
            <v>199605</v>
          </cell>
          <cell r="B34">
            <v>326.8</v>
          </cell>
          <cell r="C34">
            <v>165</v>
          </cell>
          <cell r="D34">
            <v>146.4</v>
          </cell>
          <cell r="E34">
            <v>66.5</v>
          </cell>
          <cell r="G34">
            <v>5.4193548387096797</v>
          </cell>
          <cell r="H34">
            <v>14.583333333333329</v>
          </cell>
          <cell r="I34">
            <v>6.0869565217391397</v>
          </cell>
          <cell r="J34">
            <v>-22.674418604651152</v>
          </cell>
        </row>
        <row r="35">
          <cell r="A35">
            <v>199606</v>
          </cell>
          <cell r="B35">
            <v>294.3</v>
          </cell>
          <cell r="C35">
            <v>146.69999999999999</v>
          </cell>
          <cell r="D35">
            <v>136.5</v>
          </cell>
          <cell r="E35">
            <v>65</v>
          </cell>
          <cell r="G35">
            <v>10.224719101123597</v>
          </cell>
          <cell r="H35">
            <v>9.4776119402985017</v>
          </cell>
          <cell r="I35">
            <v>-1.0869565217391397</v>
          </cell>
          <cell r="J35">
            <v>-23.076923076923066</v>
          </cell>
        </row>
        <row r="36">
          <cell r="A36">
            <v>199607</v>
          </cell>
          <cell r="B36">
            <v>246.6</v>
          </cell>
          <cell r="C36">
            <v>124</v>
          </cell>
          <cell r="D36">
            <v>124.7</v>
          </cell>
          <cell r="E36">
            <v>64.2</v>
          </cell>
          <cell r="G36">
            <v>10.881294964028768</v>
          </cell>
          <cell r="H36">
            <v>4.5531197301855002</v>
          </cell>
          <cell r="I36">
            <v>17.641509433962284</v>
          </cell>
          <cell r="J36">
            <v>-22.650602409638552</v>
          </cell>
        </row>
        <row r="37">
          <cell r="A37">
            <v>199608</v>
          </cell>
          <cell r="B37">
            <v>191.3</v>
          </cell>
          <cell r="C37">
            <v>100.2</v>
          </cell>
          <cell r="D37">
            <v>111.1</v>
          </cell>
          <cell r="E37">
            <v>63.2</v>
          </cell>
          <cell r="G37">
            <v>27.652475643934338</v>
          </cell>
          <cell r="H37">
            <v>2.5588536335721557</v>
          </cell>
          <cell r="I37">
            <v>26.25</v>
          </cell>
          <cell r="J37">
            <v>-22.691131498470938</v>
          </cell>
        </row>
        <row r="38">
          <cell r="A38">
            <v>199609</v>
          </cell>
          <cell r="B38">
            <v>126.7</v>
          </cell>
          <cell r="C38">
            <v>75.2</v>
          </cell>
          <cell r="D38">
            <v>95.8</v>
          </cell>
          <cell r="E38">
            <v>62.3</v>
          </cell>
          <cell r="G38">
            <v>23.009708737864074</v>
          </cell>
          <cell r="H38">
            <v>-1.0526315789473557</v>
          </cell>
          <cell r="I38">
            <v>36.857142857142861</v>
          </cell>
          <cell r="J38">
            <v>-20.128205128205138</v>
          </cell>
        </row>
        <row r="39">
          <cell r="A39">
            <v>199610</v>
          </cell>
          <cell r="B39">
            <v>77.3</v>
          </cell>
          <cell r="C39">
            <v>55.9</v>
          </cell>
          <cell r="D39">
            <v>79.3</v>
          </cell>
          <cell r="E39">
            <v>60.7</v>
          </cell>
          <cell r="G39">
            <v>5.4570259208731215</v>
          </cell>
          <cell r="H39">
            <v>-4.116638078902227</v>
          </cell>
          <cell r="I39">
            <v>62.5</v>
          </cell>
          <cell r="J39">
            <v>-19.708994708994695</v>
          </cell>
        </row>
        <row r="40">
          <cell r="A40">
            <v>199611</v>
          </cell>
          <cell r="B40">
            <v>46</v>
          </cell>
          <cell r="C40">
            <v>47.7</v>
          </cell>
          <cell r="D40">
            <v>65.099999999999994</v>
          </cell>
          <cell r="E40">
            <v>59</v>
          </cell>
          <cell r="G40">
            <v>-7.630522088353402</v>
          </cell>
          <cell r="H40">
            <v>-11.338289962825272</v>
          </cell>
          <cell r="I40">
            <v>93.17507418397625</v>
          </cell>
          <cell r="J40">
            <v>-18.956043956043956</v>
          </cell>
        </row>
        <row r="41">
          <cell r="A41">
            <v>199612</v>
          </cell>
          <cell r="B41">
            <v>57.5</v>
          </cell>
          <cell r="C41">
            <v>45.6</v>
          </cell>
          <cell r="D41">
            <v>65.099999999999994</v>
          </cell>
          <cell r="E41">
            <v>57.6</v>
          </cell>
          <cell r="G41">
            <v>12.3046875</v>
          </cell>
          <cell r="H41">
            <v>-13.962264150943398</v>
          </cell>
          <cell r="I41">
            <v>299.38650306748463</v>
          </cell>
          <cell r="J41">
            <v>-17.714285714285722</v>
          </cell>
        </row>
        <row r="42">
          <cell r="A42">
            <v>199701</v>
          </cell>
          <cell r="B42">
            <v>96.21</v>
          </cell>
          <cell r="C42">
            <v>66.900000000000006</v>
          </cell>
          <cell r="D42">
            <v>110.46</v>
          </cell>
          <cell r="E42">
            <v>56.6</v>
          </cell>
          <cell r="G42">
            <v>0.11446409989595452</v>
          </cell>
          <cell r="H42">
            <v>-16.687422166874214</v>
          </cell>
          <cell r="I42">
            <v>155.1039260969977</v>
          </cell>
          <cell r="J42">
            <v>-19.142857142857139</v>
          </cell>
        </row>
        <row r="43">
          <cell r="A43">
            <v>199702</v>
          </cell>
          <cell r="B43">
            <v>118.41</v>
          </cell>
          <cell r="C43">
            <v>104</v>
          </cell>
          <cell r="D43">
            <v>217.44</v>
          </cell>
          <cell r="E43">
            <v>69.599999999999994</v>
          </cell>
          <cell r="G43">
            <v>-30.956268221574348</v>
          </cell>
          <cell r="H43">
            <v>-5.8823529411764781</v>
          </cell>
          <cell r="I43">
            <v>93.45195729537366</v>
          </cell>
          <cell r="J43">
            <v>-0.71326676176890658</v>
          </cell>
        </row>
        <row r="44">
          <cell r="A44">
            <v>199703</v>
          </cell>
          <cell r="B44">
            <v>285.8</v>
          </cell>
          <cell r="C44">
            <v>127.61</v>
          </cell>
          <cell r="D44">
            <v>236.66</v>
          </cell>
          <cell r="E44">
            <v>90.18</v>
          </cell>
          <cell r="G44">
            <v>14.640994785399101</v>
          </cell>
          <cell r="H44">
            <v>-11.993103448275861</v>
          </cell>
          <cell r="I44">
            <v>86.935229067930493</v>
          </cell>
          <cell r="J44">
            <v>30.317919075144516</v>
          </cell>
        </row>
        <row r="45">
          <cell r="A45">
            <v>199704</v>
          </cell>
          <cell r="B45">
            <v>303.16000000000003</v>
          </cell>
          <cell r="C45">
            <v>130.53</v>
          </cell>
          <cell r="D45">
            <v>239.01</v>
          </cell>
          <cell r="E45">
            <v>90.66</v>
          </cell>
          <cell r="G45">
            <v>-4.6366782006920175</v>
          </cell>
          <cell r="H45">
            <v>-21.129909365558902</v>
          </cell>
          <cell r="I45">
            <v>64.155219780219795</v>
          </cell>
          <cell r="J45">
            <v>34.112426035502978</v>
          </cell>
        </row>
        <row r="46">
          <cell r="A46">
            <v>199705</v>
          </cell>
          <cell r="B46">
            <v>303.13</v>
          </cell>
          <cell r="C46">
            <v>124.3</v>
          </cell>
          <cell r="D46">
            <v>222.6</v>
          </cell>
          <cell r="E46">
            <v>89.97</v>
          </cell>
          <cell r="G46">
            <v>-7.2429620563035542</v>
          </cell>
          <cell r="H46">
            <v>-24.666666666666671</v>
          </cell>
          <cell r="I46">
            <v>52.049180327868839</v>
          </cell>
          <cell r="J46">
            <v>35.293233082706763</v>
          </cell>
        </row>
        <row r="47">
          <cell r="A47">
            <v>199706</v>
          </cell>
          <cell r="B47">
            <v>268.72000000000003</v>
          </cell>
          <cell r="C47">
            <v>111.6</v>
          </cell>
          <cell r="D47">
            <v>206.43</v>
          </cell>
          <cell r="E47">
            <v>89.44</v>
          </cell>
          <cell r="G47">
            <v>-8.6918110771321722</v>
          </cell>
          <cell r="H47">
            <v>-23.926380368098151</v>
          </cell>
          <cell r="I47">
            <v>51.230769230769226</v>
          </cell>
          <cell r="J47">
            <v>37.599999999999994</v>
          </cell>
        </row>
        <row r="48">
          <cell r="A48">
            <v>199707</v>
          </cell>
          <cell r="B48">
            <v>227</v>
          </cell>
          <cell r="C48">
            <v>91.44</v>
          </cell>
          <cell r="D48">
            <v>196.8</v>
          </cell>
          <cell r="E48">
            <v>52.74</v>
          </cell>
          <cell r="G48">
            <v>-7.9480940794809385</v>
          </cell>
          <cell r="H48">
            <v>-26.258064516129025</v>
          </cell>
          <cell r="I48">
            <v>57.818765036086603</v>
          </cell>
          <cell r="J48">
            <v>-17.850467289719631</v>
          </cell>
        </row>
        <row r="49">
          <cell r="A49">
            <v>199708</v>
          </cell>
          <cell r="B49">
            <v>173.95</v>
          </cell>
          <cell r="C49">
            <v>75.45</v>
          </cell>
          <cell r="D49">
            <v>187.38</v>
          </cell>
          <cell r="E49">
            <v>52.05</v>
          </cell>
          <cell r="G49">
            <v>-9.0695243073706422</v>
          </cell>
          <cell r="H49">
            <v>-24.700598802395206</v>
          </cell>
          <cell r="I49">
            <v>68.658865886588671</v>
          </cell>
          <cell r="J49">
            <v>-17.64240506329115</v>
          </cell>
        </row>
        <row r="50">
          <cell r="A50">
            <v>199709</v>
          </cell>
          <cell r="B50">
            <v>133.6</v>
          </cell>
          <cell r="C50">
            <v>62.08</v>
          </cell>
          <cell r="D50">
            <v>174.92</v>
          </cell>
          <cell r="E50">
            <v>51.62</v>
          </cell>
          <cell r="G50">
            <v>5.445935280189417</v>
          </cell>
          <cell r="H50">
            <v>-17.446808510638306</v>
          </cell>
          <cell r="I50">
            <v>82.588726513569924</v>
          </cell>
          <cell r="J50">
            <v>-17.142857142857153</v>
          </cell>
        </row>
        <row r="51">
          <cell r="A51">
            <v>199710</v>
          </cell>
          <cell r="B51">
            <v>81.45</v>
          </cell>
          <cell r="C51">
            <v>48.17</v>
          </cell>
          <cell r="D51">
            <v>157.61000000000001</v>
          </cell>
          <cell r="E51">
            <v>50.12</v>
          </cell>
          <cell r="G51">
            <v>5.3686934023285886</v>
          </cell>
          <cell r="H51">
            <v>-13.828264758497312</v>
          </cell>
          <cell r="I51">
            <v>98.751576292559918</v>
          </cell>
          <cell r="J51">
            <v>-17.429983525535434</v>
          </cell>
        </row>
        <row r="52">
          <cell r="A52">
            <v>199711</v>
          </cell>
          <cell r="B52">
            <v>79.400000000000006</v>
          </cell>
          <cell r="C52">
            <v>46.58</v>
          </cell>
          <cell r="D52">
            <v>147.78</v>
          </cell>
          <cell r="E52">
            <v>43.83</v>
          </cell>
          <cell r="G52">
            <v>72.608695652173907</v>
          </cell>
          <cell r="H52">
            <v>-2.3480083857442509</v>
          </cell>
          <cell r="I52">
            <v>127.0046082949309</v>
          </cell>
          <cell r="J52">
            <v>-25.711864406779654</v>
          </cell>
        </row>
        <row r="53">
          <cell r="A53">
            <v>199712</v>
          </cell>
          <cell r="B53">
            <v>83.5</v>
          </cell>
          <cell r="C53">
            <v>62.31</v>
          </cell>
          <cell r="D53">
            <v>142.99</v>
          </cell>
          <cell r="E53">
            <v>45.37</v>
          </cell>
          <cell r="G53">
            <v>45.217391304347842</v>
          </cell>
          <cell r="H53">
            <v>36.64473684210526</v>
          </cell>
          <cell r="I53">
            <v>119.6466973886329</v>
          </cell>
          <cell r="J53">
            <v>-21.2326388888889</v>
          </cell>
        </row>
        <row r="54">
          <cell r="A54">
            <v>199801</v>
          </cell>
          <cell r="B54">
            <v>169.5</v>
          </cell>
          <cell r="C54">
            <v>103.3</v>
          </cell>
          <cell r="D54">
            <v>196.7</v>
          </cell>
          <cell r="E54">
            <v>51.25</v>
          </cell>
          <cell r="G54">
            <v>76.177112566261314</v>
          </cell>
          <cell r="H54">
            <v>54.40956651718983</v>
          </cell>
          <cell r="I54">
            <v>78.07351077313055</v>
          </cell>
          <cell r="J54">
            <v>-9.4522968197879891</v>
          </cell>
        </row>
        <row r="55">
          <cell r="A55">
            <v>199802</v>
          </cell>
          <cell r="B55">
            <v>320.86</v>
          </cell>
          <cell r="C55">
            <v>138.30000000000001</v>
          </cell>
          <cell r="D55">
            <v>242.5</v>
          </cell>
          <cell r="E55">
            <v>55.41</v>
          </cell>
          <cell r="G55">
            <v>170.97373532640825</v>
          </cell>
          <cell r="H55">
            <v>32.980769230769255</v>
          </cell>
          <cell r="I55">
            <v>11.525018395879314</v>
          </cell>
          <cell r="J55">
            <v>-20.387931034482747</v>
          </cell>
        </row>
        <row r="56">
          <cell r="A56">
            <v>199803</v>
          </cell>
          <cell r="B56">
            <v>421.38</v>
          </cell>
          <cell r="C56">
            <v>168.6</v>
          </cell>
          <cell r="D56">
            <v>240.13</v>
          </cell>
          <cell r="E56">
            <v>53.6</v>
          </cell>
          <cell r="G56">
            <v>47.438768369489139</v>
          </cell>
          <cell r="H56">
            <v>32.121307107593452</v>
          </cell>
          <cell r="I56">
            <v>1.4662384855911483</v>
          </cell>
          <cell r="J56">
            <v>-40.563317808826795</v>
          </cell>
        </row>
        <row r="57">
          <cell r="A57">
            <v>199804</v>
          </cell>
          <cell r="B57">
            <v>441.17</v>
          </cell>
          <cell r="C57">
            <v>184.15</v>
          </cell>
          <cell r="D57">
            <v>224.74</v>
          </cell>
          <cell r="E57">
            <v>51.51</v>
          </cell>
          <cell r="G57">
            <v>45.523815806834676</v>
          </cell>
          <cell r="H57">
            <v>41.078679230828186</v>
          </cell>
          <cell r="I57">
            <v>-5.9704614869670536</v>
          </cell>
          <cell r="J57">
            <v>-43.183322303110529</v>
          </cell>
        </row>
        <row r="58">
          <cell r="A58">
            <v>199805</v>
          </cell>
          <cell r="B58">
            <v>434.64</v>
          </cell>
          <cell r="C58">
            <v>172.32</v>
          </cell>
          <cell r="D58">
            <v>209.14</v>
          </cell>
          <cell r="E58">
            <v>49.38</v>
          </cell>
          <cell r="G58">
            <v>43.384026655230429</v>
          </cell>
          <cell r="H58">
            <v>38.632341110217197</v>
          </cell>
          <cell r="I58">
            <v>-6.0467205750224622</v>
          </cell>
          <cell r="J58">
            <v>-45.115038346115369</v>
          </cell>
        </row>
        <row r="59">
          <cell r="A59">
            <v>199806</v>
          </cell>
          <cell r="B59">
            <v>388.89</v>
          </cell>
          <cell r="C59">
            <v>155.41999999999999</v>
          </cell>
          <cell r="D59">
            <v>194</v>
          </cell>
          <cell r="E59">
            <v>47.45</v>
          </cell>
          <cell r="G59">
            <v>44.719410538850809</v>
          </cell>
          <cell r="H59">
            <v>39.26523297491039</v>
          </cell>
          <cell r="I59">
            <v>-6.02141161652861</v>
          </cell>
          <cell r="J59">
            <v>-46.947674418604649</v>
          </cell>
        </row>
        <row r="60">
          <cell r="A60">
            <v>199807</v>
          </cell>
          <cell r="B60">
            <v>335.9</v>
          </cell>
          <cell r="C60">
            <v>134.88</v>
          </cell>
          <cell r="D60">
            <v>181.4</v>
          </cell>
          <cell r="E60">
            <v>45.5</v>
          </cell>
          <cell r="G60">
            <v>47.973568281938299</v>
          </cell>
          <cell r="H60">
            <v>47.506561679790025</v>
          </cell>
          <cell r="I60">
            <v>-7.825203252032523</v>
          </cell>
          <cell r="J60">
            <v>-13.727720894956391</v>
          </cell>
        </row>
        <row r="61">
          <cell r="A61">
            <v>199808</v>
          </cell>
          <cell r="B61">
            <v>260.33999999999997</v>
          </cell>
          <cell r="C61">
            <v>115.84</v>
          </cell>
          <cell r="D61">
            <v>160</v>
          </cell>
          <cell r="E61">
            <v>44.6</v>
          </cell>
          <cell r="G61">
            <v>49.663696464501271</v>
          </cell>
          <cell r="H61">
            <v>53.532140490390987</v>
          </cell>
          <cell r="I61">
            <v>-14.612018358416051</v>
          </cell>
          <cell r="J61">
            <v>-14.313160422670506</v>
          </cell>
        </row>
        <row r="62">
          <cell r="A62">
            <v>199809</v>
          </cell>
          <cell r="B62">
            <v>193.01</v>
          </cell>
          <cell r="C62">
            <v>96.68</v>
          </cell>
          <cell r="D62">
            <v>139.4</v>
          </cell>
          <cell r="E62">
            <v>42.81</v>
          </cell>
          <cell r="G62">
            <v>44.468562874251489</v>
          </cell>
          <cell r="H62">
            <v>55.73453608247425</v>
          </cell>
          <cell r="I62">
            <v>-20.306425794648973</v>
          </cell>
          <cell r="J62">
            <v>-17.067028283610995</v>
          </cell>
        </row>
        <row r="63">
          <cell r="A63">
            <v>199810</v>
          </cell>
          <cell r="B63">
            <v>176.41</v>
          </cell>
          <cell r="C63">
            <v>82.7</v>
          </cell>
          <cell r="D63">
            <v>116.9</v>
          </cell>
          <cell r="E63">
            <v>41.15</v>
          </cell>
          <cell r="G63">
            <v>116.5868631062001</v>
          </cell>
          <cell r="H63">
            <v>71.683620510691298</v>
          </cell>
          <cell r="I63">
            <v>-25.829579341412341</v>
          </cell>
          <cell r="J63">
            <v>-17.897047086991222</v>
          </cell>
        </row>
        <row r="64">
          <cell r="A64">
            <v>199811</v>
          </cell>
          <cell r="B64">
            <v>142.84</v>
          </cell>
          <cell r="C64">
            <v>59.4</v>
          </cell>
          <cell r="D64">
            <v>94.15</v>
          </cell>
          <cell r="E64">
            <v>39.340000000000003</v>
          </cell>
          <cell r="G64">
            <v>79.89924433249368</v>
          </cell>
          <cell r="H64">
            <v>27.522541863460702</v>
          </cell>
          <cell r="I64">
            <v>-36.290431722831229</v>
          </cell>
          <cell r="J64">
            <v>-10.244125028519264</v>
          </cell>
        </row>
        <row r="65">
          <cell r="A65">
            <v>199812</v>
          </cell>
          <cell r="B65">
            <v>106.82</v>
          </cell>
          <cell r="C65">
            <v>46.5</v>
          </cell>
          <cell r="D65">
            <v>77.41</v>
          </cell>
          <cell r="E65">
            <v>37.43</v>
          </cell>
          <cell r="G65">
            <v>27.928143712574837</v>
          </cell>
          <cell r="H65">
            <v>-25.373134328358219</v>
          </cell>
          <cell r="I65">
            <v>-45.863347087208908</v>
          </cell>
          <cell r="J65">
            <v>-17.500551024906315</v>
          </cell>
        </row>
        <row r="66">
          <cell r="A66">
            <v>199901</v>
          </cell>
          <cell r="B66">
            <v>152.22999999999999</v>
          </cell>
          <cell r="C66">
            <v>56.6</v>
          </cell>
          <cell r="D66">
            <v>53.01</v>
          </cell>
          <cell r="E66">
            <v>43.21</v>
          </cell>
          <cell r="G66">
            <v>-10.188790560471986</v>
          </cell>
          <cell r="H66">
            <v>-45.208131655372696</v>
          </cell>
          <cell r="I66">
            <v>-73.050330452465687</v>
          </cell>
          <cell r="J66">
            <v>-15.68780487804878</v>
          </cell>
        </row>
        <row r="67">
          <cell r="A67">
            <v>199902</v>
          </cell>
          <cell r="B67">
            <v>300.20999999999998</v>
          </cell>
          <cell r="C67">
            <v>103.58</v>
          </cell>
          <cell r="D67">
            <v>167.38</v>
          </cell>
          <cell r="E67">
            <v>58</v>
          </cell>
          <cell r="G67">
            <v>-6.4358287103409708</v>
          </cell>
          <cell r="H67">
            <v>-25.104844540853222</v>
          </cell>
          <cell r="I67">
            <v>-30.97731958762887</v>
          </cell>
          <cell r="J67">
            <v>4.6742465258978569</v>
          </cell>
        </row>
        <row r="68">
          <cell r="A68">
            <v>199903</v>
          </cell>
          <cell r="B68">
            <v>424.68</v>
          </cell>
          <cell r="C68">
            <v>149.13999999999999</v>
          </cell>
          <cell r="D68">
            <v>273</v>
          </cell>
          <cell r="E68">
            <v>78</v>
          </cell>
          <cell r="G68">
            <v>0.78314110778869406</v>
          </cell>
          <cell r="H68">
            <v>-11.542111506524321</v>
          </cell>
          <cell r="I68">
            <v>13.688418773164528</v>
          </cell>
          <cell r="J68">
            <v>45.522388059701484</v>
          </cell>
        </row>
        <row r="69">
          <cell r="A69">
            <v>199904</v>
          </cell>
          <cell r="B69">
            <v>451.4</v>
          </cell>
          <cell r="C69">
            <v>186.54</v>
          </cell>
          <cell r="D69">
            <v>293.26</v>
          </cell>
          <cell r="E69">
            <v>98</v>
          </cell>
          <cell r="G69">
            <v>2.318834009565478</v>
          </cell>
          <cell r="H69">
            <v>1.2978550095031238</v>
          </cell>
          <cell r="I69">
            <v>30.488564563495572</v>
          </cell>
          <cell r="J69">
            <v>90.25431954960203</v>
          </cell>
        </row>
        <row r="70">
          <cell r="A70">
            <v>199905</v>
          </cell>
          <cell r="B70">
            <v>454.17</v>
          </cell>
          <cell r="C70">
            <v>194.97</v>
          </cell>
          <cell r="D70">
            <v>280</v>
          </cell>
          <cell r="E70">
            <v>99</v>
          </cell>
          <cell r="G70">
            <v>4.4933738266151408</v>
          </cell>
          <cell r="H70">
            <v>13.144150417827305</v>
          </cell>
          <cell r="I70">
            <v>33.881610404513737</v>
          </cell>
          <cell r="J70">
            <v>100.48602673147022</v>
          </cell>
        </row>
        <row r="71">
          <cell r="A71">
            <v>199906</v>
          </cell>
          <cell r="B71">
            <v>434.17</v>
          </cell>
          <cell r="C71">
            <v>188.21</v>
          </cell>
          <cell r="D71">
            <v>267</v>
          </cell>
          <cell r="E71">
            <v>98</v>
          </cell>
          <cell r="G71">
            <v>11.643395304584843</v>
          </cell>
          <cell r="H71">
            <v>21.097670827435337</v>
          </cell>
          <cell r="I71">
            <v>37.62886597938143</v>
          </cell>
          <cell r="J71">
            <v>106.5331928345627</v>
          </cell>
        </row>
        <row r="72">
          <cell r="A72">
            <v>199907</v>
          </cell>
          <cell r="B72">
            <v>395.31</v>
          </cell>
          <cell r="C72">
            <v>166.66</v>
          </cell>
          <cell r="D72">
            <v>256.2</v>
          </cell>
          <cell r="E72">
            <v>96.75</v>
          </cell>
          <cell r="G72">
            <v>17.686811551056863</v>
          </cell>
          <cell r="H72">
            <v>23.561684460260963</v>
          </cell>
          <cell r="I72">
            <v>41.234840132304299</v>
          </cell>
          <cell r="J72">
            <v>112.63736263736263</v>
          </cell>
        </row>
        <row r="73">
          <cell r="A73">
            <v>199908</v>
          </cell>
          <cell r="B73">
            <v>332.88</v>
          </cell>
          <cell r="C73">
            <v>138.69</v>
          </cell>
          <cell r="D73">
            <v>230.4</v>
          </cell>
          <cell r="E73">
            <v>94.5</v>
          </cell>
          <cell r="G73">
            <v>27.863563032956918</v>
          </cell>
          <cell r="H73">
            <v>19.725483425414353</v>
          </cell>
          <cell r="I73">
            <v>44</v>
          </cell>
          <cell r="J73">
            <v>111.88340807174887</v>
          </cell>
        </row>
        <row r="74">
          <cell r="A74">
            <v>199909</v>
          </cell>
          <cell r="B74">
            <v>285.8</v>
          </cell>
          <cell r="C74">
            <v>108.1</v>
          </cell>
          <cell r="D74">
            <v>210.2</v>
          </cell>
          <cell r="E74">
            <v>92.2</v>
          </cell>
          <cell r="G74">
            <v>48.075229262732506</v>
          </cell>
          <cell r="H74">
            <v>11.812163839470415</v>
          </cell>
          <cell r="I74">
            <v>50.789096126255373</v>
          </cell>
          <cell r="J74">
            <v>115.37024059799111</v>
          </cell>
        </row>
        <row r="75">
          <cell r="A75">
            <v>199910</v>
          </cell>
          <cell r="B75">
            <v>241.12</v>
          </cell>
          <cell r="C75">
            <v>97.69</v>
          </cell>
          <cell r="D75">
            <v>195</v>
          </cell>
          <cell r="E75">
            <v>89</v>
          </cell>
          <cell r="G75">
            <v>36.681594013944789</v>
          </cell>
          <cell r="H75">
            <v>18.125755743651737</v>
          </cell>
          <cell r="I75">
            <v>66.809238665526095</v>
          </cell>
          <cell r="J75">
            <v>116.28189550425273</v>
          </cell>
        </row>
        <row r="76">
          <cell r="A76">
            <v>199911</v>
          </cell>
          <cell r="B76">
            <v>164.2</v>
          </cell>
          <cell r="C76">
            <v>78.58</v>
          </cell>
          <cell r="D76">
            <v>158.5</v>
          </cell>
          <cell r="E76">
            <v>87</v>
          </cell>
          <cell r="G76">
            <v>14.953794455334616</v>
          </cell>
          <cell r="H76">
            <v>32.289562289562269</v>
          </cell>
          <cell r="I76">
            <v>68.348380244291008</v>
          </cell>
          <cell r="J76">
            <v>121.14895780376207</v>
          </cell>
        </row>
        <row r="77">
          <cell r="A77">
            <v>199912</v>
          </cell>
          <cell r="B77">
            <v>183.85</v>
          </cell>
          <cell r="C77">
            <v>98.92</v>
          </cell>
          <cell r="D77">
            <v>137.59</v>
          </cell>
          <cell r="E77">
            <v>78.599999999999994</v>
          </cell>
          <cell r="G77">
            <v>72.111964051675727</v>
          </cell>
          <cell r="H77">
            <v>112.73118279569894</v>
          </cell>
          <cell r="I77">
            <v>77.741893812168996</v>
          </cell>
          <cell r="J77">
            <v>109.99198503873896</v>
          </cell>
        </row>
        <row r="78">
          <cell r="A78">
            <v>200001</v>
          </cell>
          <cell r="B78">
            <v>271.52999999999997</v>
          </cell>
          <cell r="C78">
            <v>164.01</v>
          </cell>
          <cell r="D78">
            <v>180.5</v>
          </cell>
          <cell r="E78">
            <v>86.5</v>
          </cell>
          <cell r="G78">
            <v>78.368258556132162</v>
          </cell>
          <cell r="H78">
            <v>189.77031802120143</v>
          </cell>
          <cell r="I78">
            <v>240.50179211469532</v>
          </cell>
          <cell r="J78">
            <v>100.18514232816477</v>
          </cell>
        </row>
        <row r="79">
          <cell r="A79">
            <v>200002</v>
          </cell>
          <cell r="B79">
            <v>376.17</v>
          </cell>
          <cell r="C79">
            <v>218.98</v>
          </cell>
          <cell r="D79">
            <v>260.3</v>
          </cell>
          <cell r="E79">
            <v>104.5</v>
          </cell>
          <cell r="G79">
            <v>25.30228839812132</v>
          </cell>
          <cell r="H79">
            <v>111.4114693956362</v>
          </cell>
          <cell r="I79">
            <v>55.514398374955192</v>
          </cell>
          <cell r="J79">
            <v>80.172413793103459</v>
          </cell>
        </row>
        <row r="80">
          <cell r="A80">
            <v>200003</v>
          </cell>
          <cell r="B80">
            <v>441.17</v>
          </cell>
          <cell r="C80">
            <v>256.64</v>
          </cell>
          <cell r="D80">
            <v>274</v>
          </cell>
          <cell r="E80">
            <v>124</v>
          </cell>
          <cell r="G80">
            <v>3.8829236130733875</v>
          </cell>
          <cell r="H80">
            <v>72.079924902775929</v>
          </cell>
          <cell r="I80">
            <v>0.366300366300365</v>
          </cell>
          <cell r="J80">
            <v>58.974358974358978</v>
          </cell>
        </row>
        <row r="81">
          <cell r="A81">
            <v>200004</v>
          </cell>
          <cell r="B81">
            <v>441.17</v>
          </cell>
          <cell r="C81">
            <v>264.67</v>
          </cell>
          <cell r="D81">
            <v>255</v>
          </cell>
          <cell r="E81">
            <v>125</v>
          </cell>
          <cell r="G81">
            <v>-2.2662826761187347</v>
          </cell>
          <cell r="H81">
            <v>41.883778278117319</v>
          </cell>
          <cell r="I81">
            <v>-13.046443429039073</v>
          </cell>
          <cell r="J81">
            <v>27.551020408163268</v>
          </cell>
        </row>
        <row r="82">
          <cell r="A82">
            <v>200005</v>
          </cell>
          <cell r="B82">
            <v>441.17</v>
          </cell>
          <cell r="C82">
            <v>266.2</v>
          </cell>
          <cell r="D82">
            <v>242</v>
          </cell>
          <cell r="E82">
            <v>123</v>
          </cell>
          <cell r="G82">
            <v>-2.8623643129224661</v>
          </cell>
          <cell r="H82">
            <v>36.533825716776931</v>
          </cell>
          <cell r="I82">
            <v>-13.571428571428569</v>
          </cell>
          <cell r="J82">
            <v>24.242424242424249</v>
          </cell>
        </row>
        <row r="83">
          <cell r="A83">
            <v>200006</v>
          </cell>
          <cell r="B83">
            <v>437.99</v>
          </cell>
          <cell r="C83">
            <v>255.7</v>
          </cell>
          <cell r="D83">
            <v>224.41</v>
          </cell>
          <cell r="E83">
            <v>121.71</v>
          </cell>
          <cell r="G83">
            <v>0.87983969412903207</v>
          </cell>
          <cell r="H83">
            <v>35.858881037139355</v>
          </cell>
          <cell r="I83">
            <v>-15.951310861423224</v>
          </cell>
          <cell r="J83">
            <v>24.193877551020407</v>
          </cell>
        </row>
      </sheetData>
      <sheetData sheetId="11" refreshError="1">
        <row r="5">
          <cell r="A5">
            <v>199101</v>
          </cell>
          <cell r="B5">
            <v>17610</v>
          </cell>
          <cell r="C5">
            <v>5211</v>
          </cell>
          <cell r="D5">
            <v>3788</v>
          </cell>
          <cell r="E5" t="str">
            <v>-</v>
          </cell>
          <cell r="F5">
            <v>1436</v>
          </cell>
          <cell r="G5" t="str">
            <v>-</v>
          </cell>
          <cell r="H5">
            <v>2258</v>
          </cell>
          <cell r="I5">
            <v>285</v>
          </cell>
          <cell r="J5">
            <v>4632</v>
          </cell>
        </row>
        <row r="6">
          <cell r="A6">
            <v>199102</v>
          </cell>
          <cell r="B6">
            <v>16139</v>
          </cell>
          <cell r="C6">
            <v>4719</v>
          </cell>
          <cell r="D6">
            <v>3518</v>
          </cell>
          <cell r="E6" t="str">
            <v>-</v>
          </cell>
          <cell r="F6">
            <v>1383</v>
          </cell>
          <cell r="G6" t="str">
            <v>-</v>
          </cell>
          <cell r="H6">
            <v>1983</v>
          </cell>
          <cell r="I6">
            <v>257</v>
          </cell>
          <cell r="J6">
            <v>4279</v>
          </cell>
        </row>
        <row r="7">
          <cell r="A7">
            <v>199103</v>
          </cell>
          <cell r="B7">
            <v>18627</v>
          </cell>
          <cell r="C7">
            <v>5309</v>
          </cell>
          <cell r="D7">
            <v>4391</v>
          </cell>
          <cell r="E7" t="str">
            <v>-</v>
          </cell>
          <cell r="F7">
            <v>1583</v>
          </cell>
          <cell r="G7" t="str">
            <v>-</v>
          </cell>
          <cell r="H7">
            <v>2207</v>
          </cell>
          <cell r="I7">
            <v>285</v>
          </cell>
          <cell r="J7">
            <v>4852</v>
          </cell>
        </row>
        <row r="8">
          <cell r="A8">
            <v>199104</v>
          </cell>
          <cell r="B8">
            <v>18723</v>
          </cell>
          <cell r="C8">
            <v>5022</v>
          </cell>
          <cell r="D8">
            <v>4817</v>
          </cell>
          <cell r="E8" t="str">
            <v>-</v>
          </cell>
          <cell r="F8">
            <v>1511</v>
          </cell>
          <cell r="G8" t="str">
            <v>-</v>
          </cell>
          <cell r="H8">
            <v>2100</v>
          </cell>
          <cell r="I8">
            <v>321</v>
          </cell>
          <cell r="J8">
            <v>4952</v>
          </cell>
        </row>
        <row r="9">
          <cell r="A9">
            <v>199105</v>
          </cell>
          <cell r="B9">
            <v>19253</v>
          </cell>
          <cell r="C9">
            <v>5467</v>
          </cell>
          <cell r="D9">
            <v>4614</v>
          </cell>
          <cell r="E9" t="str">
            <v>-</v>
          </cell>
          <cell r="F9">
            <v>1500</v>
          </cell>
          <cell r="G9" t="str">
            <v>-</v>
          </cell>
          <cell r="H9">
            <v>2202</v>
          </cell>
          <cell r="I9">
            <v>323</v>
          </cell>
          <cell r="J9">
            <v>5147</v>
          </cell>
        </row>
        <row r="10">
          <cell r="A10">
            <v>199106</v>
          </cell>
          <cell r="B10">
            <v>18914</v>
          </cell>
          <cell r="C10">
            <v>5147</v>
          </cell>
          <cell r="D10">
            <v>4714</v>
          </cell>
          <cell r="E10" t="str">
            <v>-</v>
          </cell>
          <cell r="F10">
            <v>1447</v>
          </cell>
          <cell r="G10" t="str">
            <v>-</v>
          </cell>
          <cell r="H10">
            <v>2183</v>
          </cell>
          <cell r="I10">
            <v>313</v>
          </cell>
          <cell r="J10">
            <v>5110</v>
          </cell>
        </row>
        <row r="11">
          <cell r="A11">
            <v>199107</v>
          </cell>
          <cell r="B11">
            <v>19515</v>
          </cell>
          <cell r="C11">
            <v>5325</v>
          </cell>
          <cell r="D11">
            <v>4766</v>
          </cell>
          <cell r="E11" t="str">
            <v>-</v>
          </cell>
          <cell r="F11">
            <v>1427</v>
          </cell>
          <cell r="G11" t="str">
            <v>-</v>
          </cell>
          <cell r="H11">
            <v>2116</v>
          </cell>
          <cell r="I11">
            <v>330</v>
          </cell>
          <cell r="J11">
            <v>5551</v>
          </cell>
        </row>
        <row r="12">
          <cell r="A12">
            <v>199108</v>
          </cell>
          <cell r="B12">
            <v>19894</v>
          </cell>
          <cell r="C12">
            <v>5330</v>
          </cell>
          <cell r="D12">
            <v>4996</v>
          </cell>
          <cell r="E12" t="str">
            <v>-</v>
          </cell>
          <cell r="F12">
            <v>1490</v>
          </cell>
          <cell r="G12" t="str">
            <v>-</v>
          </cell>
          <cell r="H12">
            <v>2203</v>
          </cell>
          <cell r="I12">
            <v>330</v>
          </cell>
          <cell r="J12">
            <v>5545</v>
          </cell>
        </row>
        <row r="13">
          <cell r="A13">
            <v>199109</v>
          </cell>
          <cell r="B13">
            <v>19709</v>
          </cell>
          <cell r="C13">
            <v>5434</v>
          </cell>
          <cell r="D13">
            <v>4850</v>
          </cell>
          <cell r="E13" t="str">
            <v>-</v>
          </cell>
          <cell r="F13">
            <v>1457</v>
          </cell>
          <cell r="G13" t="str">
            <v>-</v>
          </cell>
          <cell r="H13">
            <v>2206</v>
          </cell>
          <cell r="I13">
            <v>319</v>
          </cell>
          <cell r="J13">
            <v>5443</v>
          </cell>
        </row>
        <row r="14">
          <cell r="A14">
            <v>199110</v>
          </cell>
          <cell r="B14">
            <v>19934</v>
          </cell>
          <cell r="C14">
            <v>5545</v>
          </cell>
          <cell r="D14">
            <v>4795</v>
          </cell>
          <cell r="E14" t="str">
            <v>-</v>
          </cell>
          <cell r="F14">
            <v>1504</v>
          </cell>
          <cell r="G14" t="str">
            <v>-</v>
          </cell>
          <cell r="H14">
            <v>2243</v>
          </cell>
          <cell r="I14">
            <v>334</v>
          </cell>
          <cell r="J14">
            <v>5513</v>
          </cell>
        </row>
        <row r="15">
          <cell r="A15">
            <v>199111</v>
          </cell>
          <cell r="B15">
            <v>18620</v>
          </cell>
          <cell r="C15">
            <v>5177</v>
          </cell>
          <cell r="D15">
            <v>4356</v>
          </cell>
          <cell r="E15" t="str">
            <v>-</v>
          </cell>
          <cell r="F15">
            <v>1417</v>
          </cell>
          <cell r="G15" t="str">
            <v>-</v>
          </cell>
          <cell r="H15">
            <v>2089</v>
          </cell>
          <cell r="I15">
            <v>327</v>
          </cell>
          <cell r="J15">
            <v>5254</v>
          </cell>
        </row>
        <row r="16">
          <cell r="A16">
            <v>199112</v>
          </cell>
          <cell r="B16">
            <v>19747</v>
          </cell>
          <cell r="C16">
            <v>5554</v>
          </cell>
          <cell r="D16">
            <v>4634</v>
          </cell>
          <cell r="E16" t="str">
            <v>-</v>
          </cell>
          <cell r="F16">
            <v>1489</v>
          </cell>
          <cell r="G16" t="str">
            <v>-</v>
          </cell>
          <cell r="H16">
            <v>2257</v>
          </cell>
          <cell r="I16">
            <v>338</v>
          </cell>
          <cell r="J16">
            <v>5475</v>
          </cell>
        </row>
        <row r="17">
          <cell r="A17">
            <v>199201</v>
          </cell>
          <cell r="B17">
            <v>19533</v>
          </cell>
          <cell r="C17">
            <v>5550</v>
          </cell>
          <cell r="D17">
            <v>4407</v>
          </cell>
          <cell r="E17" t="str">
            <v>-</v>
          </cell>
          <cell r="F17">
            <v>1470</v>
          </cell>
          <cell r="G17" t="str">
            <v>-</v>
          </cell>
          <cell r="H17">
            <v>2228</v>
          </cell>
          <cell r="I17">
            <v>338</v>
          </cell>
          <cell r="J17">
            <v>5540</v>
          </cell>
        </row>
        <row r="18">
          <cell r="A18">
            <v>199202</v>
          </cell>
          <cell r="B18">
            <v>17469</v>
          </cell>
          <cell r="C18">
            <v>5251</v>
          </cell>
          <cell r="D18">
            <v>3565</v>
          </cell>
          <cell r="E18" t="str">
            <v>-</v>
          </cell>
          <cell r="F18">
            <v>1331</v>
          </cell>
          <cell r="G18" t="str">
            <v>-</v>
          </cell>
          <cell r="H18">
            <v>2107</v>
          </cell>
          <cell r="I18">
            <v>287</v>
          </cell>
          <cell r="J18">
            <v>4928</v>
          </cell>
        </row>
        <row r="19">
          <cell r="A19">
            <v>199203</v>
          </cell>
          <cell r="B19">
            <v>20260</v>
          </cell>
          <cell r="C19">
            <v>5918</v>
          </cell>
          <cell r="D19">
            <v>4233</v>
          </cell>
          <cell r="E19" t="str">
            <v>-</v>
          </cell>
          <cell r="F19">
            <v>1627</v>
          </cell>
          <cell r="G19" t="str">
            <v>-</v>
          </cell>
          <cell r="H19">
            <v>2652</v>
          </cell>
          <cell r="I19">
            <v>337</v>
          </cell>
          <cell r="J19">
            <v>5493</v>
          </cell>
        </row>
        <row r="20">
          <cell r="A20">
            <v>199204</v>
          </cell>
          <cell r="B20">
            <v>19098</v>
          </cell>
          <cell r="C20">
            <v>5622</v>
          </cell>
          <cell r="D20">
            <v>4043</v>
          </cell>
          <cell r="E20" t="str">
            <v>-</v>
          </cell>
          <cell r="F20">
            <v>1680</v>
          </cell>
          <cell r="G20" t="str">
            <v>-</v>
          </cell>
          <cell r="H20">
            <v>2444</v>
          </cell>
          <cell r="I20">
            <v>315</v>
          </cell>
          <cell r="J20">
            <v>4994</v>
          </cell>
        </row>
        <row r="21">
          <cell r="A21">
            <v>199205</v>
          </cell>
          <cell r="B21">
            <v>17989</v>
          </cell>
          <cell r="C21">
            <v>5313</v>
          </cell>
          <cell r="D21">
            <v>3638</v>
          </cell>
          <cell r="E21" t="str">
            <v>-</v>
          </cell>
          <cell r="F21">
            <v>1708</v>
          </cell>
          <cell r="G21" t="str">
            <v>-</v>
          </cell>
          <cell r="H21">
            <v>2276</v>
          </cell>
          <cell r="I21">
            <v>330</v>
          </cell>
          <cell r="J21">
            <v>4724</v>
          </cell>
        </row>
        <row r="22">
          <cell r="A22">
            <v>199206</v>
          </cell>
          <cell r="B22">
            <v>15440</v>
          </cell>
          <cell r="C22">
            <v>3995</v>
          </cell>
          <cell r="D22">
            <v>3652</v>
          </cell>
          <cell r="E22" t="str">
            <v>-</v>
          </cell>
          <cell r="F22">
            <v>1408</v>
          </cell>
          <cell r="G22" t="str">
            <v>-</v>
          </cell>
          <cell r="H22">
            <v>1832</v>
          </cell>
          <cell r="I22">
            <v>308</v>
          </cell>
          <cell r="J22">
            <v>4245</v>
          </cell>
        </row>
        <row r="23">
          <cell r="A23">
            <v>199207</v>
          </cell>
          <cell r="B23">
            <v>15157</v>
          </cell>
          <cell r="C23">
            <v>4024</v>
          </cell>
          <cell r="D23">
            <v>3636</v>
          </cell>
          <cell r="E23" t="str">
            <v>-</v>
          </cell>
          <cell r="F23">
            <v>1375</v>
          </cell>
          <cell r="G23" t="str">
            <v>-</v>
          </cell>
          <cell r="H23">
            <v>2040</v>
          </cell>
          <cell r="I23">
            <v>265</v>
          </cell>
          <cell r="J23">
            <v>3817</v>
          </cell>
        </row>
        <row r="24">
          <cell r="A24">
            <v>199208</v>
          </cell>
          <cell r="B24">
            <v>15773</v>
          </cell>
          <cell r="C24">
            <v>4440</v>
          </cell>
          <cell r="D24">
            <v>3290</v>
          </cell>
          <cell r="E24" t="str">
            <v>-</v>
          </cell>
          <cell r="F24">
            <v>1467</v>
          </cell>
          <cell r="G24" t="str">
            <v>-</v>
          </cell>
          <cell r="H24">
            <v>2209</v>
          </cell>
          <cell r="I24">
            <v>301</v>
          </cell>
          <cell r="J24">
            <v>4066</v>
          </cell>
        </row>
        <row r="25">
          <cell r="A25">
            <v>199209</v>
          </cell>
          <cell r="B25">
            <v>15333</v>
          </cell>
          <cell r="C25">
            <v>4427</v>
          </cell>
          <cell r="D25">
            <v>3130</v>
          </cell>
          <cell r="E25" t="str">
            <v>-</v>
          </cell>
          <cell r="F25">
            <v>1416</v>
          </cell>
          <cell r="G25" t="str">
            <v>-</v>
          </cell>
          <cell r="H25">
            <v>2147</v>
          </cell>
          <cell r="I25">
            <v>291</v>
          </cell>
          <cell r="J25">
            <v>3922</v>
          </cell>
        </row>
        <row r="26">
          <cell r="A26">
            <v>199210</v>
          </cell>
          <cell r="B26">
            <v>16582</v>
          </cell>
          <cell r="C26">
            <v>4846</v>
          </cell>
          <cell r="D26">
            <v>3379</v>
          </cell>
          <cell r="E26" t="str">
            <v>-</v>
          </cell>
          <cell r="F26">
            <v>1516</v>
          </cell>
          <cell r="G26" t="str">
            <v>-</v>
          </cell>
          <cell r="H26">
            <v>2290</v>
          </cell>
          <cell r="I26">
            <v>311</v>
          </cell>
          <cell r="J26">
            <v>4240</v>
          </cell>
        </row>
        <row r="27">
          <cell r="A27">
            <v>199211</v>
          </cell>
          <cell r="B27">
            <v>17179</v>
          </cell>
          <cell r="C27">
            <v>4898</v>
          </cell>
          <cell r="D27">
            <v>3437</v>
          </cell>
          <cell r="E27" t="str">
            <v>-</v>
          </cell>
          <cell r="F27">
            <v>1575</v>
          </cell>
          <cell r="G27" t="str">
            <v>-</v>
          </cell>
          <cell r="H27">
            <v>2366</v>
          </cell>
          <cell r="I27">
            <v>302</v>
          </cell>
          <cell r="J27">
            <v>4601</v>
          </cell>
        </row>
        <row r="28">
          <cell r="A28">
            <v>199212</v>
          </cell>
          <cell r="B28">
            <v>17441</v>
          </cell>
          <cell r="C28">
            <v>5028</v>
          </cell>
          <cell r="D28">
            <v>3126</v>
          </cell>
          <cell r="E28" t="str">
            <v>-</v>
          </cell>
          <cell r="F28">
            <v>1640</v>
          </cell>
          <cell r="G28" t="str">
            <v>-</v>
          </cell>
          <cell r="H28">
            <v>2425</v>
          </cell>
          <cell r="I28">
            <v>338</v>
          </cell>
          <cell r="J28">
            <v>4884</v>
          </cell>
        </row>
        <row r="29">
          <cell r="A29">
            <v>199301</v>
          </cell>
          <cell r="B29">
            <v>19724</v>
          </cell>
          <cell r="C29">
            <v>5547</v>
          </cell>
          <cell r="D29">
            <v>3951</v>
          </cell>
          <cell r="E29" t="str">
            <v>-</v>
          </cell>
          <cell r="F29">
            <v>1763</v>
          </cell>
          <cell r="G29" t="str">
            <v>-</v>
          </cell>
          <cell r="H29">
            <v>2816</v>
          </cell>
          <cell r="I29">
            <v>406</v>
          </cell>
          <cell r="J29">
            <v>5241</v>
          </cell>
        </row>
        <row r="30">
          <cell r="A30">
            <v>199302</v>
          </cell>
          <cell r="B30">
            <v>17684</v>
          </cell>
          <cell r="C30">
            <v>4614</v>
          </cell>
          <cell r="D30">
            <v>3587</v>
          </cell>
          <cell r="E30" t="str">
            <v>-</v>
          </cell>
          <cell r="F30">
            <v>1758</v>
          </cell>
          <cell r="G30" t="str">
            <v>-</v>
          </cell>
          <cell r="H30">
            <v>2728</v>
          </cell>
          <cell r="I30">
            <v>365</v>
          </cell>
          <cell r="J30">
            <v>4632</v>
          </cell>
        </row>
        <row r="31">
          <cell r="A31">
            <v>199303</v>
          </cell>
          <cell r="B31">
            <v>19211</v>
          </cell>
          <cell r="C31">
            <v>5180</v>
          </cell>
          <cell r="D31">
            <v>3729</v>
          </cell>
          <cell r="E31" t="str">
            <v>-</v>
          </cell>
          <cell r="F31">
            <v>1917</v>
          </cell>
          <cell r="G31" t="str">
            <v>-</v>
          </cell>
          <cell r="H31">
            <v>3221</v>
          </cell>
          <cell r="I31">
            <v>404</v>
          </cell>
          <cell r="J31">
            <v>4760</v>
          </cell>
        </row>
        <row r="32">
          <cell r="A32">
            <v>199304</v>
          </cell>
          <cell r="B32">
            <v>18759</v>
          </cell>
          <cell r="C32">
            <v>4998</v>
          </cell>
          <cell r="D32">
            <v>3657</v>
          </cell>
          <cell r="E32" t="str">
            <v>-</v>
          </cell>
          <cell r="F32">
            <v>1835</v>
          </cell>
          <cell r="G32" t="str">
            <v>-</v>
          </cell>
          <cell r="H32">
            <v>3258</v>
          </cell>
          <cell r="I32">
            <v>389</v>
          </cell>
          <cell r="J32">
            <v>4622</v>
          </cell>
        </row>
        <row r="33">
          <cell r="A33">
            <v>199305</v>
          </cell>
          <cell r="B33">
            <v>19875</v>
          </cell>
          <cell r="C33">
            <v>5071</v>
          </cell>
          <cell r="D33">
            <v>4228</v>
          </cell>
          <cell r="E33" t="str">
            <v>-</v>
          </cell>
          <cell r="F33">
            <v>2035</v>
          </cell>
          <cell r="G33" t="str">
            <v>-</v>
          </cell>
          <cell r="H33">
            <v>3283</v>
          </cell>
          <cell r="I33">
            <v>323</v>
          </cell>
          <cell r="J33">
            <v>4935</v>
          </cell>
        </row>
        <row r="34">
          <cell r="A34">
            <v>199306</v>
          </cell>
          <cell r="B34">
            <v>19667</v>
          </cell>
          <cell r="C34">
            <v>5143</v>
          </cell>
          <cell r="D34">
            <v>4120</v>
          </cell>
          <cell r="E34" t="str">
            <v>-</v>
          </cell>
          <cell r="F34">
            <v>1861</v>
          </cell>
          <cell r="G34" t="str">
            <v>-</v>
          </cell>
          <cell r="H34">
            <v>3122</v>
          </cell>
          <cell r="I34">
            <v>395</v>
          </cell>
          <cell r="J34">
            <v>5026</v>
          </cell>
        </row>
        <row r="35">
          <cell r="A35">
            <v>199307</v>
          </cell>
          <cell r="B35">
            <v>19644</v>
          </cell>
          <cell r="C35">
            <v>5399</v>
          </cell>
          <cell r="D35">
            <v>3662</v>
          </cell>
          <cell r="E35" t="str">
            <v>-</v>
          </cell>
          <cell r="F35">
            <v>1874</v>
          </cell>
          <cell r="G35" t="str">
            <v>-</v>
          </cell>
          <cell r="H35">
            <v>3251</v>
          </cell>
          <cell r="I35">
            <v>408</v>
          </cell>
          <cell r="J35">
            <v>5050</v>
          </cell>
        </row>
        <row r="36">
          <cell r="A36">
            <v>199308</v>
          </cell>
          <cell r="B36">
            <v>19454</v>
          </cell>
          <cell r="C36">
            <v>5359</v>
          </cell>
          <cell r="D36">
            <v>3700</v>
          </cell>
          <cell r="E36" t="str">
            <v>-</v>
          </cell>
          <cell r="F36">
            <v>1859</v>
          </cell>
          <cell r="G36" t="str">
            <v>-</v>
          </cell>
          <cell r="H36">
            <v>3153</v>
          </cell>
          <cell r="I36">
            <v>368</v>
          </cell>
          <cell r="J36">
            <v>5015</v>
          </cell>
        </row>
        <row r="37">
          <cell r="A37">
            <v>199309</v>
          </cell>
          <cell r="B37">
            <v>18572</v>
          </cell>
          <cell r="C37">
            <v>5226</v>
          </cell>
          <cell r="D37">
            <v>3548</v>
          </cell>
          <cell r="E37" t="str">
            <v>-</v>
          </cell>
          <cell r="F37">
            <v>1787</v>
          </cell>
          <cell r="G37" t="str">
            <v>-</v>
          </cell>
          <cell r="H37">
            <v>2934</v>
          </cell>
          <cell r="I37">
            <v>356</v>
          </cell>
          <cell r="J37">
            <v>4721</v>
          </cell>
        </row>
        <row r="38">
          <cell r="A38">
            <v>199310</v>
          </cell>
          <cell r="B38">
            <v>19271</v>
          </cell>
          <cell r="C38">
            <v>5367</v>
          </cell>
          <cell r="D38">
            <v>3709</v>
          </cell>
          <cell r="E38" t="str">
            <v>-</v>
          </cell>
          <cell r="F38">
            <v>1863</v>
          </cell>
          <cell r="G38" t="str">
            <v>-</v>
          </cell>
          <cell r="H38">
            <v>3015</v>
          </cell>
          <cell r="I38">
            <v>368</v>
          </cell>
          <cell r="J38">
            <v>4949</v>
          </cell>
        </row>
        <row r="39">
          <cell r="A39">
            <v>199311</v>
          </cell>
          <cell r="B39">
            <v>18761</v>
          </cell>
          <cell r="C39">
            <v>5325</v>
          </cell>
          <cell r="D39">
            <v>3507</v>
          </cell>
          <cell r="E39" t="str">
            <v>-</v>
          </cell>
          <cell r="F39">
            <v>1837</v>
          </cell>
          <cell r="G39" t="str">
            <v>-</v>
          </cell>
          <cell r="H39">
            <v>2893</v>
          </cell>
          <cell r="I39">
            <v>366</v>
          </cell>
          <cell r="J39">
            <v>4833</v>
          </cell>
        </row>
        <row r="40">
          <cell r="A40">
            <v>199312</v>
          </cell>
          <cell r="B40">
            <v>19458</v>
          </cell>
          <cell r="C40">
            <v>5488</v>
          </cell>
          <cell r="D40">
            <v>3854</v>
          </cell>
          <cell r="E40" t="str">
            <v>-</v>
          </cell>
          <cell r="F40">
            <v>1935</v>
          </cell>
          <cell r="G40" t="str">
            <v>-</v>
          </cell>
          <cell r="H40">
            <v>2894</v>
          </cell>
          <cell r="I40">
            <v>378</v>
          </cell>
          <cell r="J40">
            <v>4909</v>
          </cell>
        </row>
        <row r="41">
          <cell r="A41">
            <v>199401</v>
          </cell>
          <cell r="B41">
            <v>19424</v>
          </cell>
          <cell r="C41">
            <v>5371</v>
          </cell>
          <cell r="D41">
            <v>3952</v>
          </cell>
          <cell r="E41" t="str">
            <v>-</v>
          </cell>
          <cell r="F41">
            <v>1922</v>
          </cell>
          <cell r="G41" t="str">
            <v>-</v>
          </cell>
          <cell r="H41">
            <v>2859</v>
          </cell>
          <cell r="I41">
            <v>378</v>
          </cell>
          <cell r="J41">
            <v>4942</v>
          </cell>
        </row>
        <row r="42">
          <cell r="A42">
            <v>199402</v>
          </cell>
          <cell r="B42">
            <v>17540</v>
          </cell>
          <cell r="C42">
            <v>4783</v>
          </cell>
          <cell r="D42">
            <v>3557</v>
          </cell>
          <cell r="E42" t="str">
            <v>-</v>
          </cell>
          <cell r="F42">
            <v>1702</v>
          </cell>
          <cell r="G42" t="str">
            <v>-</v>
          </cell>
          <cell r="H42">
            <v>2515</v>
          </cell>
          <cell r="I42">
            <v>331</v>
          </cell>
          <cell r="J42">
            <v>4652</v>
          </cell>
        </row>
        <row r="43">
          <cell r="A43">
            <v>199403</v>
          </cell>
          <cell r="B43">
            <v>20052</v>
          </cell>
          <cell r="C43">
            <v>5497</v>
          </cell>
          <cell r="D43">
            <v>4071</v>
          </cell>
          <cell r="E43" t="str">
            <v>-</v>
          </cell>
          <cell r="F43">
            <v>1954</v>
          </cell>
          <cell r="G43" t="str">
            <v>-</v>
          </cell>
          <cell r="H43">
            <v>2839</v>
          </cell>
          <cell r="I43">
            <v>362</v>
          </cell>
          <cell r="J43">
            <v>5329</v>
          </cell>
        </row>
        <row r="44">
          <cell r="A44">
            <v>199404</v>
          </cell>
          <cell r="B44">
            <v>19276</v>
          </cell>
          <cell r="C44">
            <v>5507</v>
          </cell>
          <cell r="D44">
            <v>3689</v>
          </cell>
          <cell r="E44" t="str">
            <v>-</v>
          </cell>
          <cell r="F44">
            <v>1893</v>
          </cell>
          <cell r="G44" t="str">
            <v>-</v>
          </cell>
          <cell r="H44">
            <v>2834</v>
          </cell>
          <cell r="I44">
            <v>355</v>
          </cell>
          <cell r="J44">
            <v>4998</v>
          </cell>
        </row>
        <row r="45">
          <cell r="A45">
            <v>199405</v>
          </cell>
          <cell r="B45">
            <v>20132</v>
          </cell>
          <cell r="C45">
            <v>5572</v>
          </cell>
          <cell r="D45">
            <v>3997</v>
          </cell>
          <cell r="E45" t="str">
            <v>-</v>
          </cell>
          <cell r="F45">
            <v>1991</v>
          </cell>
          <cell r="G45" t="str">
            <v>-</v>
          </cell>
          <cell r="H45">
            <v>2892</v>
          </cell>
          <cell r="I45">
            <v>367</v>
          </cell>
          <cell r="J45">
            <v>5313</v>
          </cell>
        </row>
        <row r="46">
          <cell r="A46">
            <v>199406</v>
          </cell>
          <cell r="B46">
            <v>19791</v>
          </cell>
          <cell r="C46">
            <v>5572</v>
          </cell>
          <cell r="D46">
            <v>3835</v>
          </cell>
          <cell r="E46" t="str">
            <v>-</v>
          </cell>
          <cell r="F46">
            <v>1932</v>
          </cell>
          <cell r="G46" t="str">
            <v>-</v>
          </cell>
          <cell r="H46">
            <v>2846</v>
          </cell>
          <cell r="I46">
            <v>357</v>
          </cell>
          <cell r="J46">
            <v>5249</v>
          </cell>
        </row>
        <row r="47">
          <cell r="A47">
            <v>199407</v>
          </cell>
          <cell r="B47">
            <v>20418</v>
          </cell>
          <cell r="C47">
            <v>5758</v>
          </cell>
          <cell r="D47">
            <v>3928</v>
          </cell>
          <cell r="E47" t="str">
            <v>-</v>
          </cell>
          <cell r="F47">
            <v>1912</v>
          </cell>
          <cell r="G47" t="str">
            <v>-</v>
          </cell>
          <cell r="H47">
            <v>2942</v>
          </cell>
          <cell r="I47">
            <v>367</v>
          </cell>
          <cell r="J47">
            <v>5511</v>
          </cell>
        </row>
        <row r="48">
          <cell r="A48">
            <v>199408</v>
          </cell>
          <cell r="B48">
            <v>20629</v>
          </cell>
          <cell r="C48">
            <v>5717</v>
          </cell>
          <cell r="D48">
            <v>3923</v>
          </cell>
          <cell r="E48" t="str">
            <v>-</v>
          </cell>
          <cell r="F48">
            <v>1964</v>
          </cell>
          <cell r="G48" t="str">
            <v>-</v>
          </cell>
          <cell r="H48">
            <v>2939</v>
          </cell>
          <cell r="I48">
            <v>367</v>
          </cell>
          <cell r="J48">
            <v>5719</v>
          </cell>
        </row>
        <row r="49">
          <cell r="A49">
            <v>199409</v>
          </cell>
          <cell r="B49">
            <v>19187</v>
          </cell>
          <cell r="C49">
            <v>4913</v>
          </cell>
          <cell r="D49">
            <v>3757</v>
          </cell>
          <cell r="E49" t="str">
            <v>-</v>
          </cell>
          <cell r="F49">
            <v>1885</v>
          </cell>
          <cell r="G49" t="str">
            <v>-</v>
          </cell>
          <cell r="H49">
            <v>2770</v>
          </cell>
          <cell r="I49">
            <v>334</v>
          </cell>
          <cell r="J49">
            <v>5528</v>
          </cell>
        </row>
        <row r="50">
          <cell r="A50">
            <v>199410</v>
          </cell>
          <cell r="B50">
            <v>19668</v>
          </cell>
          <cell r="C50">
            <v>5100</v>
          </cell>
          <cell r="D50">
            <v>3904</v>
          </cell>
          <cell r="E50" t="str">
            <v>-</v>
          </cell>
          <cell r="F50">
            <v>1969</v>
          </cell>
          <cell r="G50" t="str">
            <v>-</v>
          </cell>
          <cell r="H50">
            <v>2751</v>
          </cell>
          <cell r="I50">
            <v>345</v>
          </cell>
          <cell r="J50">
            <v>5599</v>
          </cell>
        </row>
        <row r="51">
          <cell r="A51">
            <v>199411</v>
          </cell>
          <cell r="B51">
            <v>19222</v>
          </cell>
          <cell r="C51">
            <v>4913</v>
          </cell>
          <cell r="D51">
            <v>3791</v>
          </cell>
          <cell r="E51" t="str">
            <v>-</v>
          </cell>
          <cell r="F51">
            <v>1882</v>
          </cell>
          <cell r="G51" t="str">
            <v>-</v>
          </cell>
          <cell r="H51">
            <v>2747</v>
          </cell>
          <cell r="I51">
            <v>334</v>
          </cell>
          <cell r="J51">
            <v>5555</v>
          </cell>
        </row>
        <row r="52">
          <cell r="A52">
            <v>199412</v>
          </cell>
          <cell r="B52">
            <v>20049</v>
          </cell>
          <cell r="C52">
            <v>5255</v>
          </cell>
          <cell r="D52">
            <v>3985</v>
          </cell>
          <cell r="E52" t="str">
            <v>-</v>
          </cell>
          <cell r="F52">
            <v>2018</v>
          </cell>
          <cell r="G52" t="str">
            <v>-</v>
          </cell>
          <cell r="H52">
            <v>2872</v>
          </cell>
          <cell r="I52">
            <v>345</v>
          </cell>
          <cell r="J52">
            <v>5574</v>
          </cell>
        </row>
        <row r="53">
          <cell r="A53">
            <v>199501</v>
          </cell>
          <cell r="B53">
            <v>20971</v>
          </cell>
          <cell r="C53">
            <v>5558</v>
          </cell>
          <cell r="D53">
            <v>4282</v>
          </cell>
          <cell r="E53" t="str">
            <v>-</v>
          </cell>
          <cell r="F53">
            <v>2007</v>
          </cell>
          <cell r="G53" t="str">
            <v>-</v>
          </cell>
          <cell r="H53">
            <v>2859</v>
          </cell>
          <cell r="I53">
            <v>345</v>
          </cell>
          <cell r="J53">
            <v>5920</v>
          </cell>
        </row>
        <row r="54">
          <cell r="A54">
            <v>199502</v>
          </cell>
          <cell r="B54">
            <v>19110</v>
          </cell>
          <cell r="C54">
            <v>5280</v>
          </cell>
          <cell r="D54">
            <v>3770</v>
          </cell>
          <cell r="E54" t="str">
            <v>-</v>
          </cell>
          <cell r="F54">
            <v>1722</v>
          </cell>
          <cell r="G54" t="str">
            <v>-</v>
          </cell>
          <cell r="H54">
            <v>2625</v>
          </cell>
          <cell r="I54">
            <v>312</v>
          </cell>
          <cell r="J54">
            <v>5401</v>
          </cell>
        </row>
        <row r="55">
          <cell r="A55">
            <v>199503</v>
          </cell>
          <cell r="B55">
            <v>21442</v>
          </cell>
          <cell r="C55">
            <v>5729</v>
          </cell>
          <cell r="D55">
            <v>3981</v>
          </cell>
          <cell r="E55" t="str">
            <v>-</v>
          </cell>
          <cell r="F55">
            <v>1860</v>
          </cell>
          <cell r="G55" t="str">
            <v>-</v>
          </cell>
          <cell r="H55">
            <v>3118</v>
          </cell>
          <cell r="I55">
            <v>349</v>
          </cell>
          <cell r="J55">
            <v>6405</v>
          </cell>
        </row>
        <row r="56">
          <cell r="A56">
            <v>199504</v>
          </cell>
          <cell r="B56">
            <v>20711</v>
          </cell>
          <cell r="C56">
            <v>5408</v>
          </cell>
          <cell r="D56">
            <v>3823</v>
          </cell>
          <cell r="E56" t="str">
            <v>-</v>
          </cell>
          <cell r="F56">
            <v>1812</v>
          </cell>
          <cell r="G56" t="str">
            <v>-</v>
          </cell>
          <cell r="H56">
            <v>3089</v>
          </cell>
          <cell r="I56">
            <v>338</v>
          </cell>
          <cell r="J56">
            <v>6241</v>
          </cell>
        </row>
        <row r="57">
          <cell r="A57">
            <v>199505</v>
          </cell>
          <cell r="B57">
            <v>21235</v>
          </cell>
          <cell r="C57">
            <v>5805</v>
          </cell>
          <cell r="D57">
            <v>3951</v>
          </cell>
          <cell r="E57" t="str">
            <v>-</v>
          </cell>
          <cell r="F57">
            <v>1823</v>
          </cell>
          <cell r="G57" t="str">
            <v>-</v>
          </cell>
          <cell r="H57">
            <v>2955</v>
          </cell>
          <cell r="I57">
            <v>349</v>
          </cell>
          <cell r="J57">
            <v>6352</v>
          </cell>
        </row>
        <row r="58">
          <cell r="A58">
            <v>199506</v>
          </cell>
          <cell r="B58">
            <v>20874</v>
          </cell>
          <cell r="C58">
            <v>5717</v>
          </cell>
          <cell r="D58">
            <v>3832</v>
          </cell>
          <cell r="E58" t="str">
            <v>-</v>
          </cell>
          <cell r="F58">
            <v>1921</v>
          </cell>
          <cell r="G58" t="str">
            <v>-</v>
          </cell>
          <cell r="H58">
            <v>2770</v>
          </cell>
          <cell r="I58">
            <v>338</v>
          </cell>
          <cell r="J58">
            <v>6296</v>
          </cell>
        </row>
        <row r="59">
          <cell r="A59">
            <v>199507</v>
          </cell>
          <cell r="B59">
            <v>21791</v>
          </cell>
          <cell r="C59">
            <v>5970</v>
          </cell>
          <cell r="D59">
            <v>3938</v>
          </cell>
          <cell r="E59" t="str">
            <v>-</v>
          </cell>
          <cell r="F59">
            <v>1969</v>
          </cell>
          <cell r="G59" t="str">
            <v>-</v>
          </cell>
          <cell r="H59">
            <v>2794</v>
          </cell>
          <cell r="I59">
            <v>325</v>
          </cell>
          <cell r="J59">
            <v>6795</v>
          </cell>
        </row>
        <row r="60">
          <cell r="A60">
            <v>199508</v>
          </cell>
          <cell r="B60">
            <v>21831</v>
          </cell>
          <cell r="C60">
            <v>5837</v>
          </cell>
          <cell r="D60">
            <v>3732</v>
          </cell>
          <cell r="E60" t="str">
            <v>-</v>
          </cell>
          <cell r="F60">
            <v>1705</v>
          </cell>
          <cell r="G60" t="str">
            <v>-</v>
          </cell>
          <cell r="H60">
            <v>2853</v>
          </cell>
          <cell r="I60">
            <v>349</v>
          </cell>
          <cell r="J60">
            <v>7355</v>
          </cell>
        </row>
        <row r="61">
          <cell r="A61">
            <v>199509</v>
          </cell>
          <cell r="B61">
            <v>20777</v>
          </cell>
          <cell r="C61">
            <v>5315</v>
          </cell>
          <cell r="D61">
            <v>3746</v>
          </cell>
          <cell r="E61" t="str">
            <v>-</v>
          </cell>
          <cell r="F61">
            <v>1904</v>
          </cell>
          <cell r="G61" t="str">
            <v>-</v>
          </cell>
          <cell r="H61">
            <v>2676</v>
          </cell>
          <cell r="I61">
            <v>327</v>
          </cell>
          <cell r="J61">
            <v>6809</v>
          </cell>
        </row>
        <row r="62">
          <cell r="A62">
            <v>199510</v>
          </cell>
          <cell r="B62">
            <v>21699</v>
          </cell>
          <cell r="C62">
            <v>5604</v>
          </cell>
          <cell r="D62">
            <v>3794</v>
          </cell>
          <cell r="E62" t="str">
            <v>-</v>
          </cell>
          <cell r="F62">
            <v>1963</v>
          </cell>
          <cell r="G62" t="str">
            <v>-</v>
          </cell>
          <cell r="H62">
            <v>2849</v>
          </cell>
          <cell r="I62">
            <v>380</v>
          </cell>
          <cell r="J62">
            <v>7109</v>
          </cell>
        </row>
        <row r="63">
          <cell r="A63">
            <v>199511</v>
          </cell>
          <cell r="B63">
            <v>21193</v>
          </cell>
          <cell r="C63">
            <v>5444</v>
          </cell>
          <cell r="D63">
            <v>3566</v>
          </cell>
          <cell r="E63" t="str">
            <v>-</v>
          </cell>
          <cell r="F63">
            <v>1835</v>
          </cell>
          <cell r="G63" t="str">
            <v>-</v>
          </cell>
          <cell r="H63">
            <v>2860</v>
          </cell>
          <cell r="I63">
            <v>390</v>
          </cell>
          <cell r="J63">
            <v>7098</v>
          </cell>
        </row>
        <row r="64">
          <cell r="A64">
            <v>199512</v>
          </cell>
          <cell r="B64">
            <v>22651</v>
          </cell>
          <cell r="C64">
            <v>5627</v>
          </cell>
          <cell r="D64">
            <v>3956</v>
          </cell>
          <cell r="E64" t="str">
            <v>-</v>
          </cell>
          <cell r="F64">
            <v>1904</v>
          </cell>
          <cell r="G64" t="str">
            <v>-</v>
          </cell>
          <cell r="H64">
            <v>3059</v>
          </cell>
          <cell r="I64">
            <v>403</v>
          </cell>
          <cell r="J64">
            <v>7702</v>
          </cell>
        </row>
        <row r="65">
          <cell r="A65">
            <v>199601</v>
          </cell>
          <cell r="B65">
            <v>21655</v>
          </cell>
          <cell r="C65">
            <v>5378</v>
          </cell>
          <cell r="D65">
            <v>3989</v>
          </cell>
          <cell r="E65">
            <v>5641</v>
          </cell>
          <cell r="F65">
            <v>1804</v>
          </cell>
          <cell r="G65">
            <v>1386</v>
          </cell>
          <cell r="H65">
            <v>3068</v>
          </cell>
          <cell r="I65">
            <v>389</v>
          </cell>
          <cell r="J65">
            <v>0</v>
          </cell>
        </row>
        <row r="66">
          <cell r="A66">
            <v>199602</v>
          </cell>
          <cell r="B66">
            <v>20288</v>
          </cell>
          <cell r="C66">
            <v>4950</v>
          </cell>
          <cell r="D66">
            <v>4111</v>
          </cell>
          <cell r="E66">
            <v>5302</v>
          </cell>
          <cell r="F66">
            <v>1595</v>
          </cell>
          <cell r="G66">
            <v>1138</v>
          </cell>
          <cell r="H66">
            <v>2848</v>
          </cell>
          <cell r="I66">
            <v>344</v>
          </cell>
          <cell r="J66">
            <v>0</v>
          </cell>
        </row>
        <row r="67">
          <cell r="A67">
            <v>199603</v>
          </cell>
          <cell r="B67">
            <v>21131</v>
          </cell>
          <cell r="C67">
            <v>5231</v>
          </cell>
          <cell r="D67">
            <v>3996</v>
          </cell>
          <cell r="E67">
            <v>5692</v>
          </cell>
          <cell r="F67">
            <v>1696</v>
          </cell>
          <cell r="G67">
            <v>1191</v>
          </cell>
          <cell r="H67">
            <v>2958</v>
          </cell>
          <cell r="I67">
            <v>367</v>
          </cell>
          <cell r="J67">
            <v>0</v>
          </cell>
        </row>
        <row r="68">
          <cell r="A68">
            <v>199604</v>
          </cell>
          <cell r="B68">
            <v>20174</v>
          </cell>
          <cell r="C68">
            <v>5014</v>
          </cell>
          <cell r="D68">
            <v>3855</v>
          </cell>
          <cell r="E68">
            <v>5550</v>
          </cell>
          <cell r="F68">
            <v>1563</v>
          </cell>
          <cell r="G68">
            <v>1069</v>
          </cell>
          <cell r="H68">
            <v>2767</v>
          </cell>
          <cell r="I68">
            <v>356</v>
          </cell>
          <cell r="J68">
            <v>0</v>
          </cell>
        </row>
        <row r="69">
          <cell r="A69">
            <v>199605</v>
          </cell>
          <cell r="B69">
            <v>20836</v>
          </cell>
          <cell r="C69">
            <v>5008</v>
          </cell>
          <cell r="D69">
            <v>4347</v>
          </cell>
          <cell r="E69">
            <v>5802</v>
          </cell>
          <cell r="F69">
            <v>1639</v>
          </cell>
          <cell r="G69">
            <v>1065</v>
          </cell>
          <cell r="H69">
            <v>2608</v>
          </cell>
          <cell r="I69">
            <v>367</v>
          </cell>
          <cell r="J69">
            <v>0</v>
          </cell>
        </row>
        <row r="70">
          <cell r="A70">
            <v>199606</v>
          </cell>
          <cell r="B70">
            <v>20129</v>
          </cell>
          <cell r="C70">
            <v>4910</v>
          </cell>
          <cell r="D70">
            <v>4111</v>
          </cell>
          <cell r="E70">
            <v>5380</v>
          </cell>
          <cell r="F70">
            <v>1776</v>
          </cell>
          <cell r="G70">
            <v>1087</v>
          </cell>
          <cell r="H70">
            <v>2511</v>
          </cell>
          <cell r="I70">
            <v>354</v>
          </cell>
          <cell r="J70">
            <v>0</v>
          </cell>
        </row>
        <row r="71">
          <cell r="A71">
            <v>199607</v>
          </cell>
          <cell r="B71">
            <v>20569</v>
          </cell>
          <cell r="C71">
            <v>4976</v>
          </cell>
          <cell r="D71">
            <v>4118</v>
          </cell>
          <cell r="E71">
            <v>5642</v>
          </cell>
          <cell r="F71">
            <v>1763</v>
          </cell>
          <cell r="G71">
            <v>1244</v>
          </cell>
          <cell r="H71">
            <v>2460</v>
          </cell>
          <cell r="I71">
            <v>366</v>
          </cell>
          <cell r="J71">
            <v>0</v>
          </cell>
        </row>
        <row r="72">
          <cell r="A72">
            <v>199608</v>
          </cell>
          <cell r="B72">
            <v>20614</v>
          </cell>
          <cell r="C72">
            <v>4833</v>
          </cell>
          <cell r="D72">
            <v>4399</v>
          </cell>
          <cell r="E72">
            <v>5575</v>
          </cell>
          <cell r="F72">
            <v>1757</v>
          </cell>
          <cell r="G72">
            <v>1167</v>
          </cell>
          <cell r="H72">
            <v>2486</v>
          </cell>
          <cell r="I72">
            <v>397</v>
          </cell>
          <cell r="J72">
            <v>0</v>
          </cell>
        </row>
        <row r="73">
          <cell r="A73">
            <v>199609</v>
          </cell>
          <cell r="B73">
            <v>20124</v>
          </cell>
          <cell r="C73">
            <v>4975</v>
          </cell>
          <cell r="D73">
            <v>4417</v>
          </cell>
          <cell r="E73">
            <v>5214</v>
          </cell>
          <cell r="F73">
            <v>1758</v>
          </cell>
          <cell r="G73">
            <v>1091</v>
          </cell>
          <cell r="H73">
            <v>2310</v>
          </cell>
          <cell r="I73">
            <v>359</v>
          </cell>
          <cell r="J73">
            <v>0</v>
          </cell>
        </row>
        <row r="74">
          <cell r="A74">
            <v>199610</v>
          </cell>
          <cell r="B74">
            <v>20253</v>
          </cell>
          <cell r="C74">
            <v>4678</v>
          </cell>
          <cell r="D74">
            <v>4467</v>
          </cell>
          <cell r="E74">
            <v>5660</v>
          </cell>
          <cell r="F74">
            <v>1738</v>
          </cell>
          <cell r="G74">
            <v>1149</v>
          </cell>
          <cell r="H74">
            <v>2190</v>
          </cell>
          <cell r="I74">
            <v>371</v>
          </cell>
          <cell r="J74">
            <v>0</v>
          </cell>
        </row>
        <row r="75">
          <cell r="A75">
            <v>199611</v>
          </cell>
          <cell r="B75">
            <v>20028</v>
          </cell>
          <cell r="C75">
            <v>4551</v>
          </cell>
          <cell r="D75">
            <v>4333</v>
          </cell>
          <cell r="E75">
            <v>5663</v>
          </cell>
          <cell r="F75">
            <v>1807</v>
          </cell>
          <cell r="G75">
            <v>1144</v>
          </cell>
          <cell r="H75">
            <v>2171</v>
          </cell>
          <cell r="I75">
            <v>359</v>
          </cell>
          <cell r="J75">
            <v>0</v>
          </cell>
        </row>
        <row r="76">
          <cell r="A76">
            <v>199612</v>
          </cell>
          <cell r="B76">
            <v>21493</v>
          </cell>
          <cell r="C76">
            <v>4826</v>
          </cell>
          <cell r="D76">
            <v>4351</v>
          </cell>
          <cell r="E76">
            <v>6346</v>
          </cell>
          <cell r="F76">
            <v>1904</v>
          </cell>
          <cell r="G76">
            <v>1212</v>
          </cell>
          <cell r="H76">
            <v>2483</v>
          </cell>
          <cell r="I76">
            <v>371</v>
          </cell>
          <cell r="J76">
            <v>0</v>
          </cell>
        </row>
        <row r="77">
          <cell r="A77">
            <v>199701</v>
          </cell>
          <cell r="B77">
            <v>21614</v>
          </cell>
          <cell r="C77">
            <v>4793</v>
          </cell>
          <cell r="D77">
            <v>4599</v>
          </cell>
          <cell r="E77">
            <v>4760</v>
          </cell>
          <cell r="F77">
            <v>1688</v>
          </cell>
          <cell r="G77">
            <v>2716</v>
          </cell>
          <cell r="H77">
            <v>2574</v>
          </cell>
          <cell r="I77">
            <v>484</v>
          </cell>
          <cell r="J77">
            <v>0</v>
          </cell>
        </row>
        <row r="78">
          <cell r="A78">
            <v>199702</v>
          </cell>
          <cell r="B78">
            <v>20244</v>
          </cell>
          <cell r="C78">
            <v>4444</v>
          </cell>
          <cell r="D78">
            <v>4514</v>
          </cell>
          <cell r="E78">
            <v>4313</v>
          </cell>
          <cell r="F78">
            <v>1637</v>
          </cell>
          <cell r="G78">
            <v>2506</v>
          </cell>
          <cell r="H78">
            <v>2396</v>
          </cell>
          <cell r="I78">
            <v>434</v>
          </cell>
          <cell r="J78">
            <v>0</v>
          </cell>
        </row>
        <row r="79">
          <cell r="A79">
            <v>199703</v>
          </cell>
          <cell r="B79">
            <v>22138</v>
          </cell>
          <cell r="C79">
            <v>5052</v>
          </cell>
          <cell r="D79">
            <v>4589</v>
          </cell>
          <cell r="E79">
            <v>4725</v>
          </cell>
          <cell r="F79">
            <v>1735</v>
          </cell>
          <cell r="G79">
            <v>2827</v>
          </cell>
          <cell r="H79">
            <v>2647</v>
          </cell>
          <cell r="I79">
            <v>563</v>
          </cell>
          <cell r="J79">
            <v>0</v>
          </cell>
        </row>
        <row r="80">
          <cell r="A80">
            <v>199704</v>
          </cell>
          <cell r="B80">
            <v>22026</v>
          </cell>
          <cell r="C80">
            <v>4782</v>
          </cell>
          <cell r="D80">
            <v>4784</v>
          </cell>
          <cell r="E80">
            <v>4598</v>
          </cell>
          <cell r="F80">
            <v>1833</v>
          </cell>
          <cell r="G80">
            <v>2910</v>
          </cell>
          <cell r="H80">
            <v>2572</v>
          </cell>
          <cell r="I80">
            <v>547</v>
          </cell>
          <cell r="J80">
            <v>0</v>
          </cell>
        </row>
        <row r="81">
          <cell r="A81">
            <v>199705</v>
          </cell>
          <cell r="B81">
            <v>22300</v>
          </cell>
          <cell r="C81">
            <v>5083</v>
          </cell>
          <cell r="D81">
            <v>4865</v>
          </cell>
          <cell r="E81">
            <v>4199</v>
          </cell>
          <cell r="F81">
            <v>1893</v>
          </cell>
          <cell r="G81">
            <v>3183</v>
          </cell>
          <cell r="H81">
            <v>2537</v>
          </cell>
          <cell r="I81">
            <v>540</v>
          </cell>
          <cell r="J81">
            <v>0</v>
          </cell>
        </row>
        <row r="82">
          <cell r="A82">
            <v>199706</v>
          </cell>
          <cell r="B82">
            <v>21864</v>
          </cell>
          <cell r="C82">
            <v>5100</v>
          </cell>
          <cell r="D82">
            <v>4961</v>
          </cell>
          <cell r="E82">
            <v>4209</v>
          </cell>
          <cell r="F82">
            <v>1835</v>
          </cell>
          <cell r="G82">
            <v>2650</v>
          </cell>
          <cell r="H82">
            <v>2578</v>
          </cell>
          <cell r="I82">
            <v>531</v>
          </cell>
          <cell r="J82">
            <v>0</v>
          </cell>
        </row>
        <row r="83">
          <cell r="A83">
            <v>199707</v>
          </cell>
          <cell r="B83">
            <v>22640</v>
          </cell>
          <cell r="C83">
            <v>5186</v>
          </cell>
          <cell r="D83">
            <v>4879</v>
          </cell>
          <cell r="E83">
            <v>4511</v>
          </cell>
          <cell r="F83">
            <v>1946</v>
          </cell>
          <cell r="G83">
            <v>2668</v>
          </cell>
          <cell r="H83">
            <v>2856</v>
          </cell>
          <cell r="I83">
            <v>594</v>
          </cell>
          <cell r="J83">
            <v>0</v>
          </cell>
        </row>
        <row r="84">
          <cell r="A84">
            <v>199708</v>
          </cell>
          <cell r="B84">
            <v>22665</v>
          </cell>
          <cell r="C84">
            <v>5271</v>
          </cell>
          <cell r="D84">
            <v>4787</v>
          </cell>
          <cell r="E84">
            <v>4452</v>
          </cell>
          <cell r="F84">
            <v>1960</v>
          </cell>
          <cell r="G84">
            <v>2758</v>
          </cell>
          <cell r="H84">
            <v>2838</v>
          </cell>
          <cell r="I84">
            <v>599</v>
          </cell>
          <cell r="J84">
            <v>0</v>
          </cell>
        </row>
        <row r="85">
          <cell r="A85">
            <v>199709</v>
          </cell>
          <cell r="B85">
            <v>22352</v>
          </cell>
          <cell r="C85">
            <v>5595</v>
          </cell>
          <cell r="D85">
            <v>4901</v>
          </cell>
          <cell r="E85">
            <v>4084</v>
          </cell>
          <cell r="F85">
            <v>1907</v>
          </cell>
          <cell r="G85">
            <v>2339</v>
          </cell>
          <cell r="H85">
            <v>2998</v>
          </cell>
          <cell r="I85">
            <v>528</v>
          </cell>
          <cell r="J85">
            <v>0</v>
          </cell>
        </row>
        <row r="86">
          <cell r="A86">
            <v>199710</v>
          </cell>
          <cell r="B86">
            <v>22320</v>
          </cell>
          <cell r="C86">
            <v>5626</v>
          </cell>
          <cell r="D86">
            <v>4673</v>
          </cell>
          <cell r="E86">
            <v>4067</v>
          </cell>
          <cell r="F86">
            <v>1790</v>
          </cell>
          <cell r="G86">
            <v>2869</v>
          </cell>
          <cell r="H86">
            <v>2791</v>
          </cell>
          <cell r="I86">
            <v>504</v>
          </cell>
          <cell r="J86">
            <v>0</v>
          </cell>
        </row>
        <row r="87">
          <cell r="A87">
            <v>199711</v>
          </cell>
          <cell r="B87">
            <v>20734</v>
          </cell>
          <cell r="C87">
            <v>5236</v>
          </cell>
          <cell r="D87">
            <v>4368</v>
          </cell>
          <cell r="E87">
            <v>3735</v>
          </cell>
          <cell r="F87">
            <v>1722</v>
          </cell>
          <cell r="G87">
            <v>2445</v>
          </cell>
          <cell r="H87">
            <v>2704</v>
          </cell>
          <cell r="I87">
            <v>524</v>
          </cell>
          <cell r="J87">
            <v>0</v>
          </cell>
        </row>
        <row r="88">
          <cell r="A88">
            <v>199712</v>
          </cell>
          <cell r="B88">
            <v>21429</v>
          </cell>
          <cell r="C88">
            <v>5210</v>
          </cell>
          <cell r="D88">
            <v>4680</v>
          </cell>
          <cell r="E88">
            <v>4167</v>
          </cell>
          <cell r="F88">
            <v>1821</v>
          </cell>
          <cell r="G88">
            <v>2374</v>
          </cell>
          <cell r="H88">
            <v>2729</v>
          </cell>
          <cell r="I88">
            <v>448</v>
          </cell>
          <cell r="J88">
            <v>0</v>
          </cell>
        </row>
        <row r="89">
          <cell r="A89">
            <v>199801</v>
          </cell>
          <cell r="B89">
            <v>20171</v>
          </cell>
          <cell r="C89">
            <v>4929</v>
          </cell>
          <cell r="D89">
            <v>4837</v>
          </cell>
          <cell r="E89">
            <v>3582</v>
          </cell>
          <cell r="F89">
            <v>1622</v>
          </cell>
          <cell r="G89">
            <v>2349</v>
          </cell>
          <cell r="H89">
            <v>2502</v>
          </cell>
          <cell r="I89">
            <v>350</v>
          </cell>
          <cell r="J89">
            <v>0</v>
          </cell>
        </row>
        <row r="90">
          <cell r="A90">
            <v>199802</v>
          </cell>
          <cell r="B90">
            <v>17403</v>
          </cell>
          <cell r="C90">
            <v>4416</v>
          </cell>
          <cell r="D90">
            <v>4339</v>
          </cell>
          <cell r="E90">
            <v>2509</v>
          </cell>
          <cell r="F90">
            <v>1381</v>
          </cell>
          <cell r="G90">
            <v>2148</v>
          </cell>
          <cell r="H90">
            <v>2184</v>
          </cell>
          <cell r="I90">
            <v>426</v>
          </cell>
          <cell r="J90">
            <v>0</v>
          </cell>
        </row>
        <row r="91">
          <cell r="A91">
            <v>199803</v>
          </cell>
          <cell r="B91">
            <v>19974</v>
          </cell>
          <cell r="C91">
            <v>5350</v>
          </cell>
          <cell r="D91">
            <v>4438</v>
          </cell>
          <cell r="E91">
            <v>3208</v>
          </cell>
          <cell r="F91">
            <v>1499</v>
          </cell>
          <cell r="G91">
            <v>2440</v>
          </cell>
          <cell r="H91">
            <v>2597</v>
          </cell>
          <cell r="I91">
            <v>442</v>
          </cell>
          <cell r="J91">
            <v>0</v>
          </cell>
        </row>
        <row r="92">
          <cell r="A92">
            <v>199804</v>
          </cell>
          <cell r="B92">
            <v>19011</v>
          </cell>
          <cell r="C92">
            <v>4685</v>
          </cell>
          <cell r="D92">
            <v>4856</v>
          </cell>
          <cell r="E92">
            <v>2658</v>
          </cell>
          <cell r="F92">
            <v>1456</v>
          </cell>
          <cell r="G92">
            <v>2346</v>
          </cell>
          <cell r="H92">
            <v>2492</v>
          </cell>
          <cell r="I92">
            <v>518</v>
          </cell>
          <cell r="J92">
            <v>0</v>
          </cell>
        </row>
        <row r="93">
          <cell r="A93">
            <v>199805</v>
          </cell>
          <cell r="B93">
            <v>19282</v>
          </cell>
          <cell r="C93">
            <v>5090</v>
          </cell>
          <cell r="D93">
            <v>4578</v>
          </cell>
          <cell r="E93">
            <v>2714</v>
          </cell>
          <cell r="F93">
            <v>1430</v>
          </cell>
          <cell r="G93">
            <v>2494</v>
          </cell>
          <cell r="H93">
            <v>2339</v>
          </cell>
          <cell r="I93">
            <v>637</v>
          </cell>
          <cell r="J93">
            <v>0</v>
          </cell>
        </row>
        <row r="94">
          <cell r="A94">
            <v>199806</v>
          </cell>
          <cell r="B94">
            <v>18555</v>
          </cell>
          <cell r="C94">
            <v>4942</v>
          </cell>
          <cell r="D94">
            <v>4422</v>
          </cell>
          <cell r="E94">
            <v>2536</v>
          </cell>
          <cell r="F94">
            <v>1383</v>
          </cell>
          <cell r="G94">
            <v>2445</v>
          </cell>
          <cell r="H94">
            <v>2290</v>
          </cell>
          <cell r="I94">
            <v>537</v>
          </cell>
          <cell r="J94">
            <v>0</v>
          </cell>
        </row>
        <row r="95">
          <cell r="A95">
            <v>199807</v>
          </cell>
          <cell r="B95">
            <v>19477</v>
          </cell>
          <cell r="C95">
            <v>4974</v>
          </cell>
          <cell r="D95">
            <v>4710</v>
          </cell>
          <cell r="E95">
            <v>3077</v>
          </cell>
          <cell r="F95">
            <v>1426</v>
          </cell>
          <cell r="G95">
            <v>2599</v>
          </cell>
          <cell r="H95">
            <v>2142</v>
          </cell>
          <cell r="I95">
            <v>549</v>
          </cell>
          <cell r="J95">
            <v>0</v>
          </cell>
        </row>
        <row r="96">
          <cell r="A96">
            <v>199808</v>
          </cell>
          <cell r="B96">
            <v>19939</v>
          </cell>
          <cell r="C96">
            <v>4856</v>
          </cell>
          <cell r="D96">
            <v>4911</v>
          </cell>
          <cell r="E96">
            <v>3511</v>
          </cell>
          <cell r="F96">
            <v>1524</v>
          </cell>
          <cell r="G96">
            <v>2526</v>
          </cell>
          <cell r="H96">
            <v>2090</v>
          </cell>
          <cell r="I96">
            <v>521</v>
          </cell>
          <cell r="J96">
            <v>0</v>
          </cell>
        </row>
        <row r="97">
          <cell r="A97">
            <v>199809</v>
          </cell>
          <cell r="B97">
            <v>19374</v>
          </cell>
          <cell r="C97">
            <v>4779</v>
          </cell>
          <cell r="D97">
            <v>4568</v>
          </cell>
          <cell r="E97">
            <v>3297</v>
          </cell>
          <cell r="F97">
            <v>1428</v>
          </cell>
          <cell r="G97">
            <v>2557</v>
          </cell>
          <cell r="H97">
            <v>2176</v>
          </cell>
          <cell r="I97">
            <v>569</v>
          </cell>
          <cell r="J97">
            <v>0</v>
          </cell>
        </row>
        <row r="98">
          <cell r="A98">
            <v>199810</v>
          </cell>
          <cell r="B98">
            <v>19967</v>
          </cell>
          <cell r="C98">
            <v>4818</v>
          </cell>
          <cell r="D98">
            <v>4728</v>
          </cell>
          <cell r="E98">
            <v>3629</v>
          </cell>
          <cell r="F98">
            <v>1534</v>
          </cell>
          <cell r="G98">
            <v>2590</v>
          </cell>
          <cell r="H98">
            <v>2152</v>
          </cell>
          <cell r="I98">
            <v>516</v>
          </cell>
          <cell r="J98">
            <v>0</v>
          </cell>
        </row>
        <row r="99">
          <cell r="A99">
            <v>199811</v>
          </cell>
          <cell r="B99">
            <v>19330</v>
          </cell>
          <cell r="C99">
            <v>4743</v>
          </cell>
          <cell r="D99">
            <v>4888</v>
          </cell>
          <cell r="E99">
            <v>3241</v>
          </cell>
          <cell r="F99">
            <v>1480</v>
          </cell>
          <cell r="G99">
            <v>2225</v>
          </cell>
          <cell r="H99">
            <v>2238</v>
          </cell>
          <cell r="I99">
            <v>515</v>
          </cell>
          <cell r="J99">
            <v>0</v>
          </cell>
        </row>
        <row r="100">
          <cell r="A100">
            <v>199812</v>
          </cell>
          <cell r="B100">
            <v>19528</v>
          </cell>
          <cell r="C100">
            <v>4697</v>
          </cell>
          <cell r="D100">
            <v>4779</v>
          </cell>
          <cell r="E100">
            <v>3381</v>
          </cell>
          <cell r="F100">
            <v>1536</v>
          </cell>
          <cell r="G100">
            <v>2452</v>
          </cell>
          <cell r="H100">
            <v>2185</v>
          </cell>
          <cell r="I100">
            <v>498</v>
          </cell>
          <cell r="J100">
            <v>0</v>
          </cell>
        </row>
        <row r="101">
          <cell r="A101">
            <v>199901</v>
          </cell>
          <cell r="B101">
            <v>19728.294000000002</v>
          </cell>
          <cell r="C101">
            <v>4764.62</v>
          </cell>
          <cell r="D101">
            <v>4825.1750000000002</v>
          </cell>
          <cell r="E101">
            <v>3287.547</v>
          </cell>
          <cell r="F101">
            <v>1457.951</v>
          </cell>
          <cell r="G101">
            <v>2561.8470000000002</v>
          </cell>
          <cell r="H101">
            <v>2244.0549999999998</v>
          </cell>
          <cell r="I101">
            <v>587.09900000000005</v>
          </cell>
          <cell r="J101">
            <v>0</v>
          </cell>
        </row>
        <row r="102">
          <cell r="A102">
            <v>199902</v>
          </cell>
          <cell r="B102">
            <v>17232.399369999999</v>
          </cell>
          <cell r="C102">
            <v>4336.7267899999997</v>
          </cell>
          <cell r="D102">
            <v>4625.8745999999992</v>
          </cell>
          <cell r="E102">
            <v>2653.9855200000002</v>
          </cell>
          <cell r="F102">
            <v>1260.2138</v>
          </cell>
          <cell r="G102">
            <v>2049.2165199999999</v>
          </cell>
          <cell r="H102">
            <v>1820.0411399999998</v>
          </cell>
          <cell r="I102">
            <v>486.34100000000001</v>
          </cell>
          <cell r="J102">
            <v>0</v>
          </cell>
        </row>
        <row r="103">
          <cell r="A103">
            <v>199903</v>
          </cell>
          <cell r="B103">
            <v>18666.085000000003</v>
          </cell>
          <cell r="C103">
            <v>4402.3590000000004</v>
          </cell>
          <cell r="D103">
            <v>4792.7529999999997</v>
          </cell>
          <cell r="E103">
            <v>2740.1709999999998</v>
          </cell>
          <cell r="F103">
            <v>1474.2660000000001</v>
          </cell>
          <cell r="G103">
            <v>2537.759</v>
          </cell>
          <cell r="H103">
            <v>2046.68</v>
          </cell>
          <cell r="I103">
            <v>672.09699999999998</v>
          </cell>
          <cell r="J103">
            <v>0</v>
          </cell>
        </row>
        <row r="104">
          <cell r="A104">
            <v>199904</v>
          </cell>
          <cell r="B104">
            <v>18331.403000000002</v>
          </cell>
          <cell r="C104">
            <v>4444.8900000000003</v>
          </cell>
          <cell r="D104">
            <v>4683.9080000000004</v>
          </cell>
          <cell r="E104">
            <v>2840.8330000000001</v>
          </cell>
          <cell r="F104">
            <v>1373.99</v>
          </cell>
          <cell r="G104">
            <v>2351.2060000000001</v>
          </cell>
          <cell r="H104">
            <v>2000.0139999999999</v>
          </cell>
          <cell r="I104">
            <v>636.56200000000001</v>
          </cell>
          <cell r="J104">
            <v>0</v>
          </cell>
        </row>
        <row r="105">
          <cell r="A105">
            <v>199905</v>
          </cell>
          <cell r="B105">
            <v>18460.980000000003</v>
          </cell>
          <cell r="C105">
            <v>4640.5320000000002</v>
          </cell>
          <cell r="D105">
            <v>4585.5469999999996</v>
          </cell>
          <cell r="E105">
            <v>2946.8159999999998</v>
          </cell>
          <cell r="F105">
            <v>1395.153</v>
          </cell>
          <cell r="G105">
            <v>2336.3890000000001</v>
          </cell>
          <cell r="H105">
            <v>1838.8050000000001</v>
          </cell>
          <cell r="I105">
            <v>717.73800000000006</v>
          </cell>
          <cell r="J105">
            <v>0</v>
          </cell>
        </row>
        <row r="106">
          <cell r="A106">
            <v>199906</v>
          </cell>
          <cell r="B106">
            <v>17582.955000000002</v>
          </cell>
          <cell r="C106">
            <v>4269.7830000000004</v>
          </cell>
          <cell r="D106">
            <v>4525.6369999999997</v>
          </cell>
          <cell r="E106">
            <v>2748.6260000000002</v>
          </cell>
          <cell r="F106">
            <v>1443.8209999999999</v>
          </cell>
          <cell r="G106">
            <v>2208.431</v>
          </cell>
          <cell r="H106">
            <v>1776.345</v>
          </cell>
          <cell r="I106">
            <v>610.31200000000001</v>
          </cell>
          <cell r="J106">
            <v>0</v>
          </cell>
        </row>
        <row r="107">
          <cell r="A107">
            <v>199907</v>
          </cell>
          <cell r="B107">
            <v>17315.928</v>
          </cell>
          <cell r="C107">
            <v>4278.4470000000001</v>
          </cell>
          <cell r="D107">
            <v>4327.2470000000003</v>
          </cell>
          <cell r="E107">
            <v>2784.8150000000001</v>
          </cell>
          <cell r="F107">
            <v>1507.652</v>
          </cell>
          <cell r="G107">
            <v>2092.8870000000002</v>
          </cell>
          <cell r="H107">
            <v>1722.85</v>
          </cell>
          <cell r="I107">
            <v>602.03</v>
          </cell>
          <cell r="J107">
            <v>0</v>
          </cell>
        </row>
        <row r="108">
          <cell r="A108">
            <v>199908</v>
          </cell>
          <cell r="B108">
            <v>16965.126160000003</v>
          </cell>
          <cell r="C108">
            <v>4411.1119100000005</v>
          </cell>
          <cell r="D108">
            <v>4502.6057999999994</v>
          </cell>
          <cell r="E108">
            <v>2656.6004800000001</v>
          </cell>
          <cell r="F108">
            <v>784.71699999999998</v>
          </cell>
          <cell r="G108">
            <v>2196.462</v>
          </cell>
          <cell r="H108">
            <v>1805.2548899999999</v>
          </cell>
          <cell r="I108">
            <v>608.37407999999994</v>
          </cell>
          <cell r="J108">
            <v>0</v>
          </cell>
        </row>
        <row r="109">
          <cell r="A109">
            <v>199909</v>
          </cell>
          <cell r="B109">
            <v>17951.658719999999</v>
          </cell>
          <cell r="C109">
            <v>4248.0869899999998</v>
          </cell>
          <cell r="D109">
            <v>4714.6514000000006</v>
          </cell>
          <cell r="E109">
            <v>3649.6290800000002</v>
          </cell>
          <cell r="F109">
            <v>566.82299999999998</v>
          </cell>
          <cell r="G109">
            <v>2369.578</v>
          </cell>
          <cell r="H109">
            <v>1776.92175</v>
          </cell>
          <cell r="I109">
            <v>625.96849999999995</v>
          </cell>
          <cell r="J109">
            <v>0</v>
          </cell>
        </row>
        <row r="110">
          <cell r="A110">
            <v>199910</v>
          </cell>
          <cell r="B110">
            <v>18417.472880000001</v>
          </cell>
          <cell r="C110">
            <v>4358.4767300000003</v>
          </cell>
          <cell r="D110">
            <v>4716.4477999999999</v>
          </cell>
          <cell r="E110">
            <v>3761.0082699999998</v>
          </cell>
          <cell r="F110">
            <v>611.61500000000001</v>
          </cell>
          <cell r="G110">
            <v>2494.1869999999999</v>
          </cell>
          <cell r="H110">
            <v>1802.758</v>
          </cell>
          <cell r="I110">
            <v>672.98007999999993</v>
          </cell>
          <cell r="J110">
            <v>0</v>
          </cell>
        </row>
        <row r="111">
          <cell r="A111">
            <v>199911</v>
          </cell>
          <cell r="B111">
            <v>18695.00101</v>
          </cell>
          <cell r="C111">
            <v>4320.7992300000005</v>
          </cell>
          <cell r="D111">
            <v>4709.8130000000001</v>
          </cell>
          <cell r="E111">
            <v>3673.4454500000002</v>
          </cell>
          <cell r="F111">
            <v>979.78343000000007</v>
          </cell>
          <cell r="G111">
            <v>2285.0583300000003</v>
          </cell>
          <cell r="H111">
            <v>2059.48963</v>
          </cell>
          <cell r="I111">
            <v>666.61193999999989</v>
          </cell>
          <cell r="J111">
            <v>0</v>
          </cell>
        </row>
        <row r="112">
          <cell r="A112">
            <v>199912</v>
          </cell>
          <cell r="B112">
            <v>17774.431</v>
          </cell>
          <cell r="C112">
            <v>4357.9520000000002</v>
          </cell>
          <cell r="D112">
            <v>4790.1890000000003</v>
          </cell>
          <cell r="E112">
            <v>3277.558</v>
          </cell>
          <cell r="F112">
            <v>616.67399999999998</v>
          </cell>
          <cell r="G112">
            <v>2273.0819999999999</v>
          </cell>
          <cell r="H112">
            <v>1728.8920000000001</v>
          </cell>
          <cell r="I112">
            <v>730.08399999999995</v>
          </cell>
          <cell r="J112">
            <v>0</v>
          </cell>
        </row>
        <row r="113">
          <cell r="A113">
            <v>200001</v>
          </cell>
          <cell r="B113">
            <v>17234.274000000001</v>
          </cell>
          <cell r="C113">
            <v>4427.8490000000002</v>
          </cell>
          <cell r="D113">
            <v>4856.5839999999998</v>
          </cell>
          <cell r="E113">
            <v>3090.4290000000001</v>
          </cell>
          <cell r="F113">
            <v>537.25599999999997</v>
          </cell>
          <cell r="G113">
            <v>1701.758</v>
          </cell>
          <cell r="H113">
            <v>1824.8440000000001</v>
          </cell>
          <cell r="I113">
            <v>795.55399999999997</v>
          </cell>
        </row>
        <row r="114">
          <cell r="A114">
            <v>200002</v>
          </cell>
          <cell r="B114">
            <v>16863.392</v>
          </cell>
          <cell r="C114">
            <v>4268.1469999999999</v>
          </cell>
          <cell r="D114">
            <v>4909.8490000000002</v>
          </cell>
          <cell r="E114">
            <v>2956.1669999999999</v>
          </cell>
          <cell r="F114">
            <v>488.97699999999998</v>
          </cell>
          <cell r="G114">
            <v>1803.1869999999999</v>
          </cell>
          <cell r="H114">
            <v>1696.172</v>
          </cell>
          <cell r="I114">
            <v>740.89300000000003</v>
          </cell>
        </row>
        <row r="115">
          <cell r="A115">
            <v>200003</v>
          </cell>
          <cell r="B115">
            <v>17797.807999999997</v>
          </cell>
          <cell r="C115">
            <v>4185.2079999999996</v>
          </cell>
          <cell r="D115">
            <v>4971.7349999999997</v>
          </cell>
          <cell r="E115">
            <v>3443.4360000000001</v>
          </cell>
          <cell r="F115">
            <v>498.09199999999998</v>
          </cell>
          <cell r="G115">
            <v>2158.6260000000002</v>
          </cell>
          <cell r="H115">
            <v>1823.018</v>
          </cell>
          <cell r="I115">
            <v>717.69299999999998</v>
          </cell>
        </row>
        <row r="116">
          <cell r="A116">
            <v>200004</v>
          </cell>
          <cell r="B116">
            <v>16782.902999999998</v>
          </cell>
          <cell r="C116">
            <v>3650.73</v>
          </cell>
          <cell r="D116">
            <v>4981.6049999999996</v>
          </cell>
          <cell r="E116">
            <v>3280.6010000000001</v>
          </cell>
          <cell r="F116">
            <v>458.14800000000002</v>
          </cell>
          <cell r="G116">
            <v>2125.9050000000002</v>
          </cell>
          <cell r="H116">
            <v>1560.268</v>
          </cell>
          <cell r="I116">
            <v>725.64599999999996</v>
          </cell>
        </row>
        <row r="117">
          <cell r="A117">
            <v>200005</v>
          </cell>
          <cell r="B117">
            <v>16526.740999999998</v>
          </cell>
          <cell r="C117">
            <v>3506.25</v>
          </cell>
          <cell r="D117">
            <v>5078.7640000000001</v>
          </cell>
          <cell r="E117">
            <v>3222.9259999999999</v>
          </cell>
          <cell r="F117">
            <v>478.72</v>
          </cell>
          <cell r="G117">
            <v>2107.7440000000001</v>
          </cell>
          <cell r="H117">
            <v>1431.6969999999999</v>
          </cell>
          <cell r="I117">
            <v>700.64</v>
          </cell>
        </row>
        <row r="118">
          <cell r="A118">
            <v>200006</v>
          </cell>
          <cell r="B118">
            <v>15079.776000000002</v>
          </cell>
          <cell r="C118">
            <v>3179.6640000000002</v>
          </cell>
          <cell r="D118">
            <v>5019.5690000000004</v>
          </cell>
          <cell r="E118">
            <v>3006.4459999999999</v>
          </cell>
          <cell r="F118">
            <v>278.61099999999999</v>
          </cell>
          <cell r="G118">
            <v>1636.701</v>
          </cell>
          <cell r="H118">
            <v>1369.93</v>
          </cell>
          <cell r="I118">
            <v>588.85500000000002</v>
          </cell>
        </row>
      </sheetData>
      <sheetData sheetId="12" refreshError="1">
        <row r="17">
          <cell r="A17">
            <v>199101</v>
          </cell>
          <cell r="B17">
            <v>29203</v>
          </cell>
          <cell r="C17">
            <v>2185</v>
          </cell>
          <cell r="D17">
            <v>21288</v>
          </cell>
          <cell r="E17">
            <v>2976</v>
          </cell>
          <cell r="F17">
            <v>955</v>
          </cell>
          <cell r="G17">
            <v>1799</v>
          </cell>
        </row>
        <row r="18">
          <cell r="A18">
            <v>199102</v>
          </cell>
          <cell r="B18">
            <v>28943</v>
          </cell>
          <cell r="C18">
            <v>1068</v>
          </cell>
          <cell r="D18">
            <v>22139</v>
          </cell>
          <cell r="E18">
            <v>2946</v>
          </cell>
          <cell r="F18">
            <v>972</v>
          </cell>
          <cell r="G18">
            <v>1818</v>
          </cell>
        </row>
        <row r="19">
          <cell r="A19">
            <v>199103</v>
          </cell>
          <cell r="B19">
            <v>29419</v>
          </cell>
          <cell r="C19">
            <v>892</v>
          </cell>
          <cell r="D19">
            <v>22682</v>
          </cell>
          <cell r="E19">
            <v>2998</v>
          </cell>
          <cell r="F19">
            <v>1021</v>
          </cell>
          <cell r="G19">
            <v>1826</v>
          </cell>
        </row>
        <row r="20">
          <cell r="A20">
            <v>199104</v>
          </cell>
          <cell r="B20">
            <v>29444</v>
          </cell>
          <cell r="C20">
            <v>893</v>
          </cell>
          <cell r="D20">
            <v>22747</v>
          </cell>
          <cell r="E20">
            <v>2962</v>
          </cell>
          <cell r="F20">
            <v>1013</v>
          </cell>
          <cell r="G20">
            <v>1829</v>
          </cell>
        </row>
        <row r="21">
          <cell r="A21">
            <v>199105</v>
          </cell>
          <cell r="B21">
            <v>28992</v>
          </cell>
          <cell r="C21">
            <v>903</v>
          </cell>
          <cell r="D21">
            <v>22330</v>
          </cell>
          <cell r="E21">
            <v>2946</v>
          </cell>
          <cell r="F21">
            <v>1016</v>
          </cell>
          <cell r="G21">
            <v>1797</v>
          </cell>
        </row>
        <row r="22">
          <cell r="A22">
            <v>199106</v>
          </cell>
          <cell r="B22">
            <v>28314</v>
          </cell>
          <cell r="C22">
            <v>881</v>
          </cell>
          <cell r="D22">
            <v>21704</v>
          </cell>
          <cell r="E22">
            <v>2888</v>
          </cell>
          <cell r="F22">
            <v>998</v>
          </cell>
          <cell r="G22">
            <v>1843</v>
          </cell>
        </row>
        <row r="23">
          <cell r="A23">
            <v>199107</v>
          </cell>
          <cell r="B23">
            <v>30246</v>
          </cell>
          <cell r="C23">
            <v>983</v>
          </cell>
          <cell r="D23">
            <v>23341</v>
          </cell>
          <cell r="E23">
            <v>3035</v>
          </cell>
          <cell r="F23">
            <v>1036</v>
          </cell>
          <cell r="G23">
            <v>1851</v>
          </cell>
        </row>
        <row r="24">
          <cell r="A24">
            <v>199108</v>
          </cell>
          <cell r="B24">
            <v>31766</v>
          </cell>
          <cell r="C24">
            <v>1651</v>
          </cell>
          <cell r="D24">
            <v>24058</v>
          </cell>
          <cell r="E24">
            <v>3141</v>
          </cell>
          <cell r="F24">
            <v>1058</v>
          </cell>
          <cell r="G24">
            <v>1858</v>
          </cell>
        </row>
        <row r="25">
          <cell r="A25">
            <v>199109</v>
          </cell>
          <cell r="B25">
            <v>32512</v>
          </cell>
          <cell r="C25">
            <v>1676</v>
          </cell>
          <cell r="D25">
            <v>24610</v>
          </cell>
          <cell r="E25">
            <v>3238</v>
          </cell>
          <cell r="F25">
            <v>1095</v>
          </cell>
          <cell r="G25">
            <v>1893</v>
          </cell>
        </row>
        <row r="26">
          <cell r="A26">
            <v>199110</v>
          </cell>
          <cell r="B26">
            <v>33384</v>
          </cell>
          <cell r="C26">
            <v>1566</v>
          </cell>
          <cell r="D26">
            <v>25499</v>
          </cell>
          <cell r="E26">
            <v>3314</v>
          </cell>
          <cell r="F26">
            <v>1113</v>
          </cell>
          <cell r="G26">
            <v>1892</v>
          </cell>
        </row>
        <row r="27">
          <cell r="A27">
            <v>199111</v>
          </cell>
          <cell r="B27">
            <v>33218</v>
          </cell>
          <cell r="C27">
            <v>1604</v>
          </cell>
          <cell r="D27">
            <v>25363</v>
          </cell>
          <cell r="E27">
            <v>3266</v>
          </cell>
          <cell r="F27">
            <v>1102</v>
          </cell>
          <cell r="G27">
            <v>1883</v>
          </cell>
        </row>
        <row r="28">
          <cell r="A28">
            <v>199112</v>
          </cell>
          <cell r="B28">
            <v>32384</v>
          </cell>
          <cell r="C28">
            <v>1738</v>
          </cell>
          <cell r="D28">
            <v>24530</v>
          </cell>
          <cell r="E28">
            <v>3147</v>
          </cell>
          <cell r="F28">
            <v>1071</v>
          </cell>
          <cell r="G28">
            <v>1898</v>
          </cell>
        </row>
        <row r="29">
          <cell r="A29">
            <v>199201</v>
          </cell>
          <cell r="B29">
            <v>33312</v>
          </cell>
          <cell r="C29">
            <v>1763</v>
          </cell>
          <cell r="D29">
            <v>24969</v>
          </cell>
          <cell r="E29">
            <v>3441</v>
          </cell>
          <cell r="F29">
            <v>1179</v>
          </cell>
          <cell r="G29">
            <v>1960</v>
          </cell>
        </row>
        <row r="30">
          <cell r="A30">
            <v>199202</v>
          </cell>
          <cell r="B30">
            <v>32406</v>
          </cell>
          <cell r="C30">
            <v>1784</v>
          </cell>
          <cell r="D30">
            <v>24639</v>
          </cell>
          <cell r="E30">
            <v>3072</v>
          </cell>
          <cell r="F30">
            <v>1033</v>
          </cell>
          <cell r="G30">
            <v>1878</v>
          </cell>
        </row>
        <row r="31">
          <cell r="A31">
            <v>199203</v>
          </cell>
          <cell r="B31">
            <v>32883</v>
          </cell>
          <cell r="C31">
            <v>2243</v>
          </cell>
          <cell r="D31">
            <v>24675</v>
          </cell>
          <cell r="E31">
            <v>3055</v>
          </cell>
          <cell r="F31">
            <v>1029</v>
          </cell>
          <cell r="G31">
            <v>1881</v>
          </cell>
        </row>
        <row r="32">
          <cell r="A32">
            <v>199204</v>
          </cell>
          <cell r="B32">
            <v>32905</v>
          </cell>
          <cell r="C32">
            <v>1790</v>
          </cell>
          <cell r="D32">
            <v>25054</v>
          </cell>
          <cell r="E32">
            <v>3060</v>
          </cell>
          <cell r="F32">
            <v>1053</v>
          </cell>
          <cell r="G32">
            <v>1948</v>
          </cell>
        </row>
        <row r="33">
          <cell r="A33">
            <v>199205</v>
          </cell>
          <cell r="B33">
            <v>32325</v>
          </cell>
          <cell r="C33">
            <v>1849</v>
          </cell>
          <cell r="D33">
            <v>24526</v>
          </cell>
          <cell r="E33">
            <v>3018</v>
          </cell>
          <cell r="F33">
            <v>1027</v>
          </cell>
          <cell r="G33">
            <v>1905</v>
          </cell>
        </row>
        <row r="34">
          <cell r="A34">
            <v>199206</v>
          </cell>
          <cell r="B34">
            <v>31700</v>
          </cell>
          <cell r="C34">
            <v>1859</v>
          </cell>
          <cell r="D34">
            <v>24052</v>
          </cell>
          <cell r="E34">
            <v>2963</v>
          </cell>
          <cell r="F34">
            <v>982</v>
          </cell>
          <cell r="G34">
            <v>1844</v>
          </cell>
        </row>
        <row r="35">
          <cell r="A35">
            <v>199207</v>
          </cell>
          <cell r="B35">
            <v>32063</v>
          </cell>
          <cell r="C35">
            <v>1868</v>
          </cell>
          <cell r="D35">
            <v>24347</v>
          </cell>
          <cell r="E35">
            <v>2994</v>
          </cell>
          <cell r="F35">
            <v>974</v>
          </cell>
          <cell r="G35">
            <v>1880</v>
          </cell>
        </row>
        <row r="36">
          <cell r="A36">
            <v>199208</v>
          </cell>
          <cell r="B36">
            <v>31673</v>
          </cell>
          <cell r="C36">
            <v>1866</v>
          </cell>
          <cell r="D36">
            <v>24127</v>
          </cell>
          <cell r="E36">
            <v>2912</v>
          </cell>
          <cell r="F36">
            <v>925</v>
          </cell>
          <cell r="G36">
            <v>1843</v>
          </cell>
        </row>
        <row r="37">
          <cell r="A37">
            <v>199209</v>
          </cell>
          <cell r="B37">
            <v>31357</v>
          </cell>
          <cell r="C37">
            <v>1861</v>
          </cell>
          <cell r="D37">
            <v>23865</v>
          </cell>
          <cell r="E37">
            <v>2855</v>
          </cell>
          <cell r="F37">
            <v>913</v>
          </cell>
          <cell r="G37">
            <v>1863</v>
          </cell>
        </row>
        <row r="38">
          <cell r="A38">
            <v>199210</v>
          </cell>
          <cell r="B38">
            <v>30361</v>
          </cell>
          <cell r="C38">
            <v>1835</v>
          </cell>
          <cell r="D38">
            <v>23120</v>
          </cell>
          <cell r="E38">
            <v>2712</v>
          </cell>
          <cell r="F38">
            <v>864</v>
          </cell>
          <cell r="G38">
            <v>1830</v>
          </cell>
        </row>
        <row r="39">
          <cell r="A39">
            <v>199211</v>
          </cell>
          <cell r="B39">
            <v>30141</v>
          </cell>
          <cell r="C39">
            <v>1807</v>
          </cell>
          <cell r="D39">
            <v>23013</v>
          </cell>
          <cell r="E39">
            <v>2671</v>
          </cell>
          <cell r="F39">
            <v>849</v>
          </cell>
          <cell r="G39">
            <v>1801</v>
          </cell>
        </row>
        <row r="40">
          <cell r="A40">
            <v>199212</v>
          </cell>
          <cell r="B40">
            <v>29940</v>
          </cell>
          <cell r="C40">
            <v>1816</v>
          </cell>
          <cell r="D40">
            <v>22850</v>
          </cell>
          <cell r="E40">
            <v>2639</v>
          </cell>
          <cell r="F40">
            <v>850</v>
          </cell>
          <cell r="G40">
            <v>1785</v>
          </cell>
        </row>
        <row r="41">
          <cell r="A41">
            <v>199301</v>
          </cell>
          <cell r="B41">
            <v>30701</v>
          </cell>
          <cell r="C41">
            <v>1849</v>
          </cell>
          <cell r="D41">
            <v>23445</v>
          </cell>
          <cell r="E41">
            <v>2733</v>
          </cell>
          <cell r="F41">
            <v>873</v>
          </cell>
          <cell r="G41">
            <v>1801</v>
          </cell>
        </row>
        <row r="42">
          <cell r="A42">
            <v>199302</v>
          </cell>
          <cell r="B42">
            <v>31348</v>
          </cell>
          <cell r="C42">
            <v>1865</v>
          </cell>
          <cell r="D42">
            <v>23994</v>
          </cell>
          <cell r="E42">
            <v>2803</v>
          </cell>
          <cell r="F42">
            <v>891</v>
          </cell>
          <cell r="G42">
            <v>1795</v>
          </cell>
        </row>
        <row r="43">
          <cell r="A43">
            <v>199303</v>
          </cell>
          <cell r="B43">
            <v>31835</v>
          </cell>
          <cell r="C43">
            <v>1857</v>
          </cell>
          <cell r="D43">
            <v>24406</v>
          </cell>
          <cell r="E43">
            <v>2847</v>
          </cell>
          <cell r="F43">
            <v>915</v>
          </cell>
          <cell r="G43">
            <v>1810</v>
          </cell>
        </row>
        <row r="44">
          <cell r="A44">
            <v>199304</v>
          </cell>
          <cell r="B44">
            <v>31705</v>
          </cell>
          <cell r="C44">
            <v>1868</v>
          </cell>
          <cell r="D44">
            <v>24260</v>
          </cell>
          <cell r="E44">
            <v>2820</v>
          </cell>
          <cell r="F44">
            <v>918</v>
          </cell>
          <cell r="G44">
            <v>1839</v>
          </cell>
        </row>
        <row r="45">
          <cell r="A45">
            <v>199305</v>
          </cell>
          <cell r="B45">
            <v>34545</v>
          </cell>
          <cell r="C45">
            <v>1842</v>
          </cell>
          <cell r="D45">
            <v>27117</v>
          </cell>
          <cell r="E45">
            <v>2844</v>
          </cell>
          <cell r="F45">
            <v>909</v>
          </cell>
          <cell r="G45">
            <v>1833</v>
          </cell>
        </row>
        <row r="46">
          <cell r="A46">
            <v>199306</v>
          </cell>
          <cell r="B46">
            <v>34436</v>
          </cell>
          <cell r="C46">
            <v>1820</v>
          </cell>
          <cell r="D46">
            <v>27054</v>
          </cell>
          <cell r="E46">
            <v>2803</v>
          </cell>
          <cell r="F46">
            <v>901</v>
          </cell>
          <cell r="G46">
            <v>1858</v>
          </cell>
        </row>
        <row r="47">
          <cell r="A47">
            <v>199307</v>
          </cell>
          <cell r="B47">
            <v>34734</v>
          </cell>
          <cell r="C47">
            <v>1842</v>
          </cell>
          <cell r="D47">
            <v>27261</v>
          </cell>
          <cell r="E47">
            <v>2835</v>
          </cell>
          <cell r="F47">
            <v>910</v>
          </cell>
          <cell r="G47">
            <v>1886</v>
          </cell>
        </row>
        <row r="48">
          <cell r="A48">
            <v>199308</v>
          </cell>
          <cell r="B48">
            <v>34710</v>
          </cell>
          <cell r="C48">
            <v>1851</v>
          </cell>
          <cell r="D48">
            <v>27300</v>
          </cell>
          <cell r="E48">
            <v>2790</v>
          </cell>
          <cell r="F48">
            <v>915</v>
          </cell>
          <cell r="G48">
            <v>1854</v>
          </cell>
        </row>
        <row r="49">
          <cell r="A49">
            <v>199309</v>
          </cell>
          <cell r="B49">
            <v>34095</v>
          </cell>
          <cell r="C49">
            <v>1821</v>
          </cell>
          <cell r="D49">
            <v>26872</v>
          </cell>
          <cell r="E49">
            <v>2688</v>
          </cell>
          <cell r="F49">
            <v>896</v>
          </cell>
          <cell r="G49">
            <v>1818</v>
          </cell>
        </row>
        <row r="50">
          <cell r="A50">
            <v>199310</v>
          </cell>
          <cell r="B50">
            <v>34136</v>
          </cell>
          <cell r="C50">
            <v>1789</v>
          </cell>
          <cell r="D50">
            <v>26983</v>
          </cell>
          <cell r="E50">
            <v>2670</v>
          </cell>
          <cell r="F50">
            <v>883</v>
          </cell>
          <cell r="G50">
            <v>1811</v>
          </cell>
        </row>
        <row r="51">
          <cell r="A51">
            <v>199311</v>
          </cell>
          <cell r="B51">
            <v>35553</v>
          </cell>
          <cell r="C51">
            <v>2008</v>
          </cell>
          <cell r="D51">
            <v>28004</v>
          </cell>
          <cell r="E51">
            <v>2788</v>
          </cell>
          <cell r="F51">
            <v>898</v>
          </cell>
          <cell r="G51">
            <v>1855</v>
          </cell>
        </row>
        <row r="52">
          <cell r="A52">
            <v>199312</v>
          </cell>
          <cell r="B52">
            <v>35718</v>
          </cell>
          <cell r="C52">
            <v>1838</v>
          </cell>
          <cell r="D52">
            <v>28075</v>
          </cell>
          <cell r="E52">
            <v>2868</v>
          </cell>
          <cell r="F52">
            <v>981</v>
          </cell>
          <cell r="G52">
            <v>1956</v>
          </cell>
        </row>
        <row r="53">
          <cell r="A53">
            <v>199401</v>
          </cell>
          <cell r="B53">
            <v>35525</v>
          </cell>
          <cell r="C53">
            <v>1652</v>
          </cell>
          <cell r="D53">
            <v>27755</v>
          </cell>
          <cell r="E53">
            <v>3154</v>
          </cell>
          <cell r="F53">
            <v>1034</v>
          </cell>
          <cell r="G53">
            <v>1930</v>
          </cell>
        </row>
        <row r="54">
          <cell r="A54">
            <v>199402</v>
          </cell>
          <cell r="B54">
            <v>35024</v>
          </cell>
          <cell r="C54">
            <v>1625</v>
          </cell>
          <cell r="D54">
            <v>27437</v>
          </cell>
          <cell r="E54">
            <v>3131</v>
          </cell>
          <cell r="F54">
            <v>1016</v>
          </cell>
          <cell r="G54">
            <v>1815</v>
          </cell>
        </row>
        <row r="55">
          <cell r="A55">
            <v>199403</v>
          </cell>
          <cell r="B55">
            <v>34910</v>
          </cell>
          <cell r="C55">
            <v>1579</v>
          </cell>
          <cell r="D55">
            <v>27375</v>
          </cell>
          <cell r="E55">
            <v>3099</v>
          </cell>
          <cell r="F55">
            <v>999</v>
          </cell>
          <cell r="G55">
            <v>1858</v>
          </cell>
        </row>
        <row r="56">
          <cell r="A56">
            <v>199404</v>
          </cell>
          <cell r="B56">
            <v>35135</v>
          </cell>
          <cell r="C56">
            <v>1512</v>
          </cell>
          <cell r="D56">
            <v>27507</v>
          </cell>
          <cell r="E56">
            <v>3119</v>
          </cell>
          <cell r="F56">
            <v>1000</v>
          </cell>
          <cell r="G56">
            <v>1997</v>
          </cell>
        </row>
        <row r="57">
          <cell r="A57">
            <v>199405</v>
          </cell>
          <cell r="B57">
            <v>35226</v>
          </cell>
          <cell r="C57">
            <v>1505</v>
          </cell>
          <cell r="D57">
            <v>27476</v>
          </cell>
          <cell r="E57">
            <v>3122</v>
          </cell>
          <cell r="F57">
            <v>1051</v>
          </cell>
          <cell r="G57">
            <v>2072</v>
          </cell>
        </row>
        <row r="58">
          <cell r="A58">
            <v>199406</v>
          </cell>
          <cell r="B58">
            <v>35763</v>
          </cell>
          <cell r="C58">
            <v>1546</v>
          </cell>
          <cell r="D58">
            <v>27942</v>
          </cell>
          <cell r="E58">
            <v>3155</v>
          </cell>
          <cell r="F58">
            <v>1077</v>
          </cell>
          <cell r="G58">
            <v>2043</v>
          </cell>
        </row>
        <row r="59">
          <cell r="A59">
            <v>199407</v>
          </cell>
          <cell r="B59">
            <v>35687</v>
          </cell>
          <cell r="C59">
            <v>1561</v>
          </cell>
          <cell r="D59">
            <v>27950</v>
          </cell>
          <cell r="E59">
            <v>3121</v>
          </cell>
          <cell r="F59">
            <v>1059</v>
          </cell>
          <cell r="G59">
            <v>1996</v>
          </cell>
        </row>
        <row r="60">
          <cell r="A60">
            <v>199408</v>
          </cell>
          <cell r="B60">
            <v>35934</v>
          </cell>
          <cell r="C60">
            <v>1589</v>
          </cell>
          <cell r="D60">
            <v>28053</v>
          </cell>
          <cell r="E60">
            <v>3180</v>
          </cell>
          <cell r="F60">
            <v>1055</v>
          </cell>
          <cell r="G60">
            <v>2057</v>
          </cell>
        </row>
        <row r="61">
          <cell r="A61">
            <v>199409</v>
          </cell>
          <cell r="B61">
            <v>35795</v>
          </cell>
          <cell r="C61">
            <v>1570</v>
          </cell>
          <cell r="D61">
            <v>27977</v>
          </cell>
          <cell r="E61">
            <v>3185</v>
          </cell>
          <cell r="F61">
            <v>1044</v>
          </cell>
          <cell r="G61">
            <v>2019</v>
          </cell>
        </row>
        <row r="62">
          <cell r="A62">
            <v>199410</v>
          </cell>
          <cell r="B62">
            <v>35590</v>
          </cell>
          <cell r="C62">
            <v>1540</v>
          </cell>
          <cell r="D62">
            <v>27878</v>
          </cell>
          <cell r="E62">
            <v>3172</v>
          </cell>
          <cell r="F62">
            <v>1015</v>
          </cell>
          <cell r="G62">
            <v>1985</v>
          </cell>
        </row>
        <row r="63">
          <cell r="A63">
            <v>199411</v>
          </cell>
          <cell r="B63">
            <v>35783</v>
          </cell>
          <cell r="C63">
            <v>1583</v>
          </cell>
          <cell r="D63">
            <v>27979</v>
          </cell>
          <cell r="E63">
            <v>3167</v>
          </cell>
          <cell r="F63">
            <v>1055</v>
          </cell>
          <cell r="G63">
            <v>1999</v>
          </cell>
        </row>
        <row r="64">
          <cell r="A64">
            <v>199412</v>
          </cell>
          <cell r="B64">
            <v>35798</v>
          </cell>
          <cell r="C64">
            <v>1679</v>
          </cell>
          <cell r="D64">
            <v>27951</v>
          </cell>
          <cell r="E64">
            <v>3175</v>
          </cell>
          <cell r="F64">
            <v>1000</v>
          </cell>
          <cell r="G64">
            <v>1993</v>
          </cell>
        </row>
        <row r="65">
          <cell r="A65">
            <v>199501</v>
          </cell>
          <cell r="B65">
            <v>36358</v>
          </cell>
          <cell r="C65">
            <v>1718</v>
          </cell>
          <cell r="D65">
            <v>28243</v>
          </cell>
          <cell r="E65">
            <v>3291</v>
          </cell>
          <cell r="F65">
            <v>1077</v>
          </cell>
          <cell r="G65">
            <v>2029</v>
          </cell>
        </row>
        <row r="66">
          <cell r="A66">
            <v>199502</v>
          </cell>
          <cell r="B66">
            <v>36031</v>
          </cell>
          <cell r="C66">
            <v>1651</v>
          </cell>
          <cell r="D66">
            <v>28180</v>
          </cell>
          <cell r="E66">
            <v>3188</v>
          </cell>
          <cell r="F66">
            <v>1128</v>
          </cell>
          <cell r="G66">
            <v>1884</v>
          </cell>
        </row>
        <row r="67">
          <cell r="A67">
            <v>199503</v>
          </cell>
          <cell r="B67">
            <v>36314</v>
          </cell>
          <cell r="C67">
            <v>1626</v>
          </cell>
          <cell r="D67">
            <v>28292</v>
          </cell>
          <cell r="E67">
            <v>3265</v>
          </cell>
          <cell r="F67">
            <v>1144</v>
          </cell>
          <cell r="G67">
            <v>1987</v>
          </cell>
        </row>
        <row r="68">
          <cell r="A68">
            <v>199504</v>
          </cell>
          <cell r="B68">
            <v>36166</v>
          </cell>
          <cell r="C68">
            <v>1611</v>
          </cell>
          <cell r="D68">
            <v>28185</v>
          </cell>
          <cell r="E68">
            <v>3235</v>
          </cell>
          <cell r="F68">
            <v>1163</v>
          </cell>
          <cell r="G68">
            <v>1972</v>
          </cell>
        </row>
        <row r="69">
          <cell r="A69">
            <v>199505</v>
          </cell>
          <cell r="B69">
            <v>36327</v>
          </cell>
          <cell r="C69">
            <v>1595</v>
          </cell>
          <cell r="D69">
            <v>28320</v>
          </cell>
          <cell r="E69">
            <v>3252</v>
          </cell>
          <cell r="F69">
            <v>1144</v>
          </cell>
          <cell r="G69">
            <v>2016</v>
          </cell>
        </row>
        <row r="70">
          <cell r="A70">
            <v>199506</v>
          </cell>
          <cell r="B70">
            <v>35505</v>
          </cell>
          <cell r="C70">
            <v>1589</v>
          </cell>
          <cell r="D70">
            <v>27951</v>
          </cell>
          <cell r="E70">
            <v>3090</v>
          </cell>
          <cell r="F70">
            <v>1063</v>
          </cell>
          <cell r="G70">
            <v>1812</v>
          </cell>
        </row>
        <row r="71">
          <cell r="A71">
            <v>199507</v>
          </cell>
          <cell r="B71">
            <v>35097</v>
          </cell>
          <cell r="C71">
            <v>1574</v>
          </cell>
          <cell r="D71">
            <v>27687</v>
          </cell>
          <cell r="E71">
            <v>3048</v>
          </cell>
          <cell r="F71">
            <v>1016</v>
          </cell>
          <cell r="G71">
            <v>1772</v>
          </cell>
        </row>
        <row r="72">
          <cell r="A72">
            <v>199508</v>
          </cell>
          <cell r="B72">
            <v>35228</v>
          </cell>
          <cell r="C72">
            <v>1523</v>
          </cell>
          <cell r="D72">
            <v>27723</v>
          </cell>
          <cell r="E72">
            <v>3080</v>
          </cell>
          <cell r="F72">
            <v>1027</v>
          </cell>
          <cell r="G72">
            <v>1875</v>
          </cell>
        </row>
        <row r="73">
          <cell r="A73">
            <v>199509</v>
          </cell>
          <cell r="B73">
            <v>35548</v>
          </cell>
          <cell r="C73">
            <v>1559</v>
          </cell>
          <cell r="D73">
            <v>27858</v>
          </cell>
          <cell r="E73">
            <v>3125</v>
          </cell>
          <cell r="F73">
            <v>1047</v>
          </cell>
          <cell r="G73">
            <v>1959</v>
          </cell>
        </row>
        <row r="74">
          <cell r="A74">
            <v>199510</v>
          </cell>
          <cell r="B74">
            <v>35171</v>
          </cell>
          <cell r="C74">
            <v>1561</v>
          </cell>
          <cell r="D74">
            <v>27782</v>
          </cell>
          <cell r="E74">
            <v>3030</v>
          </cell>
          <cell r="F74">
            <v>1015</v>
          </cell>
          <cell r="G74">
            <v>1783</v>
          </cell>
        </row>
        <row r="75">
          <cell r="A75">
            <v>199511</v>
          </cell>
          <cell r="B75">
            <v>35234</v>
          </cell>
          <cell r="C75">
            <v>1546</v>
          </cell>
          <cell r="D75">
            <v>27883</v>
          </cell>
          <cell r="E75">
            <v>3031</v>
          </cell>
          <cell r="F75">
            <v>971</v>
          </cell>
          <cell r="G75">
            <v>1803</v>
          </cell>
        </row>
        <row r="76">
          <cell r="A76">
            <v>199512</v>
          </cell>
          <cell r="B76">
            <v>34952</v>
          </cell>
          <cell r="C76">
            <v>1491</v>
          </cell>
          <cell r="D76">
            <v>27793</v>
          </cell>
          <cell r="E76">
            <v>2992</v>
          </cell>
          <cell r="F76">
            <v>939</v>
          </cell>
          <cell r="G76">
            <v>1737</v>
          </cell>
        </row>
        <row r="77">
          <cell r="A77">
            <v>199601</v>
          </cell>
          <cell r="B77">
            <v>35714</v>
          </cell>
          <cell r="C77">
            <v>1465</v>
          </cell>
          <cell r="D77">
            <v>28323</v>
          </cell>
          <cell r="E77">
            <v>3103</v>
          </cell>
          <cell r="F77">
            <v>947</v>
          </cell>
          <cell r="G77">
            <v>1876</v>
          </cell>
        </row>
        <row r="78">
          <cell r="A78">
            <v>199602</v>
          </cell>
          <cell r="B78">
            <v>35592</v>
          </cell>
          <cell r="C78">
            <v>1479</v>
          </cell>
          <cell r="D78">
            <v>28204</v>
          </cell>
          <cell r="E78">
            <v>3088</v>
          </cell>
          <cell r="F78">
            <v>954</v>
          </cell>
          <cell r="G78">
            <v>1867</v>
          </cell>
        </row>
        <row r="79">
          <cell r="A79">
            <v>199603</v>
          </cell>
          <cell r="B79">
            <v>36052</v>
          </cell>
          <cell r="C79">
            <v>1496</v>
          </cell>
          <cell r="D79">
            <v>28477</v>
          </cell>
          <cell r="E79">
            <v>3153</v>
          </cell>
          <cell r="F79">
            <v>972</v>
          </cell>
          <cell r="G79">
            <v>1954</v>
          </cell>
        </row>
        <row r="80">
          <cell r="A80">
            <v>199604</v>
          </cell>
          <cell r="B80">
            <v>36502</v>
          </cell>
          <cell r="C80">
            <v>1502</v>
          </cell>
          <cell r="D80">
            <v>28772</v>
          </cell>
          <cell r="E80">
            <v>3212</v>
          </cell>
          <cell r="F80">
            <v>1007</v>
          </cell>
          <cell r="G80">
            <v>2009</v>
          </cell>
        </row>
        <row r="81">
          <cell r="A81">
            <v>199605</v>
          </cell>
          <cell r="B81">
            <v>36046</v>
          </cell>
          <cell r="C81">
            <v>1472</v>
          </cell>
          <cell r="D81">
            <v>28490</v>
          </cell>
          <cell r="E81">
            <v>3147</v>
          </cell>
          <cell r="F81">
            <v>977</v>
          </cell>
          <cell r="G81">
            <v>1960</v>
          </cell>
        </row>
        <row r="82">
          <cell r="A82">
            <v>199606</v>
          </cell>
          <cell r="B82">
            <v>35940</v>
          </cell>
          <cell r="C82">
            <v>1468</v>
          </cell>
          <cell r="D82">
            <v>28347</v>
          </cell>
          <cell r="E82">
            <v>3178</v>
          </cell>
          <cell r="F82">
            <v>968</v>
          </cell>
          <cell r="G82">
            <v>1979</v>
          </cell>
        </row>
        <row r="83">
          <cell r="A83">
            <v>199607</v>
          </cell>
          <cell r="B83">
            <v>35716</v>
          </cell>
          <cell r="C83">
            <v>1463</v>
          </cell>
          <cell r="D83">
            <v>28202</v>
          </cell>
          <cell r="E83">
            <v>3125</v>
          </cell>
          <cell r="F83">
            <v>973</v>
          </cell>
          <cell r="G83">
            <v>1953</v>
          </cell>
        </row>
        <row r="84">
          <cell r="A84">
            <v>199608</v>
          </cell>
          <cell r="B84">
            <v>36112</v>
          </cell>
          <cell r="C84">
            <v>1482</v>
          </cell>
          <cell r="D84">
            <v>28479</v>
          </cell>
          <cell r="E84">
            <v>3180</v>
          </cell>
          <cell r="F84">
            <v>984</v>
          </cell>
          <cell r="G84">
            <v>1987</v>
          </cell>
        </row>
        <row r="85">
          <cell r="A85">
            <v>199609</v>
          </cell>
          <cell r="B85">
            <v>36257</v>
          </cell>
          <cell r="C85">
            <v>1467</v>
          </cell>
          <cell r="D85">
            <v>28570</v>
          </cell>
          <cell r="E85">
            <v>3213</v>
          </cell>
          <cell r="F85">
            <v>998</v>
          </cell>
          <cell r="G85">
            <v>2009</v>
          </cell>
        </row>
        <row r="86">
          <cell r="A86">
            <v>199610</v>
          </cell>
          <cell r="B86">
            <v>35954</v>
          </cell>
          <cell r="C86">
            <v>1369</v>
          </cell>
          <cell r="D86">
            <v>28470</v>
          </cell>
          <cell r="E86">
            <v>3176</v>
          </cell>
          <cell r="F86">
            <v>991</v>
          </cell>
          <cell r="G86">
            <v>1948</v>
          </cell>
        </row>
        <row r="87">
          <cell r="A87">
            <v>199611</v>
          </cell>
          <cell r="B87">
            <v>36326</v>
          </cell>
          <cell r="C87">
            <v>1312</v>
          </cell>
          <cell r="D87">
            <v>28642</v>
          </cell>
          <cell r="E87">
            <v>3344</v>
          </cell>
          <cell r="F87">
            <v>1028</v>
          </cell>
          <cell r="G87">
            <v>2000</v>
          </cell>
        </row>
        <row r="88">
          <cell r="A88">
            <v>199612</v>
          </cell>
          <cell r="B88">
            <v>36235</v>
          </cell>
          <cell r="C88">
            <v>1290</v>
          </cell>
          <cell r="D88">
            <v>28660</v>
          </cell>
          <cell r="E88">
            <v>3267</v>
          </cell>
          <cell r="F88">
            <v>1041</v>
          </cell>
          <cell r="G88">
            <v>1977</v>
          </cell>
        </row>
        <row r="89">
          <cell r="A89">
            <v>199701</v>
          </cell>
          <cell r="B89">
            <v>36166</v>
          </cell>
          <cell r="C89">
            <v>1274</v>
          </cell>
          <cell r="D89">
            <v>28622</v>
          </cell>
          <cell r="E89">
            <v>3288</v>
          </cell>
          <cell r="F89">
            <v>985</v>
          </cell>
          <cell r="G89">
            <v>1997</v>
          </cell>
        </row>
        <row r="90">
          <cell r="A90">
            <v>199702</v>
          </cell>
          <cell r="B90">
            <v>36926</v>
          </cell>
          <cell r="C90">
            <v>1223</v>
          </cell>
          <cell r="D90">
            <v>29113</v>
          </cell>
          <cell r="E90">
            <v>3382</v>
          </cell>
          <cell r="F90">
            <v>1049</v>
          </cell>
          <cell r="G90">
            <v>2159</v>
          </cell>
        </row>
        <row r="91">
          <cell r="A91">
            <v>199703</v>
          </cell>
          <cell r="B91">
            <v>37325</v>
          </cell>
          <cell r="C91">
            <v>1227</v>
          </cell>
          <cell r="D91">
            <v>29533</v>
          </cell>
          <cell r="E91">
            <v>3400</v>
          </cell>
          <cell r="F91">
            <v>1071</v>
          </cell>
          <cell r="G91">
            <v>2094</v>
          </cell>
        </row>
        <row r="92">
          <cell r="A92">
            <v>199704</v>
          </cell>
          <cell r="B92">
            <v>37116</v>
          </cell>
          <cell r="C92">
            <v>1252</v>
          </cell>
          <cell r="D92">
            <v>29472</v>
          </cell>
          <cell r="E92">
            <v>3284</v>
          </cell>
          <cell r="F92">
            <v>1014</v>
          </cell>
          <cell r="G92">
            <v>2094</v>
          </cell>
          <cell r="J92">
            <v>37.116</v>
          </cell>
        </row>
        <row r="93">
          <cell r="A93">
            <v>199705</v>
          </cell>
          <cell r="B93">
            <v>36377</v>
          </cell>
          <cell r="C93">
            <v>1218</v>
          </cell>
          <cell r="D93">
            <v>29012</v>
          </cell>
          <cell r="E93">
            <v>3163</v>
          </cell>
          <cell r="F93">
            <v>1013</v>
          </cell>
          <cell r="G93">
            <v>1971</v>
          </cell>
          <cell r="J93">
            <v>36.377000000000002</v>
          </cell>
        </row>
        <row r="94">
          <cell r="A94">
            <v>199706</v>
          </cell>
          <cell r="B94">
            <v>35814</v>
          </cell>
          <cell r="C94">
            <v>1217</v>
          </cell>
          <cell r="D94">
            <v>28736</v>
          </cell>
          <cell r="E94">
            <v>3034</v>
          </cell>
          <cell r="F94">
            <v>934</v>
          </cell>
          <cell r="G94">
            <v>1893</v>
          </cell>
          <cell r="J94">
            <v>35.814</v>
          </cell>
        </row>
        <row r="95">
          <cell r="A95">
            <v>199707</v>
          </cell>
          <cell r="B95">
            <v>35609</v>
          </cell>
          <cell r="C95">
            <v>1172</v>
          </cell>
          <cell r="D95">
            <v>28480</v>
          </cell>
          <cell r="E95">
            <v>3019</v>
          </cell>
          <cell r="F95">
            <v>938</v>
          </cell>
          <cell r="G95">
            <v>2000</v>
          </cell>
          <cell r="J95">
            <v>35.609000000000002</v>
          </cell>
        </row>
        <row r="96">
          <cell r="A96">
            <v>199708</v>
          </cell>
          <cell r="B96">
            <v>36331</v>
          </cell>
          <cell r="C96">
            <v>1119</v>
          </cell>
          <cell r="D96">
            <v>29112</v>
          </cell>
          <cell r="E96">
            <v>3168</v>
          </cell>
          <cell r="F96">
            <v>962</v>
          </cell>
          <cell r="G96">
            <v>1970</v>
          </cell>
          <cell r="J96">
            <v>36.331000000000003</v>
          </cell>
        </row>
        <row r="97">
          <cell r="A97">
            <v>199709</v>
          </cell>
          <cell r="B97">
            <v>35634</v>
          </cell>
          <cell r="C97">
            <v>1071</v>
          </cell>
          <cell r="D97">
            <v>28723</v>
          </cell>
          <cell r="E97">
            <v>3030</v>
          </cell>
          <cell r="F97">
            <v>918</v>
          </cell>
          <cell r="G97">
            <v>1892</v>
          </cell>
          <cell r="J97">
            <v>35.634</v>
          </cell>
        </row>
        <row r="98">
          <cell r="A98">
            <v>199710</v>
          </cell>
          <cell r="B98">
            <v>30522</v>
          </cell>
          <cell r="C98">
            <v>484</v>
          </cell>
          <cell r="D98">
            <v>23835</v>
          </cell>
          <cell r="E98">
            <v>3384</v>
          </cell>
          <cell r="F98">
            <v>888</v>
          </cell>
          <cell r="G98">
            <v>1931</v>
          </cell>
          <cell r="J98">
            <v>30.521999999999998</v>
          </cell>
        </row>
        <row r="99">
          <cell r="A99">
            <v>199711</v>
          </cell>
          <cell r="B99">
            <v>30715</v>
          </cell>
          <cell r="C99">
            <v>476</v>
          </cell>
          <cell r="D99">
            <v>23942</v>
          </cell>
          <cell r="E99">
            <v>3399</v>
          </cell>
          <cell r="F99">
            <v>891</v>
          </cell>
          <cell r="G99">
            <v>2007</v>
          </cell>
          <cell r="J99">
            <v>30.715</v>
          </cell>
        </row>
        <row r="100">
          <cell r="A100">
            <v>199712</v>
          </cell>
          <cell r="B100">
            <v>31364</v>
          </cell>
          <cell r="C100">
            <v>495</v>
          </cell>
          <cell r="D100">
            <v>24272</v>
          </cell>
          <cell r="E100">
            <v>3639</v>
          </cell>
          <cell r="F100">
            <v>896</v>
          </cell>
          <cell r="G100">
            <v>2062</v>
          </cell>
          <cell r="J100">
            <v>31.364000000000001</v>
          </cell>
        </row>
        <row r="101">
          <cell r="A101">
            <v>199801</v>
          </cell>
          <cell r="B101">
            <v>33401</v>
          </cell>
          <cell r="C101">
            <v>498</v>
          </cell>
          <cell r="D101">
            <v>25657</v>
          </cell>
          <cell r="E101">
            <v>3994</v>
          </cell>
          <cell r="F101">
            <v>990</v>
          </cell>
          <cell r="G101">
            <v>2262</v>
          </cell>
          <cell r="H101" t="str">
            <v>-</v>
          </cell>
          <cell r="J101">
            <v>33.401000000000003</v>
          </cell>
        </row>
        <row r="102">
          <cell r="A102">
            <v>199802</v>
          </cell>
          <cell r="B102">
            <v>31984</v>
          </cell>
          <cell r="C102">
            <v>531</v>
          </cell>
          <cell r="D102">
            <v>24760</v>
          </cell>
          <cell r="E102">
            <v>3705</v>
          </cell>
          <cell r="F102">
            <v>922</v>
          </cell>
          <cell r="G102">
            <v>2066</v>
          </cell>
          <cell r="H102" t="str">
            <v>-</v>
          </cell>
          <cell r="J102">
            <v>31.984000000000002</v>
          </cell>
        </row>
        <row r="103">
          <cell r="A103">
            <v>199803</v>
          </cell>
          <cell r="B103">
            <v>32005</v>
          </cell>
          <cell r="C103">
            <v>511</v>
          </cell>
          <cell r="D103">
            <v>24928</v>
          </cell>
          <cell r="E103">
            <v>3662</v>
          </cell>
          <cell r="F103">
            <v>897</v>
          </cell>
          <cell r="G103">
            <v>2007</v>
          </cell>
          <cell r="H103" t="str">
            <v>-</v>
          </cell>
          <cell r="J103">
            <v>32.005000000000003</v>
          </cell>
        </row>
        <row r="104">
          <cell r="A104">
            <v>199804</v>
          </cell>
          <cell r="B104">
            <v>32791</v>
          </cell>
          <cell r="C104">
            <v>559</v>
          </cell>
          <cell r="D104">
            <v>25289</v>
          </cell>
          <cell r="E104">
            <v>3797</v>
          </cell>
          <cell r="F104">
            <v>923</v>
          </cell>
          <cell r="G104">
            <v>2223</v>
          </cell>
          <cell r="H104" t="str">
            <v>-</v>
          </cell>
          <cell r="J104">
            <v>32.790999999999997</v>
          </cell>
        </row>
        <row r="105">
          <cell r="A105">
            <v>199805</v>
          </cell>
          <cell r="B105">
            <v>34190</v>
          </cell>
          <cell r="C105">
            <v>529</v>
          </cell>
          <cell r="D105">
            <v>26116</v>
          </cell>
          <cell r="E105">
            <v>4126</v>
          </cell>
          <cell r="F105">
            <v>1001</v>
          </cell>
          <cell r="G105">
            <v>2418</v>
          </cell>
          <cell r="H105" t="str">
            <v>-</v>
          </cell>
          <cell r="J105">
            <v>34.19</v>
          </cell>
        </row>
        <row r="106">
          <cell r="A106">
            <v>199806</v>
          </cell>
          <cell r="B106">
            <v>32944</v>
          </cell>
          <cell r="C106">
            <v>518</v>
          </cell>
          <cell r="D106">
            <v>25279</v>
          </cell>
          <cell r="E106">
            <v>3856</v>
          </cell>
          <cell r="F106">
            <v>976</v>
          </cell>
          <cell r="G106">
            <v>2315</v>
          </cell>
          <cell r="H106" t="str">
            <v>-</v>
          </cell>
          <cell r="J106">
            <v>32.944000000000003</v>
          </cell>
        </row>
        <row r="107">
          <cell r="A107">
            <v>199807</v>
          </cell>
          <cell r="B107">
            <v>32470</v>
          </cell>
          <cell r="C107">
            <v>499</v>
          </cell>
          <cell r="D107">
            <v>24924</v>
          </cell>
          <cell r="E107">
            <v>3732</v>
          </cell>
          <cell r="F107">
            <v>988</v>
          </cell>
          <cell r="G107">
            <v>2327</v>
          </cell>
          <cell r="H107" t="str">
            <v>-</v>
          </cell>
          <cell r="J107">
            <v>32.47</v>
          </cell>
        </row>
        <row r="108">
          <cell r="A108">
            <v>199808</v>
          </cell>
          <cell r="B108">
            <v>30722</v>
          </cell>
          <cell r="C108">
            <v>463</v>
          </cell>
          <cell r="D108">
            <v>23942</v>
          </cell>
          <cell r="E108">
            <v>3377</v>
          </cell>
          <cell r="F108">
            <v>841</v>
          </cell>
          <cell r="G108">
            <v>2099</v>
          </cell>
          <cell r="H108" t="str">
            <v>-</v>
          </cell>
          <cell r="J108">
            <v>30.722000000000001</v>
          </cell>
        </row>
        <row r="109">
          <cell r="A109">
            <v>199809</v>
          </cell>
          <cell r="B109">
            <v>31544</v>
          </cell>
          <cell r="C109">
            <v>501</v>
          </cell>
          <cell r="D109">
            <v>24546</v>
          </cell>
          <cell r="E109">
            <v>3464</v>
          </cell>
          <cell r="F109">
            <v>879</v>
          </cell>
          <cell r="G109">
            <v>2154</v>
          </cell>
          <cell r="H109" t="str">
            <v>-</v>
          </cell>
          <cell r="J109">
            <v>31.544</v>
          </cell>
        </row>
        <row r="110">
          <cell r="A110">
            <v>199810</v>
          </cell>
          <cell r="B110">
            <v>33709</v>
          </cell>
          <cell r="C110">
            <v>515</v>
          </cell>
          <cell r="D110">
            <v>26178</v>
          </cell>
          <cell r="E110">
            <v>3771</v>
          </cell>
          <cell r="F110">
            <v>940</v>
          </cell>
          <cell r="G110">
            <v>2305</v>
          </cell>
          <cell r="H110" t="str">
            <v>-</v>
          </cell>
          <cell r="J110">
            <v>33.709000000000003</v>
          </cell>
        </row>
        <row r="111">
          <cell r="A111">
            <v>199811</v>
          </cell>
          <cell r="B111">
            <v>31007</v>
          </cell>
          <cell r="C111">
            <v>435</v>
          </cell>
          <cell r="D111">
            <v>24247</v>
          </cell>
          <cell r="E111">
            <v>3310</v>
          </cell>
          <cell r="F111">
            <v>852</v>
          </cell>
          <cell r="G111">
            <v>2163</v>
          </cell>
          <cell r="H111" t="str">
            <v>-</v>
          </cell>
          <cell r="J111">
            <v>31.007000000000001</v>
          </cell>
        </row>
        <row r="112">
          <cell r="A112">
            <v>199812</v>
          </cell>
          <cell r="B112">
            <v>31150</v>
          </cell>
          <cell r="C112">
            <v>438</v>
          </cell>
          <cell r="D112">
            <v>24412</v>
          </cell>
          <cell r="E112">
            <v>3275</v>
          </cell>
          <cell r="F112">
            <v>819</v>
          </cell>
          <cell r="G112">
            <v>2206</v>
          </cell>
          <cell r="H112" t="str">
            <v>-</v>
          </cell>
          <cell r="J112">
            <v>31.15</v>
          </cell>
        </row>
        <row r="113">
          <cell r="A113">
            <v>199901</v>
          </cell>
          <cell r="B113">
            <v>29140.651000000002</v>
          </cell>
          <cell r="C113">
            <v>456.77300000000002</v>
          </cell>
          <cell r="D113">
            <v>23162.065999999999</v>
          </cell>
          <cell r="E113">
            <v>3015.3049999999998</v>
          </cell>
          <cell r="F113">
            <v>820.14200000000005</v>
          </cell>
          <cell r="G113">
            <v>1686.365</v>
          </cell>
          <cell r="H113" t="str">
            <v>-</v>
          </cell>
          <cell r="J113">
            <v>29.140651000000002</v>
          </cell>
        </row>
        <row r="114">
          <cell r="A114">
            <v>199902</v>
          </cell>
          <cell r="B114">
            <v>30381.344999999998</v>
          </cell>
          <cell r="C114">
            <v>562.60199999999998</v>
          </cell>
          <cell r="D114">
            <v>24056.227999999999</v>
          </cell>
          <cell r="E114">
            <v>2972.5390000000002</v>
          </cell>
          <cell r="F114">
            <v>864.55</v>
          </cell>
          <cell r="G114">
            <v>1925.4259999999999</v>
          </cell>
          <cell r="H114" t="str">
            <v>-</v>
          </cell>
          <cell r="J114">
            <v>30.381344999999996</v>
          </cell>
        </row>
        <row r="115">
          <cell r="A115">
            <v>199903</v>
          </cell>
          <cell r="B115">
            <v>30663.072999999997</v>
          </cell>
          <cell r="C115">
            <v>615.63800000000003</v>
          </cell>
          <cell r="D115">
            <v>25575.538</v>
          </cell>
          <cell r="E115">
            <v>3091.0279999999998</v>
          </cell>
          <cell r="F115">
            <v>744.76300000000003</v>
          </cell>
          <cell r="G115">
            <v>636.10599999999999</v>
          </cell>
          <cell r="H115" t="str">
            <v>-</v>
          </cell>
          <cell r="J115">
            <v>30.663072999999997</v>
          </cell>
        </row>
        <row r="116">
          <cell r="A116">
            <v>199904</v>
          </cell>
          <cell r="B116">
            <v>37149.937000000005</v>
          </cell>
          <cell r="C116">
            <v>702.69899999999996</v>
          </cell>
          <cell r="D116">
            <v>27055.694</v>
          </cell>
          <cell r="E116">
            <v>4063.4</v>
          </cell>
          <cell r="F116">
            <v>1078.299</v>
          </cell>
          <cell r="G116">
            <v>4249.8450000000003</v>
          </cell>
          <cell r="H116" t="str">
            <v>-</v>
          </cell>
          <cell r="J116">
            <v>37.149937000000008</v>
          </cell>
        </row>
        <row r="117">
          <cell r="A117">
            <v>199905</v>
          </cell>
          <cell r="B117">
            <v>36246.763999999996</v>
          </cell>
          <cell r="C117">
            <v>530.53399999999999</v>
          </cell>
          <cell r="D117">
            <v>24122.912</v>
          </cell>
          <cell r="E117">
            <v>5135.9290000000001</v>
          </cell>
          <cell r="F117">
            <v>837.70899999999995</v>
          </cell>
          <cell r="G117">
            <v>5619.68</v>
          </cell>
          <cell r="H117" t="str">
            <v>-</v>
          </cell>
          <cell r="J117">
            <v>36.246763999999999</v>
          </cell>
        </row>
        <row r="118">
          <cell r="A118">
            <v>199906</v>
          </cell>
          <cell r="B118">
            <v>33039.300000000003</v>
          </cell>
          <cell r="C118">
            <v>1718.2</v>
          </cell>
          <cell r="D118">
            <v>26115.3</v>
          </cell>
          <cell r="E118">
            <v>3648.3</v>
          </cell>
          <cell r="F118">
            <v>1056.4000000000001</v>
          </cell>
          <cell r="G118">
            <v>501.1</v>
          </cell>
          <cell r="H118" t="str">
            <v>-</v>
          </cell>
          <cell r="J118">
            <v>33.039300000000004</v>
          </cell>
        </row>
        <row r="119">
          <cell r="A119">
            <v>199907</v>
          </cell>
          <cell r="B119">
            <v>34039.758000000002</v>
          </cell>
          <cell r="C119">
            <v>638.99800000000005</v>
          </cell>
          <cell r="D119">
            <v>23418.914000000001</v>
          </cell>
          <cell r="E119">
            <v>4235.9780000000001</v>
          </cell>
          <cell r="F119">
            <v>1024.771</v>
          </cell>
          <cell r="G119">
            <v>4721.0969999999998</v>
          </cell>
          <cell r="H119" t="str">
            <v>-</v>
          </cell>
          <cell r="J119">
            <v>34.039757999999999</v>
          </cell>
        </row>
        <row r="120">
          <cell r="A120">
            <v>199908</v>
          </cell>
          <cell r="B120">
            <v>30487.171999999999</v>
          </cell>
          <cell r="C120">
            <v>653.27700000000004</v>
          </cell>
          <cell r="D120">
            <v>23517.035</v>
          </cell>
          <cell r="E120">
            <v>3172.9870000000001</v>
          </cell>
          <cell r="F120">
            <v>924.37099999999998</v>
          </cell>
          <cell r="G120">
            <v>2219.502</v>
          </cell>
          <cell r="H120" t="str">
            <v>-</v>
          </cell>
          <cell r="J120">
            <v>30.487171999999997</v>
          </cell>
        </row>
        <row r="121">
          <cell r="A121">
            <v>199909</v>
          </cell>
          <cell r="B121">
            <v>32846.904000000002</v>
          </cell>
          <cell r="C121">
            <v>631.29600000000005</v>
          </cell>
          <cell r="D121">
            <v>23734.396000000001</v>
          </cell>
          <cell r="E121">
            <v>4811.1729999999998</v>
          </cell>
          <cell r="F121">
            <v>1166.2750000000001</v>
          </cell>
          <cell r="G121">
            <v>2503.7640000000001</v>
          </cell>
          <cell r="H121" t="str">
            <v>-</v>
          </cell>
          <cell r="J121">
            <v>32.846904000000002</v>
          </cell>
        </row>
        <row r="122">
          <cell r="A122">
            <v>199910</v>
          </cell>
          <cell r="B122">
            <v>31348.790999999997</v>
          </cell>
          <cell r="C122">
            <v>655.29600000000005</v>
          </cell>
          <cell r="D122">
            <v>24025.405999999999</v>
          </cell>
          <cell r="E122">
            <v>3378.779</v>
          </cell>
          <cell r="F122">
            <v>913.03700000000003</v>
          </cell>
          <cell r="G122">
            <v>2376.2730000000001</v>
          </cell>
          <cell r="H122" t="str">
            <v>-</v>
          </cell>
          <cell r="J122">
            <v>31.348790999999999</v>
          </cell>
        </row>
        <row r="123">
          <cell r="A123">
            <v>199911</v>
          </cell>
          <cell r="B123">
            <v>31955.803999999996</v>
          </cell>
          <cell r="C123">
            <v>654.86699999999996</v>
          </cell>
          <cell r="D123">
            <v>24804.803</v>
          </cell>
          <cell r="E123">
            <v>3135.0909999999999</v>
          </cell>
          <cell r="F123">
            <v>824.40499999999997</v>
          </cell>
          <cell r="G123">
            <v>2536.6379999999999</v>
          </cell>
          <cell r="H123" t="str">
            <v>-</v>
          </cell>
          <cell r="J123">
            <v>31.955803999999997</v>
          </cell>
        </row>
        <row r="124">
          <cell r="A124">
            <v>199912</v>
          </cell>
          <cell r="B124">
            <v>31412.831000000002</v>
          </cell>
          <cell r="C124">
            <v>720.72199999999998</v>
          </cell>
          <cell r="D124">
            <v>24466.778999999999</v>
          </cell>
          <cell r="E124">
            <v>3068.4140000000002</v>
          </cell>
          <cell r="F124">
            <v>869.61500000000001</v>
          </cell>
          <cell r="G124">
            <v>2287.3009999999999</v>
          </cell>
          <cell r="H124" t="str">
            <v>-</v>
          </cell>
          <cell r="J124">
            <v>31.412831000000001</v>
          </cell>
        </row>
        <row r="125">
          <cell r="A125">
            <v>200001</v>
          </cell>
          <cell r="B125">
            <v>33033.294000000002</v>
          </cell>
          <cell r="C125">
            <v>731.66399999999999</v>
          </cell>
          <cell r="D125">
            <v>25848.010999999999</v>
          </cell>
          <cell r="E125">
            <v>3485.1309999999999</v>
          </cell>
          <cell r="F125">
            <v>719.24199999999996</v>
          </cell>
          <cell r="G125">
            <v>2249.2460000000001</v>
          </cell>
          <cell r="H125" t="str">
            <v>-</v>
          </cell>
          <cell r="J125">
            <v>33.033294000000005</v>
          </cell>
        </row>
        <row r="126">
          <cell r="A126">
            <v>200002</v>
          </cell>
          <cell r="B126">
            <v>29709.288000000004</v>
          </cell>
          <cell r="C126">
            <v>753.25900000000001</v>
          </cell>
          <cell r="D126">
            <v>25271.984</v>
          </cell>
          <cell r="E126">
            <v>2900.002</v>
          </cell>
          <cell r="F126">
            <v>745.60900000000004</v>
          </cell>
          <cell r="G126">
            <v>38.433999999999997</v>
          </cell>
          <cell r="H126" t="str">
            <v>-</v>
          </cell>
          <cell r="J126">
            <v>29.709288000000004</v>
          </cell>
        </row>
        <row r="127">
          <cell r="A127">
            <v>200003</v>
          </cell>
          <cell r="B127">
            <v>36877.817999999999</v>
          </cell>
          <cell r="C127">
            <v>829.73800000000006</v>
          </cell>
          <cell r="D127">
            <v>26843.807000000001</v>
          </cell>
          <cell r="E127">
            <v>3567.0509999999999</v>
          </cell>
          <cell r="F127">
            <v>879.75099999999998</v>
          </cell>
          <cell r="G127">
            <v>4739.7520000000004</v>
          </cell>
          <cell r="H127">
            <v>17.719000000000001</v>
          </cell>
          <cell r="J127">
            <v>36.877817999999998</v>
          </cell>
        </row>
        <row r="128">
          <cell r="A128">
            <v>200004</v>
          </cell>
          <cell r="B128">
            <v>33394.275999999998</v>
          </cell>
          <cell r="C128">
            <v>749.24599999999998</v>
          </cell>
          <cell r="D128">
            <v>26074.319</v>
          </cell>
          <cell r="E128">
            <v>3237.7260000000001</v>
          </cell>
          <cell r="F128">
            <v>814.74300000000005</v>
          </cell>
          <cell r="G128">
            <v>2504.4479999999999</v>
          </cell>
          <cell r="H128">
            <v>13.794</v>
          </cell>
          <cell r="J128">
            <v>33.394275999999998</v>
          </cell>
        </row>
        <row r="129">
          <cell r="A129">
            <v>200005</v>
          </cell>
          <cell r="B129">
            <v>33797.951000000001</v>
          </cell>
          <cell r="C129">
            <v>775.13300000000004</v>
          </cell>
          <cell r="D129">
            <v>26260.359</v>
          </cell>
          <cell r="E129">
            <v>3382.248</v>
          </cell>
          <cell r="F129">
            <v>817.404</v>
          </cell>
          <cell r="G129">
            <v>2524.9279999999999</v>
          </cell>
          <cell r="H129">
            <v>37.878999999999998</v>
          </cell>
          <cell r="J129">
            <v>33.797950999999998</v>
          </cell>
        </row>
        <row r="130">
          <cell r="A130">
            <v>200006</v>
          </cell>
          <cell r="B130">
            <v>31055.813999999998</v>
          </cell>
          <cell r="C130">
            <v>753.15700000000004</v>
          </cell>
          <cell r="D130">
            <v>24091.233</v>
          </cell>
          <cell r="E130">
            <v>2929.5949999999998</v>
          </cell>
          <cell r="F130">
            <v>760.05499999999995</v>
          </cell>
          <cell r="G130">
            <v>2482.6019999999999</v>
          </cell>
          <cell r="H130">
            <v>39.171999999999997</v>
          </cell>
          <cell r="J130">
            <v>31.055813999999998</v>
          </cell>
        </row>
      </sheetData>
      <sheetData sheetId="13" refreshError="1">
        <row r="5">
          <cell r="A5">
            <v>198701</v>
          </cell>
          <cell r="B5">
            <v>35096</v>
          </cell>
          <cell r="C5">
            <v>5241</v>
          </cell>
          <cell r="D5" t="str">
            <v>-</v>
          </cell>
          <cell r="E5">
            <v>66</v>
          </cell>
          <cell r="F5">
            <v>785</v>
          </cell>
          <cell r="G5">
            <v>178</v>
          </cell>
          <cell r="H5">
            <v>0</v>
          </cell>
          <cell r="I5">
            <v>836</v>
          </cell>
          <cell r="J5">
            <v>390</v>
          </cell>
          <cell r="K5">
            <v>2986</v>
          </cell>
          <cell r="L5">
            <v>2349</v>
          </cell>
          <cell r="M5">
            <v>504</v>
          </cell>
          <cell r="N5">
            <v>1488</v>
          </cell>
          <cell r="O5">
            <v>45</v>
          </cell>
          <cell r="P5">
            <v>265</v>
          </cell>
          <cell r="Q5">
            <v>47</v>
          </cell>
          <cell r="R5">
            <v>0</v>
          </cell>
          <cell r="T5">
            <v>3216</v>
          </cell>
          <cell r="U5">
            <v>1455</v>
          </cell>
          <cell r="V5">
            <v>0</v>
          </cell>
          <cell r="W5" t="str">
            <v>-</v>
          </cell>
          <cell r="X5">
            <v>455</v>
          </cell>
          <cell r="Y5">
            <v>842</v>
          </cell>
          <cell r="Z5">
            <v>12</v>
          </cell>
          <cell r="AA5">
            <v>452</v>
          </cell>
          <cell r="AB5">
            <v>0</v>
          </cell>
          <cell r="AC5">
            <v>10880</v>
          </cell>
          <cell r="AD5">
            <v>768</v>
          </cell>
          <cell r="AE5">
            <v>666</v>
          </cell>
          <cell r="AF5">
            <v>2703</v>
          </cell>
          <cell r="AG5">
            <v>4616</v>
          </cell>
          <cell r="AH5">
            <v>383</v>
          </cell>
          <cell r="AI5">
            <v>801</v>
          </cell>
          <cell r="AJ5">
            <v>943</v>
          </cell>
          <cell r="AK5">
            <v>662</v>
          </cell>
          <cell r="AL5">
            <v>662</v>
          </cell>
          <cell r="AM5">
            <v>10512</v>
          </cell>
          <cell r="AN5">
            <v>476</v>
          </cell>
          <cell r="AO5">
            <v>908</v>
          </cell>
          <cell r="AP5">
            <v>1288</v>
          </cell>
          <cell r="AQ5">
            <v>1714</v>
          </cell>
          <cell r="AR5">
            <v>1640</v>
          </cell>
          <cell r="AS5">
            <v>1394</v>
          </cell>
          <cell r="AT5">
            <v>2018</v>
          </cell>
          <cell r="AU5">
            <v>1074</v>
          </cell>
          <cell r="AW5">
            <v>2236</v>
          </cell>
          <cell r="AX5">
            <v>34</v>
          </cell>
          <cell r="AY5">
            <v>12</v>
          </cell>
          <cell r="AZ5" t="str">
            <v>-</v>
          </cell>
          <cell r="BA5">
            <v>1502</v>
          </cell>
          <cell r="BB5">
            <v>655</v>
          </cell>
          <cell r="BC5">
            <v>33</v>
          </cell>
        </row>
        <row r="6">
          <cell r="A6">
            <v>198702</v>
          </cell>
          <cell r="B6">
            <v>32577</v>
          </cell>
          <cell r="C6">
            <v>5163</v>
          </cell>
          <cell r="D6" t="str">
            <v>-</v>
          </cell>
          <cell r="E6">
            <v>98</v>
          </cell>
          <cell r="F6">
            <v>742</v>
          </cell>
          <cell r="G6">
            <v>289</v>
          </cell>
          <cell r="H6">
            <v>0</v>
          </cell>
          <cell r="I6">
            <v>865</v>
          </cell>
          <cell r="J6">
            <v>435</v>
          </cell>
          <cell r="K6">
            <v>2734</v>
          </cell>
          <cell r="L6">
            <v>2375</v>
          </cell>
          <cell r="M6">
            <v>541</v>
          </cell>
          <cell r="N6">
            <v>1512</v>
          </cell>
          <cell r="O6">
            <v>45</v>
          </cell>
          <cell r="P6">
            <v>231</v>
          </cell>
          <cell r="Q6">
            <v>46</v>
          </cell>
          <cell r="R6">
            <v>0</v>
          </cell>
          <cell r="T6">
            <v>2924</v>
          </cell>
          <cell r="U6">
            <v>1096</v>
          </cell>
          <cell r="V6">
            <v>0</v>
          </cell>
          <cell r="W6" t="str">
            <v>-</v>
          </cell>
          <cell r="X6">
            <v>520</v>
          </cell>
          <cell r="Y6">
            <v>776</v>
          </cell>
          <cell r="Z6">
            <v>12</v>
          </cell>
          <cell r="AA6">
            <v>520</v>
          </cell>
          <cell r="AB6">
            <v>0</v>
          </cell>
          <cell r="AC6">
            <v>10470</v>
          </cell>
          <cell r="AD6">
            <v>784</v>
          </cell>
          <cell r="AE6">
            <v>596</v>
          </cell>
          <cell r="AF6">
            <v>2531</v>
          </cell>
          <cell r="AG6">
            <v>4380</v>
          </cell>
          <cell r="AH6">
            <v>387</v>
          </cell>
          <cell r="AI6">
            <v>863</v>
          </cell>
          <cell r="AJ6">
            <v>929</v>
          </cell>
          <cell r="AK6">
            <v>653</v>
          </cell>
          <cell r="AL6">
            <v>653</v>
          </cell>
          <cell r="AM6">
            <v>9713</v>
          </cell>
          <cell r="AN6">
            <v>344</v>
          </cell>
          <cell r="AO6">
            <v>758</v>
          </cell>
          <cell r="AP6">
            <v>841</v>
          </cell>
          <cell r="AQ6">
            <v>1765</v>
          </cell>
          <cell r="AR6">
            <v>1653</v>
          </cell>
          <cell r="AS6">
            <v>1463</v>
          </cell>
          <cell r="AT6">
            <v>2056</v>
          </cell>
          <cell r="AU6">
            <v>833</v>
          </cell>
          <cell r="AW6">
            <v>1279</v>
          </cell>
          <cell r="AX6">
            <v>65</v>
          </cell>
          <cell r="AY6">
            <v>12</v>
          </cell>
          <cell r="AZ6" t="str">
            <v>-</v>
          </cell>
          <cell r="BA6">
            <v>444</v>
          </cell>
          <cell r="BB6">
            <v>671</v>
          </cell>
          <cell r="BC6">
            <v>87</v>
          </cell>
        </row>
        <row r="7">
          <cell r="A7">
            <v>198703</v>
          </cell>
          <cell r="B7">
            <v>34745</v>
          </cell>
          <cell r="C7">
            <v>5299</v>
          </cell>
          <cell r="D7" t="str">
            <v>-</v>
          </cell>
          <cell r="E7">
            <v>80</v>
          </cell>
          <cell r="F7">
            <v>779</v>
          </cell>
          <cell r="G7">
            <v>106</v>
          </cell>
          <cell r="H7">
            <v>0</v>
          </cell>
          <cell r="I7">
            <v>874</v>
          </cell>
          <cell r="J7">
            <v>519</v>
          </cell>
          <cell r="K7">
            <v>2941</v>
          </cell>
          <cell r="L7">
            <v>2592</v>
          </cell>
          <cell r="M7">
            <v>627</v>
          </cell>
          <cell r="N7">
            <v>1585</v>
          </cell>
          <cell r="O7">
            <v>44</v>
          </cell>
          <cell r="P7">
            <v>288</v>
          </cell>
          <cell r="Q7">
            <v>48</v>
          </cell>
          <cell r="R7">
            <v>0</v>
          </cell>
          <cell r="T7">
            <v>2776</v>
          </cell>
          <cell r="U7">
            <v>1120</v>
          </cell>
          <cell r="V7">
            <v>0</v>
          </cell>
          <cell r="W7" t="str">
            <v>-</v>
          </cell>
          <cell r="X7">
            <v>459</v>
          </cell>
          <cell r="Y7">
            <v>638</v>
          </cell>
          <cell r="Z7">
            <v>13</v>
          </cell>
          <cell r="AA7">
            <v>546</v>
          </cell>
          <cell r="AB7">
            <v>0</v>
          </cell>
          <cell r="AC7">
            <v>11786</v>
          </cell>
          <cell r="AD7">
            <v>875</v>
          </cell>
          <cell r="AE7">
            <v>1020</v>
          </cell>
          <cell r="AF7">
            <v>3325</v>
          </cell>
          <cell r="AG7">
            <v>4042</v>
          </cell>
          <cell r="AH7">
            <v>553</v>
          </cell>
          <cell r="AI7">
            <v>880</v>
          </cell>
          <cell r="AJ7">
            <v>1091</v>
          </cell>
          <cell r="AK7">
            <v>680</v>
          </cell>
          <cell r="AL7">
            <v>680</v>
          </cell>
          <cell r="AM7">
            <v>10346</v>
          </cell>
          <cell r="AN7">
            <v>519</v>
          </cell>
          <cell r="AO7">
            <v>784</v>
          </cell>
          <cell r="AP7">
            <v>1064</v>
          </cell>
          <cell r="AQ7">
            <v>1811</v>
          </cell>
          <cell r="AR7">
            <v>1382</v>
          </cell>
          <cell r="AS7">
            <v>1605</v>
          </cell>
          <cell r="AT7">
            <v>2166</v>
          </cell>
          <cell r="AU7">
            <v>1015</v>
          </cell>
          <cell r="AW7">
            <v>1266</v>
          </cell>
          <cell r="AX7">
            <v>58</v>
          </cell>
          <cell r="AY7">
            <v>28</v>
          </cell>
          <cell r="AZ7" t="str">
            <v>-</v>
          </cell>
          <cell r="BA7">
            <v>425</v>
          </cell>
          <cell r="BB7">
            <v>668</v>
          </cell>
          <cell r="BC7">
            <v>87</v>
          </cell>
        </row>
        <row r="8">
          <cell r="A8">
            <v>198704</v>
          </cell>
          <cell r="B8">
            <v>26233</v>
          </cell>
          <cell r="C8">
            <v>3814</v>
          </cell>
          <cell r="D8" t="str">
            <v>-</v>
          </cell>
          <cell r="E8">
            <v>51</v>
          </cell>
          <cell r="F8">
            <v>652</v>
          </cell>
          <cell r="G8">
            <v>68</v>
          </cell>
          <cell r="H8">
            <v>0</v>
          </cell>
          <cell r="I8">
            <v>834</v>
          </cell>
          <cell r="J8">
            <v>314</v>
          </cell>
          <cell r="K8">
            <v>1895</v>
          </cell>
          <cell r="L8">
            <v>2039</v>
          </cell>
          <cell r="M8">
            <v>390</v>
          </cell>
          <cell r="N8">
            <v>1328</v>
          </cell>
          <cell r="O8">
            <v>44</v>
          </cell>
          <cell r="P8">
            <v>231</v>
          </cell>
          <cell r="Q8">
            <v>46</v>
          </cell>
          <cell r="R8">
            <v>0</v>
          </cell>
          <cell r="T8">
            <v>2031</v>
          </cell>
          <cell r="U8">
            <v>700</v>
          </cell>
          <cell r="V8">
            <v>0</v>
          </cell>
          <cell r="W8" t="str">
            <v>-</v>
          </cell>
          <cell r="X8">
            <v>372</v>
          </cell>
          <cell r="Y8">
            <v>619</v>
          </cell>
          <cell r="Z8">
            <v>13</v>
          </cell>
          <cell r="AA8">
            <v>327</v>
          </cell>
          <cell r="AB8">
            <v>0</v>
          </cell>
          <cell r="AC8">
            <v>8525</v>
          </cell>
          <cell r="AD8">
            <v>753</v>
          </cell>
          <cell r="AE8">
            <v>588</v>
          </cell>
          <cell r="AF8">
            <v>1977</v>
          </cell>
          <cell r="AG8">
            <v>3178</v>
          </cell>
          <cell r="AH8">
            <v>373</v>
          </cell>
          <cell r="AI8">
            <v>772</v>
          </cell>
          <cell r="AJ8">
            <v>884</v>
          </cell>
          <cell r="AK8">
            <v>673</v>
          </cell>
          <cell r="AL8">
            <v>673</v>
          </cell>
          <cell r="AM8">
            <v>7964</v>
          </cell>
          <cell r="AN8">
            <v>333</v>
          </cell>
          <cell r="AO8">
            <v>400</v>
          </cell>
          <cell r="AP8">
            <v>667</v>
          </cell>
          <cell r="AQ8">
            <v>1696</v>
          </cell>
          <cell r="AR8">
            <v>1191</v>
          </cell>
          <cell r="AS8">
            <v>1290</v>
          </cell>
          <cell r="AT8">
            <v>1642</v>
          </cell>
          <cell r="AU8">
            <v>745</v>
          </cell>
          <cell r="AW8">
            <v>1187</v>
          </cell>
          <cell r="AX8">
            <v>37</v>
          </cell>
          <cell r="AY8">
            <v>12</v>
          </cell>
          <cell r="AZ8" t="str">
            <v>-</v>
          </cell>
          <cell r="BA8">
            <v>442</v>
          </cell>
          <cell r="BB8">
            <v>665</v>
          </cell>
          <cell r="BC8">
            <v>31</v>
          </cell>
        </row>
        <row r="9">
          <cell r="A9">
            <v>198705</v>
          </cell>
          <cell r="B9">
            <v>26546</v>
          </cell>
          <cell r="C9">
            <v>3794</v>
          </cell>
          <cell r="D9" t="str">
            <v>-</v>
          </cell>
          <cell r="E9">
            <v>49</v>
          </cell>
          <cell r="F9">
            <v>645</v>
          </cell>
          <cell r="G9">
            <v>61</v>
          </cell>
          <cell r="H9">
            <v>0</v>
          </cell>
          <cell r="I9">
            <v>836</v>
          </cell>
          <cell r="J9">
            <v>313</v>
          </cell>
          <cell r="K9">
            <v>1890</v>
          </cell>
          <cell r="L9">
            <v>2005</v>
          </cell>
          <cell r="M9">
            <v>393</v>
          </cell>
          <cell r="N9">
            <v>1296</v>
          </cell>
          <cell r="O9">
            <v>43</v>
          </cell>
          <cell r="P9">
            <v>227</v>
          </cell>
          <cell r="Q9">
            <v>46</v>
          </cell>
          <cell r="R9">
            <v>0</v>
          </cell>
          <cell r="T9">
            <v>1990</v>
          </cell>
          <cell r="U9">
            <v>693</v>
          </cell>
          <cell r="V9">
            <v>0</v>
          </cell>
          <cell r="W9" t="str">
            <v>-</v>
          </cell>
          <cell r="X9">
            <v>362</v>
          </cell>
          <cell r="Y9">
            <v>607</v>
          </cell>
          <cell r="Z9">
            <v>13</v>
          </cell>
          <cell r="AA9">
            <v>315</v>
          </cell>
          <cell r="AB9">
            <v>0</v>
          </cell>
          <cell r="AC9">
            <v>8648</v>
          </cell>
          <cell r="AD9">
            <v>800</v>
          </cell>
          <cell r="AE9">
            <v>686</v>
          </cell>
          <cell r="AF9">
            <v>2056</v>
          </cell>
          <cell r="AG9">
            <v>3049</v>
          </cell>
          <cell r="AH9">
            <v>408</v>
          </cell>
          <cell r="AI9">
            <v>745</v>
          </cell>
          <cell r="AJ9">
            <v>904</v>
          </cell>
          <cell r="AK9">
            <v>697</v>
          </cell>
          <cell r="AL9">
            <v>697</v>
          </cell>
          <cell r="AM9">
            <v>8251</v>
          </cell>
          <cell r="AN9">
            <v>347</v>
          </cell>
          <cell r="AO9">
            <v>395</v>
          </cell>
          <cell r="AP9">
            <v>675</v>
          </cell>
          <cell r="AQ9">
            <v>1763</v>
          </cell>
          <cell r="AR9">
            <v>1186</v>
          </cell>
          <cell r="AS9">
            <v>1396</v>
          </cell>
          <cell r="AT9">
            <v>1685</v>
          </cell>
          <cell r="AU9">
            <v>804</v>
          </cell>
          <cell r="AW9">
            <v>1161</v>
          </cell>
          <cell r="AX9">
            <v>36</v>
          </cell>
          <cell r="AY9">
            <v>12</v>
          </cell>
          <cell r="AZ9" t="str">
            <v>-</v>
          </cell>
          <cell r="BA9">
            <v>416</v>
          </cell>
          <cell r="BB9">
            <v>668</v>
          </cell>
          <cell r="BC9">
            <v>29</v>
          </cell>
        </row>
        <row r="10">
          <cell r="A10">
            <v>198706</v>
          </cell>
          <cell r="B10">
            <v>25346</v>
          </cell>
          <cell r="C10">
            <v>3702</v>
          </cell>
          <cell r="D10" t="str">
            <v>-</v>
          </cell>
          <cell r="E10">
            <v>44</v>
          </cell>
          <cell r="F10">
            <v>656</v>
          </cell>
          <cell r="G10">
            <v>66</v>
          </cell>
          <cell r="H10">
            <v>0</v>
          </cell>
          <cell r="I10">
            <v>817</v>
          </cell>
          <cell r="J10">
            <v>310</v>
          </cell>
          <cell r="K10">
            <v>1809</v>
          </cell>
          <cell r="L10">
            <v>1994</v>
          </cell>
          <cell r="M10">
            <v>390</v>
          </cell>
          <cell r="N10">
            <v>1300</v>
          </cell>
          <cell r="O10">
            <v>43</v>
          </cell>
          <cell r="P10">
            <v>218</v>
          </cell>
          <cell r="Q10">
            <v>43</v>
          </cell>
          <cell r="R10">
            <v>0</v>
          </cell>
          <cell r="T10">
            <v>2000</v>
          </cell>
          <cell r="U10">
            <v>666</v>
          </cell>
          <cell r="V10">
            <v>0</v>
          </cell>
          <cell r="W10" t="str">
            <v>-</v>
          </cell>
          <cell r="X10">
            <v>373</v>
          </cell>
          <cell r="Y10">
            <v>601</v>
          </cell>
          <cell r="Z10">
            <v>13</v>
          </cell>
          <cell r="AA10">
            <v>347</v>
          </cell>
          <cell r="AB10">
            <v>0</v>
          </cell>
          <cell r="AC10">
            <v>8164</v>
          </cell>
          <cell r="AD10">
            <v>758</v>
          </cell>
          <cell r="AE10">
            <v>660</v>
          </cell>
          <cell r="AF10">
            <v>1966</v>
          </cell>
          <cell r="AG10">
            <v>2886</v>
          </cell>
          <cell r="AH10">
            <v>392</v>
          </cell>
          <cell r="AI10">
            <v>691</v>
          </cell>
          <cell r="AJ10">
            <v>811</v>
          </cell>
          <cell r="AK10">
            <v>706</v>
          </cell>
          <cell r="AL10">
            <v>706</v>
          </cell>
          <cell r="AM10">
            <v>7634</v>
          </cell>
          <cell r="AN10">
            <v>319</v>
          </cell>
          <cell r="AO10">
            <v>391</v>
          </cell>
          <cell r="AP10">
            <v>633</v>
          </cell>
          <cell r="AQ10">
            <v>1591</v>
          </cell>
          <cell r="AR10">
            <v>1093</v>
          </cell>
          <cell r="AS10">
            <v>1262</v>
          </cell>
          <cell r="AT10">
            <v>1616</v>
          </cell>
          <cell r="AU10">
            <v>729</v>
          </cell>
          <cell r="AW10">
            <v>1146</v>
          </cell>
          <cell r="AX10">
            <v>36</v>
          </cell>
          <cell r="AY10">
            <v>12</v>
          </cell>
          <cell r="AZ10" t="str">
            <v>-</v>
          </cell>
          <cell r="BA10">
            <v>402</v>
          </cell>
          <cell r="BB10">
            <v>665</v>
          </cell>
          <cell r="BC10">
            <v>31</v>
          </cell>
        </row>
        <row r="11">
          <cell r="A11">
            <v>198707</v>
          </cell>
          <cell r="B11">
            <v>25379</v>
          </cell>
          <cell r="C11">
            <v>3721</v>
          </cell>
          <cell r="D11" t="str">
            <v>-</v>
          </cell>
          <cell r="E11">
            <v>43</v>
          </cell>
          <cell r="F11">
            <v>649</v>
          </cell>
          <cell r="G11">
            <v>66</v>
          </cell>
          <cell r="H11">
            <v>0</v>
          </cell>
          <cell r="I11">
            <v>821</v>
          </cell>
          <cell r="J11">
            <v>325</v>
          </cell>
          <cell r="K11">
            <v>1817</v>
          </cell>
          <cell r="L11">
            <v>1996</v>
          </cell>
          <cell r="M11">
            <v>381</v>
          </cell>
          <cell r="N11">
            <v>1308</v>
          </cell>
          <cell r="O11">
            <v>43</v>
          </cell>
          <cell r="P11">
            <v>222</v>
          </cell>
          <cell r="Q11">
            <v>42</v>
          </cell>
          <cell r="R11">
            <v>0</v>
          </cell>
          <cell r="T11">
            <v>1983</v>
          </cell>
          <cell r="U11">
            <v>662</v>
          </cell>
          <cell r="V11">
            <v>0</v>
          </cell>
          <cell r="W11" t="str">
            <v>-</v>
          </cell>
          <cell r="X11">
            <v>395</v>
          </cell>
          <cell r="Y11">
            <v>566</v>
          </cell>
          <cell r="Z11">
            <v>13</v>
          </cell>
          <cell r="AA11">
            <v>347</v>
          </cell>
          <cell r="AB11">
            <v>0</v>
          </cell>
          <cell r="AC11">
            <v>8187</v>
          </cell>
          <cell r="AD11">
            <v>773</v>
          </cell>
          <cell r="AE11">
            <v>663</v>
          </cell>
          <cell r="AF11">
            <v>1954</v>
          </cell>
          <cell r="AG11">
            <v>2939</v>
          </cell>
          <cell r="AH11">
            <v>396</v>
          </cell>
          <cell r="AI11">
            <v>645</v>
          </cell>
          <cell r="AJ11">
            <v>817</v>
          </cell>
          <cell r="AK11">
            <v>702</v>
          </cell>
          <cell r="AL11">
            <v>702</v>
          </cell>
          <cell r="AM11">
            <v>7607</v>
          </cell>
          <cell r="AN11">
            <v>336</v>
          </cell>
          <cell r="AO11">
            <v>397</v>
          </cell>
          <cell r="AP11">
            <v>653</v>
          </cell>
          <cell r="AQ11">
            <v>1563</v>
          </cell>
          <cell r="AR11">
            <v>1077</v>
          </cell>
          <cell r="AS11">
            <v>1225</v>
          </cell>
          <cell r="AT11">
            <v>1612</v>
          </cell>
          <cell r="AU11">
            <v>744</v>
          </cell>
          <cell r="AW11">
            <v>1183</v>
          </cell>
          <cell r="AX11">
            <v>37</v>
          </cell>
          <cell r="AY11">
            <v>12</v>
          </cell>
          <cell r="AZ11" t="str">
            <v>-</v>
          </cell>
          <cell r="BA11">
            <v>434</v>
          </cell>
          <cell r="BB11">
            <v>344</v>
          </cell>
          <cell r="BC11">
            <v>356</v>
          </cell>
        </row>
        <row r="12">
          <cell r="A12">
            <v>198708</v>
          </cell>
          <cell r="B12">
            <v>25904</v>
          </cell>
          <cell r="C12">
            <v>3824</v>
          </cell>
          <cell r="D12" t="str">
            <v>-</v>
          </cell>
          <cell r="E12">
            <v>47</v>
          </cell>
          <cell r="F12">
            <v>663</v>
          </cell>
          <cell r="G12">
            <v>67</v>
          </cell>
          <cell r="H12">
            <v>0</v>
          </cell>
          <cell r="I12">
            <v>827</v>
          </cell>
          <cell r="J12">
            <v>326</v>
          </cell>
          <cell r="K12">
            <v>1894</v>
          </cell>
          <cell r="L12">
            <v>2012</v>
          </cell>
          <cell r="M12">
            <v>388</v>
          </cell>
          <cell r="N12">
            <v>1313</v>
          </cell>
          <cell r="O12">
            <v>42</v>
          </cell>
          <cell r="P12">
            <v>224</v>
          </cell>
          <cell r="Q12">
            <v>45</v>
          </cell>
          <cell r="R12">
            <v>0</v>
          </cell>
          <cell r="T12">
            <v>2051</v>
          </cell>
          <cell r="U12">
            <v>696</v>
          </cell>
          <cell r="V12">
            <v>0</v>
          </cell>
          <cell r="W12" t="str">
            <v>-</v>
          </cell>
          <cell r="X12">
            <v>389</v>
          </cell>
          <cell r="Y12">
            <v>599</v>
          </cell>
          <cell r="Z12">
            <v>13</v>
          </cell>
          <cell r="AA12">
            <v>354</v>
          </cell>
          <cell r="AB12">
            <v>0</v>
          </cell>
          <cell r="AC12">
            <v>8349</v>
          </cell>
          <cell r="AD12">
            <v>775</v>
          </cell>
          <cell r="AE12">
            <v>705</v>
          </cell>
          <cell r="AF12">
            <v>1972</v>
          </cell>
          <cell r="AG12">
            <v>3008</v>
          </cell>
          <cell r="AH12">
            <v>391</v>
          </cell>
          <cell r="AI12">
            <v>664</v>
          </cell>
          <cell r="AJ12">
            <v>834</v>
          </cell>
          <cell r="AK12">
            <v>777</v>
          </cell>
          <cell r="AL12">
            <v>777</v>
          </cell>
          <cell r="AM12">
            <v>7738</v>
          </cell>
          <cell r="AN12">
            <v>337</v>
          </cell>
          <cell r="AO12">
            <v>415</v>
          </cell>
          <cell r="AP12">
            <v>643</v>
          </cell>
          <cell r="AQ12">
            <v>1591</v>
          </cell>
          <cell r="AR12">
            <v>1090</v>
          </cell>
          <cell r="AS12">
            <v>1259</v>
          </cell>
          <cell r="AT12">
            <v>1670</v>
          </cell>
          <cell r="AU12">
            <v>733</v>
          </cell>
          <cell r="AW12">
            <v>1153</v>
          </cell>
          <cell r="AX12">
            <v>37</v>
          </cell>
          <cell r="AY12">
            <v>12</v>
          </cell>
          <cell r="AZ12" t="str">
            <v>-</v>
          </cell>
          <cell r="BA12">
            <v>437</v>
          </cell>
          <cell r="BB12">
            <v>324</v>
          </cell>
          <cell r="BC12">
            <v>343</v>
          </cell>
        </row>
        <row r="13">
          <cell r="A13">
            <v>198709</v>
          </cell>
          <cell r="B13">
            <v>24940</v>
          </cell>
          <cell r="C13">
            <v>3662</v>
          </cell>
          <cell r="D13" t="str">
            <v>-</v>
          </cell>
          <cell r="E13">
            <v>44</v>
          </cell>
          <cell r="F13">
            <v>668</v>
          </cell>
          <cell r="G13">
            <v>65</v>
          </cell>
          <cell r="H13">
            <v>0</v>
          </cell>
          <cell r="I13">
            <v>830</v>
          </cell>
          <cell r="J13">
            <v>200</v>
          </cell>
          <cell r="K13">
            <v>1855</v>
          </cell>
          <cell r="L13">
            <v>1977</v>
          </cell>
          <cell r="M13">
            <v>375</v>
          </cell>
          <cell r="N13">
            <v>1299</v>
          </cell>
          <cell r="O13">
            <v>43</v>
          </cell>
          <cell r="P13">
            <v>219</v>
          </cell>
          <cell r="Q13">
            <v>41</v>
          </cell>
          <cell r="R13">
            <v>0</v>
          </cell>
          <cell r="T13">
            <v>2002</v>
          </cell>
          <cell r="U13">
            <v>670</v>
          </cell>
          <cell r="V13">
            <v>0</v>
          </cell>
          <cell r="W13" t="str">
            <v>-</v>
          </cell>
          <cell r="X13">
            <v>375</v>
          </cell>
          <cell r="Y13">
            <v>576</v>
          </cell>
          <cell r="Z13">
            <v>13</v>
          </cell>
          <cell r="AA13">
            <v>368</v>
          </cell>
          <cell r="AB13">
            <v>0</v>
          </cell>
          <cell r="AC13">
            <v>8081</v>
          </cell>
          <cell r="AD13">
            <v>755</v>
          </cell>
          <cell r="AE13">
            <v>686</v>
          </cell>
          <cell r="AF13">
            <v>1914</v>
          </cell>
          <cell r="AG13">
            <v>2957</v>
          </cell>
          <cell r="AH13">
            <v>393</v>
          </cell>
          <cell r="AI13">
            <v>611</v>
          </cell>
          <cell r="AJ13">
            <v>765</v>
          </cell>
          <cell r="AK13">
            <v>758</v>
          </cell>
          <cell r="AL13">
            <v>758</v>
          </cell>
          <cell r="AM13">
            <v>7308</v>
          </cell>
          <cell r="AN13">
            <v>322</v>
          </cell>
          <cell r="AO13">
            <v>393</v>
          </cell>
          <cell r="AP13">
            <v>628</v>
          </cell>
          <cell r="AQ13">
            <v>1490</v>
          </cell>
          <cell r="AR13">
            <v>1030</v>
          </cell>
          <cell r="AS13">
            <v>1182</v>
          </cell>
          <cell r="AT13">
            <v>1574</v>
          </cell>
          <cell r="AU13">
            <v>689</v>
          </cell>
          <cell r="AW13">
            <v>1152</v>
          </cell>
          <cell r="AX13">
            <v>37</v>
          </cell>
          <cell r="AY13">
            <v>12</v>
          </cell>
          <cell r="AZ13" t="str">
            <v>-</v>
          </cell>
          <cell r="BA13">
            <v>440</v>
          </cell>
          <cell r="BB13">
            <v>324</v>
          </cell>
          <cell r="BC13">
            <v>339</v>
          </cell>
        </row>
        <row r="14">
          <cell r="A14">
            <v>198710</v>
          </cell>
          <cell r="B14">
            <v>25737</v>
          </cell>
          <cell r="C14">
            <v>3766</v>
          </cell>
          <cell r="D14" t="str">
            <v>-</v>
          </cell>
          <cell r="E14">
            <v>46</v>
          </cell>
          <cell r="F14">
            <v>682</v>
          </cell>
          <cell r="G14">
            <v>73</v>
          </cell>
          <cell r="H14">
            <v>0</v>
          </cell>
          <cell r="I14">
            <v>858</v>
          </cell>
          <cell r="J14">
            <v>200</v>
          </cell>
          <cell r="K14">
            <v>1907</v>
          </cell>
          <cell r="L14">
            <v>1946</v>
          </cell>
          <cell r="M14">
            <v>383</v>
          </cell>
          <cell r="N14">
            <v>1254</v>
          </cell>
          <cell r="O14">
            <v>43</v>
          </cell>
          <cell r="P14">
            <v>223</v>
          </cell>
          <cell r="Q14">
            <v>43</v>
          </cell>
          <cell r="R14">
            <v>0</v>
          </cell>
          <cell r="T14">
            <v>2101</v>
          </cell>
          <cell r="U14">
            <v>729</v>
          </cell>
          <cell r="V14">
            <v>0</v>
          </cell>
          <cell r="W14" t="str">
            <v>-</v>
          </cell>
          <cell r="X14">
            <v>381</v>
          </cell>
          <cell r="Y14">
            <v>616</v>
          </cell>
          <cell r="Z14">
            <v>13</v>
          </cell>
          <cell r="AA14">
            <v>362</v>
          </cell>
          <cell r="AB14">
            <v>0</v>
          </cell>
          <cell r="AC14">
            <v>8402</v>
          </cell>
          <cell r="AD14">
            <v>765</v>
          </cell>
          <cell r="AE14">
            <v>730</v>
          </cell>
          <cell r="AF14">
            <v>1972</v>
          </cell>
          <cell r="AG14">
            <v>3097</v>
          </cell>
          <cell r="AH14">
            <v>413</v>
          </cell>
          <cell r="AI14">
            <v>615</v>
          </cell>
          <cell r="AJ14">
            <v>810</v>
          </cell>
          <cell r="AK14">
            <v>819</v>
          </cell>
          <cell r="AL14">
            <v>819</v>
          </cell>
          <cell r="AM14">
            <v>7530</v>
          </cell>
          <cell r="AN14">
            <v>336</v>
          </cell>
          <cell r="AO14">
            <v>401</v>
          </cell>
          <cell r="AP14">
            <v>628</v>
          </cell>
          <cell r="AQ14">
            <v>1526</v>
          </cell>
          <cell r="AR14">
            <v>1062</v>
          </cell>
          <cell r="AS14">
            <v>1211</v>
          </cell>
          <cell r="AT14">
            <v>1650</v>
          </cell>
          <cell r="AU14">
            <v>716</v>
          </cell>
          <cell r="AW14">
            <v>1173</v>
          </cell>
          <cell r="AX14">
            <v>37</v>
          </cell>
          <cell r="AY14">
            <v>12</v>
          </cell>
          <cell r="AZ14" t="str">
            <v>-</v>
          </cell>
          <cell r="BA14">
            <v>461</v>
          </cell>
          <cell r="BB14">
            <v>326</v>
          </cell>
          <cell r="BC14">
            <v>337</v>
          </cell>
        </row>
        <row r="15">
          <cell r="A15">
            <v>198711</v>
          </cell>
          <cell r="B15">
            <v>25604</v>
          </cell>
          <cell r="C15">
            <v>3763</v>
          </cell>
          <cell r="D15" t="str">
            <v>-</v>
          </cell>
          <cell r="E15">
            <v>43</v>
          </cell>
          <cell r="F15">
            <v>677</v>
          </cell>
          <cell r="G15">
            <v>78</v>
          </cell>
          <cell r="H15">
            <v>0</v>
          </cell>
          <cell r="I15">
            <v>868</v>
          </cell>
          <cell r="J15">
            <v>201</v>
          </cell>
          <cell r="K15">
            <v>1896</v>
          </cell>
          <cell r="L15">
            <v>1936</v>
          </cell>
          <cell r="M15">
            <v>377</v>
          </cell>
          <cell r="N15">
            <v>1252</v>
          </cell>
          <cell r="O15">
            <v>43</v>
          </cell>
          <cell r="P15">
            <v>222</v>
          </cell>
          <cell r="Q15">
            <v>42</v>
          </cell>
          <cell r="R15">
            <v>0</v>
          </cell>
          <cell r="T15">
            <v>2138</v>
          </cell>
          <cell r="U15">
            <v>736</v>
          </cell>
          <cell r="V15">
            <v>0</v>
          </cell>
          <cell r="W15" t="str">
            <v>-</v>
          </cell>
          <cell r="X15">
            <v>384</v>
          </cell>
          <cell r="Y15">
            <v>617</v>
          </cell>
          <cell r="Z15">
            <v>14</v>
          </cell>
          <cell r="AA15">
            <v>387</v>
          </cell>
          <cell r="AB15">
            <v>0</v>
          </cell>
          <cell r="AC15">
            <v>8279</v>
          </cell>
          <cell r="AD15">
            <v>739</v>
          </cell>
          <cell r="AE15">
            <v>724</v>
          </cell>
          <cell r="AF15">
            <v>1935</v>
          </cell>
          <cell r="AG15">
            <v>3027</v>
          </cell>
          <cell r="AH15">
            <v>408</v>
          </cell>
          <cell r="AI15">
            <v>644</v>
          </cell>
          <cell r="AJ15">
            <v>802</v>
          </cell>
          <cell r="AK15">
            <v>821</v>
          </cell>
          <cell r="AL15">
            <v>821</v>
          </cell>
          <cell r="AM15">
            <v>7509</v>
          </cell>
          <cell r="AN15">
            <v>322</v>
          </cell>
          <cell r="AO15">
            <v>404</v>
          </cell>
          <cell r="AP15">
            <v>613</v>
          </cell>
          <cell r="AQ15">
            <v>1524</v>
          </cell>
          <cell r="AR15">
            <v>1054</v>
          </cell>
          <cell r="AS15">
            <v>1229</v>
          </cell>
          <cell r="AT15">
            <v>1640</v>
          </cell>
          <cell r="AU15">
            <v>723</v>
          </cell>
          <cell r="AW15">
            <v>1158</v>
          </cell>
          <cell r="AX15">
            <v>37</v>
          </cell>
          <cell r="AY15">
            <v>12</v>
          </cell>
          <cell r="AZ15" t="str">
            <v>-</v>
          </cell>
          <cell r="BA15">
            <v>454</v>
          </cell>
          <cell r="BB15">
            <v>322</v>
          </cell>
          <cell r="BC15">
            <v>333</v>
          </cell>
        </row>
        <row r="16">
          <cell r="A16">
            <v>198712</v>
          </cell>
          <cell r="B16">
            <v>25589</v>
          </cell>
          <cell r="C16">
            <v>3794</v>
          </cell>
          <cell r="D16" t="str">
            <v>-</v>
          </cell>
          <cell r="E16">
            <v>44</v>
          </cell>
          <cell r="F16">
            <v>675</v>
          </cell>
          <cell r="G16">
            <v>72</v>
          </cell>
          <cell r="H16">
            <v>0</v>
          </cell>
          <cell r="I16">
            <v>875</v>
          </cell>
          <cell r="J16">
            <v>205</v>
          </cell>
          <cell r="K16">
            <v>1923</v>
          </cell>
          <cell r="L16">
            <v>1964</v>
          </cell>
          <cell r="M16">
            <v>383</v>
          </cell>
          <cell r="N16">
            <v>1272</v>
          </cell>
          <cell r="O16">
            <v>44</v>
          </cell>
          <cell r="P16">
            <v>223</v>
          </cell>
          <cell r="Q16">
            <v>42</v>
          </cell>
          <cell r="R16">
            <v>0</v>
          </cell>
          <cell r="T16">
            <v>2093</v>
          </cell>
          <cell r="U16">
            <v>726</v>
          </cell>
          <cell r="V16">
            <v>0</v>
          </cell>
          <cell r="W16" t="str">
            <v>-</v>
          </cell>
          <cell r="X16">
            <v>372</v>
          </cell>
          <cell r="Y16">
            <v>611</v>
          </cell>
          <cell r="Z16">
            <v>14</v>
          </cell>
          <cell r="AA16">
            <v>370</v>
          </cell>
          <cell r="AB16">
            <v>0</v>
          </cell>
          <cell r="AC16">
            <v>8290</v>
          </cell>
          <cell r="AD16">
            <v>729</v>
          </cell>
          <cell r="AE16">
            <v>722</v>
          </cell>
          <cell r="AF16">
            <v>1965</v>
          </cell>
          <cell r="AG16">
            <v>3018</v>
          </cell>
          <cell r="AH16">
            <v>399</v>
          </cell>
          <cell r="AI16">
            <v>654</v>
          </cell>
          <cell r="AJ16">
            <v>803</v>
          </cell>
          <cell r="AK16">
            <v>812</v>
          </cell>
          <cell r="AL16">
            <v>812</v>
          </cell>
          <cell r="AM16">
            <v>7480</v>
          </cell>
          <cell r="AN16">
            <v>328</v>
          </cell>
          <cell r="AO16">
            <v>410</v>
          </cell>
          <cell r="AP16">
            <v>639</v>
          </cell>
          <cell r="AQ16">
            <v>1506</v>
          </cell>
          <cell r="AR16">
            <v>1054</v>
          </cell>
          <cell r="AS16">
            <v>1206</v>
          </cell>
          <cell r="AT16">
            <v>1601</v>
          </cell>
          <cell r="AU16">
            <v>736</v>
          </cell>
          <cell r="AW16">
            <v>1156</v>
          </cell>
          <cell r="AX16">
            <v>37</v>
          </cell>
          <cell r="AY16">
            <v>13</v>
          </cell>
          <cell r="AZ16" t="str">
            <v>-</v>
          </cell>
          <cell r="BA16">
            <v>458</v>
          </cell>
          <cell r="BB16">
            <v>322</v>
          </cell>
          <cell r="BC16">
            <v>326</v>
          </cell>
        </row>
        <row r="17">
          <cell r="A17">
            <v>198801</v>
          </cell>
          <cell r="B17">
            <v>27484</v>
          </cell>
          <cell r="C17">
            <v>4003</v>
          </cell>
          <cell r="D17" t="str">
            <v>-</v>
          </cell>
          <cell r="E17">
            <v>49</v>
          </cell>
          <cell r="F17">
            <v>692</v>
          </cell>
          <cell r="G17">
            <v>206</v>
          </cell>
          <cell r="H17">
            <v>0</v>
          </cell>
          <cell r="I17">
            <v>75</v>
          </cell>
          <cell r="J17">
            <v>925</v>
          </cell>
          <cell r="K17">
            <v>2056</v>
          </cell>
          <cell r="L17">
            <v>2013</v>
          </cell>
          <cell r="M17">
            <v>398</v>
          </cell>
          <cell r="N17">
            <v>1306</v>
          </cell>
          <cell r="O17">
            <v>43</v>
          </cell>
          <cell r="P17">
            <v>222</v>
          </cell>
          <cell r="Q17">
            <v>44</v>
          </cell>
          <cell r="R17">
            <v>0</v>
          </cell>
          <cell r="T17">
            <v>2228</v>
          </cell>
          <cell r="U17">
            <v>775</v>
          </cell>
          <cell r="V17">
            <v>0</v>
          </cell>
          <cell r="W17" t="str">
            <v>-</v>
          </cell>
          <cell r="X17">
            <v>391</v>
          </cell>
          <cell r="Y17">
            <v>663</v>
          </cell>
          <cell r="Z17">
            <v>14</v>
          </cell>
          <cell r="AA17">
            <v>385</v>
          </cell>
          <cell r="AB17">
            <v>0</v>
          </cell>
          <cell r="AC17">
            <v>9053</v>
          </cell>
          <cell r="AD17">
            <v>843</v>
          </cell>
          <cell r="AE17">
            <v>850</v>
          </cell>
          <cell r="AF17">
            <v>2086</v>
          </cell>
          <cell r="AG17">
            <v>3250</v>
          </cell>
          <cell r="AH17">
            <v>431</v>
          </cell>
          <cell r="AI17">
            <v>753</v>
          </cell>
          <cell r="AJ17">
            <v>840</v>
          </cell>
          <cell r="AK17">
            <v>831</v>
          </cell>
          <cell r="AL17">
            <v>831</v>
          </cell>
          <cell r="AM17">
            <v>8196</v>
          </cell>
          <cell r="AN17">
            <v>352</v>
          </cell>
          <cell r="AO17">
            <v>419</v>
          </cell>
          <cell r="AP17">
            <v>725</v>
          </cell>
          <cell r="AQ17">
            <v>1645</v>
          </cell>
          <cell r="AR17">
            <v>1163</v>
          </cell>
          <cell r="AS17">
            <v>1349</v>
          </cell>
          <cell r="AT17">
            <v>1753</v>
          </cell>
          <cell r="AU17">
            <v>790</v>
          </cell>
          <cell r="AW17">
            <v>1160</v>
          </cell>
          <cell r="AX17">
            <v>37</v>
          </cell>
          <cell r="AY17">
            <v>13</v>
          </cell>
          <cell r="AZ17" t="str">
            <v>-</v>
          </cell>
          <cell r="BA17">
            <v>461</v>
          </cell>
          <cell r="BB17">
            <v>323</v>
          </cell>
          <cell r="BC17">
            <v>326</v>
          </cell>
        </row>
        <row r="18">
          <cell r="A18">
            <v>198802</v>
          </cell>
          <cell r="B18">
            <v>26919</v>
          </cell>
          <cell r="C18">
            <v>3977</v>
          </cell>
          <cell r="D18" t="str">
            <v>-</v>
          </cell>
          <cell r="E18">
            <v>47</v>
          </cell>
          <cell r="F18">
            <v>674</v>
          </cell>
          <cell r="G18">
            <v>206</v>
          </cell>
          <cell r="H18">
            <v>0</v>
          </cell>
          <cell r="I18">
            <v>78</v>
          </cell>
          <cell r="J18">
            <v>928</v>
          </cell>
          <cell r="K18">
            <v>2044</v>
          </cell>
          <cell r="L18">
            <v>2037</v>
          </cell>
          <cell r="M18">
            <v>396</v>
          </cell>
          <cell r="N18">
            <v>1327</v>
          </cell>
          <cell r="O18">
            <v>44</v>
          </cell>
          <cell r="P18">
            <v>227</v>
          </cell>
          <cell r="Q18">
            <v>43</v>
          </cell>
          <cell r="R18">
            <v>0</v>
          </cell>
          <cell r="T18">
            <v>2188</v>
          </cell>
          <cell r="U18">
            <v>766</v>
          </cell>
          <cell r="V18">
            <v>0</v>
          </cell>
          <cell r="W18" t="str">
            <v>-</v>
          </cell>
          <cell r="X18">
            <v>388</v>
          </cell>
          <cell r="Y18">
            <v>639</v>
          </cell>
          <cell r="Z18">
            <v>18</v>
          </cell>
          <cell r="AA18">
            <v>377</v>
          </cell>
          <cell r="AB18">
            <v>0</v>
          </cell>
          <cell r="AC18">
            <v>8881</v>
          </cell>
          <cell r="AD18">
            <v>814</v>
          </cell>
          <cell r="AE18">
            <v>793</v>
          </cell>
          <cell r="AF18">
            <v>2045</v>
          </cell>
          <cell r="AG18">
            <v>3231</v>
          </cell>
          <cell r="AH18">
            <v>413</v>
          </cell>
          <cell r="AI18">
            <v>736</v>
          </cell>
          <cell r="AJ18">
            <v>849</v>
          </cell>
          <cell r="AK18">
            <v>849</v>
          </cell>
          <cell r="AL18">
            <v>849</v>
          </cell>
          <cell r="AM18">
            <v>7859</v>
          </cell>
          <cell r="AN18">
            <v>335</v>
          </cell>
          <cell r="AO18">
            <v>434</v>
          </cell>
          <cell r="AP18">
            <v>660</v>
          </cell>
          <cell r="AQ18">
            <v>1588</v>
          </cell>
          <cell r="AR18">
            <v>1093</v>
          </cell>
          <cell r="AS18">
            <v>1316</v>
          </cell>
          <cell r="AT18">
            <v>1695</v>
          </cell>
          <cell r="AU18">
            <v>738</v>
          </cell>
          <cell r="AW18">
            <v>1128</v>
          </cell>
          <cell r="AX18">
            <v>37</v>
          </cell>
          <cell r="AY18">
            <v>13</v>
          </cell>
          <cell r="AZ18" t="str">
            <v>-</v>
          </cell>
          <cell r="BA18">
            <v>425</v>
          </cell>
          <cell r="BB18">
            <v>325</v>
          </cell>
          <cell r="BC18">
            <v>328</v>
          </cell>
        </row>
        <row r="19">
          <cell r="A19">
            <v>198803</v>
          </cell>
          <cell r="B19">
            <v>27204</v>
          </cell>
          <cell r="C19">
            <v>4015</v>
          </cell>
          <cell r="D19" t="str">
            <v>-</v>
          </cell>
          <cell r="E19">
            <v>46</v>
          </cell>
          <cell r="F19">
            <v>681</v>
          </cell>
          <cell r="G19">
            <v>208</v>
          </cell>
          <cell r="H19">
            <v>0</v>
          </cell>
          <cell r="I19">
            <v>83</v>
          </cell>
          <cell r="J19">
            <v>932</v>
          </cell>
          <cell r="K19">
            <v>2065</v>
          </cell>
          <cell r="L19">
            <v>2149</v>
          </cell>
          <cell r="M19">
            <v>400</v>
          </cell>
          <cell r="N19">
            <v>1381</v>
          </cell>
          <cell r="O19">
            <v>44</v>
          </cell>
          <cell r="P19">
            <v>281</v>
          </cell>
          <cell r="Q19">
            <v>43</v>
          </cell>
          <cell r="R19">
            <v>0</v>
          </cell>
          <cell r="T19">
            <v>2205</v>
          </cell>
          <cell r="U19">
            <v>764</v>
          </cell>
          <cell r="V19">
            <v>0</v>
          </cell>
          <cell r="W19" t="str">
            <v>-</v>
          </cell>
          <cell r="X19">
            <v>393</v>
          </cell>
          <cell r="Y19">
            <v>639</v>
          </cell>
          <cell r="Z19">
            <v>18</v>
          </cell>
          <cell r="AA19">
            <v>391</v>
          </cell>
          <cell r="AB19">
            <v>0</v>
          </cell>
          <cell r="AC19">
            <v>8867</v>
          </cell>
          <cell r="AD19">
            <v>815</v>
          </cell>
          <cell r="AE19">
            <v>779</v>
          </cell>
          <cell r="AF19">
            <v>2061</v>
          </cell>
          <cell r="AG19">
            <v>3271</v>
          </cell>
          <cell r="AH19">
            <v>433</v>
          </cell>
          <cell r="AI19">
            <v>708</v>
          </cell>
          <cell r="AJ19">
            <v>800</v>
          </cell>
          <cell r="AK19">
            <v>860</v>
          </cell>
          <cell r="AL19">
            <v>860</v>
          </cell>
          <cell r="AM19">
            <v>7971</v>
          </cell>
          <cell r="AN19">
            <v>341</v>
          </cell>
          <cell r="AO19">
            <v>450</v>
          </cell>
          <cell r="AP19">
            <v>706</v>
          </cell>
          <cell r="AQ19">
            <v>1604</v>
          </cell>
          <cell r="AR19">
            <v>1093</v>
          </cell>
          <cell r="AS19">
            <v>1323</v>
          </cell>
          <cell r="AT19">
            <v>1694</v>
          </cell>
          <cell r="AU19">
            <v>760</v>
          </cell>
          <cell r="AW19">
            <v>1137</v>
          </cell>
          <cell r="AX19">
            <v>37</v>
          </cell>
          <cell r="AY19">
            <v>13</v>
          </cell>
          <cell r="AZ19" t="str">
            <v>-</v>
          </cell>
          <cell r="BA19">
            <v>426</v>
          </cell>
          <cell r="BB19">
            <v>329</v>
          </cell>
          <cell r="BC19">
            <v>332</v>
          </cell>
        </row>
        <row r="20">
          <cell r="A20">
            <v>198804</v>
          </cell>
          <cell r="B20">
            <v>27417</v>
          </cell>
          <cell r="C20">
            <v>3984</v>
          </cell>
          <cell r="D20" t="str">
            <v>-</v>
          </cell>
          <cell r="E20">
            <v>47</v>
          </cell>
          <cell r="F20">
            <v>665</v>
          </cell>
          <cell r="G20">
            <v>208</v>
          </cell>
          <cell r="H20">
            <v>0</v>
          </cell>
          <cell r="I20">
            <v>85</v>
          </cell>
          <cell r="J20">
            <v>937</v>
          </cell>
          <cell r="K20">
            <v>2042</v>
          </cell>
          <cell r="L20">
            <v>2188</v>
          </cell>
          <cell r="M20">
            <v>398</v>
          </cell>
          <cell r="N20">
            <v>1409</v>
          </cell>
          <cell r="O20">
            <v>45</v>
          </cell>
          <cell r="P20">
            <v>290</v>
          </cell>
          <cell r="Q20">
            <v>46</v>
          </cell>
          <cell r="R20">
            <v>0</v>
          </cell>
          <cell r="T20">
            <v>2222</v>
          </cell>
          <cell r="U20">
            <v>786</v>
          </cell>
          <cell r="V20">
            <v>0</v>
          </cell>
          <cell r="W20" t="str">
            <v>-</v>
          </cell>
          <cell r="X20">
            <v>395</v>
          </cell>
          <cell r="Y20">
            <v>641</v>
          </cell>
          <cell r="Z20">
            <v>19</v>
          </cell>
          <cell r="AA20">
            <v>381</v>
          </cell>
          <cell r="AB20">
            <v>0</v>
          </cell>
          <cell r="AC20">
            <v>8968</v>
          </cell>
          <cell r="AD20">
            <v>818</v>
          </cell>
          <cell r="AE20">
            <v>797</v>
          </cell>
          <cell r="AF20">
            <v>2052</v>
          </cell>
          <cell r="AG20">
            <v>3313</v>
          </cell>
          <cell r="AH20">
            <v>431</v>
          </cell>
          <cell r="AI20">
            <v>735</v>
          </cell>
          <cell r="AJ20">
            <v>822</v>
          </cell>
          <cell r="AK20">
            <v>856</v>
          </cell>
          <cell r="AL20">
            <v>856</v>
          </cell>
          <cell r="AM20">
            <v>8050</v>
          </cell>
          <cell r="AN20">
            <v>344</v>
          </cell>
          <cell r="AO20">
            <v>447</v>
          </cell>
          <cell r="AP20">
            <v>694</v>
          </cell>
          <cell r="AQ20">
            <v>1623</v>
          </cell>
          <cell r="AR20">
            <v>1095</v>
          </cell>
          <cell r="AS20">
            <v>1353</v>
          </cell>
          <cell r="AT20">
            <v>1718</v>
          </cell>
          <cell r="AU20">
            <v>776</v>
          </cell>
          <cell r="AW20">
            <v>1149</v>
          </cell>
          <cell r="AX20">
            <v>38</v>
          </cell>
          <cell r="AY20">
            <v>13</v>
          </cell>
          <cell r="AZ20" t="str">
            <v>-</v>
          </cell>
          <cell r="BA20">
            <v>433</v>
          </cell>
          <cell r="BB20">
            <v>332</v>
          </cell>
          <cell r="BC20">
            <v>333</v>
          </cell>
        </row>
        <row r="21">
          <cell r="A21">
            <v>198805</v>
          </cell>
          <cell r="B21">
            <v>27512</v>
          </cell>
          <cell r="C21">
            <v>3995</v>
          </cell>
          <cell r="D21" t="str">
            <v>-</v>
          </cell>
          <cell r="E21">
            <v>48</v>
          </cell>
          <cell r="F21">
            <v>664</v>
          </cell>
          <cell r="G21">
            <v>212</v>
          </cell>
          <cell r="H21">
            <v>0</v>
          </cell>
          <cell r="I21">
            <v>82</v>
          </cell>
          <cell r="J21">
            <v>924</v>
          </cell>
          <cell r="K21">
            <v>2065</v>
          </cell>
          <cell r="L21">
            <v>2185</v>
          </cell>
          <cell r="M21">
            <v>405</v>
          </cell>
          <cell r="N21">
            <v>1399</v>
          </cell>
          <cell r="O21">
            <v>45</v>
          </cell>
          <cell r="P21">
            <v>291</v>
          </cell>
          <cell r="Q21">
            <v>45</v>
          </cell>
          <cell r="R21">
            <v>0</v>
          </cell>
          <cell r="T21">
            <v>2342</v>
          </cell>
          <cell r="U21">
            <v>893</v>
          </cell>
          <cell r="V21">
            <v>0</v>
          </cell>
          <cell r="W21" t="str">
            <v>-</v>
          </cell>
          <cell r="X21">
            <v>389</v>
          </cell>
          <cell r="Y21">
            <v>655</v>
          </cell>
          <cell r="Z21">
            <v>19</v>
          </cell>
          <cell r="AA21">
            <v>386</v>
          </cell>
          <cell r="AB21">
            <v>0</v>
          </cell>
          <cell r="AC21">
            <v>8941</v>
          </cell>
          <cell r="AD21">
            <v>806</v>
          </cell>
          <cell r="AE21">
            <v>799</v>
          </cell>
          <cell r="AF21">
            <v>2060</v>
          </cell>
          <cell r="AG21">
            <v>3350</v>
          </cell>
          <cell r="AH21">
            <v>424</v>
          </cell>
          <cell r="AI21">
            <v>714</v>
          </cell>
          <cell r="AJ21">
            <v>788</v>
          </cell>
          <cell r="AK21">
            <v>857</v>
          </cell>
          <cell r="AL21">
            <v>857</v>
          </cell>
          <cell r="AM21">
            <v>8038</v>
          </cell>
          <cell r="AN21">
            <v>344</v>
          </cell>
          <cell r="AO21">
            <v>454</v>
          </cell>
          <cell r="AP21">
            <v>700</v>
          </cell>
          <cell r="AQ21">
            <v>1611</v>
          </cell>
          <cell r="AR21">
            <v>1091</v>
          </cell>
          <cell r="AS21">
            <v>1363</v>
          </cell>
          <cell r="AT21">
            <v>1724</v>
          </cell>
          <cell r="AU21">
            <v>751</v>
          </cell>
          <cell r="AW21">
            <v>1154</v>
          </cell>
          <cell r="AX21">
            <v>37</v>
          </cell>
          <cell r="AY21">
            <v>13</v>
          </cell>
          <cell r="AZ21" t="str">
            <v>-</v>
          </cell>
          <cell r="BA21">
            <v>435</v>
          </cell>
          <cell r="BB21">
            <v>334</v>
          </cell>
          <cell r="BC21">
            <v>335</v>
          </cell>
        </row>
        <row r="22">
          <cell r="A22">
            <v>198806</v>
          </cell>
          <cell r="B22">
            <v>27256</v>
          </cell>
          <cell r="C22">
            <v>3998</v>
          </cell>
          <cell r="D22" t="str">
            <v>-</v>
          </cell>
          <cell r="E22">
            <v>46</v>
          </cell>
          <cell r="F22">
            <v>658</v>
          </cell>
          <cell r="G22">
            <v>213</v>
          </cell>
          <cell r="H22">
            <v>0</v>
          </cell>
          <cell r="I22">
            <v>84</v>
          </cell>
          <cell r="J22">
            <v>940</v>
          </cell>
          <cell r="K22">
            <v>2057</v>
          </cell>
          <cell r="L22">
            <v>2210</v>
          </cell>
          <cell r="M22">
            <v>408</v>
          </cell>
          <cell r="N22">
            <v>1418</v>
          </cell>
          <cell r="O22">
            <v>50</v>
          </cell>
          <cell r="P22">
            <v>289</v>
          </cell>
          <cell r="Q22">
            <v>45</v>
          </cell>
          <cell r="R22">
            <v>0</v>
          </cell>
          <cell r="T22">
            <v>2183</v>
          </cell>
          <cell r="U22">
            <v>766</v>
          </cell>
          <cell r="V22">
            <v>0</v>
          </cell>
          <cell r="W22" t="str">
            <v>-</v>
          </cell>
          <cell r="X22">
            <v>384</v>
          </cell>
          <cell r="Y22">
            <v>645</v>
          </cell>
          <cell r="Z22">
            <v>19</v>
          </cell>
          <cell r="AA22">
            <v>369</v>
          </cell>
          <cell r="AB22">
            <v>0</v>
          </cell>
          <cell r="AC22">
            <v>8908</v>
          </cell>
          <cell r="AD22">
            <v>806</v>
          </cell>
          <cell r="AE22">
            <v>777</v>
          </cell>
          <cell r="AF22">
            <v>2043</v>
          </cell>
          <cell r="AG22">
            <v>3347</v>
          </cell>
          <cell r="AH22">
            <v>419</v>
          </cell>
          <cell r="AI22">
            <v>709</v>
          </cell>
          <cell r="AJ22">
            <v>807</v>
          </cell>
          <cell r="AK22">
            <v>851</v>
          </cell>
          <cell r="AL22">
            <v>851</v>
          </cell>
          <cell r="AM22">
            <v>7911</v>
          </cell>
          <cell r="AN22">
            <v>334</v>
          </cell>
          <cell r="AO22">
            <v>442</v>
          </cell>
          <cell r="AP22">
            <v>672</v>
          </cell>
          <cell r="AQ22">
            <v>1638</v>
          </cell>
          <cell r="AR22">
            <v>1067</v>
          </cell>
          <cell r="AS22">
            <v>1339</v>
          </cell>
          <cell r="AT22">
            <v>1673</v>
          </cell>
          <cell r="AU22">
            <v>746</v>
          </cell>
          <cell r="AW22">
            <v>1195</v>
          </cell>
          <cell r="AX22">
            <v>37</v>
          </cell>
          <cell r="AY22">
            <v>12</v>
          </cell>
          <cell r="AZ22" t="str">
            <v>-</v>
          </cell>
          <cell r="BA22">
            <v>437</v>
          </cell>
          <cell r="BB22">
            <v>374</v>
          </cell>
          <cell r="BC22">
            <v>335</v>
          </cell>
        </row>
        <row r="23">
          <cell r="A23">
            <v>198807</v>
          </cell>
          <cell r="B23">
            <v>27365</v>
          </cell>
          <cell r="C23">
            <v>3996</v>
          </cell>
          <cell r="D23" t="str">
            <v>-</v>
          </cell>
          <cell r="E23">
            <v>47</v>
          </cell>
          <cell r="F23">
            <v>665</v>
          </cell>
          <cell r="G23">
            <v>213</v>
          </cell>
          <cell r="H23">
            <v>0</v>
          </cell>
          <cell r="I23">
            <v>85</v>
          </cell>
          <cell r="J23">
            <v>939</v>
          </cell>
          <cell r="K23">
            <v>2047</v>
          </cell>
          <cell r="L23">
            <v>2313</v>
          </cell>
          <cell r="M23">
            <v>401</v>
          </cell>
          <cell r="N23">
            <v>1422</v>
          </cell>
          <cell r="O23">
            <v>50</v>
          </cell>
          <cell r="P23">
            <v>292</v>
          </cell>
          <cell r="Q23">
            <v>45</v>
          </cell>
          <cell r="R23">
            <v>103</v>
          </cell>
          <cell r="T23">
            <v>2220</v>
          </cell>
          <cell r="U23">
            <v>786</v>
          </cell>
          <cell r="V23">
            <v>0</v>
          </cell>
          <cell r="W23" t="str">
            <v>-</v>
          </cell>
          <cell r="X23">
            <v>388</v>
          </cell>
          <cell r="Y23">
            <v>647</v>
          </cell>
          <cell r="Z23">
            <v>19</v>
          </cell>
          <cell r="AA23">
            <v>380</v>
          </cell>
          <cell r="AB23">
            <v>0</v>
          </cell>
          <cell r="AC23">
            <v>8854</v>
          </cell>
          <cell r="AD23">
            <v>784</v>
          </cell>
          <cell r="AE23">
            <v>764</v>
          </cell>
          <cell r="AF23">
            <v>2048</v>
          </cell>
          <cell r="AG23">
            <v>3339</v>
          </cell>
          <cell r="AH23">
            <v>433</v>
          </cell>
          <cell r="AI23">
            <v>694</v>
          </cell>
          <cell r="AJ23">
            <v>792</v>
          </cell>
          <cell r="AK23">
            <v>838</v>
          </cell>
          <cell r="AL23">
            <v>838</v>
          </cell>
          <cell r="AM23">
            <v>7947</v>
          </cell>
          <cell r="AN23">
            <v>342</v>
          </cell>
          <cell r="AO23">
            <v>457</v>
          </cell>
          <cell r="AP23">
            <v>696</v>
          </cell>
          <cell r="AQ23">
            <v>1616</v>
          </cell>
          <cell r="AR23">
            <v>1080</v>
          </cell>
          <cell r="AS23">
            <v>1304</v>
          </cell>
          <cell r="AT23">
            <v>1697</v>
          </cell>
          <cell r="AU23">
            <v>755</v>
          </cell>
          <cell r="AW23">
            <v>1197</v>
          </cell>
          <cell r="AX23">
            <v>37</v>
          </cell>
          <cell r="AY23">
            <v>13</v>
          </cell>
          <cell r="AZ23" t="str">
            <v>-</v>
          </cell>
          <cell r="BA23">
            <v>437</v>
          </cell>
          <cell r="BB23">
            <v>374</v>
          </cell>
          <cell r="BC23">
            <v>336</v>
          </cell>
        </row>
        <row r="24">
          <cell r="A24">
            <v>198808</v>
          </cell>
          <cell r="B24">
            <v>28320</v>
          </cell>
          <cell r="C24">
            <v>3996</v>
          </cell>
          <cell r="D24" t="str">
            <v>-</v>
          </cell>
          <cell r="E24">
            <v>47</v>
          </cell>
          <cell r="F24">
            <v>666</v>
          </cell>
          <cell r="G24">
            <v>213</v>
          </cell>
          <cell r="H24">
            <v>0</v>
          </cell>
          <cell r="I24">
            <v>86</v>
          </cell>
          <cell r="J24">
            <v>940</v>
          </cell>
          <cell r="K24">
            <v>2044</v>
          </cell>
          <cell r="L24">
            <v>2309</v>
          </cell>
          <cell r="M24">
            <v>400</v>
          </cell>
          <cell r="N24">
            <v>1421</v>
          </cell>
          <cell r="O24">
            <v>49</v>
          </cell>
          <cell r="P24">
            <v>289</v>
          </cell>
          <cell r="Q24">
            <v>46</v>
          </cell>
          <cell r="R24">
            <v>104</v>
          </cell>
          <cell r="T24">
            <v>2227</v>
          </cell>
          <cell r="U24">
            <v>794</v>
          </cell>
          <cell r="V24">
            <v>0</v>
          </cell>
          <cell r="W24" t="str">
            <v>-</v>
          </cell>
          <cell r="X24">
            <v>391</v>
          </cell>
          <cell r="Y24">
            <v>650</v>
          </cell>
          <cell r="Z24">
            <v>19</v>
          </cell>
          <cell r="AA24">
            <v>373</v>
          </cell>
          <cell r="AB24">
            <v>0</v>
          </cell>
          <cell r="AC24">
            <v>9739</v>
          </cell>
          <cell r="AD24">
            <v>785</v>
          </cell>
          <cell r="AE24">
            <v>763</v>
          </cell>
          <cell r="AF24">
            <v>2072</v>
          </cell>
          <cell r="AG24">
            <v>4205</v>
          </cell>
          <cell r="AH24">
            <v>417</v>
          </cell>
          <cell r="AI24">
            <v>699</v>
          </cell>
          <cell r="AJ24">
            <v>798</v>
          </cell>
          <cell r="AK24">
            <v>883</v>
          </cell>
          <cell r="AL24">
            <v>883</v>
          </cell>
          <cell r="AM24">
            <v>7955</v>
          </cell>
          <cell r="AN24">
            <v>347</v>
          </cell>
          <cell r="AO24">
            <v>458</v>
          </cell>
          <cell r="AP24">
            <v>688</v>
          </cell>
          <cell r="AQ24">
            <v>1631</v>
          </cell>
          <cell r="AR24">
            <v>1077</v>
          </cell>
          <cell r="AS24">
            <v>1317</v>
          </cell>
          <cell r="AT24">
            <v>1691</v>
          </cell>
          <cell r="AU24">
            <v>746</v>
          </cell>
          <cell r="AW24">
            <v>1211</v>
          </cell>
          <cell r="AX24">
            <v>37</v>
          </cell>
          <cell r="AY24">
            <v>12</v>
          </cell>
          <cell r="AZ24" t="str">
            <v>-</v>
          </cell>
          <cell r="BA24">
            <v>456</v>
          </cell>
          <cell r="BB24">
            <v>378</v>
          </cell>
          <cell r="BC24">
            <v>328</v>
          </cell>
        </row>
        <row r="25">
          <cell r="A25">
            <v>198809</v>
          </cell>
          <cell r="B25">
            <v>27182</v>
          </cell>
          <cell r="C25">
            <v>4044</v>
          </cell>
          <cell r="D25" t="str">
            <v>-</v>
          </cell>
          <cell r="E25">
            <v>136</v>
          </cell>
          <cell r="F25">
            <v>638</v>
          </cell>
          <cell r="G25">
            <v>213</v>
          </cell>
          <cell r="H25">
            <v>0</v>
          </cell>
          <cell r="I25">
            <v>88</v>
          </cell>
          <cell r="J25">
            <v>936</v>
          </cell>
          <cell r="K25">
            <v>2033</v>
          </cell>
          <cell r="L25">
            <v>2328</v>
          </cell>
          <cell r="M25">
            <v>403</v>
          </cell>
          <cell r="N25">
            <v>1431</v>
          </cell>
          <cell r="O25">
            <v>51</v>
          </cell>
          <cell r="P25">
            <v>293</v>
          </cell>
          <cell r="Q25">
            <v>45</v>
          </cell>
          <cell r="R25">
            <v>105</v>
          </cell>
          <cell r="T25">
            <v>2204</v>
          </cell>
          <cell r="U25">
            <v>790</v>
          </cell>
          <cell r="V25">
            <v>0</v>
          </cell>
          <cell r="W25" t="str">
            <v>-</v>
          </cell>
          <cell r="X25">
            <v>386</v>
          </cell>
          <cell r="Y25">
            <v>633</v>
          </cell>
          <cell r="Z25">
            <v>19</v>
          </cell>
          <cell r="AA25">
            <v>376</v>
          </cell>
          <cell r="AB25">
            <v>0</v>
          </cell>
          <cell r="AC25">
            <v>8724</v>
          </cell>
          <cell r="AD25">
            <v>788</v>
          </cell>
          <cell r="AE25">
            <v>731</v>
          </cell>
          <cell r="AF25">
            <v>1999</v>
          </cell>
          <cell r="AG25">
            <v>3306</v>
          </cell>
          <cell r="AH25">
            <v>424</v>
          </cell>
          <cell r="AI25">
            <v>665</v>
          </cell>
          <cell r="AJ25">
            <v>811</v>
          </cell>
          <cell r="AK25">
            <v>875</v>
          </cell>
          <cell r="AL25">
            <v>875</v>
          </cell>
          <cell r="AM25">
            <v>7775</v>
          </cell>
          <cell r="AN25">
            <v>333</v>
          </cell>
          <cell r="AO25">
            <v>450</v>
          </cell>
          <cell r="AP25">
            <v>673</v>
          </cell>
          <cell r="AQ25">
            <v>1600</v>
          </cell>
          <cell r="AR25">
            <v>1028</v>
          </cell>
          <cell r="AS25">
            <v>1290</v>
          </cell>
          <cell r="AT25">
            <v>1656</v>
          </cell>
          <cell r="AU25">
            <v>745</v>
          </cell>
          <cell r="AW25">
            <v>1232</v>
          </cell>
          <cell r="AX25">
            <v>38</v>
          </cell>
          <cell r="AY25">
            <v>12</v>
          </cell>
          <cell r="AZ25" t="str">
            <v>-</v>
          </cell>
          <cell r="BA25">
            <v>471</v>
          </cell>
          <cell r="BB25">
            <v>380</v>
          </cell>
          <cell r="BC25">
            <v>331</v>
          </cell>
        </row>
        <row r="26">
          <cell r="A26">
            <v>198810</v>
          </cell>
          <cell r="B26">
            <v>26646</v>
          </cell>
          <cell r="C26">
            <v>4019</v>
          </cell>
          <cell r="D26" t="str">
            <v>-</v>
          </cell>
          <cell r="E26">
            <v>146</v>
          </cell>
          <cell r="F26">
            <v>632</v>
          </cell>
          <cell r="G26">
            <v>215</v>
          </cell>
          <cell r="H26">
            <v>0</v>
          </cell>
          <cell r="I26">
            <v>86</v>
          </cell>
          <cell r="J26">
            <v>925</v>
          </cell>
          <cell r="K26">
            <v>2015</v>
          </cell>
          <cell r="L26">
            <v>2252</v>
          </cell>
          <cell r="M26">
            <v>396</v>
          </cell>
          <cell r="N26">
            <v>1423</v>
          </cell>
          <cell r="O26">
            <v>51</v>
          </cell>
          <cell r="P26">
            <v>289</v>
          </cell>
          <cell r="Q26">
            <v>45</v>
          </cell>
          <cell r="R26">
            <v>48</v>
          </cell>
          <cell r="T26">
            <v>2244</v>
          </cell>
          <cell r="U26">
            <v>784</v>
          </cell>
          <cell r="V26">
            <v>32</v>
          </cell>
          <cell r="W26" t="str">
            <v>-</v>
          </cell>
          <cell r="X26">
            <v>387</v>
          </cell>
          <cell r="Y26">
            <v>664</v>
          </cell>
          <cell r="Z26">
            <v>19</v>
          </cell>
          <cell r="AA26">
            <v>358</v>
          </cell>
          <cell r="AB26">
            <v>0</v>
          </cell>
          <cell r="AC26">
            <v>8426</v>
          </cell>
          <cell r="AD26">
            <v>742</v>
          </cell>
          <cell r="AE26">
            <v>694</v>
          </cell>
          <cell r="AF26">
            <v>1973</v>
          </cell>
          <cell r="AG26">
            <v>3239</v>
          </cell>
          <cell r="AH26">
            <v>401</v>
          </cell>
          <cell r="AI26">
            <v>624</v>
          </cell>
          <cell r="AJ26">
            <v>753</v>
          </cell>
          <cell r="AK26">
            <v>875</v>
          </cell>
          <cell r="AL26">
            <v>875</v>
          </cell>
          <cell r="AM26">
            <v>7587</v>
          </cell>
          <cell r="AN26">
            <v>329</v>
          </cell>
          <cell r="AO26">
            <v>451</v>
          </cell>
          <cell r="AP26">
            <v>642</v>
          </cell>
          <cell r="AQ26">
            <v>1563</v>
          </cell>
          <cell r="AR26">
            <v>994</v>
          </cell>
          <cell r="AS26">
            <v>1264</v>
          </cell>
          <cell r="AT26">
            <v>1626</v>
          </cell>
          <cell r="AU26">
            <v>718</v>
          </cell>
          <cell r="AW26">
            <v>1243</v>
          </cell>
          <cell r="AX26">
            <v>38</v>
          </cell>
          <cell r="AY26">
            <v>13</v>
          </cell>
          <cell r="AZ26" t="str">
            <v>-</v>
          </cell>
          <cell r="BA26">
            <v>478</v>
          </cell>
          <cell r="BB26">
            <v>382</v>
          </cell>
          <cell r="BC26">
            <v>332</v>
          </cell>
        </row>
        <row r="27">
          <cell r="A27">
            <v>198811</v>
          </cell>
          <cell r="B27">
            <v>26743</v>
          </cell>
          <cell r="C27">
            <v>4052</v>
          </cell>
          <cell r="D27" t="str">
            <v>-</v>
          </cell>
          <cell r="E27">
            <v>175</v>
          </cell>
          <cell r="F27">
            <v>629</v>
          </cell>
          <cell r="G27">
            <v>217</v>
          </cell>
          <cell r="H27">
            <v>0</v>
          </cell>
          <cell r="I27">
            <v>85</v>
          </cell>
          <cell r="J27">
            <v>918</v>
          </cell>
          <cell r="K27">
            <v>2028</v>
          </cell>
          <cell r="L27">
            <v>2250</v>
          </cell>
          <cell r="M27">
            <v>400</v>
          </cell>
          <cell r="N27">
            <v>1416</v>
          </cell>
          <cell r="O27">
            <v>50</v>
          </cell>
          <cell r="P27">
            <v>293</v>
          </cell>
          <cell r="Q27">
            <v>43</v>
          </cell>
          <cell r="R27">
            <v>48</v>
          </cell>
          <cell r="T27">
            <v>2272</v>
          </cell>
          <cell r="U27">
            <v>793</v>
          </cell>
          <cell r="V27">
            <v>42</v>
          </cell>
          <cell r="W27" t="str">
            <v>-</v>
          </cell>
          <cell r="X27">
            <v>382</v>
          </cell>
          <cell r="Y27">
            <v>672</v>
          </cell>
          <cell r="Z27">
            <v>19</v>
          </cell>
          <cell r="AA27">
            <v>364</v>
          </cell>
          <cell r="AB27">
            <v>0</v>
          </cell>
          <cell r="AC27">
            <v>8432</v>
          </cell>
          <cell r="AD27">
            <v>750</v>
          </cell>
          <cell r="AE27">
            <v>737</v>
          </cell>
          <cell r="AF27">
            <v>1973</v>
          </cell>
          <cell r="AG27">
            <v>3162</v>
          </cell>
          <cell r="AH27">
            <v>404</v>
          </cell>
          <cell r="AI27">
            <v>634</v>
          </cell>
          <cell r="AJ27">
            <v>772</v>
          </cell>
          <cell r="AK27">
            <v>875</v>
          </cell>
          <cell r="AL27">
            <v>875</v>
          </cell>
          <cell r="AM27">
            <v>7611</v>
          </cell>
          <cell r="AN27">
            <v>336</v>
          </cell>
          <cell r="AO27">
            <v>451</v>
          </cell>
          <cell r="AP27">
            <v>657</v>
          </cell>
          <cell r="AQ27">
            <v>1542</v>
          </cell>
          <cell r="AR27">
            <v>1033</v>
          </cell>
          <cell r="AS27">
            <v>1234</v>
          </cell>
          <cell r="AT27">
            <v>1632</v>
          </cell>
          <cell r="AU27">
            <v>726</v>
          </cell>
          <cell r="AW27">
            <v>1251</v>
          </cell>
          <cell r="AX27">
            <v>39</v>
          </cell>
          <cell r="AY27">
            <v>13</v>
          </cell>
          <cell r="AZ27" t="str">
            <v>-</v>
          </cell>
          <cell r="BA27">
            <v>484</v>
          </cell>
          <cell r="BB27">
            <v>383</v>
          </cell>
          <cell r="BC27">
            <v>332</v>
          </cell>
        </row>
        <row r="28">
          <cell r="A28">
            <v>198812</v>
          </cell>
          <cell r="B28">
            <v>26449</v>
          </cell>
          <cell r="C28">
            <v>4027</v>
          </cell>
          <cell r="D28" t="str">
            <v>-</v>
          </cell>
          <cell r="E28">
            <v>173</v>
          </cell>
          <cell r="F28">
            <v>639</v>
          </cell>
          <cell r="G28">
            <v>219</v>
          </cell>
          <cell r="H28">
            <v>0</v>
          </cell>
          <cell r="I28">
            <v>84</v>
          </cell>
          <cell r="J28">
            <v>916</v>
          </cell>
          <cell r="K28">
            <v>1996</v>
          </cell>
          <cell r="L28">
            <v>2226</v>
          </cell>
          <cell r="M28">
            <v>389</v>
          </cell>
          <cell r="N28">
            <v>1410</v>
          </cell>
          <cell r="O28">
            <v>50</v>
          </cell>
          <cell r="P28">
            <v>287</v>
          </cell>
          <cell r="Q28">
            <v>42</v>
          </cell>
          <cell r="R28">
            <v>48</v>
          </cell>
          <cell r="T28">
            <v>2288</v>
          </cell>
          <cell r="U28">
            <v>781</v>
          </cell>
          <cell r="V28">
            <v>42</v>
          </cell>
          <cell r="W28" t="str">
            <v>-</v>
          </cell>
          <cell r="X28">
            <v>407</v>
          </cell>
          <cell r="Y28">
            <v>684</v>
          </cell>
          <cell r="Z28">
            <v>18</v>
          </cell>
          <cell r="AA28">
            <v>356</v>
          </cell>
          <cell r="AB28">
            <v>0</v>
          </cell>
          <cell r="AC28">
            <v>8242</v>
          </cell>
          <cell r="AD28">
            <v>731</v>
          </cell>
          <cell r="AE28">
            <v>716</v>
          </cell>
          <cell r="AF28">
            <v>1917</v>
          </cell>
          <cell r="AG28">
            <v>3111</v>
          </cell>
          <cell r="AH28">
            <v>405</v>
          </cell>
          <cell r="AI28">
            <v>614</v>
          </cell>
          <cell r="AJ28">
            <v>748</v>
          </cell>
          <cell r="AK28">
            <v>877</v>
          </cell>
          <cell r="AL28">
            <v>877</v>
          </cell>
          <cell r="AM28">
            <v>7542</v>
          </cell>
          <cell r="AN28">
            <v>330</v>
          </cell>
          <cell r="AO28">
            <v>446</v>
          </cell>
          <cell r="AP28">
            <v>628</v>
          </cell>
          <cell r="AQ28">
            <v>1541</v>
          </cell>
          <cell r="AR28">
            <v>1002</v>
          </cell>
          <cell r="AS28">
            <v>1238</v>
          </cell>
          <cell r="AT28">
            <v>1641</v>
          </cell>
          <cell r="AU28">
            <v>716</v>
          </cell>
          <cell r="AW28">
            <v>1247</v>
          </cell>
          <cell r="AX28">
            <v>39</v>
          </cell>
          <cell r="AY28">
            <v>12</v>
          </cell>
          <cell r="AZ28" t="str">
            <v>-</v>
          </cell>
          <cell r="BA28">
            <v>480</v>
          </cell>
          <cell r="BB28">
            <v>384</v>
          </cell>
          <cell r="BC28">
            <v>332</v>
          </cell>
        </row>
        <row r="29">
          <cell r="A29">
            <v>198901</v>
          </cell>
          <cell r="B29">
            <v>26688</v>
          </cell>
          <cell r="C29">
            <v>4048</v>
          </cell>
          <cell r="D29" t="str">
            <v>-</v>
          </cell>
          <cell r="E29">
            <v>173</v>
          </cell>
          <cell r="F29">
            <v>646</v>
          </cell>
          <cell r="G29">
            <v>220</v>
          </cell>
          <cell r="H29">
            <v>0</v>
          </cell>
          <cell r="I29">
            <v>84</v>
          </cell>
          <cell r="J29">
            <v>921</v>
          </cell>
          <cell r="K29">
            <v>2004</v>
          </cell>
          <cell r="L29">
            <v>2213</v>
          </cell>
          <cell r="M29">
            <v>386</v>
          </cell>
          <cell r="N29">
            <v>1395</v>
          </cell>
          <cell r="O29">
            <v>50</v>
          </cell>
          <cell r="P29">
            <v>291</v>
          </cell>
          <cell r="Q29">
            <v>43</v>
          </cell>
          <cell r="R29">
            <v>48</v>
          </cell>
          <cell r="T29">
            <v>2273</v>
          </cell>
          <cell r="U29">
            <v>793</v>
          </cell>
          <cell r="V29">
            <v>42</v>
          </cell>
          <cell r="W29" t="str">
            <v>-</v>
          </cell>
          <cell r="X29">
            <v>382</v>
          </cell>
          <cell r="Y29">
            <v>672</v>
          </cell>
          <cell r="Z29">
            <v>19</v>
          </cell>
          <cell r="AA29">
            <v>365</v>
          </cell>
          <cell r="AB29">
            <v>0</v>
          </cell>
          <cell r="AC29">
            <v>8434</v>
          </cell>
          <cell r="AD29">
            <v>753</v>
          </cell>
          <cell r="AE29">
            <v>730</v>
          </cell>
          <cell r="AF29">
            <v>1977</v>
          </cell>
          <cell r="AG29">
            <v>3129</v>
          </cell>
          <cell r="AH29">
            <v>411</v>
          </cell>
          <cell r="AI29">
            <v>653</v>
          </cell>
          <cell r="AJ29">
            <v>781</v>
          </cell>
          <cell r="AK29">
            <v>866</v>
          </cell>
          <cell r="AL29">
            <v>866</v>
          </cell>
          <cell r="AM29">
            <v>7609</v>
          </cell>
          <cell r="AN29">
            <v>327</v>
          </cell>
          <cell r="AO29">
            <v>444</v>
          </cell>
          <cell r="AP29">
            <v>645</v>
          </cell>
          <cell r="AQ29">
            <v>1557</v>
          </cell>
          <cell r="AR29">
            <v>1019</v>
          </cell>
          <cell r="AS29">
            <v>1258</v>
          </cell>
          <cell r="AT29">
            <v>1637</v>
          </cell>
          <cell r="AU29">
            <v>722</v>
          </cell>
          <cell r="AW29">
            <v>1245</v>
          </cell>
          <cell r="AX29">
            <v>38</v>
          </cell>
          <cell r="AY29">
            <v>13</v>
          </cell>
          <cell r="AZ29" t="str">
            <v>-</v>
          </cell>
          <cell r="BA29">
            <v>478</v>
          </cell>
          <cell r="BB29">
            <v>384</v>
          </cell>
          <cell r="BC29">
            <v>332</v>
          </cell>
        </row>
        <row r="30">
          <cell r="A30">
            <v>198902</v>
          </cell>
          <cell r="B30">
            <v>27364</v>
          </cell>
          <cell r="C30">
            <v>4133</v>
          </cell>
          <cell r="D30" t="str">
            <v>-</v>
          </cell>
          <cell r="E30">
            <v>188</v>
          </cell>
          <cell r="F30">
            <v>654</v>
          </cell>
          <cell r="G30">
            <v>220</v>
          </cell>
          <cell r="H30">
            <v>0</v>
          </cell>
          <cell r="I30">
            <v>84</v>
          </cell>
          <cell r="J30">
            <v>924</v>
          </cell>
          <cell r="K30">
            <v>2063</v>
          </cell>
          <cell r="L30">
            <v>2207</v>
          </cell>
          <cell r="M30">
            <v>390</v>
          </cell>
          <cell r="N30">
            <v>1394</v>
          </cell>
          <cell r="O30">
            <v>49</v>
          </cell>
          <cell r="P30">
            <v>285</v>
          </cell>
          <cell r="Q30">
            <v>41</v>
          </cell>
          <cell r="R30">
            <v>48</v>
          </cell>
          <cell r="T30">
            <v>2303</v>
          </cell>
          <cell r="U30">
            <v>809</v>
          </cell>
          <cell r="V30">
            <v>39</v>
          </cell>
          <cell r="W30" t="str">
            <v>-</v>
          </cell>
          <cell r="X30">
            <v>391</v>
          </cell>
          <cell r="Y30">
            <v>670</v>
          </cell>
          <cell r="Z30">
            <v>20</v>
          </cell>
          <cell r="AA30">
            <v>374</v>
          </cell>
          <cell r="AB30">
            <v>0</v>
          </cell>
          <cell r="AC30">
            <v>8608</v>
          </cell>
          <cell r="AD30">
            <v>773</v>
          </cell>
          <cell r="AE30">
            <v>760</v>
          </cell>
          <cell r="AF30">
            <v>2011</v>
          </cell>
          <cell r="AG30">
            <v>3161</v>
          </cell>
          <cell r="AH30">
            <v>426</v>
          </cell>
          <cell r="AI30">
            <v>674</v>
          </cell>
          <cell r="AJ30">
            <v>803</v>
          </cell>
          <cell r="AK30">
            <v>869</v>
          </cell>
          <cell r="AL30">
            <v>869</v>
          </cell>
          <cell r="AM30">
            <v>7935</v>
          </cell>
          <cell r="AN30">
            <v>340</v>
          </cell>
          <cell r="AO30">
            <v>460</v>
          </cell>
          <cell r="AP30">
            <v>686</v>
          </cell>
          <cell r="AQ30">
            <v>1613</v>
          </cell>
          <cell r="AR30">
            <v>1050</v>
          </cell>
          <cell r="AS30">
            <v>1309</v>
          </cell>
          <cell r="AT30">
            <v>1715</v>
          </cell>
          <cell r="AU30">
            <v>762</v>
          </cell>
          <cell r="AW30">
            <v>1309</v>
          </cell>
          <cell r="AX30">
            <v>40</v>
          </cell>
          <cell r="AY30">
            <v>13</v>
          </cell>
          <cell r="AZ30" t="str">
            <v>-</v>
          </cell>
          <cell r="BA30">
            <v>515</v>
          </cell>
          <cell r="BB30">
            <v>387</v>
          </cell>
          <cell r="BC30">
            <v>354</v>
          </cell>
        </row>
        <row r="31">
          <cell r="A31">
            <v>198903</v>
          </cell>
          <cell r="B31">
            <v>27100</v>
          </cell>
          <cell r="C31">
            <v>4090</v>
          </cell>
          <cell r="D31" t="str">
            <v>-</v>
          </cell>
          <cell r="E31">
            <v>180</v>
          </cell>
          <cell r="F31">
            <v>656</v>
          </cell>
          <cell r="G31">
            <v>215</v>
          </cell>
          <cell r="H31">
            <v>0</v>
          </cell>
          <cell r="I31">
            <v>86</v>
          </cell>
          <cell r="J31">
            <v>914</v>
          </cell>
          <cell r="K31">
            <v>2039</v>
          </cell>
          <cell r="L31">
            <v>2248</v>
          </cell>
          <cell r="M31">
            <v>391</v>
          </cell>
          <cell r="N31">
            <v>1432</v>
          </cell>
          <cell r="O31">
            <v>49</v>
          </cell>
          <cell r="P31">
            <v>285</v>
          </cell>
          <cell r="Q31">
            <v>43</v>
          </cell>
          <cell r="R31">
            <v>48</v>
          </cell>
          <cell r="T31">
            <v>2288</v>
          </cell>
          <cell r="U31">
            <v>796</v>
          </cell>
          <cell r="V31">
            <v>37</v>
          </cell>
          <cell r="W31" t="str">
            <v>-</v>
          </cell>
          <cell r="X31">
            <v>396</v>
          </cell>
          <cell r="Y31">
            <v>686</v>
          </cell>
          <cell r="Z31">
            <v>19</v>
          </cell>
          <cell r="AA31">
            <v>354</v>
          </cell>
          <cell r="AB31">
            <v>0</v>
          </cell>
          <cell r="AC31">
            <v>8494</v>
          </cell>
          <cell r="AD31">
            <v>751</v>
          </cell>
          <cell r="AE31">
            <v>719</v>
          </cell>
          <cell r="AF31">
            <v>1971</v>
          </cell>
          <cell r="AG31">
            <v>3191</v>
          </cell>
          <cell r="AH31">
            <v>408</v>
          </cell>
          <cell r="AI31">
            <v>656</v>
          </cell>
          <cell r="AJ31">
            <v>798</v>
          </cell>
          <cell r="AK31">
            <v>877</v>
          </cell>
          <cell r="AL31">
            <v>877</v>
          </cell>
          <cell r="AM31">
            <v>7785</v>
          </cell>
          <cell r="AN31">
            <v>327</v>
          </cell>
          <cell r="AO31">
            <v>452</v>
          </cell>
          <cell r="AP31">
            <v>652</v>
          </cell>
          <cell r="AQ31">
            <v>1582</v>
          </cell>
          <cell r="AR31">
            <v>1033</v>
          </cell>
          <cell r="AS31">
            <v>1298</v>
          </cell>
          <cell r="AT31">
            <v>1690</v>
          </cell>
          <cell r="AU31">
            <v>751</v>
          </cell>
          <cell r="AW31">
            <v>1318</v>
          </cell>
          <cell r="AX31">
            <v>40</v>
          </cell>
          <cell r="AY31">
            <v>13</v>
          </cell>
          <cell r="AZ31" t="str">
            <v>-</v>
          </cell>
          <cell r="BA31">
            <v>542</v>
          </cell>
          <cell r="BB31">
            <v>387</v>
          </cell>
          <cell r="BC31">
            <v>336</v>
          </cell>
        </row>
        <row r="32">
          <cell r="A32">
            <v>198904</v>
          </cell>
          <cell r="B32">
            <v>27046</v>
          </cell>
          <cell r="C32">
            <v>4089</v>
          </cell>
          <cell r="D32" t="str">
            <v>-</v>
          </cell>
          <cell r="E32">
            <v>176</v>
          </cell>
          <cell r="F32">
            <v>661</v>
          </cell>
          <cell r="G32">
            <v>222</v>
          </cell>
          <cell r="H32">
            <v>0</v>
          </cell>
          <cell r="I32">
            <v>73</v>
          </cell>
          <cell r="J32">
            <v>920</v>
          </cell>
          <cell r="K32">
            <v>2037</v>
          </cell>
          <cell r="L32">
            <v>2220</v>
          </cell>
          <cell r="M32">
            <v>381</v>
          </cell>
          <cell r="N32">
            <v>1421</v>
          </cell>
          <cell r="O32">
            <v>49</v>
          </cell>
          <cell r="P32">
            <v>279</v>
          </cell>
          <cell r="Q32">
            <v>42</v>
          </cell>
          <cell r="R32">
            <v>48</v>
          </cell>
          <cell r="T32">
            <v>2287</v>
          </cell>
          <cell r="U32">
            <v>816</v>
          </cell>
          <cell r="V32">
            <v>40</v>
          </cell>
          <cell r="W32" t="str">
            <v>-</v>
          </cell>
          <cell r="X32">
            <v>392</v>
          </cell>
          <cell r="Y32">
            <v>657</v>
          </cell>
          <cell r="Z32">
            <v>16</v>
          </cell>
          <cell r="AA32">
            <v>366</v>
          </cell>
          <cell r="AB32">
            <v>0</v>
          </cell>
          <cell r="AC32">
            <v>8476</v>
          </cell>
          <cell r="AD32">
            <v>761</v>
          </cell>
          <cell r="AE32">
            <v>709</v>
          </cell>
          <cell r="AF32">
            <v>1988</v>
          </cell>
          <cell r="AG32">
            <v>3163</v>
          </cell>
          <cell r="AH32">
            <v>402</v>
          </cell>
          <cell r="AI32">
            <v>652</v>
          </cell>
          <cell r="AJ32">
            <v>801</v>
          </cell>
          <cell r="AK32">
            <v>872</v>
          </cell>
          <cell r="AL32">
            <v>872</v>
          </cell>
          <cell r="AM32">
            <v>7786</v>
          </cell>
          <cell r="AN32">
            <v>334</v>
          </cell>
          <cell r="AO32">
            <v>461</v>
          </cell>
          <cell r="AP32">
            <v>644</v>
          </cell>
          <cell r="AQ32">
            <v>1603</v>
          </cell>
          <cell r="AR32">
            <v>1054</v>
          </cell>
          <cell r="AS32">
            <v>1286</v>
          </cell>
          <cell r="AT32">
            <v>1676</v>
          </cell>
          <cell r="AU32">
            <v>728</v>
          </cell>
          <cell r="AW32">
            <v>1316</v>
          </cell>
          <cell r="AX32">
            <v>40</v>
          </cell>
          <cell r="AY32">
            <v>13</v>
          </cell>
          <cell r="AZ32" t="str">
            <v>-</v>
          </cell>
          <cell r="BA32">
            <v>547</v>
          </cell>
          <cell r="BB32">
            <v>385</v>
          </cell>
          <cell r="BC32">
            <v>331</v>
          </cell>
        </row>
        <row r="33">
          <cell r="A33">
            <v>198905</v>
          </cell>
          <cell r="B33">
            <v>26910</v>
          </cell>
          <cell r="C33">
            <v>4108</v>
          </cell>
          <cell r="D33" t="str">
            <v>-</v>
          </cell>
          <cell r="E33">
            <v>180</v>
          </cell>
          <cell r="F33">
            <v>664</v>
          </cell>
          <cell r="G33">
            <v>223</v>
          </cell>
          <cell r="H33">
            <v>0</v>
          </cell>
          <cell r="I33">
            <v>74</v>
          </cell>
          <cell r="J33">
            <v>926</v>
          </cell>
          <cell r="K33">
            <v>2041</v>
          </cell>
          <cell r="L33">
            <v>2243</v>
          </cell>
          <cell r="M33">
            <v>376</v>
          </cell>
          <cell r="N33">
            <v>1429</v>
          </cell>
          <cell r="O33">
            <v>66</v>
          </cell>
          <cell r="P33">
            <v>282</v>
          </cell>
          <cell r="Q33">
            <v>42</v>
          </cell>
          <cell r="R33">
            <v>48</v>
          </cell>
          <cell r="T33">
            <v>2309</v>
          </cell>
          <cell r="U33">
            <v>831</v>
          </cell>
          <cell r="V33">
            <v>40</v>
          </cell>
          <cell r="W33" t="str">
            <v>-</v>
          </cell>
          <cell r="X33">
            <v>393</v>
          </cell>
          <cell r="Y33">
            <v>663</v>
          </cell>
          <cell r="Z33">
            <v>16</v>
          </cell>
          <cell r="AA33">
            <v>366</v>
          </cell>
          <cell r="AB33">
            <v>0</v>
          </cell>
          <cell r="AC33">
            <v>8259</v>
          </cell>
          <cell r="AD33">
            <v>786</v>
          </cell>
          <cell r="AE33">
            <v>705</v>
          </cell>
          <cell r="AF33">
            <v>1969</v>
          </cell>
          <cell r="AG33">
            <v>2940</v>
          </cell>
          <cell r="AH33">
            <v>407</v>
          </cell>
          <cell r="AI33">
            <v>662</v>
          </cell>
          <cell r="AJ33">
            <v>790</v>
          </cell>
          <cell r="AK33">
            <v>882</v>
          </cell>
          <cell r="AL33">
            <v>882</v>
          </cell>
          <cell r="AM33">
            <v>7800</v>
          </cell>
          <cell r="AN33">
            <v>337</v>
          </cell>
          <cell r="AO33">
            <v>466</v>
          </cell>
          <cell r="AP33">
            <v>647</v>
          </cell>
          <cell r="AQ33">
            <v>1645</v>
          </cell>
          <cell r="AR33">
            <v>1026</v>
          </cell>
          <cell r="AS33">
            <v>1297</v>
          </cell>
          <cell r="AT33">
            <v>1657</v>
          </cell>
          <cell r="AU33">
            <v>725</v>
          </cell>
          <cell r="AW33">
            <v>1309</v>
          </cell>
          <cell r="AX33">
            <v>39</v>
          </cell>
          <cell r="AY33">
            <v>13</v>
          </cell>
          <cell r="AZ33" t="str">
            <v>-</v>
          </cell>
          <cell r="BA33">
            <v>541</v>
          </cell>
          <cell r="BB33">
            <v>387</v>
          </cell>
          <cell r="BC33">
            <v>329</v>
          </cell>
        </row>
        <row r="34">
          <cell r="A34">
            <v>198906</v>
          </cell>
          <cell r="B34">
            <v>26612</v>
          </cell>
          <cell r="C34">
            <v>4066</v>
          </cell>
          <cell r="D34" t="str">
            <v>-</v>
          </cell>
          <cell r="E34">
            <v>173</v>
          </cell>
          <cell r="F34">
            <v>639</v>
          </cell>
          <cell r="G34">
            <v>224</v>
          </cell>
          <cell r="H34">
            <v>0</v>
          </cell>
          <cell r="I34">
            <v>72</v>
          </cell>
          <cell r="J34">
            <v>924</v>
          </cell>
          <cell r="K34">
            <v>2034</v>
          </cell>
          <cell r="L34">
            <v>2237</v>
          </cell>
          <cell r="M34">
            <v>382</v>
          </cell>
          <cell r="N34">
            <v>1404</v>
          </cell>
          <cell r="O34">
            <v>83</v>
          </cell>
          <cell r="P34">
            <v>278</v>
          </cell>
          <cell r="Q34">
            <v>42</v>
          </cell>
          <cell r="R34">
            <v>48</v>
          </cell>
          <cell r="T34">
            <v>2213</v>
          </cell>
          <cell r="U34">
            <v>787</v>
          </cell>
          <cell r="V34">
            <v>40</v>
          </cell>
          <cell r="W34" t="str">
            <v>-</v>
          </cell>
          <cell r="X34">
            <v>383</v>
          </cell>
          <cell r="Y34">
            <v>637</v>
          </cell>
          <cell r="Z34">
            <v>15</v>
          </cell>
          <cell r="AA34">
            <v>351</v>
          </cell>
          <cell r="AB34">
            <v>0</v>
          </cell>
          <cell r="AC34">
            <v>8322</v>
          </cell>
          <cell r="AD34">
            <v>740</v>
          </cell>
          <cell r="AE34">
            <v>683</v>
          </cell>
          <cell r="AF34">
            <v>1934</v>
          </cell>
          <cell r="AG34">
            <v>3186</v>
          </cell>
          <cell r="AH34">
            <v>400</v>
          </cell>
          <cell r="AI34">
            <v>617</v>
          </cell>
          <cell r="AJ34">
            <v>762</v>
          </cell>
          <cell r="AK34">
            <v>881</v>
          </cell>
          <cell r="AL34">
            <v>881</v>
          </cell>
          <cell r="AM34">
            <v>7564</v>
          </cell>
          <cell r="AN34">
            <v>320</v>
          </cell>
          <cell r="AO34">
            <v>456</v>
          </cell>
          <cell r="AP34">
            <v>647</v>
          </cell>
          <cell r="AQ34">
            <v>1581</v>
          </cell>
          <cell r="AR34">
            <v>989</v>
          </cell>
          <cell r="AS34">
            <v>1261</v>
          </cell>
          <cell r="AT34">
            <v>1625</v>
          </cell>
          <cell r="AU34">
            <v>685</v>
          </cell>
          <cell r="AW34">
            <v>1329</v>
          </cell>
          <cell r="AX34">
            <v>40</v>
          </cell>
          <cell r="AY34">
            <v>12</v>
          </cell>
          <cell r="AZ34" t="str">
            <v>-</v>
          </cell>
          <cell r="BA34">
            <v>557</v>
          </cell>
          <cell r="BB34">
            <v>387</v>
          </cell>
          <cell r="BC34">
            <v>333</v>
          </cell>
        </row>
        <row r="35">
          <cell r="A35">
            <v>198907</v>
          </cell>
          <cell r="B35">
            <v>26849</v>
          </cell>
          <cell r="C35">
            <v>4106</v>
          </cell>
          <cell r="D35" t="str">
            <v>-</v>
          </cell>
          <cell r="E35">
            <v>169</v>
          </cell>
          <cell r="F35">
            <v>644</v>
          </cell>
          <cell r="G35">
            <v>239</v>
          </cell>
          <cell r="H35">
            <v>0</v>
          </cell>
          <cell r="I35">
            <v>72</v>
          </cell>
          <cell r="J35">
            <v>915</v>
          </cell>
          <cell r="K35">
            <v>2067</v>
          </cell>
          <cell r="L35">
            <v>2285</v>
          </cell>
          <cell r="M35">
            <v>405</v>
          </cell>
          <cell r="N35">
            <v>1409</v>
          </cell>
          <cell r="O35">
            <v>98</v>
          </cell>
          <cell r="P35">
            <v>283</v>
          </cell>
          <cell r="Q35">
            <v>42</v>
          </cell>
          <cell r="R35">
            <v>48</v>
          </cell>
          <cell r="T35">
            <v>2226</v>
          </cell>
          <cell r="U35">
            <v>789</v>
          </cell>
          <cell r="V35">
            <v>37</v>
          </cell>
          <cell r="W35" t="str">
            <v>-</v>
          </cell>
          <cell r="X35">
            <v>408</v>
          </cell>
          <cell r="Y35">
            <v>623</v>
          </cell>
          <cell r="Z35">
            <v>15</v>
          </cell>
          <cell r="AA35">
            <v>354</v>
          </cell>
          <cell r="AB35">
            <v>0</v>
          </cell>
          <cell r="AC35">
            <v>8426</v>
          </cell>
          <cell r="AD35">
            <v>747</v>
          </cell>
          <cell r="AE35">
            <v>710</v>
          </cell>
          <cell r="AF35">
            <v>1959</v>
          </cell>
          <cell r="AG35">
            <v>3192</v>
          </cell>
          <cell r="AH35">
            <v>406</v>
          </cell>
          <cell r="AI35">
            <v>633</v>
          </cell>
          <cell r="AJ35">
            <v>779</v>
          </cell>
          <cell r="AK35">
            <v>879</v>
          </cell>
          <cell r="AL35">
            <v>879</v>
          </cell>
          <cell r="AM35">
            <v>7592</v>
          </cell>
          <cell r="AN35">
            <v>331</v>
          </cell>
          <cell r="AO35">
            <v>462</v>
          </cell>
          <cell r="AP35">
            <v>658</v>
          </cell>
          <cell r="AQ35">
            <v>1579</v>
          </cell>
          <cell r="AR35">
            <v>985</v>
          </cell>
          <cell r="AS35">
            <v>1269</v>
          </cell>
          <cell r="AT35">
            <v>1606</v>
          </cell>
          <cell r="AU35">
            <v>702</v>
          </cell>
          <cell r="AW35">
            <v>1335</v>
          </cell>
          <cell r="AX35">
            <v>39</v>
          </cell>
          <cell r="AY35">
            <v>12</v>
          </cell>
          <cell r="AZ35" t="str">
            <v>-</v>
          </cell>
          <cell r="BA35">
            <v>563</v>
          </cell>
          <cell r="BB35">
            <v>386</v>
          </cell>
          <cell r="BC35">
            <v>335</v>
          </cell>
        </row>
        <row r="36">
          <cell r="A36">
            <v>198908</v>
          </cell>
          <cell r="B36">
            <v>26680</v>
          </cell>
          <cell r="C36">
            <v>4093</v>
          </cell>
          <cell r="D36" t="str">
            <v>-</v>
          </cell>
          <cell r="E36">
            <v>174</v>
          </cell>
          <cell r="F36">
            <v>645</v>
          </cell>
          <cell r="G36">
            <v>293</v>
          </cell>
          <cell r="H36">
            <v>0</v>
          </cell>
          <cell r="I36">
            <v>6</v>
          </cell>
          <cell r="J36">
            <v>912</v>
          </cell>
          <cell r="K36">
            <v>2063</v>
          </cell>
          <cell r="L36">
            <v>2277</v>
          </cell>
          <cell r="M36">
            <v>393</v>
          </cell>
          <cell r="N36">
            <v>1413</v>
          </cell>
          <cell r="O36">
            <v>97</v>
          </cell>
          <cell r="P36">
            <v>281</v>
          </cell>
          <cell r="Q36">
            <v>41</v>
          </cell>
          <cell r="R36">
            <v>52</v>
          </cell>
          <cell r="T36">
            <v>2168</v>
          </cell>
          <cell r="U36">
            <v>771</v>
          </cell>
          <cell r="V36">
            <v>35</v>
          </cell>
          <cell r="W36" t="str">
            <v>-</v>
          </cell>
          <cell r="X36">
            <v>399</v>
          </cell>
          <cell r="Y36">
            <v>603</v>
          </cell>
          <cell r="Z36">
            <v>15</v>
          </cell>
          <cell r="AA36">
            <v>345</v>
          </cell>
          <cell r="AB36">
            <v>0</v>
          </cell>
          <cell r="AC36">
            <v>8363</v>
          </cell>
          <cell r="AD36">
            <v>758</v>
          </cell>
          <cell r="AE36">
            <v>693</v>
          </cell>
          <cell r="AF36">
            <v>1963</v>
          </cell>
          <cell r="AG36">
            <v>3140</v>
          </cell>
          <cell r="AH36">
            <v>410</v>
          </cell>
          <cell r="AI36">
            <v>635</v>
          </cell>
          <cell r="AJ36">
            <v>764</v>
          </cell>
          <cell r="AK36">
            <v>913</v>
          </cell>
          <cell r="AL36">
            <v>913</v>
          </cell>
          <cell r="AM36">
            <v>7542</v>
          </cell>
          <cell r="AN36">
            <v>327</v>
          </cell>
          <cell r="AO36">
            <v>462</v>
          </cell>
          <cell r="AP36">
            <v>652</v>
          </cell>
          <cell r="AQ36">
            <v>1583</v>
          </cell>
          <cell r="AR36">
            <v>980</v>
          </cell>
          <cell r="AS36">
            <v>1253</v>
          </cell>
          <cell r="AT36">
            <v>1586</v>
          </cell>
          <cell r="AU36">
            <v>699</v>
          </cell>
          <cell r="AW36">
            <v>1324</v>
          </cell>
          <cell r="AX36">
            <v>39</v>
          </cell>
          <cell r="AY36">
            <v>13</v>
          </cell>
          <cell r="AZ36" t="str">
            <v>-</v>
          </cell>
          <cell r="BA36">
            <v>561</v>
          </cell>
          <cell r="BB36">
            <v>393</v>
          </cell>
          <cell r="BC36">
            <v>318</v>
          </cell>
        </row>
        <row r="37">
          <cell r="A37">
            <v>198909</v>
          </cell>
          <cell r="B37">
            <v>26806</v>
          </cell>
          <cell r="C37">
            <v>4194</v>
          </cell>
          <cell r="D37" t="str">
            <v>-</v>
          </cell>
          <cell r="E37">
            <v>176</v>
          </cell>
          <cell r="F37">
            <v>644</v>
          </cell>
          <cell r="G37">
            <v>295</v>
          </cell>
          <cell r="H37">
            <v>0</v>
          </cell>
          <cell r="I37">
            <v>68</v>
          </cell>
          <cell r="J37">
            <v>907</v>
          </cell>
          <cell r="K37">
            <v>2104</v>
          </cell>
          <cell r="L37">
            <v>2321</v>
          </cell>
          <cell r="M37">
            <v>403</v>
          </cell>
          <cell r="N37">
            <v>1449</v>
          </cell>
          <cell r="O37">
            <v>96</v>
          </cell>
          <cell r="P37">
            <v>278</v>
          </cell>
          <cell r="Q37">
            <v>43</v>
          </cell>
          <cell r="R37">
            <v>52</v>
          </cell>
          <cell r="T37">
            <v>2224</v>
          </cell>
          <cell r="U37">
            <v>801</v>
          </cell>
          <cell r="V37">
            <v>35</v>
          </cell>
          <cell r="W37" t="str">
            <v>-</v>
          </cell>
          <cell r="X37">
            <v>401</v>
          </cell>
          <cell r="Y37">
            <v>618</v>
          </cell>
          <cell r="Z37">
            <v>15</v>
          </cell>
          <cell r="AA37">
            <v>354</v>
          </cell>
          <cell r="AB37">
            <v>0</v>
          </cell>
          <cell r="AC37">
            <v>8315</v>
          </cell>
          <cell r="AD37">
            <v>724</v>
          </cell>
          <cell r="AE37">
            <v>696</v>
          </cell>
          <cell r="AF37">
            <v>1942</v>
          </cell>
          <cell r="AG37">
            <v>3163</v>
          </cell>
          <cell r="AH37">
            <v>429</v>
          </cell>
          <cell r="AI37">
            <v>607</v>
          </cell>
          <cell r="AJ37">
            <v>754</v>
          </cell>
          <cell r="AK37">
            <v>931</v>
          </cell>
          <cell r="AL37">
            <v>931</v>
          </cell>
          <cell r="AM37">
            <v>7476</v>
          </cell>
          <cell r="AN37">
            <v>322</v>
          </cell>
          <cell r="AO37">
            <v>463</v>
          </cell>
          <cell r="AP37">
            <v>638</v>
          </cell>
          <cell r="AQ37">
            <v>1547</v>
          </cell>
          <cell r="AR37">
            <v>974</v>
          </cell>
          <cell r="AS37">
            <v>1242</v>
          </cell>
          <cell r="AT37">
            <v>1594</v>
          </cell>
          <cell r="AU37">
            <v>696</v>
          </cell>
          <cell r="AW37">
            <v>1345</v>
          </cell>
          <cell r="AX37">
            <v>39</v>
          </cell>
          <cell r="AY37">
            <v>13</v>
          </cell>
          <cell r="AZ37" t="str">
            <v>-</v>
          </cell>
          <cell r="BA37">
            <v>565</v>
          </cell>
          <cell r="BB37">
            <v>404</v>
          </cell>
          <cell r="BC37">
            <v>324</v>
          </cell>
        </row>
        <row r="38">
          <cell r="A38">
            <v>198910</v>
          </cell>
          <cell r="B38">
            <v>26954</v>
          </cell>
          <cell r="C38">
            <v>4230</v>
          </cell>
          <cell r="D38" t="str">
            <v>-</v>
          </cell>
          <cell r="E38">
            <v>214</v>
          </cell>
          <cell r="F38">
            <v>649</v>
          </cell>
          <cell r="G38">
            <v>296</v>
          </cell>
          <cell r="H38">
            <v>0</v>
          </cell>
          <cell r="I38">
            <v>72</v>
          </cell>
          <cell r="J38">
            <v>895</v>
          </cell>
          <cell r="K38">
            <v>2104</v>
          </cell>
          <cell r="L38">
            <v>2297</v>
          </cell>
          <cell r="M38">
            <v>392</v>
          </cell>
          <cell r="N38">
            <v>1442</v>
          </cell>
          <cell r="O38">
            <v>92</v>
          </cell>
          <cell r="P38">
            <v>277</v>
          </cell>
          <cell r="Q38">
            <v>42</v>
          </cell>
          <cell r="R38">
            <v>52</v>
          </cell>
          <cell r="T38">
            <v>2252</v>
          </cell>
          <cell r="U38">
            <v>801</v>
          </cell>
          <cell r="V38">
            <v>36</v>
          </cell>
          <cell r="W38" t="str">
            <v>-</v>
          </cell>
          <cell r="X38">
            <v>406</v>
          </cell>
          <cell r="Y38">
            <v>626</v>
          </cell>
          <cell r="Z38">
            <v>27</v>
          </cell>
          <cell r="AA38">
            <v>356</v>
          </cell>
          <cell r="AB38">
            <v>0</v>
          </cell>
          <cell r="AC38">
            <v>8390</v>
          </cell>
          <cell r="AD38">
            <v>732</v>
          </cell>
          <cell r="AE38">
            <v>708</v>
          </cell>
          <cell r="AF38">
            <v>1968</v>
          </cell>
          <cell r="AG38">
            <v>3156</v>
          </cell>
          <cell r="AH38">
            <v>426</v>
          </cell>
          <cell r="AI38">
            <v>620</v>
          </cell>
          <cell r="AJ38">
            <v>780</v>
          </cell>
          <cell r="AK38">
            <v>960</v>
          </cell>
          <cell r="AL38">
            <v>960</v>
          </cell>
          <cell r="AM38">
            <v>7483</v>
          </cell>
          <cell r="AN38">
            <v>323</v>
          </cell>
          <cell r="AO38">
            <v>476</v>
          </cell>
          <cell r="AP38">
            <v>642</v>
          </cell>
          <cell r="AQ38">
            <v>1553</v>
          </cell>
          <cell r="AR38">
            <v>974</v>
          </cell>
          <cell r="AS38">
            <v>1239</v>
          </cell>
          <cell r="AT38">
            <v>1582</v>
          </cell>
          <cell r="AU38">
            <v>694</v>
          </cell>
          <cell r="AW38">
            <v>1342</v>
          </cell>
          <cell r="AX38">
            <v>39</v>
          </cell>
          <cell r="AY38">
            <v>13</v>
          </cell>
          <cell r="AZ38" t="str">
            <v>-</v>
          </cell>
          <cell r="BA38">
            <v>558</v>
          </cell>
          <cell r="BB38">
            <v>407</v>
          </cell>
          <cell r="BC38">
            <v>325</v>
          </cell>
        </row>
        <row r="39">
          <cell r="A39">
            <v>198911</v>
          </cell>
          <cell r="B39">
            <v>27154</v>
          </cell>
          <cell r="C39">
            <v>4291</v>
          </cell>
          <cell r="D39" t="str">
            <v>-</v>
          </cell>
          <cell r="E39">
            <v>216</v>
          </cell>
          <cell r="F39">
            <v>649</v>
          </cell>
          <cell r="G39">
            <v>308</v>
          </cell>
          <cell r="H39">
            <v>0</v>
          </cell>
          <cell r="I39">
            <v>74</v>
          </cell>
          <cell r="J39">
            <v>903</v>
          </cell>
          <cell r="K39">
            <v>2141</v>
          </cell>
          <cell r="L39">
            <v>2313</v>
          </cell>
          <cell r="M39">
            <v>395</v>
          </cell>
          <cell r="N39">
            <v>1439</v>
          </cell>
          <cell r="O39">
            <v>104</v>
          </cell>
          <cell r="P39">
            <v>282</v>
          </cell>
          <cell r="Q39">
            <v>41</v>
          </cell>
          <cell r="R39">
            <v>52</v>
          </cell>
          <cell r="T39">
            <v>2286</v>
          </cell>
          <cell r="U39">
            <v>811</v>
          </cell>
          <cell r="V39">
            <v>35</v>
          </cell>
          <cell r="W39" t="str">
            <v>-</v>
          </cell>
          <cell r="X39">
            <v>414</v>
          </cell>
          <cell r="Y39">
            <v>630</v>
          </cell>
          <cell r="Z39">
            <v>27</v>
          </cell>
          <cell r="AA39">
            <v>369</v>
          </cell>
          <cell r="AB39">
            <v>0</v>
          </cell>
          <cell r="AC39">
            <v>8418</v>
          </cell>
          <cell r="AD39">
            <v>746</v>
          </cell>
          <cell r="AE39">
            <v>712</v>
          </cell>
          <cell r="AF39">
            <v>1989</v>
          </cell>
          <cell r="AG39">
            <v>3164</v>
          </cell>
          <cell r="AH39">
            <v>444</v>
          </cell>
          <cell r="AI39">
            <v>610</v>
          </cell>
          <cell r="AJ39">
            <v>753</v>
          </cell>
          <cell r="AK39">
            <v>991</v>
          </cell>
          <cell r="AL39">
            <v>991</v>
          </cell>
          <cell r="AM39">
            <v>7509</v>
          </cell>
          <cell r="AN39">
            <v>324</v>
          </cell>
          <cell r="AO39">
            <v>481</v>
          </cell>
          <cell r="AP39">
            <v>655</v>
          </cell>
          <cell r="AQ39">
            <v>1537</v>
          </cell>
          <cell r="AR39">
            <v>997</v>
          </cell>
          <cell r="AS39">
            <v>1222</v>
          </cell>
          <cell r="AT39">
            <v>1593</v>
          </cell>
          <cell r="AU39">
            <v>700</v>
          </cell>
          <cell r="AW39">
            <v>1346</v>
          </cell>
          <cell r="AX39">
            <v>39</v>
          </cell>
          <cell r="AY39">
            <v>13</v>
          </cell>
          <cell r="AZ39" t="str">
            <v>-</v>
          </cell>
          <cell r="BA39">
            <v>561</v>
          </cell>
          <cell r="BB39">
            <v>408</v>
          </cell>
          <cell r="BC39">
            <v>325</v>
          </cell>
        </row>
        <row r="40">
          <cell r="A40">
            <v>198912</v>
          </cell>
          <cell r="B40">
            <v>27541</v>
          </cell>
          <cell r="C40">
            <v>4405</v>
          </cell>
          <cell r="D40" t="str">
            <v>-</v>
          </cell>
          <cell r="E40">
            <v>180</v>
          </cell>
          <cell r="F40">
            <v>671</v>
          </cell>
          <cell r="G40">
            <v>306</v>
          </cell>
          <cell r="H40">
            <v>796</v>
          </cell>
          <cell r="I40">
            <v>74</v>
          </cell>
          <cell r="J40">
            <v>913</v>
          </cell>
          <cell r="K40">
            <v>1465</v>
          </cell>
          <cell r="L40">
            <v>2325</v>
          </cell>
          <cell r="M40">
            <v>399</v>
          </cell>
          <cell r="N40">
            <v>1448</v>
          </cell>
          <cell r="O40">
            <v>105</v>
          </cell>
          <cell r="P40">
            <v>279</v>
          </cell>
          <cell r="Q40">
            <v>42</v>
          </cell>
          <cell r="R40">
            <v>52</v>
          </cell>
          <cell r="T40">
            <v>2291</v>
          </cell>
          <cell r="U40">
            <v>814</v>
          </cell>
          <cell r="V40">
            <v>35</v>
          </cell>
          <cell r="W40" t="str">
            <v>-</v>
          </cell>
          <cell r="X40">
            <v>418</v>
          </cell>
          <cell r="Y40">
            <v>638</v>
          </cell>
          <cell r="Z40">
            <v>27</v>
          </cell>
          <cell r="AA40">
            <v>359</v>
          </cell>
          <cell r="AB40">
            <v>0</v>
          </cell>
          <cell r="AC40">
            <v>8497</v>
          </cell>
          <cell r="AD40">
            <v>747</v>
          </cell>
          <cell r="AE40">
            <v>717</v>
          </cell>
          <cell r="AF40">
            <v>1983</v>
          </cell>
          <cell r="AG40">
            <v>3220</v>
          </cell>
          <cell r="AH40">
            <v>435</v>
          </cell>
          <cell r="AI40">
            <v>624</v>
          </cell>
          <cell r="AJ40">
            <v>771</v>
          </cell>
          <cell r="AK40">
            <v>1009</v>
          </cell>
          <cell r="AL40">
            <v>1009</v>
          </cell>
          <cell r="AM40">
            <v>7630</v>
          </cell>
          <cell r="AN40">
            <v>325</v>
          </cell>
          <cell r="AO40">
            <v>486</v>
          </cell>
          <cell r="AP40">
            <v>644</v>
          </cell>
          <cell r="AQ40">
            <v>1566</v>
          </cell>
          <cell r="AR40">
            <v>1015</v>
          </cell>
          <cell r="AS40">
            <v>1261</v>
          </cell>
          <cell r="AT40">
            <v>1631</v>
          </cell>
          <cell r="AU40">
            <v>702</v>
          </cell>
          <cell r="AW40">
            <v>1384</v>
          </cell>
          <cell r="AX40">
            <v>40</v>
          </cell>
          <cell r="AY40">
            <v>13</v>
          </cell>
          <cell r="AZ40" t="str">
            <v>-</v>
          </cell>
          <cell r="BA40">
            <v>569</v>
          </cell>
          <cell r="BB40">
            <v>414</v>
          </cell>
          <cell r="BC40">
            <v>348</v>
          </cell>
        </row>
        <row r="41">
          <cell r="A41">
            <v>199001</v>
          </cell>
          <cell r="B41">
            <v>28041.456999999999</v>
          </cell>
          <cell r="C41">
            <v>4459.8119999999999</v>
          </cell>
          <cell r="D41" t="str">
            <v>-</v>
          </cell>
          <cell r="E41">
            <v>183.21799999999999</v>
          </cell>
          <cell r="F41">
            <v>661.76</v>
          </cell>
          <cell r="G41">
            <v>305.50799999999998</v>
          </cell>
          <cell r="H41">
            <v>803.38199999999995</v>
          </cell>
          <cell r="I41">
            <v>74.584999999999994</v>
          </cell>
          <cell r="J41">
            <v>920.346</v>
          </cell>
          <cell r="K41">
            <v>1511.0129999999999</v>
          </cell>
          <cell r="L41">
            <v>2353.3889999999997</v>
          </cell>
          <cell r="M41">
            <v>404.71100000000001</v>
          </cell>
          <cell r="N41">
            <v>1462.192</v>
          </cell>
          <cell r="O41">
            <v>104.485</v>
          </cell>
          <cell r="P41">
            <v>287.25599999999997</v>
          </cell>
          <cell r="Q41">
            <v>42.719000000000001</v>
          </cell>
          <cell r="R41">
            <v>52.026000000000003</v>
          </cell>
          <cell r="T41">
            <v>2341.4920000000002</v>
          </cell>
          <cell r="U41">
            <v>830</v>
          </cell>
          <cell r="V41">
            <v>35</v>
          </cell>
          <cell r="W41" t="str">
            <v>-</v>
          </cell>
          <cell r="X41">
            <v>423.32600000000002</v>
          </cell>
          <cell r="Y41">
            <v>660.596</v>
          </cell>
          <cell r="Z41">
            <v>26.882999999999999</v>
          </cell>
          <cell r="AA41">
            <v>365.68700000000001</v>
          </cell>
          <cell r="AB41">
            <v>0</v>
          </cell>
          <cell r="AC41">
            <v>8694.3420000000006</v>
          </cell>
          <cell r="AD41">
            <v>776.08699999999999</v>
          </cell>
          <cell r="AE41">
            <v>732.70799999999997</v>
          </cell>
          <cell r="AF41">
            <v>2025.8219999999999</v>
          </cell>
          <cell r="AG41">
            <v>3248.0039999999999</v>
          </cell>
          <cell r="AH41">
            <v>450.74799999999999</v>
          </cell>
          <cell r="AI41">
            <v>658.14800000000002</v>
          </cell>
          <cell r="AJ41">
            <v>802.82500000000005</v>
          </cell>
          <cell r="AK41">
            <v>949.26199999999994</v>
          </cell>
          <cell r="AL41">
            <v>949.26199999999994</v>
          </cell>
          <cell r="AM41">
            <v>7859.8270000000002</v>
          </cell>
          <cell r="AN41">
            <v>337.26600000000002</v>
          </cell>
          <cell r="AO41">
            <v>489.07299999999998</v>
          </cell>
          <cell r="AP41">
            <v>672.28599999999994</v>
          </cell>
          <cell r="AQ41">
            <v>1610.961</v>
          </cell>
          <cell r="AR41">
            <v>1046.8040000000001</v>
          </cell>
          <cell r="AS41">
            <v>1302.425</v>
          </cell>
          <cell r="AT41">
            <v>1675.2259999999999</v>
          </cell>
          <cell r="AU41">
            <v>725.78599999999994</v>
          </cell>
          <cell r="AW41">
            <v>1383.3329999999999</v>
          </cell>
          <cell r="AX41">
            <v>39.545000000000002</v>
          </cell>
          <cell r="AY41">
            <v>12.916</v>
          </cell>
          <cell r="AZ41" t="str">
            <v>-</v>
          </cell>
          <cell r="BA41">
            <v>568.03</v>
          </cell>
          <cell r="BB41">
            <v>414.94600000000003</v>
          </cell>
          <cell r="BC41">
            <v>347.89600000000002</v>
          </cell>
        </row>
        <row r="42">
          <cell r="A42">
            <v>199002</v>
          </cell>
          <cell r="B42">
            <v>28332.432000000001</v>
          </cell>
          <cell r="C42">
            <v>4588.3630000000003</v>
          </cell>
          <cell r="D42" t="str">
            <v>-</v>
          </cell>
          <cell r="E42">
            <v>185.07900000000001</v>
          </cell>
          <cell r="F42">
            <v>700.41800000000001</v>
          </cell>
          <cell r="G42">
            <v>318.46600000000001</v>
          </cell>
          <cell r="H42">
            <v>811.14499999999998</v>
          </cell>
          <cell r="I42">
            <v>73.977999999999994</v>
          </cell>
          <cell r="J42">
            <v>917.78499999999997</v>
          </cell>
          <cell r="K42">
            <v>1581.492</v>
          </cell>
          <cell r="L42">
            <v>2363.761</v>
          </cell>
          <cell r="M42">
            <v>406.03800000000001</v>
          </cell>
          <cell r="N42">
            <v>1468.896</v>
          </cell>
          <cell r="O42">
            <v>105.346</v>
          </cell>
          <cell r="P42">
            <v>287.577</v>
          </cell>
          <cell r="Q42">
            <v>43.566000000000003</v>
          </cell>
          <cell r="R42">
            <v>52.338000000000001</v>
          </cell>
          <cell r="T42">
            <v>2371.8269999999998</v>
          </cell>
          <cell r="U42">
            <v>833</v>
          </cell>
          <cell r="V42">
            <v>40</v>
          </cell>
          <cell r="W42" t="str">
            <v>-</v>
          </cell>
          <cell r="X42">
            <v>424.721</v>
          </cell>
          <cell r="Y42">
            <v>672.67200000000003</v>
          </cell>
          <cell r="Z42">
            <v>28.177</v>
          </cell>
          <cell r="AA42">
            <v>373.25700000000001</v>
          </cell>
          <cell r="AB42">
            <v>0</v>
          </cell>
          <cell r="AC42">
            <v>8722.357</v>
          </cell>
          <cell r="AD42">
            <v>776.95</v>
          </cell>
          <cell r="AE42">
            <v>742.24900000000002</v>
          </cell>
          <cell r="AF42">
            <v>1995.3869999999999</v>
          </cell>
          <cell r="AG42">
            <v>3331.0790000000002</v>
          </cell>
          <cell r="AH42">
            <v>452.49599999999998</v>
          </cell>
          <cell r="AI42">
            <v>643.46799999999996</v>
          </cell>
          <cell r="AJ42">
            <v>780.72799999999995</v>
          </cell>
          <cell r="AK42">
            <v>1024.2370000000001</v>
          </cell>
          <cell r="AL42">
            <v>1024.2370000000001</v>
          </cell>
          <cell r="AM42">
            <v>7871.8779999999997</v>
          </cell>
          <cell r="AN42">
            <v>337.62299999999999</v>
          </cell>
          <cell r="AO42">
            <v>498.99</v>
          </cell>
          <cell r="AP42">
            <v>676.99099999999999</v>
          </cell>
          <cell r="AQ42">
            <v>1607.346</v>
          </cell>
          <cell r="AR42">
            <v>1053.32</v>
          </cell>
          <cell r="AS42">
            <v>1276.674</v>
          </cell>
          <cell r="AT42">
            <v>1695.415</v>
          </cell>
          <cell r="AU42">
            <v>725.51900000000001</v>
          </cell>
          <cell r="AW42">
            <v>1390.009</v>
          </cell>
          <cell r="AX42">
            <v>39.581000000000003</v>
          </cell>
          <cell r="AY42">
            <v>12.933999999999999</v>
          </cell>
          <cell r="AZ42" t="str">
            <v>-</v>
          </cell>
          <cell r="BA42">
            <v>573.40200000000004</v>
          </cell>
          <cell r="BB42">
            <v>415.84399999999999</v>
          </cell>
          <cell r="BC42">
            <v>348.24799999999999</v>
          </cell>
        </row>
        <row r="43">
          <cell r="A43">
            <v>199003</v>
          </cell>
          <cell r="B43">
            <v>27740.48</v>
          </cell>
          <cell r="C43">
            <v>4561.768</v>
          </cell>
          <cell r="D43" t="str">
            <v>-</v>
          </cell>
          <cell r="E43">
            <v>186.78100000000001</v>
          </cell>
          <cell r="F43">
            <v>700.41200000000003</v>
          </cell>
          <cell r="G43">
            <v>322.75200000000001</v>
          </cell>
          <cell r="H43">
            <v>807.22799999999995</v>
          </cell>
          <cell r="I43">
            <v>72.415999999999997</v>
          </cell>
          <cell r="J43">
            <v>917.75800000000004</v>
          </cell>
          <cell r="K43">
            <v>1554.421</v>
          </cell>
          <cell r="L43">
            <v>2368.13</v>
          </cell>
          <cell r="M43">
            <v>403.036</v>
          </cell>
          <cell r="N43">
            <v>1474.0360000000001</v>
          </cell>
          <cell r="O43">
            <v>106.11499999999999</v>
          </cell>
          <cell r="P43">
            <v>289.32499999999999</v>
          </cell>
          <cell r="Q43">
            <v>43.305999999999997</v>
          </cell>
          <cell r="R43">
            <v>52.311999999999998</v>
          </cell>
          <cell r="T43">
            <v>2325.386</v>
          </cell>
          <cell r="U43">
            <v>829</v>
          </cell>
          <cell r="V43">
            <v>43</v>
          </cell>
          <cell r="W43" t="str">
            <v>-</v>
          </cell>
          <cell r="X43">
            <v>423.64499999999998</v>
          </cell>
          <cell r="Y43">
            <v>646.82899999999995</v>
          </cell>
          <cell r="Z43">
            <v>28.132999999999999</v>
          </cell>
          <cell r="AA43">
            <v>354.779</v>
          </cell>
          <cell r="AB43">
            <v>0</v>
          </cell>
          <cell r="AC43">
            <v>8467.4439999999995</v>
          </cell>
          <cell r="AD43">
            <v>742.39499999999998</v>
          </cell>
          <cell r="AE43">
            <v>717.99400000000003</v>
          </cell>
          <cell r="AF43">
            <v>1911.354</v>
          </cell>
          <cell r="AG43">
            <v>3248.6860000000001</v>
          </cell>
          <cell r="AH43">
            <v>431.387</v>
          </cell>
          <cell r="AI43">
            <v>648.899</v>
          </cell>
          <cell r="AJ43">
            <v>766.72900000000004</v>
          </cell>
          <cell r="AK43">
            <v>1028.6859999999999</v>
          </cell>
          <cell r="AL43">
            <v>1028.6859999999999</v>
          </cell>
          <cell r="AM43">
            <v>7594.1799999999994</v>
          </cell>
          <cell r="AN43">
            <v>322.19</v>
          </cell>
          <cell r="AO43">
            <v>493.76900000000001</v>
          </cell>
          <cell r="AP43">
            <v>633.31100000000004</v>
          </cell>
          <cell r="AQ43">
            <v>1568.4490000000001</v>
          </cell>
          <cell r="AR43">
            <v>976.14499999999998</v>
          </cell>
          <cell r="AS43">
            <v>1265.472</v>
          </cell>
          <cell r="AT43">
            <v>1632.9569999999999</v>
          </cell>
          <cell r="AU43">
            <v>701.88699999999994</v>
          </cell>
          <cell r="AW43">
            <v>1394.886</v>
          </cell>
          <cell r="AX43">
            <v>39.598999999999997</v>
          </cell>
          <cell r="AY43">
            <v>12.933999999999999</v>
          </cell>
          <cell r="AZ43" t="str">
            <v>-</v>
          </cell>
          <cell r="BA43">
            <v>573.23599999999999</v>
          </cell>
          <cell r="BB43">
            <v>415.87099999999998</v>
          </cell>
          <cell r="BC43">
            <v>353.24599999999998</v>
          </cell>
        </row>
        <row r="44">
          <cell r="A44">
            <v>199004</v>
          </cell>
          <cell r="B44">
            <v>27397</v>
          </cell>
          <cell r="C44">
            <v>4521</v>
          </cell>
          <cell r="D44" t="str">
            <v>-</v>
          </cell>
          <cell r="E44">
            <v>185</v>
          </cell>
          <cell r="F44">
            <v>708</v>
          </cell>
          <cell r="G44">
            <v>334</v>
          </cell>
          <cell r="H44">
            <v>795</v>
          </cell>
          <cell r="I44">
            <v>73</v>
          </cell>
          <cell r="J44">
            <v>912</v>
          </cell>
          <cell r="K44">
            <v>1514</v>
          </cell>
          <cell r="L44">
            <v>2325</v>
          </cell>
          <cell r="M44">
            <v>388</v>
          </cell>
          <cell r="N44">
            <v>1449</v>
          </cell>
          <cell r="O44">
            <v>106</v>
          </cell>
          <cell r="P44">
            <v>288</v>
          </cell>
          <cell r="Q44">
            <v>42</v>
          </cell>
          <cell r="R44">
            <v>52</v>
          </cell>
          <cell r="T44">
            <v>2300</v>
          </cell>
          <cell r="U44">
            <v>817</v>
          </cell>
          <cell r="V44">
            <v>42</v>
          </cell>
          <cell r="W44" t="str">
            <v>-</v>
          </cell>
          <cell r="X44">
            <v>425</v>
          </cell>
          <cell r="Y44">
            <v>642</v>
          </cell>
          <cell r="Z44">
            <v>28</v>
          </cell>
          <cell r="AA44">
            <v>346</v>
          </cell>
          <cell r="AB44">
            <v>0</v>
          </cell>
          <cell r="AC44">
            <v>8323</v>
          </cell>
          <cell r="AD44">
            <v>725</v>
          </cell>
          <cell r="AE44">
            <v>697</v>
          </cell>
          <cell r="AF44">
            <v>1917</v>
          </cell>
          <cell r="AG44">
            <v>3215</v>
          </cell>
          <cell r="AH44">
            <v>416</v>
          </cell>
          <cell r="AI44">
            <v>609</v>
          </cell>
          <cell r="AJ44">
            <v>744</v>
          </cell>
          <cell r="AK44">
            <v>1085</v>
          </cell>
          <cell r="AL44">
            <v>1085</v>
          </cell>
          <cell r="AM44">
            <v>7391</v>
          </cell>
          <cell r="AN44">
            <v>314</v>
          </cell>
          <cell r="AO44">
            <v>496</v>
          </cell>
          <cell r="AP44">
            <v>619</v>
          </cell>
          <cell r="AQ44">
            <v>1513</v>
          </cell>
          <cell r="AR44">
            <v>967</v>
          </cell>
          <cell r="AS44">
            <v>1199</v>
          </cell>
          <cell r="AT44">
            <v>1592</v>
          </cell>
          <cell r="AU44">
            <v>691</v>
          </cell>
          <cell r="AW44">
            <v>1452</v>
          </cell>
          <cell r="AX44">
            <v>40</v>
          </cell>
          <cell r="AY44">
            <v>13</v>
          </cell>
          <cell r="AZ44" t="str">
            <v>-</v>
          </cell>
          <cell r="BA44">
            <v>573</v>
          </cell>
          <cell r="BB44">
            <v>418</v>
          </cell>
          <cell r="BC44">
            <v>408</v>
          </cell>
        </row>
        <row r="45">
          <cell r="A45">
            <v>199005</v>
          </cell>
          <cell r="B45">
            <v>27148</v>
          </cell>
          <cell r="C45">
            <v>4490</v>
          </cell>
          <cell r="D45" t="str">
            <v>-</v>
          </cell>
          <cell r="E45">
            <v>183</v>
          </cell>
          <cell r="F45">
            <v>701</v>
          </cell>
          <cell r="G45">
            <v>334</v>
          </cell>
          <cell r="H45">
            <v>796</v>
          </cell>
          <cell r="I45">
            <v>73</v>
          </cell>
          <cell r="J45">
            <v>901</v>
          </cell>
          <cell r="K45">
            <v>1502</v>
          </cell>
          <cell r="L45">
            <v>2333</v>
          </cell>
          <cell r="M45">
            <v>389</v>
          </cell>
          <cell r="N45">
            <v>1454</v>
          </cell>
          <cell r="O45">
            <v>107</v>
          </cell>
          <cell r="P45">
            <v>288</v>
          </cell>
          <cell r="Q45">
            <v>39</v>
          </cell>
          <cell r="R45">
            <v>56</v>
          </cell>
          <cell r="T45">
            <v>2298</v>
          </cell>
          <cell r="U45">
            <v>933</v>
          </cell>
          <cell r="V45">
            <v>42</v>
          </cell>
          <cell r="W45" t="str">
            <v>-</v>
          </cell>
          <cell r="X45">
            <v>307</v>
          </cell>
          <cell r="Y45">
            <v>648</v>
          </cell>
          <cell r="Z45">
            <v>28</v>
          </cell>
          <cell r="AA45">
            <v>340</v>
          </cell>
          <cell r="AB45">
            <v>0</v>
          </cell>
          <cell r="AC45">
            <v>8231</v>
          </cell>
          <cell r="AD45">
            <v>734</v>
          </cell>
          <cell r="AE45">
            <v>687</v>
          </cell>
          <cell r="AF45">
            <v>1886</v>
          </cell>
          <cell r="AG45">
            <v>3145</v>
          </cell>
          <cell r="AH45">
            <v>414</v>
          </cell>
          <cell r="AI45">
            <v>610</v>
          </cell>
          <cell r="AJ45">
            <v>755</v>
          </cell>
          <cell r="AK45">
            <v>1078</v>
          </cell>
          <cell r="AL45">
            <v>1078</v>
          </cell>
          <cell r="AM45">
            <v>7247</v>
          </cell>
          <cell r="AN45">
            <v>315</v>
          </cell>
          <cell r="AO45">
            <v>506</v>
          </cell>
          <cell r="AP45">
            <v>619</v>
          </cell>
          <cell r="AQ45">
            <v>1483</v>
          </cell>
          <cell r="AR45">
            <v>928</v>
          </cell>
          <cell r="AS45">
            <v>1166</v>
          </cell>
          <cell r="AT45">
            <v>1537</v>
          </cell>
          <cell r="AU45">
            <v>693</v>
          </cell>
          <cell r="AW45">
            <v>1471</v>
          </cell>
          <cell r="AX45">
            <v>40</v>
          </cell>
          <cell r="AY45">
            <v>13</v>
          </cell>
          <cell r="AZ45" t="str">
            <v>-</v>
          </cell>
          <cell r="BA45">
            <v>581</v>
          </cell>
          <cell r="BB45">
            <v>419</v>
          </cell>
          <cell r="BC45">
            <v>418</v>
          </cell>
        </row>
        <row r="46">
          <cell r="A46">
            <v>199006</v>
          </cell>
          <cell r="B46">
            <v>26760</v>
          </cell>
          <cell r="C46">
            <v>4457</v>
          </cell>
          <cell r="D46" t="str">
            <v>-</v>
          </cell>
          <cell r="E46">
            <v>184</v>
          </cell>
          <cell r="F46">
            <v>699</v>
          </cell>
          <cell r="G46">
            <v>335</v>
          </cell>
          <cell r="H46">
            <v>789</v>
          </cell>
          <cell r="I46">
            <v>72</v>
          </cell>
          <cell r="J46">
            <v>895</v>
          </cell>
          <cell r="K46">
            <v>1483</v>
          </cell>
          <cell r="L46">
            <v>2317</v>
          </cell>
          <cell r="M46">
            <v>370</v>
          </cell>
          <cell r="N46">
            <v>1471</v>
          </cell>
          <cell r="O46">
            <v>97</v>
          </cell>
          <cell r="P46">
            <v>284</v>
          </cell>
          <cell r="Q46">
            <v>39</v>
          </cell>
          <cell r="R46">
            <v>56</v>
          </cell>
          <cell r="T46">
            <v>2315</v>
          </cell>
          <cell r="U46">
            <v>954</v>
          </cell>
          <cell r="V46">
            <v>42</v>
          </cell>
          <cell r="W46" t="str">
            <v>-</v>
          </cell>
          <cell r="X46">
            <v>299</v>
          </cell>
          <cell r="Y46">
            <v>672</v>
          </cell>
          <cell r="Z46">
            <v>28</v>
          </cell>
          <cell r="AA46">
            <v>320</v>
          </cell>
          <cell r="AB46">
            <v>0</v>
          </cell>
          <cell r="AC46">
            <v>8012</v>
          </cell>
          <cell r="AD46">
            <v>717</v>
          </cell>
          <cell r="AE46">
            <v>657</v>
          </cell>
          <cell r="AF46">
            <v>1838</v>
          </cell>
          <cell r="AG46">
            <v>3072</v>
          </cell>
          <cell r="AH46">
            <v>399</v>
          </cell>
          <cell r="AI46">
            <v>589</v>
          </cell>
          <cell r="AJ46">
            <v>740</v>
          </cell>
          <cell r="AK46">
            <v>1090</v>
          </cell>
          <cell r="AL46">
            <v>1090</v>
          </cell>
          <cell r="AM46">
            <v>7087</v>
          </cell>
          <cell r="AN46">
            <v>306</v>
          </cell>
          <cell r="AO46">
            <v>496</v>
          </cell>
          <cell r="AP46">
            <v>591</v>
          </cell>
          <cell r="AQ46">
            <v>1481</v>
          </cell>
          <cell r="AR46">
            <v>894</v>
          </cell>
          <cell r="AS46">
            <v>1138</v>
          </cell>
          <cell r="AT46">
            <v>1509</v>
          </cell>
          <cell r="AU46">
            <v>672</v>
          </cell>
          <cell r="AW46">
            <v>1482</v>
          </cell>
          <cell r="AX46">
            <v>40</v>
          </cell>
          <cell r="AY46">
            <v>13</v>
          </cell>
          <cell r="AZ46" t="str">
            <v>-</v>
          </cell>
          <cell r="BA46">
            <v>590</v>
          </cell>
          <cell r="BB46">
            <v>421</v>
          </cell>
          <cell r="BC46">
            <v>418</v>
          </cell>
        </row>
        <row r="47">
          <cell r="A47">
            <v>199007</v>
          </cell>
          <cell r="B47">
            <v>26404.544000000005</v>
          </cell>
          <cell r="C47">
            <v>4314.5380000000005</v>
          </cell>
          <cell r="D47" t="str">
            <v>-</v>
          </cell>
          <cell r="E47">
            <v>185.071</v>
          </cell>
          <cell r="F47">
            <v>679.66800000000001</v>
          </cell>
          <cell r="G47">
            <v>314.29500000000002</v>
          </cell>
          <cell r="H47">
            <v>734.73199999999997</v>
          </cell>
          <cell r="I47">
            <v>67.960999999999999</v>
          </cell>
          <cell r="J47">
            <v>890.74599999999998</v>
          </cell>
          <cell r="K47">
            <v>1442.0650000000001</v>
          </cell>
          <cell r="L47">
            <v>2313.154</v>
          </cell>
          <cell r="M47">
            <v>371.53300000000002</v>
          </cell>
          <cell r="N47">
            <v>1466.0519999999999</v>
          </cell>
          <cell r="O47">
            <v>96.766999999999996</v>
          </cell>
          <cell r="P47">
            <v>287.56200000000001</v>
          </cell>
          <cell r="Q47">
            <v>37.29</v>
          </cell>
          <cell r="R47">
            <v>53.95</v>
          </cell>
          <cell r="T47">
            <v>2309.4369999999999</v>
          </cell>
          <cell r="U47">
            <v>739</v>
          </cell>
          <cell r="V47">
            <v>42</v>
          </cell>
          <cell r="W47" t="str">
            <v>-</v>
          </cell>
          <cell r="X47">
            <v>298.30500000000001</v>
          </cell>
          <cell r="Y47">
            <v>656.55899999999997</v>
          </cell>
          <cell r="Z47">
            <v>28.529</v>
          </cell>
          <cell r="AA47">
            <v>318.04399999999998</v>
          </cell>
          <cell r="AB47">
            <v>227</v>
          </cell>
          <cell r="AC47">
            <v>7950.7380000000003</v>
          </cell>
          <cell r="AD47">
            <v>712.27200000000005</v>
          </cell>
          <cell r="AE47">
            <v>656.96299999999997</v>
          </cell>
          <cell r="AF47">
            <v>1837.7619999999999</v>
          </cell>
          <cell r="AG47">
            <v>3041.3310000000001</v>
          </cell>
          <cell r="AH47">
            <v>394.31400000000002</v>
          </cell>
          <cell r="AI47">
            <v>587.18200000000002</v>
          </cell>
          <cell r="AJ47">
            <v>720.91399999999999</v>
          </cell>
          <cell r="AK47">
            <v>1070.6669999999999</v>
          </cell>
          <cell r="AL47">
            <v>1070.6669999999999</v>
          </cell>
          <cell r="AM47">
            <v>6968.4710000000005</v>
          </cell>
          <cell r="AN47">
            <v>306.96199999999999</v>
          </cell>
          <cell r="AO47">
            <v>505.53500000000003</v>
          </cell>
          <cell r="AP47">
            <v>583.524</v>
          </cell>
          <cell r="AQ47">
            <v>1438.5840000000001</v>
          </cell>
          <cell r="AR47">
            <v>897.86199999999997</v>
          </cell>
          <cell r="AS47">
            <v>1104.229</v>
          </cell>
          <cell r="AT47">
            <v>1482.25</v>
          </cell>
          <cell r="AU47">
            <v>649.52499999999998</v>
          </cell>
          <cell r="AW47">
            <v>1477.539</v>
          </cell>
          <cell r="AX47">
            <v>39.676000000000002</v>
          </cell>
          <cell r="AY47">
            <v>12.97</v>
          </cell>
          <cell r="AZ47" t="str">
            <v>-</v>
          </cell>
          <cell r="BA47">
            <v>584.52300000000002</v>
          </cell>
          <cell r="BB47">
            <v>421.25200000000001</v>
          </cell>
          <cell r="BC47">
            <v>419.11799999999999</v>
          </cell>
        </row>
        <row r="48">
          <cell r="A48">
            <v>199008</v>
          </cell>
          <cell r="B48">
            <v>26340</v>
          </cell>
          <cell r="C48">
            <v>4343</v>
          </cell>
          <cell r="D48" t="str">
            <v>-</v>
          </cell>
          <cell r="E48">
            <v>187</v>
          </cell>
          <cell r="F48">
            <v>694</v>
          </cell>
          <cell r="G48">
            <v>319</v>
          </cell>
          <cell r="H48">
            <v>733</v>
          </cell>
          <cell r="I48">
            <v>69</v>
          </cell>
          <cell r="J48">
            <v>902</v>
          </cell>
          <cell r="K48">
            <v>1439</v>
          </cell>
          <cell r="L48">
            <v>2311</v>
          </cell>
          <cell r="M48">
            <v>374</v>
          </cell>
          <cell r="N48">
            <v>1461</v>
          </cell>
          <cell r="O48">
            <v>100</v>
          </cell>
          <cell r="P48">
            <v>284</v>
          </cell>
          <cell r="Q48">
            <v>38</v>
          </cell>
          <cell r="R48">
            <v>54</v>
          </cell>
          <cell r="T48">
            <v>2342</v>
          </cell>
          <cell r="U48">
            <v>745</v>
          </cell>
          <cell r="V48">
            <v>41</v>
          </cell>
          <cell r="W48" t="str">
            <v>-</v>
          </cell>
          <cell r="X48">
            <v>295</v>
          </cell>
          <cell r="Y48">
            <v>682</v>
          </cell>
          <cell r="Z48">
            <v>29</v>
          </cell>
          <cell r="AA48">
            <v>313</v>
          </cell>
          <cell r="AB48">
            <v>237</v>
          </cell>
          <cell r="AC48">
            <v>7859</v>
          </cell>
          <cell r="AD48">
            <v>678</v>
          </cell>
          <cell r="AE48">
            <v>618</v>
          </cell>
          <cell r="AF48">
            <v>1824</v>
          </cell>
          <cell r="AG48">
            <v>3048</v>
          </cell>
          <cell r="AH48">
            <v>383</v>
          </cell>
          <cell r="AI48">
            <v>569</v>
          </cell>
          <cell r="AJ48">
            <v>739</v>
          </cell>
          <cell r="AK48">
            <v>1104</v>
          </cell>
          <cell r="AL48">
            <v>1104</v>
          </cell>
          <cell r="AM48">
            <v>6881</v>
          </cell>
          <cell r="AN48">
            <v>305</v>
          </cell>
          <cell r="AO48">
            <v>505</v>
          </cell>
          <cell r="AP48">
            <v>585</v>
          </cell>
          <cell r="AQ48">
            <v>1415</v>
          </cell>
          <cell r="AR48">
            <v>873</v>
          </cell>
          <cell r="AS48">
            <v>1101</v>
          </cell>
          <cell r="AT48">
            <v>1448</v>
          </cell>
          <cell r="AU48">
            <v>649</v>
          </cell>
          <cell r="AW48">
            <v>1500</v>
          </cell>
          <cell r="AX48">
            <v>40</v>
          </cell>
          <cell r="AY48">
            <v>13</v>
          </cell>
          <cell r="AZ48" t="str">
            <v>-</v>
          </cell>
          <cell r="BA48">
            <v>579</v>
          </cell>
          <cell r="BB48">
            <v>449</v>
          </cell>
          <cell r="BC48">
            <v>419</v>
          </cell>
        </row>
        <row r="49">
          <cell r="A49">
            <v>199009</v>
          </cell>
          <cell r="B49">
            <v>26342.635999999999</v>
          </cell>
          <cell r="C49">
            <v>4365</v>
          </cell>
          <cell r="D49" t="str">
            <v>-</v>
          </cell>
          <cell r="E49">
            <v>184</v>
          </cell>
          <cell r="F49">
            <v>750</v>
          </cell>
          <cell r="G49">
            <v>318</v>
          </cell>
          <cell r="H49">
            <v>727</v>
          </cell>
          <cell r="I49">
            <v>71</v>
          </cell>
          <cell r="J49">
            <v>898</v>
          </cell>
          <cell r="K49">
            <v>1417</v>
          </cell>
          <cell r="L49">
            <v>2289.8529999999996</v>
          </cell>
          <cell r="M49">
            <v>368.14100000000002</v>
          </cell>
          <cell r="N49">
            <v>1449.3489999999999</v>
          </cell>
          <cell r="O49">
            <v>99.251000000000005</v>
          </cell>
          <cell r="P49">
            <v>280.52600000000001</v>
          </cell>
          <cell r="Q49">
            <v>37.466000000000001</v>
          </cell>
          <cell r="R49">
            <v>55.12</v>
          </cell>
          <cell r="T49">
            <v>2356.4359999999997</v>
          </cell>
          <cell r="U49">
            <v>741</v>
          </cell>
          <cell r="V49">
            <v>41</v>
          </cell>
          <cell r="W49" t="str">
            <v>-</v>
          </cell>
          <cell r="X49">
            <v>306.64699999999999</v>
          </cell>
          <cell r="Y49">
            <v>681</v>
          </cell>
          <cell r="Z49">
            <v>28.789000000000001</v>
          </cell>
          <cell r="AA49">
            <v>325</v>
          </cell>
          <cell r="AB49">
            <v>233</v>
          </cell>
          <cell r="AC49">
            <v>7877.3470000000007</v>
          </cell>
          <cell r="AD49">
            <v>693.15499999999997</v>
          </cell>
          <cell r="AE49">
            <v>630.33399999999995</v>
          </cell>
          <cell r="AF49">
            <v>1830.5920000000001</v>
          </cell>
          <cell r="AG49">
            <v>3036.3330000000001</v>
          </cell>
          <cell r="AH49">
            <v>385.93299999999999</v>
          </cell>
          <cell r="AI49">
            <v>568</v>
          </cell>
          <cell r="AJ49">
            <v>733</v>
          </cell>
          <cell r="AK49">
            <v>1105</v>
          </cell>
          <cell r="AL49">
            <v>1105</v>
          </cell>
          <cell r="AM49">
            <v>6844</v>
          </cell>
          <cell r="AN49">
            <v>302</v>
          </cell>
          <cell r="AO49">
            <v>525</v>
          </cell>
          <cell r="AP49">
            <v>575</v>
          </cell>
          <cell r="AQ49">
            <v>1406</v>
          </cell>
          <cell r="AR49">
            <v>885</v>
          </cell>
          <cell r="AS49">
            <v>1082</v>
          </cell>
          <cell r="AT49">
            <v>1435</v>
          </cell>
          <cell r="AU49">
            <v>634</v>
          </cell>
          <cell r="AW49">
            <v>1505</v>
          </cell>
          <cell r="AX49">
            <v>40</v>
          </cell>
          <cell r="AY49">
            <v>13</v>
          </cell>
          <cell r="AZ49" t="str">
            <v>-</v>
          </cell>
          <cell r="BA49">
            <v>578</v>
          </cell>
          <cell r="BB49">
            <v>454</v>
          </cell>
          <cell r="BC49">
            <v>420</v>
          </cell>
        </row>
        <row r="50">
          <cell r="A50">
            <v>199010</v>
          </cell>
          <cell r="B50">
            <v>26321</v>
          </cell>
          <cell r="C50">
            <v>4434</v>
          </cell>
          <cell r="D50" t="str">
            <v>-</v>
          </cell>
          <cell r="E50">
            <v>185</v>
          </cell>
          <cell r="F50">
            <v>749</v>
          </cell>
          <cell r="G50">
            <v>319</v>
          </cell>
          <cell r="H50">
            <v>762</v>
          </cell>
          <cell r="I50">
            <v>70</v>
          </cell>
          <cell r="J50">
            <v>899</v>
          </cell>
          <cell r="K50">
            <v>1450</v>
          </cell>
          <cell r="L50">
            <v>2314</v>
          </cell>
          <cell r="M50">
            <v>376</v>
          </cell>
          <cell r="N50">
            <v>1465</v>
          </cell>
          <cell r="O50">
            <v>97</v>
          </cell>
          <cell r="P50">
            <v>283</v>
          </cell>
          <cell r="Q50">
            <v>38</v>
          </cell>
          <cell r="R50">
            <v>55</v>
          </cell>
          <cell r="T50">
            <v>2286</v>
          </cell>
          <cell r="U50">
            <v>729</v>
          </cell>
          <cell r="V50">
            <v>42</v>
          </cell>
          <cell r="W50" t="str">
            <v>-</v>
          </cell>
          <cell r="X50">
            <v>310</v>
          </cell>
          <cell r="Y50">
            <v>638</v>
          </cell>
          <cell r="Z50">
            <v>29</v>
          </cell>
          <cell r="AA50">
            <v>315</v>
          </cell>
          <cell r="AB50">
            <v>223</v>
          </cell>
          <cell r="AC50">
            <v>7859</v>
          </cell>
          <cell r="AD50">
            <v>694</v>
          </cell>
          <cell r="AE50">
            <v>631</v>
          </cell>
          <cell r="AF50">
            <v>1838</v>
          </cell>
          <cell r="AG50">
            <v>3031</v>
          </cell>
          <cell r="AH50">
            <v>368</v>
          </cell>
          <cell r="AI50">
            <v>567</v>
          </cell>
          <cell r="AJ50">
            <v>730</v>
          </cell>
          <cell r="AK50">
            <v>1126</v>
          </cell>
          <cell r="AL50">
            <v>1126</v>
          </cell>
          <cell r="AM50">
            <v>6795</v>
          </cell>
          <cell r="AN50">
            <v>304</v>
          </cell>
          <cell r="AO50">
            <v>496</v>
          </cell>
          <cell r="AP50">
            <v>580</v>
          </cell>
          <cell r="AQ50">
            <v>1406</v>
          </cell>
          <cell r="AR50">
            <v>885</v>
          </cell>
          <cell r="AS50">
            <v>1082</v>
          </cell>
          <cell r="AT50">
            <v>1404</v>
          </cell>
          <cell r="AU50">
            <v>638</v>
          </cell>
          <cell r="AW50">
            <v>1507</v>
          </cell>
          <cell r="AX50">
            <v>40</v>
          </cell>
          <cell r="AY50">
            <v>13</v>
          </cell>
          <cell r="AZ50" t="str">
            <v>-</v>
          </cell>
          <cell r="BA50">
            <v>571</v>
          </cell>
          <cell r="BB50">
            <v>446</v>
          </cell>
          <cell r="BC50">
            <v>437</v>
          </cell>
        </row>
        <row r="51">
          <cell r="A51">
            <v>199011</v>
          </cell>
          <cell r="B51">
            <v>26537.564000000006</v>
          </cell>
          <cell r="C51">
            <v>4436.8870000000006</v>
          </cell>
          <cell r="D51" t="str">
            <v>-</v>
          </cell>
          <cell r="E51">
            <v>183.81399999999999</v>
          </cell>
          <cell r="F51">
            <v>741.11400000000003</v>
          </cell>
          <cell r="G51">
            <v>331.87799999999999</v>
          </cell>
          <cell r="H51">
            <v>766.51300000000003</v>
          </cell>
          <cell r="I51">
            <v>69.617000000000004</v>
          </cell>
          <cell r="J51">
            <v>886.58100000000002</v>
          </cell>
          <cell r="K51">
            <v>1457.37</v>
          </cell>
          <cell r="L51">
            <v>2311.8370000000004</v>
          </cell>
          <cell r="M51">
            <v>378.61700000000002</v>
          </cell>
          <cell r="N51">
            <v>1456.69</v>
          </cell>
          <cell r="O51">
            <v>96.804000000000002</v>
          </cell>
          <cell r="P51">
            <v>287.02199999999999</v>
          </cell>
          <cell r="Q51">
            <v>37.479999999999997</v>
          </cell>
          <cell r="R51">
            <v>55.223999999999997</v>
          </cell>
          <cell r="T51">
            <v>2262.3040000000001</v>
          </cell>
          <cell r="U51">
            <v>711</v>
          </cell>
          <cell r="V51">
            <v>41</v>
          </cell>
          <cell r="W51" t="str">
            <v>-</v>
          </cell>
          <cell r="X51">
            <v>308.61799999999999</v>
          </cell>
          <cell r="Y51">
            <v>631.67700000000002</v>
          </cell>
          <cell r="Z51">
            <v>29.405999999999999</v>
          </cell>
          <cell r="AA51">
            <v>318.60300000000001</v>
          </cell>
          <cell r="AB51">
            <v>222</v>
          </cell>
          <cell r="AC51">
            <v>7912.2400000000007</v>
          </cell>
          <cell r="AD51">
            <v>707.32899999999995</v>
          </cell>
          <cell r="AE51">
            <v>631.197</v>
          </cell>
          <cell r="AF51">
            <v>1817.5719999999999</v>
          </cell>
          <cell r="AG51">
            <v>3031.259</v>
          </cell>
          <cell r="AH51">
            <v>398.89499999999998</v>
          </cell>
          <cell r="AI51">
            <v>575.649</v>
          </cell>
          <cell r="AJ51">
            <v>750.33900000000006</v>
          </cell>
          <cell r="AK51">
            <v>1085.3430000000001</v>
          </cell>
          <cell r="AL51">
            <v>1085.3430000000001</v>
          </cell>
          <cell r="AM51">
            <v>6994.2230000000009</v>
          </cell>
          <cell r="AN51">
            <v>305.77800000000002</v>
          </cell>
          <cell r="AO51">
            <v>491.904</v>
          </cell>
          <cell r="AP51">
            <v>584.30499999999995</v>
          </cell>
          <cell r="AQ51">
            <v>1446.26</v>
          </cell>
          <cell r="AR51">
            <v>900.94100000000003</v>
          </cell>
          <cell r="AS51">
            <v>1102.732</v>
          </cell>
          <cell r="AT51">
            <v>1507.913</v>
          </cell>
          <cell r="AU51">
            <v>654.39</v>
          </cell>
          <cell r="AW51">
            <v>1534.73</v>
          </cell>
          <cell r="AX51">
            <v>39.658000000000001</v>
          </cell>
          <cell r="AY51">
            <v>12.93</v>
          </cell>
          <cell r="AZ51" t="str">
            <v>-</v>
          </cell>
          <cell r="BA51">
            <v>577.46100000000001</v>
          </cell>
          <cell r="BB51">
            <v>455.42500000000001</v>
          </cell>
          <cell r="BC51">
            <v>449.25599999999997</v>
          </cell>
        </row>
        <row r="52">
          <cell r="A52">
            <v>199012</v>
          </cell>
          <cell r="B52">
            <v>26616.544000000002</v>
          </cell>
          <cell r="C52">
            <v>4300.5380000000005</v>
          </cell>
          <cell r="D52" t="str">
            <v>-</v>
          </cell>
          <cell r="E52">
            <v>183.86600000000001</v>
          </cell>
          <cell r="F52">
            <v>719.78700000000003</v>
          </cell>
          <cell r="G52">
            <v>238.34</v>
          </cell>
          <cell r="H52">
            <v>747.13699999999994</v>
          </cell>
          <cell r="I52">
            <v>71.748000000000005</v>
          </cell>
          <cell r="J52">
            <v>888.423</v>
          </cell>
          <cell r="K52">
            <v>1451.2370000000001</v>
          </cell>
          <cell r="L52">
            <v>2278.777</v>
          </cell>
          <cell r="M52">
            <v>376.53800000000001</v>
          </cell>
          <cell r="N52">
            <v>1430.5540000000001</v>
          </cell>
          <cell r="O52">
            <v>96.44</v>
          </cell>
          <cell r="P52">
            <v>281.56299999999999</v>
          </cell>
          <cell r="Q52">
            <v>38.484000000000002</v>
          </cell>
          <cell r="R52">
            <v>55.198</v>
          </cell>
          <cell r="T52">
            <v>2250.0219999999999</v>
          </cell>
          <cell r="U52">
            <v>701</v>
          </cell>
          <cell r="V52">
            <v>42</v>
          </cell>
          <cell r="W52" t="str">
            <v>-</v>
          </cell>
          <cell r="X52">
            <v>301</v>
          </cell>
          <cell r="Y52">
            <v>627</v>
          </cell>
          <cell r="Z52">
            <v>29</v>
          </cell>
          <cell r="AA52">
            <v>320.02199999999999</v>
          </cell>
          <cell r="AB52">
            <v>230</v>
          </cell>
          <cell r="AC52">
            <v>8045.4609999999993</v>
          </cell>
          <cell r="AD52">
            <v>723.94899999999996</v>
          </cell>
          <cell r="AE52">
            <v>663.11699999999996</v>
          </cell>
          <cell r="AF52">
            <v>1816</v>
          </cell>
          <cell r="AG52">
            <v>3123</v>
          </cell>
          <cell r="AH52">
            <v>400.59399999999999</v>
          </cell>
          <cell r="AI52">
            <v>598.23099999999999</v>
          </cell>
          <cell r="AJ52">
            <v>720.57</v>
          </cell>
          <cell r="AK52">
            <v>1094.329</v>
          </cell>
          <cell r="AL52">
            <v>1094.329</v>
          </cell>
          <cell r="AM52">
            <v>7127.4170000000004</v>
          </cell>
          <cell r="AN52">
            <v>310</v>
          </cell>
          <cell r="AO52">
            <v>497</v>
          </cell>
          <cell r="AP52">
            <v>601</v>
          </cell>
          <cell r="AQ52">
            <v>1453</v>
          </cell>
          <cell r="AR52">
            <v>919.77700000000004</v>
          </cell>
          <cell r="AS52">
            <v>1158</v>
          </cell>
          <cell r="AT52">
            <v>1530</v>
          </cell>
          <cell r="AU52">
            <v>658.64</v>
          </cell>
          <cell r="AW52">
            <v>1520</v>
          </cell>
          <cell r="AX52">
            <v>40</v>
          </cell>
          <cell r="AY52">
            <v>13</v>
          </cell>
          <cell r="AZ52" t="str">
            <v>-</v>
          </cell>
          <cell r="BA52">
            <v>569</v>
          </cell>
          <cell r="BB52">
            <v>448</v>
          </cell>
          <cell r="BC52">
            <v>450</v>
          </cell>
        </row>
        <row r="53">
          <cell r="A53">
            <v>199101</v>
          </cell>
          <cell r="B53">
            <v>27386.157999999999</v>
          </cell>
          <cell r="C53">
            <v>4369.232</v>
          </cell>
          <cell r="D53" t="str">
            <v>-</v>
          </cell>
          <cell r="E53">
            <v>190</v>
          </cell>
          <cell r="F53">
            <v>731</v>
          </cell>
          <cell r="G53">
            <v>238.86199999999999</v>
          </cell>
          <cell r="H53">
            <v>762</v>
          </cell>
          <cell r="I53">
            <v>72.744</v>
          </cell>
          <cell r="J53">
            <v>890.62599999999998</v>
          </cell>
          <cell r="K53">
            <v>1484</v>
          </cell>
          <cell r="L53">
            <v>2273.252</v>
          </cell>
          <cell r="M53">
            <v>386</v>
          </cell>
          <cell r="N53">
            <v>1412</v>
          </cell>
          <cell r="O53">
            <v>96.905000000000001</v>
          </cell>
          <cell r="P53">
            <v>284</v>
          </cell>
          <cell r="Q53">
            <v>39.201000000000001</v>
          </cell>
          <cell r="R53">
            <v>55.146000000000001</v>
          </cell>
          <cell r="T53">
            <v>2314.326</v>
          </cell>
          <cell r="U53">
            <v>720</v>
          </cell>
          <cell r="V53">
            <v>42</v>
          </cell>
          <cell r="W53" t="str">
            <v>-</v>
          </cell>
          <cell r="X53">
            <v>310.87599999999998</v>
          </cell>
          <cell r="Y53">
            <v>636</v>
          </cell>
          <cell r="Z53">
            <v>29.45</v>
          </cell>
          <cell r="AA53">
            <v>333</v>
          </cell>
          <cell r="AB53">
            <v>243</v>
          </cell>
          <cell r="AC53">
            <v>8347.357</v>
          </cell>
          <cell r="AD53">
            <v>745.721</v>
          </cell>
          <cell r="AE53">
            <v>691</v>
          </cell>
          <cell r="AF53">
            <v>1900</v>
          </cell>
          <cell r="AG53">
            <v>3172</v>
          </cell>
          <cell r="AH53">
            <v>431.48899999999998</v>
          </cell>
          <cell r="AI53">
            <v>638.67100000000005</v>
          </cell>
          <cell r="AJ53">
            <v>768.476</v>
          </cell>
          <cell r="AK53">
            <v>1108</v>
          </cell>
          <cell r="AL53">
            <v>1108</v>
          </cell>
          <cell r="AM53">
            <v>7459.5280000000002</v>
          </cell>
          <cell r="AN53">
            <v>320.67599999999999</v>
          </cell>
          <cell r="AO53">
            <v>505.79399999999998</v>
          </cell>
          <cell r="AP53">
            <v>632.38800000000003</v>
          </cell>
          <cell r="AQ53">
            <v>1506</v>
          </cell>
          <cell r="AR53">
            <v>982.78700000000003</v>
          </cell>
          <cell r="AS53">
            <v>1197</v>
          </cell>
          <cell r="AT53">
            <v>1618</v>
          </cell>
          <cell r="AU53">
            <v>696.88300000000004</v>
          </cell>
          <cell r="AW53">
            <v>1514.463</v>
          </cell>
          <cell r="AX53">
            <v>39.533000000000001</v>
          </cell>
          <cell r="AY53">
            <v>12.93</v>
          </cell>
          <cell r="AZ53" t="str">
            <v>-</v>
          </cell>
          <cell r="BA53">
            <v>568</v>
          </cell>
          <cell r="BB53">
            <v>453</v>
          </cell>
          <cell r="BC53">
            <v>441</v>
          </cell>
        </row>
        <row r="54">
          <cell r="A54">
            <v>199102</v>
          </cell>
          <cell r="B54">
            <v>27146.611999999997</v>
          </cell>
          <cell r="C54">
            <v>4368.09</v>
          </cell>
          <cell r="D54" t="str">
            <v>-</v>
          </cell>
          <cell r="E54">
            <v>190.55699999999999</v>
          </cell>
          <cell r="F54">
            <v>727.45</v>
          </cell>
          <cell r="G54">
            <v>264</v>
          </cell>
          <cell r="H54">
            <v>754</v>
          </cell>
          <cell r="I54">
            <v>74.082999999999998</v>
          </cell>
          <cell r="J54">
            <v>884</v>
          </cell>
          <cell r="K54">
            <v>1474</v>
          </cell>
          <cell r="L54">
            <v>2272.4520000000002</v>
          </cell>
          <cell r="M54">
            <v>380.32600000000002</v>
          </cell>
          <cell r="N54">
            <v>1419</v>
          </cell>
          <cell r="O54">
            <v>97.274000000000001</v>
          </cell>
          <cell r="P54">
            <v>280.87799999999999</v>
          </cell>
          <cell r="Q54">
            <v>39.828000000000003</v>
          </cell>
          <cell r="R54">
            <v>55.146000000000001</v>
          </cell>
          <cell r="T54">
            <v>2298.373</v>
          </cell>
          <cell r="U54">
            <v>717</v>
          </cell>
          <cell r="V54">
            <v>42</v>
          </cell>
          <cell r="W54" t="str">
            <v>-</v>
          </cell>
          <cell r="X54">
            <v>309.20100000000002</v>
          </cell>
          <cell r="Y54">
            <v>629</v>
          </cell>
          <cell r="Z54">
            <v>29.472000000000001</v>
          </cell>
          <cell r="AA54">
            <v>331.7</v>
          </cell>
          <cell r="AB54">
            <v>240</v>
          </cell>
          <cell r="AC54">
            <v>8268.860999999999</v>
          </cell>
          <cell r="AD54">
            <v>736.09299999999996</v>
          </cell>
          <cell r="AE54">
            <v>685</v>
          </cell>
          <cell r="AF54">
            <v>1890</v>
          </cell>
          <cell r="AG54">
            <v>3198</v>
          </cell>
          <cell r="AH54">
            <v>412.97199999999998</v>
          </cell>
          <cell r="AI54">
            <v>618</v>
          </cell>
          <cell r="AJ54">
            <v>728.79600000000005</v>
          </cell>
          <cell r="AK54">
            <v>1101</v>
          </cell>
          <cell r="AL54">
            <v>1101</v>
          </cell>
          <cell r="AM54">
            <v>7351.3729999999996</v>
          </cell>
          <cell r="AN54">
            <v>315.37099999999998</v>
          </cell>
          <cell r="AO54">
            <v>498.40199999999999</v>
          </cell>
          <cell r="AP54">
            <v>620.75400000000002</v>
          </cell>
          <cell r="AQ54">
            <v>1497</v>
          </cell>
          <cell r="AR54">
            <v>959</v>
          </cell>
          <cell r="AS54">
            <v>1194</v>
          </cell>
          <cell r="AT54">
            <v>1590</v>
          </cell>
          <cell r="AU54">
            <v>676.846</v>
          </cell>
          <cell r="AW54">
            <v>1486.463</v>
          </cell>
          <cell r="AX54">
            <v>39.533000000000001</v>
          </cell>
          <cell r="AY54">
            <v>12.93</v>
          </cell>
          <cell r="AZ54" t="str">
            <v>-</v>
          </cell>
          <cell r="BA54">
            <v>550</v>
          </cell>
          <cell r="BB54">
            <v>448</v>
          </cell>
          <cell r="BC54">
            <v>436</v>
          </cell>
        </row>
        <row r="55">
          <cell r="A55">
            <v>199103</v>
          </cell>
          <cell r="B55">
            <v>27591</v>
          </cell>
          <cell r="C55">
            <v>4392</v>
          </cell>
          <cell r="D55" t="str">
            <v>-</v>
          </cell>
          <cell r="E55">
            <v>191</v>
          </cell>
          <cell r="F55">
            <v>730</v>
          </cell>
          <cell r="G55">
            <v>246</v>
          </cell>
          <cell r="H55">
            <v>763</v>
          </cell>
          <cell r="I55">
            <v>73</v>
          </cell>
          <cell r="J55">
            <v>899</v>
          </cell>
          <cell r="K55">
            <v>1490</v>
          </cell>
          <cell r="L55">
            <v>2284</v>
          </cell>
          <cell r="M55">
            <v>382</v>
          </cell>
          <cell r="N55">
            <v>1433</v>
          </cell>
          <cell r="O55">
            <v>97</v>
          </cell>
          <cell r="P55">
            <v>277</v>
          </cell>
          <cell r="Q55">
            <v>40</v>
          </cell>
          <cell r="R55">
            <v>55</v>
          </cell>
          <cell r="T55">
            <v>2285</v>
          </cell>
          <cell r="U55">
            <v>724</v>
          </cell>
          <cell r="V55">
            <v>42</v>
          </cell>
          <cell r="W55" t="str">
            <v>-</v>
          </cell>
          <cell r="X55">
            <v>302</v>
          </cell>
          <cell r="Y55">
            <v>623</v>
          </cell>
          <cell r="Z55">
            <v>29</v>
          </cell>
          <cell r="AA55">
            <v>323</v>
          </cell>
          <cell r="AB55">
            <v>242</v>
          </cell>
          <cell r="AC55">
            <v>8416</v>
          </cell>
          <cell r="AD55">
            <v>753</v>
          </cell>
          <cell r="AE55">
            <v>705</v>
          </cell>
          <cell r="AF55">
            <v>1915</v>
          </cell>
          <cell r="AG55">
            <v>3231</v>
          </cell>
          <cell r="AH55">
            <v>428</v>
          </cell>
          <cell r="AI55">
            <v>634</v>
          </cell>
          <cell r="AJ55">
            <v>750</v>
          </cell>
          <cell r="AK55">
            <v>1212</v>
          </cell>
          <cell r="AL55">
            <v>1212</v>
          </cell>
          <cell r="AM55">
            <v>7480</v>
          </cell>
          <cell r="AN55">
            <v>318</v>
          </cell>
          <cell r="AO55">
            <v>504</v>
          </cell>
          <cell r="AP55">
            <v>647</v>
          </cell>
          <cell r="AQ55">
            <v>1504</v>
          </cell>
          <cell r="AR55">
            <v>994</v>
          </cell>
          <cell r="AS55">
            <v>1215</v>
          </cell>
          <cell r="AT55">
            <v>1614</v>
          </cell>
          <cell r="AU55">
            <v>684</v>
          </cell>
          <cell r="AW55">
            <v>1522</v>
          </cell>
          <cell r="AX55">
            <v>40</v>
          </cell>
          <cell r="AY55">
            <v>13</v>
          </cell>
          <cell r="AZ55" t="str">
            <v>-</v>
          </cell>
          <cell r="BA55">
            <v>573</v>
          </cell>
          <cell r="BB55">
            <v>458</v>
          </cell>
          <cell r="BC55">
            <v>438</v>
          </cell>
        </row>
        <row r="56">
          <cell r="A56">
            <v>199104</v>
          </cell>
          <cell r="B56">
            <v>27616</v>
          </cell>
          <cell r="C56">
            <v>4427</v>
          </cell>
          <cell r="D56" t="str">
            <v>-</v>
          </cell>
          <cell r="E56">
            <v>193</v>
          </cell>
          <cell r="F56">
            <v>730</v>
          </cell>
          <cell r="G56">
            <v>245</v>
          </cell>
          <cell r="H56">
            <v>774</v>
          </cell>
          <cell r="I56">
            <v>76</v>
          </cell>
          <cell r="J56">
            <v>906</v>
          </cell>
          <cell r="K56">
            <v>1503</v>
          </cell>
          <cell r="L56">
            <v>2281</v>
          </cell>
          <cell r="M56">
            <v>383</v>
          </cell>
          <cell r="N56">
            <v>1427</v>
          </cell>
          <cell r="O56">
            <v>97</v>
          </cell>
          <cell r="P56">
            <v>279</v>
          </cell>
          <cell r="Q56">
            <v>40</v>
          </cell>
          <cell r="R56">
            <v>55</v>
          </cell>
          <cell r="T56">
            <v>2301</v>
          </cell>
          <cell r="U56">
            <v>732</v>
          </cell>
          <cell r="V56">
            <v>40</v>
          </cell>
          <cell r="W56" t="str">
            <v>-</v>
          </cell>
          <cell r="X56">
            <v>299</v>
          </cell>
          <cell r="Y56">
            <v>627</v>
          </cell>
          <cell r="Z56">
            <v>30</v>
          </cell>
          <cell r="AA56">
            <v>330</v>
          </cell>
          <cell r="AB56">
            <v>243</v>
          </cell>
          <cell r="AC56">
            <v>8389</v>
          </cell>
          <cell r="AD56">
            <v>752</v>
          </cell>
          <cell r="AE56">
            <v>720</v>
          </cell>
          <cell r="AF56">
            <v>1895</v>
          </cell>
          <cell r="AG56">
            <v>3187</v>
          </cell>
          <cell r="AH56">
            <v>423</v>
          </cell>
          <cell r="AI56">
            <v>641</v>
          </cell>
          <cell r="AJ56">
            <v>771</v>
          </cell>
          <cell r="AK56">
            <v>1196</v>
          </cell>
          <cell r="AL56">
            <v>1196</v>
          </cell>
          <cell r="AM56">
            <v>7497</v>
          </cell>
          <cell r="AN56">
            <v>316</v>
          </cell>
          <cell r="AO56">
            <v>512</v>
          </cell>
          <cell r="AP56">
            <v>649</v>
          </cell>
          <cell r="AQ56">
            <v>1499</v>
          </cell>
          <cell r="AR56">
            <v>1007</v>
          </cell>
          <cell r="AS56">
            <v>1205</v>
          </cell>
          <cell r="AT56">
            <v>1632</v>
          </cell>
          <cell r="AU56">
            <v>677</v>
          </cell>
          <cell r="AW56">
            <v>1525</v>
          </cell>
          <cell r="AX56">
            <v>40</v>
          </cell>
          <cell r="AY56">
            <v>13</v>
          </cell>
          <cell r="AZ56" t="str">
            <v>-</v>
          </cell>
          <cell r="BA56">
            <v>572</v>
          </cell>
          <cell r="BB56">
            <v>462</v>
          </cell>
          <cell r="BC56">
            <v>438</v>
          </cell>
        </row>
        <row r="57">
          <cell r="A57">
            <v>199105</v>
          </cell>
          <cell r="B57">
            <v>27197.792000000001</v>
          </cell>
          <cell r="C57">
            <v>4320.3270000000002</v>
          </cell>
          <cell r="D57" t="str">
            <v>-</v>
          </cell>
          <cell r="E57">
            <v>185.011</v>
          </cell>
          <cell r="F57">
            <v>730</v>
          </cell>
          <cell r="G57">
            <v>237.16499999999999</v>
          </cell>
          <cell r="H57">
            <v>782</v>
          </cell>
          <cell r="I57">
            <v>76.150999999999996</v>
          </cell>
          <cell r="J57">
            <v>894</v>
          </cell>
          <cell r="K57">
            <v>1416</v>
          </cell>
          <cell r="L57">
            <v>2235.6800000000003</v>
          </cell>
          <cell r="M57">
            <v>382</v>
          </cell>
          <cell r="N57">
            <v>1399</v>
          </cell>
          <cell r="O57">
            <v>96.643000000000001</v>
          </cell>
          <cell r="P57">
            <v>270</v>
          </cell>
          <cell r="Q57">
            <v>39.156999999999996</v>
          </cell>
          <cell r="R57">
            <v>48.88</v>
          </cell>
          <cell r="T57">
            <v>2316.127</v>
          </cell>
          <cell r="U57">
            <v>718</v>
          </cell>
          <cell r="V57">
            <v>41</v>
          </cell>
          <cell r="W57" t="str">
            <v>-</v>
          </cell>
          <cell r="X57">
            <v>294.512</v>
          </cell>
          <cell r="Y57">
            <v>630</v>
          </cell>
          <cell r="Z57">
            <v>29.626000000000001</v>
          </cell>
          <cell r="AA57">
            <v>320.98899999999998</v>
          </cell>
          <cell r="AB57">
            <v>282</v>
          </cell>
          <cell r="AC57">
            <v>8224.4159999999993</v>
          </cell>
          <cell r="AD57">
            <v>735</v>
          </cell>
          <cell r="AE57">
            <v>690</v>
          </cell>
          <cell r="AF57">
            <v>1840</v>
          </cell>
          <cell r="AG57">
            <v>3175</v>
          </cell>
          <cell r="AH57">
            <v>414.74599999999998</v>
          </cell>
          <cell r="AI57">
            <v>627</v>
          </cell>
          <cell r="AJ57">
            <v>742.67</v>
          </cell>
          <cell r="AK57">
            <v>1201</v>
          </cell>
          <cell r="AL57">
            <v>1201</v>
          </cell>
          <cell r="AM57">
            <v>7413.8059999999996</v>
          </cell>
          <cell r="AN57">
            <v>302.13099999999997</v>
          </cell>
          <cell r="AO57">
            <v>487.18400000000003</v>
          </cell>
          <cell r="AP57">
            <v>630.96600000000001</v>
          </cell>
          <cell r="AQ57">
            <v>1506</v>
          </cell>
          <cell r="AR57">
            <v>950.06700000000001</v>
          </cell>
          <cell r="AS57">
            <v>1245</v>
          </cell>
          <cell r="AT57">
            <v>1614</v>
          </cell>
          <cell r="AU57">
            <v>678.45799999999997</v>
          </cell>
          <cell r="AW57">
            <v>1486.4360000000001</v>
          </cell>
          <cell r="AX57">
            <v>39.564999999999998</v>
          </cell>
          <cell r="AY57">
            <v>12.871</v>
          </cell>
          <cell r="AZ57" t="str">
            <v>-</v>
          </cell>
          <cell r="BA57">
            <v>545</v>
          </cell>
          <cell r="BB57">
            <v>459</v>
          </cell>
          <cell r="BC57">
            <v>430</v>
          </cell>
        </row>
        <row r="58">
          <cell r="A58">
            <v>199106</v>
          </cell>
          <cell r="B58">
            <v>26470</v>
          </cell>
          <cell r="C58">
            <v>4260</v>
          </cell>
          <cell r="D58" t="str">
            <v>-</v>
          </cell>
          <cell r="E58">
            <v>179</v>
          </cell>
          <cell r="F58">
            <v>730</v>
          </cell>
          <cell r="G58">
            <v>234</v>
          </cell>
          <cell r="H58">
            <v>780</v>
          </cell>
          <cell r="I58">
            <v>72</v>
          </cell>
          <cell r="J58">
            <v>860</v>
          </cell>
          <cell r="K58">
            <v>1405</v>
          </cell>
          <cell r="L58">
            <v>2173</v>
          </cell>
          <cell r="M58">
            <v>377</v>
          </cell>
          <cell r="N58">
            <v>1355</v>
          </cell>
          <cell r="O58">
            <v>93</v>
          </cell>
          <cell r="P58">
            <v>269</v>
          </cell>
          <cell r="Q58">
            <v>40</v>
          </cell>
          <cell r="R58">
            <v>39</v>
          </cell>
          <cell r="T58">
            <v>2275</v>
          </cell>
          <cell r="U58">
            <v>711</v>
          </cell>
          <cell r="V58">
            <v>46</v>
          </cell>
          <cell r="W58" t="str">
            <v>-</v>
          </cell>
          <cell r="X58">
            <v>287</v>
          </cell>
          <cell r="Y58">
            <v>599</v>
          </cell>
          <cell r="Z58">
            <v>29</v>
          </cell>
          <cell r="AA58">
            <v>310</v>
          </cell>
          <cell r="AB58">
            <v>293</v>
          </cell>
          <cell r="AC58">
            <v>7934</v>
          </cell>
          <cell r="AD58">
            <v>716</v>
          </cell>
          <cell r="AE58">
            <v>673</v>
          </cell>
          <cell r="AF58">
            <v>1770</v>
          </cell>
          <cell r="AG58">
            <v>3038</v>
          </cell>
          <cell r="AH58">
            <v>396</v>
          </cell>
          <cell r="AI58">
            <v>606</v>
          </cell>
          <cell r="AJ58">
            <v>735</v>
          </cell>
          <cell r="AK58">
            <v>1140</v>
          </cell>
          <cell r="AL58">
            <v>1140</v>
          </cell>
          <cell r="AM58">
            <v>7195</v>
          </cell>
          <cell r="AN58">
            <v>298</v>
          </cell>
          <cell r="AO58">
            <v>489</v>
          </cell>
          <cell r="AP58">
            <v>606</v>
          </cell>
          <cell r="AQ58">
            <v>1455</v>
          </cell>
          <cell r="AR58">
            <v>932</v>
          </cell>
          <cell r="AS58">
            <v>1194</v>
          </cell>
          <cell r="AT58">
            <v>1565</v>
          </cell>
          <cell r="AU58">
            <v>656</v>
          </cell>
          <cell r="AW58">
            <v>1493</v>
          </cell>
          <cell r="AX58">
            <v>40</v>
          </cell>
          <cell r="AY58">
            <v>12</v>
          </cell>
          <cell r="AZ58" t="str">
            <v>-</v>
          </cell>
          <cell r="BA58">
            <v>556</v>
          </cell>
          <cell r="BB58">
            <v>455</v>
          </cell>
          <cell r="BC58">
            <v>430</v>
          </cell>
        </row>
        <row r="59">
          <cell r="A59">
            <v>199107</v>
          </cell>
          <cell r="B59">
            <v>28395</v>
          </cell>
          <cell r="C59">
            <v>4752</v>
          </cell>
          <cell r="D59" t="str">
            <v>-</v>
          </cell>
          <cell r="E59">
            <v>216</v>
          </cell>
          <cell r="F59">
            <v>859</v>
          </cell>
          <cell r="G59">
            <v>274</v>
          </cell>
          <cell r="H59">
            <v>952</v>
          </cell>
          <cell r="I59">
            <v>69</v>
          </cell>
          <cell r="J59">
            <v>870</v>
          </cell>
          <cell r="K59">
            <v>1512</v>
          </cell>
          <cell r="L59">
            <v>2372</v>
          </cell>
          <cell r="M59">
            <v>387</v>
          </cell>
          <cell r="N59">
            <v>1520</v>
          </cell>
          <cell r="O59">
            <v>102</v>
          </cell>
          <cell r="P59">
            <v>268</v>
          </cell>
          <cell r="Q59">
            <v>38</v>
          </cell>
          <cell r="R59">
            <v>57</v>
          </cell>
          <cell r="T59">
            <v>2398</v>
          </cell>
          <cell r="U59">
            <v>732</v>
          </cell>
          <cell r="V59">
            <v>49</v>
          </cell>
          <cell r="W59" t="str">
            <v>-</v>
          </cell>
          <cell r="X59">
            <v>304</v>
          </cell>
          <cell r="Y59">
            <v>643</v>
          </cell>
          <cell r="Z59">
            <v>30</v>
          </cell>
          <cell r="AA59">
            <v>344</v>
          </cell>
          <cell r="AB59">
            <v>296</v>
          </cell>
          <cell r="AC59">
            <v>8412</v>
          </cell>
          <cell r="AD59">
            <v>735</v>
          </cell>
          <cell r="AE59">
            <v>678</v>
          </cell>
          <cell r="AF59">
            <v>1943</v>
          </cell>
          <cell r="AG59">
            <v>3291</v>
          </cell>
          <cell r="AH59">
            <v>398</v>
          </cell>
          <cell r="AI59">
            <v>615</v>
          </cell>
          <cell r="AJ59">
            <v>752</v>
          </cell>
          <cell r="AK59">
            <v>1186</v>
          </cell>
          <cell r="AL59">
            <v>1186</v>
          </cell>
          <cell r="AM59">
            <v>7676</v>
          </cell>
          <cell r="AN59">
            <v>325</v>
          </cell>
          <cell r="AO59">
            <v>598</v>
          </cell>
          <cell r="AP59">
            <v>664</v>
          </cell>
          <cell r="AQ59">
            <v>1474</v>
          </cell>
          <cell r="AR59">
            <v>996</v>
          </cell>
          <cell r="AS59">
            <v>1234</v>
          </cell>
          <cell r="AT59">
            <v>1710</v>
          </cell>
          <cell r="AU59">
            <v>675</v>
          </cell>
          <cell r="AW59">
            <v>1599</v>
          </cell>
          <cell r="AX59">
            <v>43</v>
          </cell>
          <cell r="AY59">
            <v>13</v>
          </cell>
          <cell r="AZ59" t="str">
            <v>-</v>
          </cell>
          <cell r="BA59">
            <v>640</v>
          </cell>
          <cell r="BB59">
            <v>459</v>
          </cell>
          <cell r="BC59">
            <v>444</v>
          </cell>
        </row>
        <row r="60">
          <cell r="A60">
            <v>199108</v>
          </cell>
          <cell r="B60">
            <v>29906.152999999998</v>
          </cell>
          <cell r="C60">
            <v>5132.3050000000003</v>
          </cell>
          <cell r="D60" t="str">
            <v>-</v>
          </cell>
          <cell r="E60">
            <v>260.21699999999998</v>
          </cell>
          <cell r="F60">
            <v>906.73500000000001</v>
          </cell>
          <cell r="G60">
            <v>301.49099999999999</v>
          </cell>
          <cell r="H60">
            <v>970.33600000000001</v>
          </cell>
          <cell r="I60">
            <v>88.834999999999994</v>
          </cell>
          <cell r="J60">
            <v>1031</v>
          </cell>
          <cell r="K60">
            <v>1573.691</v>
          </cell>
          <cell r="L60">
            <v>2608.366</v>
          </cell>
          <cell r="M60">
            <v>432.14299999999997</v>
          </cell>
          <cell r="N60">
            <v>1640</v>
          </cell>
          <cell r="O60">
            <v>99.447000000000003</v>
          </cell>
          <cell r="P60">
            <v>337.64699999999999</v>
          </cell>
          <cell r="Q60">
            <v>44.978999999999999</v>
          </cell>
          <cell r="R60">
            <v>54.15</v>
          </cell>
          <cell r="T60">
            <v>2643.2629999999999</v>
          </cell>
          <cell r="U60">
            <v>764</v>
          </cell>
          <cell r="V60">
            <v>47</v>
          </cell>
          <cell r="W60" t="str">
            <v>-</v>
          </cell>
          <cell r="X60">
            <v>329.25099999999998</v>
          </cell>
          <cell r="Y60">
            <v>759</v>
          </cell>
          <cell r="Z60">
            <v>33.148000000000003</v>
          </cell>
          <cell r="AA60">
            <v>355.86399999999998</v>
          </cell>
          <cell r="AB60">
            <v>355</v>
          </cell>
          <cell r="AC60">
            <v>8635.84</v>
          </cell>
          <cell r="AD60">
            <v>801.04200000000003</v>
          </cell>
          <cell r="AE60">
            <v>692.13499999999999</v>
          </cell>
          <cell r="AF60">
            <v>1952.539</v>
          </cell>
          <cell r="AG60">
            <v>3369</v>
          </cell>
          <cell r="AH60">
            <v>425.60599999999999</v>
          </cell>
          <cell r="AI60">
            <v>625.1</v>
          </cell>
          <cell r="AJ60">
            <v>770.41800000000001</v>
          </cell>
          <cell r="AK60">
            <v>1226</v>
          </cell>
          <cell r="AL60">
            <v>1226</v>
          </cell>
          <cell r="AM60">
            <v>7831.3859999999995</v>
          </cell>
          <cell r="AN60">
            <v>349.39699999999999</v>
          </cell>
          <cell r="AO60">
            <v>601.37800000000004</v>
          </cell>
          <cell r="AP60">
            <v>677.24699999999996</v>
          </cell>
          <cell r="AQ60">
            <v>1528.7339999999999</v>
          </cell>
          <cell r="AR60">
            <v>976.61800000000005</v>
          </cell>
          <cell r="AS60">
            <v>1216</v>
          </cell>
          <cell r="AT60">
            <v>1751.0119999999999</v>
          </cell>
          <cell r="AU60">
            <v>731</v>
          </cell>
          <cell r="AW60">
            <v>1828.9930000000002</v>
          </cell>
          <cell r="AX60">
            <v>43.441000000000003</v>
          </cell>
          <cell r="AY60">
            <v>13.340999999999999</v>
          </cell>
          <cell r="AZ60" t="str">
            <v>-</v>
          </cell>
          <cell r="BA60">
            <v>699</v>
          </cell>
          <cell r="BB60">
            <v>546.54</v>
          </cell>
          <cell r="BC60">
            <v>526.67100000000005</v>
          </cell>
        </row>
        <row r="61">
          <cell r="A61">
            <v>199109</v>
          </cell>
          <cell r="B61">
            <v>30630.339</v>
          </cell>
          <cell r="C61">
            <v>5255.143</v>
          </cell>
          <cell r="D61" t="str">
            <v>-</v>
          </cell>
          <cell r="E61">
            <v>265.70299999999997</v>
          </cell>
          <cell r="F61">
            <v>931.76700000000005</v>
          </cell>
          <cell r="G61">
            <v>309.76499999999999</v>
          </cell>
          <cell r="H61">
            <v>985.72900000000004</v>
          </cell>
          <cell r="I61">
            <v>101.273</v>
          </cell>
          <cell r="J61">
            <v>1030</v>
          </cell>
          <cell r="K61">
            <v>1630.9059999999999</v>
          </cell>
          <cell r="L61">
            <v>2563.9789999999998</v>
          </cell>
          <cell r="M61">
            <v>439.74900000000002</v>
          </cell>
          <cell r="N61">
            <v>1616</v>
          </cell>
          <cell r="O61">
            <v>98.566000000000003</v>
          </cell>
          <cell r="P61">
            <v>313.17899999999997</v>
          </cell>
          <cell r="Q61">
            <v>45.256999999999998</v>
          </cell>
          <cell r="R61">
            <v>51.228000000000002</v>
          </cell>
          <cell r="T61">
            <v>2659.7259999999997</v>
          </cell>
          <cell r="U61">
            <v>777</v>
          </cell>
          <cell r="V61">
            <v>46</v>
          </cell>
          <cell r="W61" t="str">
            <v>-</v>
          </cell>
          <cell r="X61">
            <v>337.04</v>
          </cell>
          <cell r="Y61">
            <v>759.54399999999998</v>
          </cell>
          <cell r="Z61">
            <v>23.172000000000001</v>
          </cell>
          <cell r="AA61">
            <v>346.97</v>
          </cell>
          <cell r="AB61">
            <v>370</v>
          </cell>
          <cell r="AC61">
            <v>9019.9159999999993</v>
          </cell>
          <cell r="AD61">
            <v>827.98500000000001</v>
          </cell>
          <cell r="AE61">
            <v>739.57</v>
          </cell>
          <cell r="AF61">
            <v>2034</v>
          </cell>
          <cell r="AG61">
            <v>3490</v>
          </cell>
          <cell r="AH61">
            <v>435.44</v>
          </cell>
          <cell r="AI61">
            <v>665.45100000000002</v>
          </cell>
          <cell r="AJ61">
            <v>827.47</v>
          </cell>
          <cell r="AK61">
            <v>1265</v>
          </cell>
          <cell r="AL61">
            <v>1265</v>
          </cell>
          <cell r="AM61">
            <v>8046.4760000000006</v>
          </cell>
          <cell r="AN61">
            <v>347.73200000000003</v>
          </cell>
          <cell r="AO61">
            <v>602.06100000000004</v>
          </cell>
          <cell r="AP61">
            <v>680</v>
          </cell>
          <cell r="AQ61">
            <v>1592</v>
          </cell>
          <cell r="AR61">
            <v>1016.828</v>
          </cell>
          <cell r="AS61">
            <v>1262</v>
          </cell>
          <cell r="AT61">
            <v>1788.7559999999999</v>
          </cell>
          <cell r="AU61">
            <v>757.09900000000005</v>
          </cell>
          <cell r="AW61">
            <v>1820.0990000000002</v>
          </cell>
          <cell r="AX61">
            <v>43.645000000000003</v>
          </cell>
          <cell r="AY61">
            <v>13.454000000000001</v>
          </cell>
          <cell r="AZ61" t="str">
            <v>-</v>
          </cell>
          <cell r="BA61">
            <v>693</v>
          </cell>
          <cell r="BB61">
            <v>543</v>
          </cell>
          <cell r="BC61">
            <v>527</v>
          </cell>
        </row>
        <row r="62">
          <cell r="A62">
            <v>199110</v>
          </cell>
          <cell r="B62">
            <v>31436.34</v>
          </cell>
          <cell r="C62">
            <v>5299</v>
          </cell>
          <cell r="D62" t="str">
            <v>-</v>
          </cell>
          <cell r="E62">
            <v>259</v>
          </cell>
          <cell r="F62">
            <v>928</v>
          </cell>
          <cell r="G62">
            <v>310</v>
          </cell>
          <cell r="H62">
            <v>980</v>
          </cell>
          <cell r="I62">
            <v>101</v>
          </cell>
          <cell r="J62">
            <v>1082</v>
          </cell>
          <cell r="K62">
            <v>1639</v>
          </cell>
          <cell r="L62">
            <v>2580</v>
          </cell>
          <cell r="M62">
            <v>452</v>
          </cell>
          <cell r="N62">
            <v>1617</v>
          </cell>
          <cell r="O62">
            <v>99</v>
          </cell>
          <cell r="P62">
            <v>314</v>
          </cell>
          <cell r="Q62">
            <v>46</v>
          </cell>
          <cell r="R62">
            <v>52</v>
          </cell>
          <cell r="T62">
            <v>2653</v>
          </cell>
          <cell r="U62">
            <v>774</v>
          </cell>
          <cell r="V62">
            <v>45</v>
          </cell>
          <cell r="W62" t="str">
            <v>-</v>
          </cell>
          <cell r="X62">
            <v>331</v>
          </cell>
          <cell r="Y62">
            <v>752</v>
          </cell>
          <cell r="Z62">
            <v>22</v>
          </cell>
          <cell r="AA62">
            <v>339</v>
          </cell>
          <cell r="AB62">
            <v>390</v>
          </cell>
          <cell r="AC62">
            <v>9388</v>
          </cell>
          <cell r="AD62">
            <v>892</v>
          </cell>
          <cell r="AE62">
            <v>783</v>
          </cell>
          <cell r="AF62">
            <v>2023</v>
          </cell>
          <cell r="AG62">
            <v>3611</v>
          </cell>
          <cell r="AH62">
            <v>471</v>
          </cell>
          <cell r="AI62">
            <v>711</v>
          </cell>
          <cell r="AJ62">
            <v>897</v>
          </cell>
          <cell r="AK62">
            <v>1291</v>
          </cell>
          <cell r="AL62">
            <v>1291</v>
          </cell>
          <cell r="AM62">
            <v>8400</v>
          </cell>
          <cell r="AN62">
            <v>371</v>
          </cell>
          <cell r="AO62">
            <v>622</v>
          </cell>
          <cell r="AP62">
            <v>713</v>
          </cell>
          <cell r="AQ62">
            <v>1714</v>
          </cell>
          <cell r="AR62">
            <v>1071</v>
          </cell>
          <cell r="AS62">
            <v>1317</v>
          </cell>
          <cell r="AT62">
            <v>1787</v>
          </cell>
          <cell r="AU62">
            <v>805</v>
          </cell>
          <cell r="AW62">
            <v>1825.3400000000001</v>
          </cell>
          <cell r="AX62">
            <v>43.645000000000003</v>
          </cell>
          <cell r="AY62">
            <v>13.454000000000001</v>
          </cell>
          <cell r="AZ62" t="str">
            <v>-</v>
          </cell>
          <cell r="BA62">
            <v>696</v>
          </cell>
          <cell r="BB62">
            <v>544</v>
          </cell>
          <cell r="BC62">
            <v>528.24099999999999</v>
          </cell>
        </row>
        <row r="63">
          <cell r="A63">
            <v>199111</v>
          </cell>
          <cell r="B63">
            <v>31337.645</v>
          </cell>
          <cell r="C63">
            <v>5334</v>
          </cell>
          <cell r="D63" t="str">
            <v>-</v>
          </cell>
          <cell r="E63">
            <v>262</v>
          </cell>
          <cell r="F63">
            <v>929</v>
          </cell>
          <cell r="G63">
            <v>310</v>
          </cell>
          <cell r="H63">
            <v>990</v>
          </cell>
          <cell r="I63">
            <v>101</v>
          </cell>
          <cell r="J63">
            <v>1096</v>
          </cell>
          <cell r="K63">
            <v>1646</v>
          </cell>
          <cell r="L63">
            <v>2623</v>
          </cell>
          <cell r="M63">
            <v>451</v>
          </cell>
          <cell r="N63">
            <v>1658</v>
          </cell>
          <cell r="O63">
            <v>100</v>
          </cell>
          <cell r="P63">
            <v>315</v>
          </cell>
          <cell r="Q63">
            <v>46</v>
          </cell>
          <cell r="R63">
            <v>53</v>
          </cell>
          <cell r="T63">
            <v>2645</v>
          </cell>
          <cell r="U63">
            <v>779</v>
          </cell>
          <cell r="V63">
            <v>45</v>
          </cell>
          <cell r="W63" t="str">
            <v>-</v>
          </cell>
          <cell r="X63">
            <v>333</v>
          </cell>
          <cell r="Y63">
            <v>740</v>
          </cell>
          <cell r="Z63">
            <v>22</v>
          </cell>
          <cell r="AA63">
            <v>341</v>
          </cell>
          <cell r="AB63">
            <v>385</v>
          </cell>
          <cell r="AC63">
            <v>9271</v>
          </cell>
          <cell r="AD63">
            <v>895</v>
          </cell>
          <cell r="AE63">
            <v>775</v>
          </cell>
          <cell r="AF63">
            <v>1991</v>
          </cell>
          <cell r="AG63">
            <v>3554</v>
          </cell>
          <cell r="AH63">
            <v>465</v>
          </cell>
          <cell r="AI63">
            <v>707</v>
          </cell>
          <cell r="AJ63">
            <v>884</v>
          </cell>
          <cell r="AK63">
            <v>1301</v>
          </cell>
          <cell r="AL63">
            <v>1301</v>
          </cell>
          <cell r="AM63">
            <v>8334</v>
          </cell>
          <cell r="AN63">
            <v>369</v>
          </cell>
          <cell r="AO63">
            <v>597</v>
          </cell>
          <cell r="AP63">
            <v>676</v>
          </cell>
          <cell r="AQ63">
            <v>1688</v>
          </cell>
          <cell r="AR63">
            <v>1061</v>
          </cell>
          <cell r="AS63">
            <v>1291</v>
          </cell>
          <cell r="AT63">
            <v>1853</v>
          </cell>
          <cell r="AU63">
            <v>799</v>
          </cell>
          <cell r="AW63">
            <v>1829.645</v>
          </cell>
          <cell r="AX63">
            <v>43.645000000000003</v>
          </cell>
          <cell r="AY63">
            <v>14</v>
          </cell>
          <cell r="AZ63" t="str">
            <v>-</v>
          </cell>
          <cell r="BA63">
            <v>697</v>
          </cell>
          <cell r="BB63">
            <v>544</v>
          </cell>
          <cell r="BC63">
            <v>531</v>
          </cell>
        </row>
        <row r="64">
          <cell r="A64">
            <v>199112</v>
          </cell>
          <cell r="B64">
            <v>30485</v>
          </cell>
          <cell r="C64">
            <v>5257</v>
          </cell>
          <cell r="D64" t="str">
            <v>-</v>
          </cell>
          <cell r="E64">
            <v>263</v>
          </cell>
          <cell r="F64">
            <v>924</v>
          </cell>
          <cell r="G64">
            <v>446</v>
          </cell>
          <cell r="H64">
            <v>978</v>
          </cell>
          <cell r="I64">
            <v>99</v>
          </cell>
          <cell r="J64">
            <v>1049</v>
          </cell>
          <cell r="K64">
            <v>1498</v>
          </cell>
          <cell r="L64">
            <v>2644</v>
          </cell>
          <cell r="M64">
            <v>442</v>
          </cell>
          <cell r="N64">
            <v>1689</v>
          </cell>
          <cell r="O64">
            <v>100</v>
          </cell>
          <cell r="P64">
            <v>313</v>
          </cell>
          <cell r="Q64">
            <v>45</v>
          </cell>
          <cell r="R64">
            <v>55</v>
          </cell>
          <cell r="T64">
            <v>2619</v>
          </cell>
          <cell r="U64">
            <v>745</v>
          </cell>
          <cell r="V64">
            <v>47</v>
          </cell>
          <cell r="W64" t="str">
            <v>-</v>
          </cell>
          <cell r="X64">
            <v>353</v>
          </cell>
          <cell r="Y64">
            <v>732</v>
          </cell>
          <cell r="Z64">
            <v>23</v>
          </cell>
          <cell r="AA64">
            <v>347</v>
          </cell>
          <cell r="AB64">
            <v>372</v>
          </cell>
          <cell r="AC64">
            <v>8942</v>
          </cell>
          <cell r="AD64">
            <v>799</v>
          </cell>
          <cell r="AE64">
            <v>715</v>
          </cell>
          <cell r="AF64">
            <v>2053</v>
          </cell>
          <cell r="AG64">
            <v>3496</v>
          </cell>
          <cell r="AH64">
            <v>425</v>
          </cell>
          <cell r="AI64">
            <v>647</v>
          </cell>
          <cell r="AJ64">
            <v>807</v>
          </cell>
          <cell r="AK64">
            <v>1261</v>
          </cell>
          <cell r="AL64">
            <v>1261</v>
          </cell>
          <cell r="AM64">
            <v>7950</v>
          </cell>
          <cell r="AN64">
            <v>366</v>
          </cell>
          <cell r="AO64">
            <v>605</v>
          </cell>
          <cell r="AP64">
            <v>654</v>
          </cell>
          <cell r="AQ64">
            <v>1531</v>
          </cell>
          <cell r="AR64">
            <v>990</v>
          </cell>
          <cell r="AS64">
            <v>1236</v>
          </cell>
          <cell r="AT64">
            <v>1833</v>
          </cell>
          <cell r="AU64">
            <v>735</v>
          </cell>
          <cell r="AW64">
            <v>1812</v>
          </cell>
          <cell r="AX64">
            <v>44</v>
          </cell>
          <cell r="AY64">
            <v>14</v>
          </cell>
          <cell r="AZ64" t="str">
            <v>-</v>
          </cell>
          <cell r="BA64">
            <v>683</v>
          </cell>
          <cell r="BB64">
            <v>541</v>
          </cell>
          <cell r="BC64">
            <v>530</v>
          </cell>
        </row>
        <row r="65">
          <cell r="A65">
            <v>199201</v>
          </cell>
          <cell r="B65">
            <v>33312</v>
          </cell>
          <cell r="C65">
            <v>5635</v>
          </cell>
          <cell r="D65" t="str">
            <v>-</v>
          </cell>
          <cell r="E65">
            <v>272</v>
          </cell>
          <cell r="F65">
            <v>1025</v>
          </cell>
          <cell r="G65">
            <v>473</v>
          </cell>
          <cell r="H65">
            <v>1011</v>
          </cell>
          <cell r="I65">
            <v>97</v>
          </cell>
          <cell r="J65">
            <v>1168</v>
          </cell>
          <cell r="K65">
            <v>1589</v>
          </cell>
          <cell r="L65">
            <v>2901</v>
          </cell>
          <cell r="M65">
            <v>509</v>
          </cell>
          <cell r="N65">
            <v>1839</v>
          </cell>
          <cell r="O65">
            <v>105</v>
          </cell>
          <cell r="P65">
            <v>341</v>
          </cell>
          <cell r="Q65">
            <v>51</v>
          </cell>
          <cell r="R65">
            <v>56</v>
          </cell>
          <cell r="T65">
            <v>2834</v>
          </cell>
          <cell r="U65">
            <v>843</v>
          </cell>
          <cell r="V65">
            <v>48</v>
          </cell>
          <cell r="W65" t="str">
            <v>-</v>
          </cell>
          <cell r="X65">
            <v>364</v>
          </cell>
          <cell r="Y65">
            <v>784</v>
          </cell>
          <cell r="Z65">
            <v>23</v>
          </cell>
          <cell r="AA65">
            <v>396</v>
          </cell>
          <cell r="AB65">
            <v>376</v>
          </cell>
          <cell r="AC65">
            <v>10182</v>
          </cell>
          <cell r="AD65">
            <v>869</v>
          </cell>
          <cell r="AE65">
            <v>965</v>
          </cell>
          <cell r="AF65">
            <v>2259</v>
          </cell>
          <cell r="AG65">
            <v>3980</v>
          </cell>
          <cell r="AH65">
            <v>516</v>
          </cell>
          <cell r="AI65">
            <v>724</v>
          </cell>
          <cell r="AJ65">
            <v>869</v>
          </cell>
          <cell r="AK65">
            <v>1291</v>
          </cell>
          <cell r="AL65">
            <v>1291</v>
          </cell>
          <cell r="AM65">
            <v>8576</v>
          </cell>
          <cell r="AN65">
            <v>341</v>
          </cell>
          <cell r="AO65">
            <v>696</v>
          </cell>
          <cell r="AP65">
            <v>725</v>
          </cell>
          <cell r="AQ65">
            <v>1653</v>
          </cell>
          <cell r="AR65">
            <v>1090</v>
          </cell>
          <cell r="AS65">
            <v>1334</v>
          </cell>
          <cell r="AT65">
            <v>1915</v>
          </cell>
          <cell r="AU65">
            <v>822</v>
          </cell>
          <cell r="AW65">
            <v>1893</v>
          </cell>
          <cell r="AX65">
            <v>46</v>
          </cell>
          <cell r="AY65">
            <v>16</v>
          </cell>
          <cell r="AZ65" t="str">
            <v>-</v>
          </cell>
          <cell r="BA65">
            <v>736</v>
          </cell>
          <cell r="BB65">
            <v>554</v>
          </cell>
          <cell r="BC65">
            <v>541</v>
          </cell>
        </row>
        <row r="66">
          <cell r="A66">
            <v>199202</v>
          </cell>
          <cell r="B66">
            <v>32405.7</v>
          </cell>
          <cell r="C66">
            <v>5610</v>
          </cell>
          <cell r="D66" t="str">
            <v>-</v>
          </cell>
          <cell r="E66">
            <v>268</v>
          </cell>
          <cell r="F66">
            <v>1033</v>
          </cell>
          <cell r="G66">
            <v>474</v>
          </cell>
          <cell r="H66">
            <v>1001</v>
          </cell>
          <cell r="I66">
            <v>96</v>
          </cell>
          <cell r="J66">
            <v>1169</v>
          </cell>
          <cell r="K66">
            <v>1569</v>
          </cell>
          <cell r="L66">
            <v>3012</v>
          </cell>
          <cell r="M66">
            <v>510</v>
          </cell>
          <cell r="N66">
            <v>1926</v>
          </cell>
          <cell r="O66">
            <v>111</v>
          </cell>
          <cell r="P66">
            <v>354</v>
          </cell>
          <cell r="Q66">
            <v>54</v>
          </cell>
          <cell r="R66">
            <v>57</v>
          </cell>
          <cell r="T66">
            <v>2777</v>
          </cell>
          <cell r="U66">
            <v>822</v>
          </cell>
          <cell r="V66">
            <v>47</v>
          </cell>
          <cell r="W66" t="str">
            <v>-</v>
          </cell>
          <cell r="X66">
            <v>365</v>
          </cell>
          <cell r="Y66">
            <v>787</v>
          </cell>
          <cell r="Z66">
            <v>23</v>
          </cell>
          <cell r="AA66">
            <v>365</v>
          </cell>
          <cell r="AB66">
            <v>368</v>
          </cell>
          <cell r="AC66">
            <v>9611.7000000000007</v>
          </cell>
          <cell r="AD66">
            <v>807</v>
          </cell>
          <cell r="AE66">
            <v>882</v>
          </cell>
          <cell r="AF66">
            <v>2118</v>
          </cell>
          <cell r="AG66">
            <v>3817</v>
          </cell>
          <cell r="AH66">
            <v>475.7</v>
          </cell>
          <cell r="AI66">
            <v>665</v>
          </cell>
          <cell r="AJ66">
            <v>847</v>
          </cell>
          <cell r="AK66">
            <v>1305</v>
          </cell>
          <cell r="AL66">
            <v>1305</v>
          </cell>
          <cell r="AM66">
            <v>8211</v>
          </cell>
          <cell r="AN66">
            <v>355</v>
          </cell>
          <cell r="AO66">
            <v>705</v>
          </cell>
          <cell r="AP66">
            <v>661</v>
          </cell>
          <cell r="AQ66">
            <v>1551</v>
          </cell>
          <cell r="AR66">
            <v>1024</v>
          </cell>
          <cell r="AS66">
            <v>1267</v>
          </cell>
          <cell r="AT66">
            <v>1890</v>
          </cell>
          <cell r="AU66">
            <v>758</v>
          </cell>
          <cell r="AW66">
            <v>1879</v>
          </cell>
          <cell r="AX66">
            <v>47</v>
          </cell>
          <cell r="AY66">
            <v>15</v>
          </cell>
          <cell r="AZ66" t="str">
            <v>-</v>
          </cell>
          <cell r="BA66">
            <v>720</v>
          </cell>
          <cell r="BB66">
            <v>549</v>
          </cell>
          <cell r="BC66">
            <v>548</v>
          </cell>
        </row>
        <row r="67">
          <cell r="A67">
            <v>199203</v>
          </cell>
          <cell r="B67">
            <v>32882.800000000003</v>
          </cell>
          <cell r="C67">
            <v>5555</v>
          </cell>
          <cell r="D67" t="str">
            <v>-</v>
          </cell>
          <cell r="E67">
            <v>274</v>
          </cell>
          <cell r="F67">
            <v>960</v>
          </cell>
          <cell r="G67">
            <v>475</v>
          </cell>
          <cell r="H67">
            <v>996</v>
          </cell>
          <cell r="I67">
            <v>97</v>
          </cell>
          <cell r="J67">
            <v>1171</v>
          </cell>
          <cell r="K67">
            <v>1582</v>
          </cell>
          <cell r="L67">
            <v>3456</v>
          </cell>
          <cell r="M67">
            <v>520</v>
          </cell>
          <cell r="N67">
            <v>2364</v>
          </cell>
          <cell r="O67">
            <v>111</v>
          </cell>
          <cell r="P67">
            <v>352</v>
          </cell>
          <cell r="Q67">
            <v>53</v>
          </cell>
          <cell r="R67">
            <v>56</v>
          </cell>
          <cell r="T67">
            <v>2787</v>
          </cell>
          <cell r="U67">
            <v>832</v>
          </cell>
          <cell r="V67">
            <v>44</v>
          </cell>
          <cell r="W67" t="str">
            <v>-</v>
          </cell>
          <cell r="X67">
            <v>359</v>
          </cell>
          <cell r="Y67">
            <v>773</v>
          </cell>
          <cell r="Z67">
            <v>23</v>
          </cell>
          <cell r="AA67">
            <v>376</v>
          </cell>
          <cell r="AB67">
            <v>380</v>
          </cell>
          <cell r="AC67">
            <v>9572.7999999999993</v>
          </cell>
          <cell r="AD67">
            <v>818</v>
          </cell>
          <cell r="AE67">
            <v>879</v>
          </cell>
          <cell r="AF67">
            <v>2113</v>
          </cell>
          <cell r="AG67">
            <v>3800</v>
          </cell>
          <cell r="AH67">
            <v>471.8</v>
          </cell>
          <cell r="AI67">
            <v>654</v>
          </cell>
          <cell r="AJ67">
            <v>837</v>
          </cell>
          <cell r="AK67">
            <v>1321</v>
          </cell>
          <cell r="AL67">
            <v>1321</v>
          </cell>
          <cell r="AM67">
            <v>8312</v>
          </cell>
          <cell r="AN67">
            <v>344</v>
          </cell>
          <cell r="AO67">
            <v>709</v>
          </cell>
          <cell r="AP67">
            <v>678</v>
          </cell>
          <cell r="AQ67">
            <v>1563</v>
          </cell>
          <cell r="AR67">
            <v>1061</v>
          </cell>
          <cell r="AS67">
            <v>1315</v>
          </cell>
          <cell r="AT67">
            <v>1877</v>
          </cell>
          <cell r="AU67">
            <v>765</v>
          </cell>
          <cell r="AW67">
            <v>1879</v>
          </cell>
          <cell r="AX67">
            <v>47</v>
          </cell>
          <cell r="AY67">
            <v>16</v>
          </cell>
          <cell r="AZ67" t="str">
            <v>-</v>
          </cell>
          <cell r="BA67">
            <v>722</v>
          </cell>
          <cell r="BB67">
            <v>547</v>
          </cell>
          <cell r="BC67">
            <v>547</v>
          </cell>
        </row>
        <row r="68">
          <cell r="A68">
            <v>199204</v>
          </cell>
          <cell r="B68">
            <v>32905</v>
          </cell>
          <cell r="C68">
            <v>5516</v>
          </cell>
          <cell r="D68" t="str">
            <v>-</v>
          </cell>
          <cell r="E68">
            <v>274</v>
          </cell>
          <cell r="F68">
            <v>958</v>
          </cell>
          <cell r="G68">
            <v>478</v>
          </cell>
          <cell r="H68">
            <v>1000</v>
          </cell>
          <cell r="I68">
            <v>101</v>
          </cell>
          <cell r="J68">
            <v>1166</v>
          </cell>
          <cell r="K68">
            <v>1539</v>
          </cell>
          <cell r="L68">
            <v>3016</v>
          </cell>
          <cell r="M68">
            <v>513</v>
          </cell>
          <cell r="N68">
            <v>1924</v>
          </cell>
          <cell r="O68">
            <v>112</v>
          </cell>
          <cell r="P68">
            <v>353</v>
          </cell>
          <cell r="Q68">
            <v>57</v>
          </cell>
          <cell r="R68">
            <v>57</v>
          </cell>
          <cell r="T68">
            <v>2796</v>
          </cell>
          <cell r="U68">
            <v>814</v>
          </cell>
          <cell r="V68">
            <v>45</v>
          </cell>
          <cell r="W68" t="str">
            <v>-</v>
          </cell>
          <cell r="X68">
            <v>363</v>
          </cell>
          <cell r="Y68">
            <v>796</v>
          </cell>
          <cell r="Z68">
            <v>23</v>
          </cell>
          <cell r="AA68">
            <v>370</v>
          </cell>
          <cell r="AB68">
            <v>385</v>
          </cell>
          <cell r="AC68">
            <v>9811</v>
          </cell>
          <cell r="AD68">
            <v>836</v>
          </cell>
          <cell r="AE68">
            <v>925</v>
          </cell>
          <cell r="AF68">
            <v>2106</v>
          </cell>
          <cell r="AG68">
            <v>3859</v>
          </cell>
          <cell r="AH68">
            <v>491</v>
          </cell>
          <cell r="AI68">
            <v>708</v>
          </cell>
          <cell r="AJ68">
            <v>886</v>
          </cell>
          <cell r="AK68">
            <v>1367</v>
          </cell>
          <cell r="AL68">
            <v>1367</v>
          </cell>
          <cell r="AM68">
            <v>8551</v>
          </cell>
          <cell r="AN68">
            <v>364</v>
          </cell>
          <cell r="AO68">
            <v>713</v>
          </cell>
          <cell r="AP68">
            <v>691</v>
          </cell>
          <cell r="AQ68">
            <v>1639</v>
          </cell>
          <cell r="AR68">
            <v>1078</v>
          </cell>
          <cell r="AS68">
            <v>1349</v>
          </cell>
          <cell r="AT68">
            <v>1929</v>
          </cell>
          <cell r="AU68">
            <v>788</v>
          </cell>
          <cell r="AW68">
            <v>1848</v>
          </cell>
          <cell r="AX68">
            <v>45</v>
          </cell>
          <cell r="AY68">
            <v>15</v>
          </cell>
          <cell r="AZ68" t="str">
            <v>-</v>
          </cell>
          <cell r="BA68">
            <v>695</v>
          </cell>
          <cell r="BB68">
            <v>545</v>
          </cell>
          <cell r="BC68">
            <v>548</v>
          </cell>
        </row>
        <row r="69">
          <cell r="A69">
            <v>199205</v>
          </cell>
          <cell r="B69">
            <v>32325</v>
          </cell>
          <cell r="C69">
            <v>5432</v>
          </cell>
          <cell r="D69" t="str">
            <v>-</v>
          </cell>
          <cell r="E69">
            <v>270</v>
          </cell>
          <cell r="F69">
            <v>955</v>
          </cell>
          <cell r="G69">
            <v>467</v>
          </cell>
          <cell r="H69">
            <v>980</v>
          </cell>
          <cell r="I69">
            <v>95</v>
          </cell>
          <cell r="J69">
            <v>1155</v>
          </cell>
          <cell r="K69">
            <v>1510</v>
          </cell>
          <cell r="L69">
            <v>2972</v>
          </cell>
          <cell r="M69">
            <v>503</v>
          </cell>
          <cell r="N69">
            <v>1899</v>
          </cell>
          <cell r="O69">
            <v>112</v>
          </cell>
          <cell r="P69">
            <v>346</v>
          </cell>
          <cell r="Q69">
            <v>55</v>
          </cell>
          <cell r="R69">
            <v>57</v>
          </cell>
          <cell r="T69">
            <v>2815</v>
          </cell>
          <cell r="U69">
            <v>808</v>
          </cell>
          <cell r="V69">
            <v>45</v>
          </cell>
          <cell r="W69" t="str">
            <v>-</v>
          </cell>
          <cell r="X69">
            <v>368</v>
          </cell>
          <cell r="Y69">
            <v>812</v>
          </cell>
          <cell r="Z69">
            <v>24</v>
          </cell>
          <cell r="AA69">
            <v>361</v>
          </cell>
          <cell r="AB69">
            <v>397</v>
          </cell>
          <cell r="AC69">
            <v>9574</v>
          </cell>
          <cell r="AD69">
            <v>832</v>
          </cell>
          <cell r="AE69">
            <v>901</v>
          </cell>
          <cell r="AF69">
            <v>2022</v>
          </cell>
          <cell r="AG69">
            <v>3734</v>
          </cell>
          <cell r="AH69">
            <v>485</v>
          </cell>
          <cell r="AI69">
            <v>697</v>
          </cell>
          <cell r="AJ69">
            <v>903</v>
          </cell>
          <cell r="AK69">
            <v>1390</v>
          </cell>
          <cell r="AL69">
            <v>1390</v>
          </cell>
          <cell r="AM69">
            <v>8242</v>
          </cell>
          <cell r="AN69">
            <v>361</v>
          </cell>
          <cell r="AO69">
            <v>701</v>
          </cell>
          <cell r="AP69">
            <v>658</v>
          </cell>
          <cell r="AQ69">
            <v>1583</v>
          </cell>
          <cell r="AR69">
            <v>1032</v>
          </cell>
          <cell r="AS69">
            <v>1261</v>
          </cell>
          <cell r="AT69">
            <v>1880</v>
          </cell>
          <cell r="AU69">
            <v>766</v>
          </cell>
          <cell r="AW69">
            <v>1900</v>
          </cell>
          <cell r="AX69">
            <v>44</v>
          </cell>
          <cell r="AY69">
            <v>15</v>
          </cell>
          <cell r="AZ69" t="str">
            <v>-</v>
          </cell>
          <cell r="BA69">
            <v>733</v>
          </cell>
          <cell r="BB69">
            <v>548</v>
          </cell>
          <cell r="BC69">
            <v>560</v>
          </cell>
        </row>
        <row r="70">
          <cell r="A70">
            <v>199206</v>
          </cell>
          <cell r="B70">
            <v>31700.3</v>
          </cell>
          <cell r="C70">
            <v>5368</v>
          </cell>
          <cell r="D70" t="str">
            <v>-</v>
          </cell>
          <cell r="E70">
            <v>264</v>
          </cell>
          <cell r="F70">
            <v>966</v>
          </cell>
          <cell r="G70">
            <v>459</v>
          </cell>
          <cell r="H70">
            <v>977</v>
          </cell>
          <cell r="I70">
            <v>100</v>
          </cell>
          <cell r="J70">
            <v>1131</v>
          </cell>
          <cell r="K70">
            <v>1471</v>
          </cell>
          <cell r="L70">
            <v>2962</v>
          </cell>
          <cell r="M70">
            <v>492</v>
          </cell>
          <cell r="N70">
            <v>1920</v>
          </cell>
          <cell r="O70">
            <v>111</v>
          </cell>
          <cell r="P70">
            <v>332</v>
          </cell>
          <cell r="Q70">
            <v>51</v>
          </cell>
          <cell r="R70">
            <v>56</v>
          </cell>
          <cell r="T70">
            <v>2753</v>
          </cell>
          <cell r="U70">
            <v>791</v>
          </cell>
          <cell r="V70">
            <v>45</v>
          </cell>
          <cell r="W70" t="str">
            <v>-</v>
          </cell>
          <cell r="X70">
            <v>368</v>
          </cell>
          <cell r="Y70">
            <v>779</v>
          </cell>
          <cell r="Z70">
            <v>24</v>
          </cell>
          <cell r="AA70">
            <v>356</v>
          </cell>
          <cell r="AB70">
            <v>390</v>
          </cell>
          <cell r="AC70">
            <v>9215.2999999999993</v>
          </cell>
          <cell r="AD70">
            <v>751</v>
          </cell>
          <cell r="AE70">
            <v>845</v>
          </cell>
          <cell r="AF70">
            <v>1997</v>
          </cell>
          <cell r="AG70">
            <v>3667</v>
          </cell>
          <cell r="AH70">
            <v>460.3</v>
          </cell>
          <cell r="AI70">
            <v>655</v>
          </cell>
          <cell r="AJ70">
            <v>840</v>
          </cell>
          <cell r="AK70">
            <v>1373</v>
          </cell>
          <cell r="AL70">
            <v>1373</v>
          </cell>
          <cell r="AM70">
            <v>8137</v>
          </cell>
          <cell r="AN70">
            <v>349</v>
          </cell>
          <cell r="AO70">
            <v>689</v>
          </cell>
          <cell r="AP70">
            <v>648</v>
          </cell>
          <cell r="AQ70">
            <v>1578</v>
          </cell>
          <cell r="AR70">
            <v>1003</v>
          </cell>
          <cell r="AS70">
            <v>1231</v>
          </cell>
          <cell r="AT70">
            <v>1870</v>
          </cell>
          <cell r="AU70">
            <v>769</v>
          </cell>
          <cell r="AW70">
            <v>1892</v>
          </cell>
          <cell r="AX70">
            <v>44</v>
          </cell>
          <cell r="AY70">
            <v>15</v>
          </cell>
          <cell r="AZ70" t="str">
            <v>-</v>
          </cell>
          <cell r="BA70">
            <v>722</v>
          </cell>
          <cell r="BB70">
            <v>555</v>
          </cell>
          <cell r="BC70">
            <v>556</v>
          </cell>
        </row>
        <row r="71">
          <cell r="A71">
            <v>199207</v>
          </cell>
          <cell r="B71">
            <v>32063</v>
          </cell>
          <cell r="C71">
            <v>5488</v>
          </cell>
          <cell r="D71" t="str">
            <v>-</v>
          </cell>
          <cell r="E71">
            <v>271</v>
          </cell>
          <cell r="F71">
            <v>993</v>
          </cell>
          <cell r="G71">
            <v>549</v>
          </cell>
          <cell r="H71">
            <v>978</v>
          </cell>
          <cell r="I71">
            <v>95</v>
          </cell>
          <cell r="J71">
            <v>1115</v>
          </cell>
          <cell r="K71">
            <v>1487</v>
          </cell>
          <cell r="L71">
            <v>2974</v>
          </cell>
          <cell r="M71">
            <v>499</v>
          </cell>
          <cell r="N71">
            <v>1918</v>
          </cell>
          <cell r="O71">
            <v>111</v>
          </cell>
          <cell r="P71">
            <v>337</v>
          </cell>
          <cell r="Q71">
            <v>53</v>
          </cell>
          <cell r="R71">
            <v>56</v>
          </cell>
          <cell r="T71">
            <v>2776</v>
          </cell>
          <cell r="U71">
            <v>800</v>
          </cell>
          <cell r="V71">
            <v>44</v>
          </cell>
          <cell r="W71" t="str">
            <v>-</v>
          </cell>
          <cell r="X71">
            <v>366</v>
          </cell>
          <cell r="Y71">
            <v>785</v>
          </cell>
          <cell r="Z71">
            <v>24</v>
          </cell>
          <cell r="AA71">
            <v>364</v>
          </cell>
          <cell r="AB71">
            <v>393</v>
          </cell>
          <cell r="AC71">
            <v>9328</v>
          </cell>
          <cell r="AD71">
            <v>804</v>
          </cell>
          <cell r="AE71">
            <v>847</v>
          </cell>
          <cell r="AF71">
            <v>2024</v>
          </cell>
          <cell r="AG71">
            <v>3694</v>
          </cell>
          <cell r="AH71">
            <v>467</v>
          </cell>
          <cell r="AI71">
            <v>652</v>
          </cell>
          <cell r="AJ71">
            <v>840</v>
          </cell>
          <cell r="AK71">
            <v>1371</v>
          </cell>
          <cell r="AL71">
            <v>1371</v>
          </cell>
          <cell r="AM71">
            <v>8218</v>
          </cell>
          <cell r="AN71">
            <v>351</v>
          </cell>
          <cell r="AO71">
            <v>688</v>
          </cell>
          <cell r="AP71">
            <v>661</v>
          </cell>
          <cell r="AQ71">
            <v>1566</v>
          </cell>
          <cell r="AR71">
            <v>1020</v>
          </cell>
          <cell r="AS71">
            <v>1254</v>
          </cell>
          <cell r="AT71">
            <v>1907</v>
          </cell>
          <cell r="AU71">
            <v>771</v>
          </cell>
          <cell r="AW71">
            <v>1908</v>
          </cell>
          <cell r="AX71">
            <v>44</v>
          </cell>
          <cell r="AY71">
            <v>15</v>
          </cell>
          <cell r="AZ71" t="str">
            <v>-</v>
          </cell>
          <cell r="BA71">
            <v>728</v>
          </cell>
          <cell r="BB71">
            <v>552</v>
          </cell>
          <cell r="BC71">
            <v>569</v>
          </cell>
        </row>
        <row r="72">
          <cell r="A72">
            <v>199208</v>
          </cell>
          <cell r="B72">
            <v>31673</v>
          </cell>
          <cell r="C72">
            <v>5482</v>
          </cell>
          <cell r="D72" t="str">
            <v>-</v>
          </cell>
          <cell r="E72">
            <v>259</v>
          </cell>
          <cell r="F72">
            <v>988</v>
          </cell>
          <cell r="G72">
            <v>545</v>
          </cell>
          <cell r="H72">
            <v>989</v>
          </cell>
          <cell r="I72">
            <v>90</v>
          </cell>
          <cell r="J72">
            <v>1119</v>
          </cell>
          <cell r="K72">
            <v>1492</v>
          </cell>
          <cell r="L72">
            <v>2931</v>
          </cell>
          <cell r="M72">
            <v>497</v>
          </cell>
          <cell r="N72">
            <v>1888</v>
          </cell>
          <cell r="O72">
            <v>110</v>
          </cell>
          <cell r="P72">
            <v>327</v>
          </cell>
          <cell r="Q72">
            <v>52</v>
          </cell>
          <cell r="R72">
            <v>57</v>
          </cell>
          <cell r="T72">
            <v>2717</v>
          </cell>
          <cell r="U72">
            <v>775</v>
          </cell>
          <cell r="V72">
            <v>45</v>
          </cell>
          <cell r="W72" t="str">
            <v>-</v>
          </cell>
          <cell r="X72">
            <v>363</v>
          </cell>
          <cell r="Y72">
            <v>771</v>
          </cell>
          <cell r="Z72">
            <v>24</v>
          </cell>
          <cell r="AA72">
            <v>358</v>
          </cell>
          <cell r="AB72">
            <v>381</v>
          </cell>
          <cell r="AC72">
            <v>9217</v>
          </cell>
          <cell r="AD72">
            <v>794</v>
          </cell>
          <cell r="AE72">
            <v>838</v>
          </cell>
          <cell r="AF72">
            <v>1982</v>
          </cell>
          <cell r="AG72">
            <v>3629</v>
          </cell>
          <cell r="AH72">
            <v>454</v>
          </cell>
          <cell r="AI72">
            <v>662</v>
          </cell>
          <cell r="AJ72">
            <v>858</v>
          </cell>
          <cell r="AK72">
            <v>1364</v>
          </cell>
          <cell r="AL72">
            <v>1364</v>
          </cell>
          <cell r="AM72">
            <v>8052</v>
          </cell>
          <cell r="AN72">
            <v>342</v>
          </cell>
          <cell r="AO72">
            <v>668</v>
          </cell>
          <cell r="AP72">
            <v>644</v>
          </cell>
          <cell r="AQ72">
            <v>1548</v>
          </cell>
          <cell r="AR72">
            <v>1007</v>
          </cell>
          <cell r="AS72">
            <v>1223</v>
          </cell>
          <cell r="AT72">
            <v>1864</v>
          </cell>
          <cell r="AU72">
            <v>756</v>
          </cell>
          <cell r="AW72">
            <v>1910</v>
          </cell>
          <cell r="AX72">
            <v>44</v>
          </cell>
          <cell r="AY72">
            <v>15</v>
          </cell>
          <cell r="AZ72" t="str">
            <v>-</v>
          </cell>
          <cell r="BA72">
            <v>730</v>
          </cell>
          <cell r="BB72">
            <v>552</v>
          </cell>
          <cell r="BC72">
            <v>569</v>
          </cell>
        </row>
        <row r="73">
          <cell r="A73">
            <v>199209</v>
          </cell>
          <cell r="B73">
            <v>31356</v>
          </cell>
          <cell r="C73">
            <v>5450</v>
          </cell>
          <cell r="D73" t="str">
            <v>-</v>
          </cell>
          <cell r="E73">
            <v>237</v>
          </cell>
          <cell r="F73">
            <v>1016</v>
          </cell>
          <cell r="G73">
            <v>530</v>
          </cell>
          <cell r="H73">
            <v>1022</v>
          </cell>
          <cell r="I73">
            <v>94</v>
          </cell>
          <cell r="J73">
            <v>1098</v>
          </cell>
          <cell r="K73">
            <v>1453</v>
          </cell>
          <cell r="L73">
            <v>2845</v>
          </cell>
          <cell r="M73">
            <v>497</v>
          </cell>
          <cell r="N73">
            <v>1852</v>
          </cell>
          <cell r="O73">
            <v>109</v>
          </cell>
          <cell r="P73">
            <v>316</v>
          </cell>
          <cell r="Q73">
            <v>53</v>
          </cell>
          <cell r="R73">
            <v>18</v>
          </cell>
          <cell r="T73">
            <v>2684</v>
          </cell>
          <cell r="U73">
            <v>766</v>
          </cell>
          <cell r="V73">
            <v>44</v>
          </cell>
          <cell r="W73" t="str">
            <v>-</v>
          </cell>
          <cell r="X73">
            <v>362</v>
          </cell>
          <cell r="Y73">
            <v>759</v>
          </cell>
          <cell r="Z73">
            <v>24</v>
          </cell>
          <cell r="AA73">
            <v>355</v>
          </cell>
          <cell r="AB73">
            <v>374</v>
          </cell>
          <cell r="AC73">
            <v>9151</v>
          </cell>
          <cell r="AD73">
            <v>788</v>
          </cell>
          <cell r="AE73">
            <v>822</v>
          </cell>
          <cell r="AF73">
            <v>2001</v>
          </cell>
          <cell r="AG73">
            <v>3637</v>
          </cell>
          <cell r="AH73">
            <v>457</v>
          </cell>
          <cell r="AI73">
            <v>630</v>
          </cell>
          <cell r="AJ73">
            <v>816</v>
          </cell>
          <cell r="AK73">
            <v>1355</v>
          </cell>
          <cell r="AL73">
            <v>1355</v>
          </cell>
          <cell r="AM73">
            <v>7979</v>
          </cell>
          <cell r="AN73">
            <v>337</v>
          </cell>
          <cell r="AO73">
            <v>663</v>
          </cell>
          <cell r="AP73">
            <v>658</v>
          </cell>
          <cell r="AQ73">
            <v>1515</v>
          </cell>
          <cell r="AR73">
            <v>1010</v>
          </cell>
          <cell r="AS73">
            <v>1203</v>
          </cell>
          <cell r="AT73">
            <v>1847</v>
          </cell>
          <cell r="AU73">
            <v>746</v>
          </cell>
          <cell r="AW73">
            <v>1892</v>
          </cell>
          <cell r="AX73">
            <v>44</v>
          </cell>
          <cell r="AY73">
            <v>15</v>
          </cell>
          <cell r="AZ73" t="str">
            <v>-</v>
          </cell>
          <cell r="BA73">
            <v>728</v>
          </cell>
          <cell r="BB73">
            <v>554</v>
          </cell>
          <cell r="BC73">
            <v>551</v>
          </cell>
        </row>
        <row r="74">
          <cell r="A74">
            <v>199210</v>
          </cell>
          <cell r="B74">
            <v>30361</v>
          </cell>
          <cell r="C74">
            <v>5332</v>
          </cell>
          <cell r="D74" t="str">
            <v>-</v>
          </cell>
          <cell r="E74">
            <v>233</v>
          </cell>
          <cell r="F74">
            <v>1016</v>
          </cell>
          <cell r="G74">
            <v>509</v>
          </cell>
          <cell r="H74">
            <v>966</v>
          </cell>
          <cell r="I74">
            <v>92</v>
          </cell>
          <cell r="J74">
            <v>1101</v>
          </cell>
          <cell r="K74">
            <v>1415</v>
          </cell>
          <cell r="L74">
            <v>2674</v>
          </cell>
          <cell r="M74">
            <v>470</v>
          </cell>
          <cell r="N74">
            <v>1752</v>
          </cell>
          <cell r="O74">
            <v>106</v>
          </cell>
          <cell r="P74">
            <v>295</v>
          </cell>
          <cell r="Q74">
            <v>51</v>
          </cell>
          <cell r="R74">
            <v>0</v>
          </cell>
          <cell r="T74">
            <v>2613</v>
          </cell>
          <cell r="U74">
            <v>724</v>
          </cell>
          <cell r="V74">
            <v>46</v>
          </cell>
          <cell r="W74" t="str">
            <v>-</v>
          </cell>
          <cell r="X74">
            <v>354</v>
          </cell>
          <cell r="Y74">
            <v>734</v>
          </cell>
          <cell r="Z74">
            <v>24</v>
          </cell>
          <cell r="AA74">
            <v>352</v>
          </cell>
          <cell r="AB74">
            <v>379</v>
          </cell>
          <cell r="AC74">
            <v>8742</v>
          </cell>
          <cell r="AD74">
            <v>747</v>
          </cell>
          <cell r="AE74">
            <v>798</v>
          </cell>
          <cell r="AF74">
            <v>1858</v>
          </cell>
          <cell r="AG74">
            <v>3498</v>
          </cell>
          <cell r="AH74">
            <v>437</v>
          </cell>
          <cell r="AI74">
            <v>602</v>
          </cell>
          <cell r="AJ74">
            <v>802</v>
          </cell>
          <cell r="AK74">
            <v>1309</v>
          </cell>
          <cell r="AL74">
            <v>1309</v>
          </cell>
          <cell r="AM74">
            <v>7851</v>
          </cell>
          <cell r="AN74">
            <v>331</v>
          </cell>
          <cell r="AO74">
            <v>664</v>
          </cell>
          <cell r="AP74">
            <v>658</v>
          </cell>
          <cell r="AQ74">
            <v>1475</v>
          </cell>
          <cell r="AR74">
            <v>990</v>
          </cell>
          <cell r="AS74">
            <v>1185</v>
          </cell>
          <cell r="AT74">
            <v>1828</v>
          </cell>
          <cell r="AU74">
            <v>720</v>
          </cell>
          <cell r="AW74">
            <v>1840</v>
          </cell>
          <cell r="AX74">
            <v>44</v>
          </cell>
          <cell r="AY74">
            <v>15</v>
          </cell>
          <cell r="AZ74" t="str">
            <v>-</v>
          </cell>
          <cell r="BA74">
            <v>729</v>
          </cell>
          <cell r="BB74">
            <v>553</v>
          </cell>
          <cell r="BC74">
            <v>499</v>
          </cell>
        </row>
        <row r="75">
          <cell r="A75">
            <v>199211</v>
          </cell>
          <cell r="B75">
            <v>30141</v>
          </cell>
          <cell r="C75">
            <v>5382</v>
          </cell>
          <cell r="D75" t="str">
            <v>-</v>
          </cell>
          <cell r="E75">
            <v>261</v>
          </cell>
          <cell r="F75">
            <v>988</v>
          </cell>
          <cell r="G75">
            <v>511</v>
          </cell>
          <cell r="H75">
            <v>941</v>
          </cell>
          <cell r="I75">
            <v>90</v>
          </cell>
          <cell r="J75">
            <v>1161</v>
          </cell>
          <cell r="K75">
            <v>1430</v>
          </cell>
          <cell r="L75">
            <v>2629</v>
          </cell>
          <cell r="M75">
            <v>471</v>
          </cell>
          <cell r="N75">
            <v>1707</v>
          </cell>
          <cell r="O75">
            <v>101</v>
          </cell>
          <cell r="P75">
            <v>298</v>
          </cell>
          <cell r="Q75">
            <v>52</v>
          </cell>
          <cell r="R75">
            <v>0</v>
          </cell>
          <cell r="T75">
            <v>2589</v>
          </cell>
          <cell r="U75">
            <v>727</v>
          </cell>
          <cell r="V75">
            <v>46</v>
          </cell>
          <cell r="W75" t="str">
            <v>-</v>
          </cell>
          <cell r="X75">
            <v>347</v>
          </cell>
          <cell r="Y75">
            <v>745</v>
          </cell>
          <cell r="Z75">
            <v>24</v>
          </cell>
          <cell r="AA75">
            <v>336</v>
          </cell>
          <cell r="AB75">
            <v>364</v>
          </cell>
          <cell r="AC75">
            <v>8645</v>
          </cell>
          <cell r="AD75">
            <v>760</v>
          </cell>
          <cell r="AE75">
            <v>811</v>
          </cell>
          <cell r="AF75">
            <v>1809</v>
          </cell>
          <cell r="AG75">
            <v>3378</v>
          </cell>
          <cell r="AH75">
            <v>443</v>
          </cell>
          <cell r="AI75">
            <v>621</v>
          </cell>
          <cell r="AJ75">
            <v>823</v>
          </cell>
          <cell r="AK75">
            <v>1309</v>
          </cell>
          <cell r="AL75">
            <v>1309</v>
          </cell>
          <cell r="AM75">
            <v>7800</v>
          </cell>
          <cell r="AN75">
            <v>331</v>
          </cell>
          <cell r="AO75">
            <v>653</v>
          </cell>
          <cell r="AP75">
            <v>628</v>
          </cell>
          <cell r="AQ75">
            <v>1486</v>
          </cell>
          <cell r="AR75">
            <v>987</v>
          </cell>
          <cell r="AS75">
            <v>1214</v>
          </cell>
          <cell r="AT75">
            <v>1770</v>
          </cell>
          <cell r="AU75">
            <v>731</v>
          </cell>
          <cell r="AW75">
            <v>1787</v>
          </cell>
          <cell r="AX75">
            <v>44</v>
          </cell>
          <cell r="AY75">
            <v>16</v>
          </cell>
          <cell r="AZ75" t="str">
            <v>-</v>
          </cell>
          <cell r="BA75">
            <v>735</v>
          </cell>
          <cell r="BB75">
            <v>554</v>
          </cell>
          <cell r="BC75">
            <v>438</v>
          </cell>
        </row>
        <row r="76">
          <cell r="A76">
            <v>199212</v>
          </cell>
          <cell r="B76">
            <v>29940</v>
          </cell>
          <cell r="C76">
            <v>5346</v>
          </cell>
          <cell r="D76" t="str">
            <v>-</v>
          </cell>
          <cell r="E76">
            <v>262</v>
          </cell>
          <cell r="F76">
            <v>978</v>
          </cell>
          <cell r="G76">
            <v>508</v>
          </cell>
          <cell r="H76">
            <v>938</v>
          </cell>
          <cell r="I76">
            <v>96</v>
          </cell>
          <cell r="J76">
            <v>1165</v>
          </cell>
          <cell r="K76">
            <v>1399</v>
          </cell>
          <cell r="L76">
            <v>2571</v>
          </cell>
          <cell r="M76">
            <v>460</v>
          </cell>
          <cell r="N76">
            <v>1670</v>
          </cell>
          <cell r="O76">
            <v>98</v>
          </cell>
          <cell r="P76">
            <v>293</v>
          </cell>
          <cell r="Q76">
            <v>50</v>
          </cell>
          <cell r="R76">
            <v>0</v>
          </cell>
          <cell r="T76">
            <v>2534</v>
          </cell>
          <cell r="U76">
            <v>700</v>
          </cell>
          <cell r="V76">
            <v>46</v>
          </cell>
          <cell r="W76" t="str">
            <v>-</v>
          </cell>
          <cell r="X76">
            <v>342</v>
          </cell>
          <cell r="Y76">
            <v>760</v>
          </cell>
          <cell r="Z76">
            <v>24</v>
          </cell>
          <cell r="AA76">
            <v>320</v>
          </cell>
          <cell r="AB76">
            <v>342</v>
          </cell>
          <cell r="AC76">
            <v>8671</v>
          </cell>
          <cell r="AD76">
            <v>750</v>
          </cell>
          <cell r="AE76">
            <v>806</v>
          </cell>
          <cell r="AF76">
            <v>1815</v>
          </cell>
          <cell r="AG76">
            <v>3406</v>
          </cell>
          <cell r="AH76">
            <v>446</v>
          </cell>
          <cell r="AI76">
            <v>623</v>
          </cell>
          <cell r="AJ76">
            <v>825</v>
          </cell>
          <cell r="AK76">
            <v>1307</v>
          </cell>
          <cell r="AL76">
            <v>1307</v>
          </cell>
          <cell r="AM76">
            <v>7760</v>
          </cell>
          <cell r="AN76">
            <v>335</v>
          </cell>
          <cell r="AO76">
            <v>658</v>
          </cell>
          <cell r="AP76">
            <v>614</v>
          </cell>
          <cell r="AQ76">
            <v>1471</v>
          </cell>
          <cell r="AR76">
            <v>1005</v>
          </cell>
          <cell r="AS76">
            <v>1185</v>
          </cell>
          <cell r="AT76">
            <v>1785</v>
          </cell>
          <cell r="AU76">
            <v>707</v>
          </cell>
          <cell r="AW76">
            <v>1751</v>
          </cell>
          <cell r="AX76">
            <v>44</v>
          </cell>
          <cell r="AY76">
            <v>16</v>
          </cell>
          <cell r="AZ76" t="str">
            <v>-</v>
          </cell>
          <cell r="BA76">
            <v>736</v>
          </cell>
          <cell r="BB76">
            <v>507</v>
          </cell>
          <cell r="BC76">
            <v>448</v>
          </cell>
        </row>
        <row r="77">
          <cell r="A77">
            <v>199301</v>
          </cell>
          <cell r="B77">
            <v>30703</v>
          </cell>
          <cell r="C77">
            <v>5432</v>
          </cell>
          <cell r="D77" t="str">
            <v>-</v>
          </cell>
          <cell r="E77">
            <v>268</v>
          </cell>
          <cell r="F77">
            <v>983</v>
          </cell>
          <cell r="G77">
            <v>517</v>
          </cell>
          <cell r="H77">
            <v>967</v>
          </cell>
          <cell r="I77">
            <v>135</v>
          </cell>
          <cell r="J77">
            <v>1130</v>
          </cell>
          <cell r="K77">
            <v>1432</v>
          </cell>
          <cell r="L77">
            <v>2644</v>
          </cell>
          <cell r="M77">
            <v>475</v>
          </cell>
          <cell r="N77">
            <v>1719</v>
          </cell>
          <cell r="O77">
            <v>101</v>
          </cell>
          <cell r="P77">
            <v>297</v>
          </cell>
          <cell r="Q77">
            <v>52</v>
          </cell>
          <cell r="R77">
            <v>0</v>
          </cell>
          <cell r="T77">
            <v>2612</v>
          </cell>
          <cell r="U77">
            <v>717</v>
          </cell>
          <cell r="V77">
            <v>48</v>
          </cell>
          <cell r="W77" t="str">
            <v>-</v>
          </cell>
          <cell r="X77">
            <v>354</v>
          </cell>
          <cell r="Y77">
            <v>768</v>
          </cell>
          <cell r="Z77">
            <v>25</v>
          </cell>
          <cell r="AA77">
            <v>346</v>
          </cell>
          <cell r="AB77">
            <v>354</v>
          </cell>
          <cell r="AC77">
            <v>8983</v>
          </cell>
          <cell r="AD77">
            <v>774</v>
          </cell>
          <cell r="AE77">
            <v>829</v>
          </cell>
          <cell r="AF77">
            <v>1924</v>
          </cell>
          <cell r="AG77">
            <v>3513</v>
          </cell>
          <cell r="AH77">
            <v>456</v>
          </cell>
          <cell r="AI77">
            <v>642</v>
          </cell>
          <cell r="AJ77">
            <v>845</v>
          </cell>
          <cell r="AK77">
            <v>1342</v>
          </cell>
          <cell r="AL77">
            <v>1342</v>
          </cell>
          <cell r="AM77">
            <v>7964</v>
          </cell>
          <cell r="AN77">
            <v>346</v>
          </cell>
          <cell r="AO77">
            <v>626</v>
          </cell>
          <cell r="AP77">
            <v>639</v>
          </cell>
          <cell r="AQ77">
            <v>1487</v>
          </cell>
          <cell r="AR77">
            <v>1036</v>
          </cell>
          <cell r="AS77">
            <v>1247</v>
          </cell>
          <cell r="AT77">
            <v>1864</v>
          </cell>
          <cell r="AU77">
            <v>719</v>
          </cell>
          <cell r="AW77">
            <v>1726</v>
          </cell>
          <cell r="AX77">
            <v>45</v>
          </cell>
          <cell r="AY77">
            <v>16</v>
          </cell>
          <cell r="AZ77" t="str">
            <v>-</v>
          </cell>
          <cell r="BA77">
            <v>729</v>
          </cell>
          <cell r="BB77">
            <v>479</v>
          </cell>
          <cell r="BC77">
            <v>457</v>
          </cell>
        </row>
        <row r="78">
          <cell r="A78">
            <v>199302</v>
          </cell>
          <cell r="B78">
            <v>31348</v>
          </cell>
          <cell r="C78">
            <v>5509</v>
          </cell>
          <cell r="D78" t="str">
            <v>-</v>
          </cell>
          <cell r="E78">
            <v>271</v>
          </cell>
          <cell r="F78">
            <v>989</v>
          </cell>
          <cell r="G78">
            <v>526</v>
          </cell>
          <cell r="H78">
            <v>982</v>
          </cell>
          <cell r="I78">
            <v>139</v>
          </cell>
          <cell r="J78">
            <v>1142</v>
          </cell>
          <cell r="K78">
            <v>1460</v>
          </cell>
          <cell r="L78">
            <v>2695</v>
          </cell>
          <cell r="M78">
            <v>480</v>
          </cell>
          <cell r="N78">
            <v>1754</v>
          </cell>
          <cell r="O78">
            <v>104</v>
          </cell>
          <cell r="P78">
            <v>303</v>
          </cell>
          <cell r="Q78">
            <v>54</v>
          </cell>
          <cell r="R78">
            <v>0</v>
          </cell>
          <cell r="T78">
            <v>2629</v>
          </cell>
          <cell r="U78">
            <v>736</v>
          </cell>
          <cell r="V78">
            <v>47</v>
          </cell>
          <cell r="W78" t="str">
            <v>-</v>
          </cell>
          <cell r="X78">
            <v>354</v>
          </cell>
          <cell r="Y78">
            <v>753</v>
          </cell>
          <cell r="Z78">
            <v>25</v>
          </cell>
          <cell r="AA78">
            <v>346</v>
          </cell>
          <cell r="AB78">
            <v>368</v>
          </cell>
          <cell r="AC78">
            <v>9276</v>
          </cell>
          <cell r="AD78">
            <v>794</v>
          </cell>
          <cell r="AE78">
            <v>861</v>
          </cell>
          <cell r="AF78">
            <v>1972</v>
          </cell>
          <cell r="AG78">
            <v>3601</v>
          </cell>
          <cell r="AH78">
            <v>487</v>
          </cell>
          <cell r="AI78">
            <v>675</v>
          </cell>
          <cell r="AJ78">
            <v>886</v>
          </cell>
          <cell r="AK78">
            <v>1345</v>
          </cell>
          <cell r="AL78">
            <v>1345</v>
          </cell>
          <cell r="AM78">
            <v>8193</v>
          </cell>
          <cell r="AN78">
            <v>359</v>
          </cell>
          <cell r="AO78">
            <v>639</v>
          </cell>
          <cell r="AP78">
            <v>664</v>
          </cell>
          <cell r="AQ78">
            <v>1548</v>
          </cell>
          <cell r="AR78">
            <v>1038</v>
          </cell>
          <cell r="AS78">
            <v>1279</v>
          </cell>
          <cell r="AT78">
            <v>1911</v>
          </cell>
          <cell r="AU78">
            <v>755</v>
          </cell>
          <cell r="AW78">
            <v>1701</v>
          </cell>
          <cell r="AX78">
            <v>37</v>
          </cell>
          <cell r="AY78">
            <v>16</v>
          </cell>
          <cell r="AZ78" t="str">
            <v>-</v>
          </cell>
          <cell r="BA78">
            <v>692</v>
          </cell>
          <cell r="BB78">
            <v>488</v>
          </cell>
          <cell r="BC78">
            <v>468</v>
          </cell>
        </row>
        <row r="79">
          <cell r="A79">
            <v>199303</v>
          </cell>
          <cell r="B79">
            <v>31835</v>
          </cell>
          <cell r="C79">
            <v>5554</v>
          </cell>
          <cell r="D79" t="str">
            <v>-</v>
          </cell>
          <cell r="E79">
            <v>276</v>
          </cell>
          <cell r="F79">
            <v>982</v>
          </cell>
          <cell r="G79">
            <v>540</v>
          </cell>
          <cell r="H79">
            <v>961</v>
          </cell>
          <cell r="I79">
            <v>140</v>
          </cell>
          <cell r="J79">
            <v>1164</v>
          </cell>
          <cell r="K79">
            <v>1491</v>
          </cell>
          <cell r="L79">
            <v>2746</v>
          </cell>
          <cell r="M79">
            <v>503</v>
          </cell>
          <cell r="N79">
            <v>1776</v>
          </cell>
          <cell r="O79">
            <v>105</v>
          </cell>
          <cell r="P79">
            <v>308</v>
          </cell>
          <cell r="Q79">
            <v>54</v>
          </cell>
          <cell r="R79">
            <v>0</v>
          </cell>
          <cell r="T79">
            <v>2746</v>
          </cell>
          <cell r="U79">
            <v>792</v>
          </cell>
          <cell r="V79">
            <v>47</v>
          </cell>
          <cell r="W79" t="str">
            <v>-</v>
          </cell>
          <cell r="X79">
            <v>354</v>
          </cell>
          <cell r="Y79">
            <v>770</v>
          </cell>
          <cell r="Z79">
            <v>26</v>
          </cell>
          <cell r="AA79">
            <v>356</v>
          </cell>
          <cell r="AB79">
            <v>401</v>
          </cell>
          <cell r="AC79">
            <v>9376</v>
          </cell>
          <cell r="AD79">
            <v>812</v>
          </cell>
          <cell r="AE79">
            <v>866</v>
          </cell>
          <cell r="AF79">
            <v>1981</v>
          </cell>
          <cell r="AG79">
            <v>3643</v>
          </cell>
          <cell r="AH79">
            <v>493</v>
          </cell>
          <cell r="AI79">
            <v>677</v>
          </cell>
          <cell r="AJ79">
            <v>904</v>
          </cell>
          <cell r="AK79">
            <v>1355</v>
          </cell>
          <cell r="AL79">
            <v>1355</v>
          </cell>
          <cell r="AM79">
            <v>8331</v>
          </cell>
          <cell r="AN79">
            <v>359</v>
          </cell>
          <cell r="AO79">
            <v>654</v>
          </cell>
          <cell r="AP79">
            <v>673</v>
          </cell>
          <cell r="AQ79">
            <v>1588</v>
          </cell>
          <cell r="AR79">
            <v>1069</v>
          </cell>
          <cell r="AS79">
            <v>1290</v>
          </cell>
          <cell r="AT79">
            <v>1920</v>
          </cell>
          <cell r="AU79">
            <v>778</v>
          </cell>
          <cell r="AW79">
            <v>1727</v>
          </cell>
          <cell r="AX79">
            <v>40</v>
          </cell>
          <cell r="AY79">
            <v>16</v>
          </cell>
          <cell r="AZ79" t="str">
            <v>-</v>
          </cell>
          <cell r="BA79">
            <v>691</v>
          </cell>
          <cell r="BB79">
            <v>507</v>
          </cell>
          <cell r="BC79">
            <v>473</v>
          </cell>
        </row>
        <row r="80">
          <cell r="A80">
            <v>199304</v>
          </cell>
          <cell r="B80">
            <v>31705</v>
          </cell>
          <cell r="C80">
            <v>5508</v>
          </cell>
          <cell r="D80" t="str">
            <v>-</v>
          </cell>
          <cell r="E80">
            <v>275</v>
          </cell>
          <cell r="F80">
            <v>967</v>
          </cell>
          <cell r="G80">
            <v>535</v>
          </cell>
          <cell r="H80">
            <v>963</v>
          </cell>
          <cell r="I80">
            <v>137</v>
          </cell>
          <cell r="J80">
            <v>1149</v>
          </cell>
          <cell r="K80">
            <v>1482</v>
          </cell>
          <cell r="L80">
            <v>2728</v>
          </cell>
          <cell r="M80">
            <v>504</v>
          </cell>
          <cell r="N80">
            <v>1756</v>
          </cell>
          <cell r="O80">
            <v>106</v>
          </cell>
          <cell r="P80">
            <v>307</v>
          </cell>
          <cell r="Q80">
            <v>55</v>
          </cell>
          <cell r="R80">
            <v>0</v>
          </cell>
          <cell r="T80">
            <v>2779</v>
          </cell>
          <cell r="U80">
            <v>797</v>
          </cell>
          <cell r="V80">
            <v>48</v>
          </cell>
          <cell r="W80" t="str">
            <v>-</v>
          </cell>
          <cell r="X80">
            <v>380</v>
          </cell>
          <cell r="Y80">
            <v>772</v>
          </cell>
          <cell r="Z80">
            <v>26</v>
          </cell>
          <cell r="AA80">
            <v>359</v>
          </cell>
          <cell r="AB80">
            <v>397</v>
          </cell>
          <cell r="AC80">
            <v>9310</v>
          </cell>
          <cell r="AD80">
            <v>805</v>
          </cell>
          <cell r="AE80">
            <v>872</v>
          </cell>
          <cell r="AF80">
            <v>1963</v>
          </cell>
          <cell r="AG80">
            <v>3622</v>
          </cell>
          <cell r="AH80">
            <v>486</v>
          </cell>
          <cell r="AI80">
            <v>676</v>
          </cell>
          <cell r="AJ80">
            <v>886</v>
          </cell>
          <cell r="AK80">
            <v>1326</v>
          </cell>
          <cell r="AL80">
            <v>1326</v>
          </cell>
          <cell r="AM80">
            <v>8302</v>
          </cell>
          <cell r="AN80">
            <v>357</v>
          </cell>
          <cell r="AO80">
            <v>642</v>
          </cell>
          <cell r="AP80">
            <v>661</v>
          </cell>
          <cell r="AQ80">
            <v>1593</v>
          </cell>
          <cell r="AR80">
            <v>1065</v>
          </cell>
          <cell r="AS80">
            <v>1309</v>
          </cell>
          <cell r="AT80">
            <v>1900</v>
          </cell>
          <cell r="AU80">
            <v>775</v>
          </cell>
          <cell r="AW80">
            <v>1752</v>
          </cell>
          <cell r="AX80">
            <v>39</v>
          </cell>
          <cell r="AY80">
            <v>14</v>
          </cell>
          <cell r="AZ80" t="str">
            <v>-</v>
          </cell>
          <cell r="BA80">
            <v>683</v>
          </cell>
          <cell r="BB80">
            <v>511</v>
          </cell>
          <cell r="BC80">
            <v>505</v>
          </cell>
        </row>
        <row r="81">
          <cell r="A81">
            <v>199305</v>
          </cell>
          <cell r="B81">
            <v>34545</v>
          </cell>
          <cell r="C81">
            <v>6069</v>
          </cell>
          <cell r="D81" t="str">
            <v>-</v>
          </cell>
          <cell r="E81">
            <v>309</v>
          </cell>
          <cell r="F81">
            <v>1116</v>
          </cell>
          <cell r="G81">
            <v>601</v>
          </cell>
          <cell r="H81">
            <v>1036</v>
          </cell>
          <cell r="I81">
            <v>151</v>
          </cell>
          <cell r="J81">
            <v>1234</v>
          </cell>
          <cell r="K81">
            <v>1622</v>
          </cell>
          <cell r="L81">
            <v>2906</v>
          </cell>
          <cell r="M81">
            <v>537</v>
          </cell>
          <cell r="N81">
            <v>1866</v>
          </cell>
          <cell r="O81">
            <v>114</v>
          </cell>
          <cell r="P81">
            <v>331</v>
          </cell>
          <cell r="Q81">
            <v>58</v>
          </cell>
          <cell r="R81">
            <v>0</v>
          </cell>
          <cell r="T81">
            <v>2975</v>
          </cell>
          <cell r="U81">
            <v>852</v>
          </cell>
          <cell r="V81">
            <v>0</v>
          </cell>
          <cell r="W81" t="str">
            <v>-</v>
          </cell>
          <cell r="X81">
            <v>419</v>
          </cell>
          <cell r="Y81">
            <v>857</v>
          </cell>
          <cell r="Z81">
            <v>28</v>
          </cell>
          <cell r="AA81">
            <v>359</v>
          </cell>
          <cell r="AB81">
            <v>460</v>
          </cell>
          <cell r="AC81">
            <v>9960</v>
          </cell>
          <cell r="AD81">
            <v>905</v>
          </cell>
          <cell r="AE81">
            <v>931</v>
          </cell>
          <cell r="AF81">
            <v>2065</v>
          </cell>
          <cell r="AG81">
            <v>3803</v>
          </cell>
          <cell r="AH81">
            <v>535</v>
          </cell>
          <cell r="AI81">
            <v>745</v>
          </cell>
          <cell r="AJ81">
            <v>976</v>
          </cell>
          <cell r="AK81">
            <v>1426</v>
          </cell>
          <cell r="AL81">
            <v>1426</v>
          </cell>
          <cell r="AM81">
            <v>9224</v>
          </cell>
          <cell r="AN81">
            <v>397</v>
          </cell>
          <cell r="AO81">
            <v>665</v>
          </cell>
          <cell r="AP81">
            <v>748</v>
          </cell>
          <cell r="AQ81">
            <v>1785</v>
          </cell>
          <cell r="AR81">
            <v>1244</v>
          </cell>
          <cell r="AS81">
            <v>1430</v>
          </cell>
          <cell r="AT81">
            <v>2130</v>
          </cell>
          <cell r="AU81">
            <v>825</v>
          </cell>
          <cell r="AW81">
            <v>1985</v>
          </cell>
          <cell r="AX81">
            <v>42</v>
          </cell>
          <cell r="AY81">
            <v>15</v>
          </cell>
          <cell r="AZ81" t="str">
            <v>-</v>
          </cell>
          <cell r="BA81">
            <v>750</v>
          </cell>
          <cell r="BB81">
            <v>575</v>
          </cell>
          <cell r="BC81">
            <v>603</v>
          </cell>
        </row>
        <row r="82">
          <cell r="A82">
            <v>199306</v>
          </cell>
          <cell r="B82">
            <v>34436</v>
          </cell>
          <cell r="C82">
            <v>6033</v>
          </cell>
          <cell r="D82" t="str">
            <v>-</v>
          </cell>
          <cell r="E82">
            <v>311</v>
          </cell>
          <cell r="F82">
            <v>1115</v>
          </cell>
          <cell r="G82">
            <v>599</v>
          </cell>
          <cell r="H82">
            <v>1031</v>
          </cell>
          <cell r="I82">
            <v>143</v>
          </cell>
          <cell r="J82">
            <v>1223</v>
          </cell>
          <cell r="K82">
            <v>1611</v>
          </cell>
          <cell r="L82">
            <v>2961</v>
          </cell>
          <cell r="M82">
            <v>535</v>
          </cell>
          <cell r="N82">
            <v>1923</v>
          </cell>
          <cell r="O82">
            <v>116</v>
          </cell>
          <cell r="P82">
            <v>329</v>
          </cell>
          <cell r="Q82">
            <v>58</v>
          </cell>
          <cell r="R82">
            <v>0</v>
          </cell>
          <cell r="T82">
            <v>2987</v>
          </cell>
          <cell r="U82">
            <v>852</v>
          </cell>
          <cell r="V82">
            <v>0</v>
          </cell>
          <cell r="W82" t="str">
            <v>-</v>
          </cell>
          <cell r="X82">
            <v>426</v>
          </cell>
          <cell r="Y82">
            <v>861</v>
          </cell>
          <cell r="Z82">
            <v>28</v>
          </cell>
          <cell r="AA82">
            <v>377</v>
          </cell>
          <cell r="AB82">
            <v>443</v>
          </cell>
          <cell r="AC82">
            <v>9875</v>
          </cell>
          <cell r="AD82">
            <v>896</v>
          </cell>
          <cell r="AE82">
            <v>933</v>
          </cell>
          <cell r="AF82">
            <v>2051</v>
          </cell>
          <cell r="AG82">
            <v>3747</v>
          </cell>
          <cell r="AH82">
            <v>521</v>
          </cell>
          <cell r="AI82">
            <v>748</v>
          </cell>
          <cell r="AJ82">
            <v>979</v>
          </cell>
          <cell r="AK82">
            <v>1428</v>
          </cell>
          <cell r="AL82">
            <v>1428</v>
          </cell>
          <cell r="AM82">
            <v>9211</v>
          </cell>
          <cell r="AN82">
            <v>387</v>
          </cell>
          <cell r="AO82">
            <v>659</v>
          </cell>
          <cell r="AP82">
            <v>742</v>
          </cell>
          <cell r="AQ82">
            <v>1769</v>
          </cell>
          <cell r="AR82">
            <v>1224</v>
          </cell>
          <cell r="AS82">
            <v>1408</v>
          </cell>
          <cell r="AT82">
            <v>2188</v>
          </cell>
          <cell r="AU82">
            <v>834</v>
          </cell>
          <cell r="AW82">
            <v>1941</v>
          </cell>
          <cell r="AX82">
            <v>42</v>
          </cell>
          <cell r="AY82">
            <v>15</v>
          </cell>
          <cell r="AZ82" t="str">
            <v>-</v>
          </cell>
          <cell r="BA82">
            <v>749</v>
          </cell>
          <cell r="BB82">
            <v>550</v>
          </cell>
          <cell r="BC82">
            <v>585</v>
          </cell>
        </row>
        <row r="83">
          <cell r="A83">
            <v>199307</v>
          </cell>
          <cell r="B83">
            <v>34734</v>
          </cell>
          <cell r="C83">
            <v>6021</v>
          </cell>
          <cell r="D83" t="str">
            <v>-</v>
          </cell>
          <cell r="E83">
            <v>310</v>
          </cell>
          <cell r="F83">
            <v>1103</v>
          </cell>
          <cell r="G83">
            <v>600</v>
          </cell>
          <cell r="H83">
            <v>1038</v>
          </cell>
          <cell r="I83">
            <v>144</v>
          </cell>
          <cell r="J83">
            <v>1207</v>
          </cell>
          <cell r="K83">
            <v>1619</v>
          </cell>
          <cell r="L83">
            <v>2980</v>
          </cell>
          <cell r="M83">
            <v>539</v>
          </cell>
          <cell r="N83">
            <v>1929</v>
          </cell>
          <cell r="O83">
            <v>118</v>
          </cell>
          <cell r="P83">
            <v>335</v>
          </cell>
          <cell r="Q83">
            <v>59</v>
          </cell>
          <cell r="R83">
            <v>0</v>
          </cell>
          <cell r="T83">
            <v>2995</v>
          </cell>
          <cell r="U83">
            <v>869</v>
          </cell>
          <cell r="V83">
            <v>0</v>
          </cell>
          <cell r="W83" t="str">
            <v>-</v>
          </cell>
          <cell r="X83">
            <v>427</v>
          </cell>
          <cell r="Y83">
            <v>857</v>
          </cell>
          <cell r="Z83">
            <v>28</v>
          </cell>
          <cell r="AA83">
            <v>379</v>
          </cell>
          <cell r="AB83">
            <v>435</v>
          </cell>
          <cell r="AC83">
            <v>9937</v>
          </cell>
          <cell r="AD83">
            <v>896</v>
          </cell>
          <cell r="AE83">
            <v>929</v>
          </cell>
          <cell r="AF83">
            <v>2068</v>
          </cell>
          <cell r="AG83">
            <v>3784</v>
          </cell>
          <cell r="AH83">
            <v>529</v>
          </cell>
          <cell r="AI83">
            <v>744</v>
          </cell>
          <cell r="AJ83">
            <v>987</v>
          </cell>
          <cell r="AK83">
            <v>1492</v>
          </cell>
          <cell r="AL83">
            <v>1492</v>
          </cell>
          <cell r="AM83">
            <v>9403</v>
          </cell>
          <cell r="AN83">
            <v>398</v>
          </cell>
          <cell r="AO83">
            <v>678</v>
          </cell>
          <cell r="AP83">
            <v>761</v>
          </cell>
          <cell r="AQ83">
            <v>1802</v>
          </cell>
          <cell r="AR83">
            <v>1501</v>
          </cell>
          <cell r="AS83">
            <v>1430</v>
          </cell>
          <cell r="AT83">
            <v>1977</v>
          </cell>
          <cell r="AU83">
            <v>856</v>
          </cell>
          <cell r="AW83">
            <v>1906</v>
          </cell>
          <cell r="AX83">
            <v>42</v>
          </cell>
          <cell r="AY83">
            <v>15</v>
          </cell>
          <cell r="AZ83" t="str">
            <v>-</v>
          </cell>
          <cell r="BA83">
            <v>764</v>
          </cell>
          <cell r="BB83">
            <v>554</v>
          </cell>
          <cell r="BC83">
            <v>531</v>
          </cell>
        </row>
        <row r="84">
          <cell r="A84">
            <v>199308</v>
          </cell>
          <cell r="B84">
            <v>34710</v>
          </cell>
          <cell r="C84">
            <v>6037</v>
          </cell>
          <cell r="D84" t="str">
            <v>-</v>
          </cell>
          <cell r="E84">
            <v>309</v>
          </cell>
          <cell r="F84">
            <v>1102</v>
          </cell>
          <cell r="G84">
            <v>597</v>
          </cell>
          <cell r="H84">
            <v>1027</v>
          </cell>
          <cell r="I84">
            <v>140</v>
          </cell>
          <cell r="J84">
            <v>1208</v>
          </cell>
          <cell r="K84">
            <v>1654</v>
          </cell>
          <cell r="L84">
            <v>3048</v>
          </cell>
          <cell r="M84">
            <v>546</v>
          </cell>
          <cell r="N84">
            <v>1985</v>
          </cell>
          <cell r="O84">
            <v>116</v>
          </cell>
          <cell r="P84">
            <v>342</v>
          </cell>
          <cell r="Q84">
            <v>59</v>
          </cell>
          <cell r="R84">
            <v>0</v>
          </cell>
          <cell r="T84">
            <v>2787</v>
          </cell>
          <cell r="U84">
            <v>880</v>
          </cell>
          <cell r="V84">
            <v>0</v>
          </cell>
          <cell r="W84" t="str">
            <v>-</v>
          </cell>
          <cell r="X84">
            <v>414</v>
          </cell>
          <cell r="Y84">
            <v>662</v>
          </cell>
          <cell r="Z84">
            <v>28</v>
          </cell>
          <cell r="AA84">
            <v>379</v>
          </cell>
          <cell r="AB84">
            <v>424</v>
          </cell>
          <cell r="AC84">
            <v>9845</v>
          </cell>
          <cell r="AD84">
            <v>880</v>
          </cell>
          <cell r="AE84">
            <v>917</v>
          </cell>
          <cell r="AF84">
            <v>2025</v>
          </cell>
          <cell r="AG84">
            <v>3754</v>
          </cell>
          <cell r="AH84">
            <v>527</v>
          </cell>
          <cell r="AI84">
            <v>742</v>
          </cell>
          <cell r="AJ84">
            <v>1000</v>
          </cell>
          <cell r="AK84">
            <v>1656</v>
          </cell>
          <cell r="AL84">
            <v>1656</v>
          </cell>
          <cell r="AM84">
            <v>9335</v>
          </cell>
          <cell r="AN84">
            <v>403</v>
          </cell>
          <cell r="AO84">
            <v>692</v>
          </cell>
          <cell r="AP84">
            <v>763</v>
          </cell>
          <cell r="AQ84">
            <v>1776</v>
          </cell>
          <cell r="AR84">
            <v>1261</v>
          </cell>
          <cell r="AS84">
            <v>1413</v>
          </cell>
          <cell r="AT84">
            <v>2166</v>
          </cell>
          <cell r="AU84">
            <v>861</v>
          </cell>
          <cell r="AW84">
            <v>2002</v>
          </cell>
          <cell r="AX84">
            <v>47</v>
          </cell>
          <cell r="AY84">
            <v>16</v>
          </cell>
          <cell r="AZ84" t="str">
            <v>-</v>
          </cell>
          <cell r="BA84">
            <v>780</v>
          </cell>
          <cell r="BB84">
            <v>610</v>
          </cell>
          <cell r="BC84">
            <v>549</v>
          </cell>
        </row>
        <row r="85">
          <cell r="A85">
            <v>199309</v>
          </cell>
          <cell r="B85">
            <v>34095</v>
          </cell>
          <cell r="C85">
            <v>5995</v>
          </cell>
          <cell r="D85" t="str">
            <v>-</v>
          </cell>
          <cell r="E85">
            <v>309</v>
          </cell>
          <cell r="F85">
            <v>1102</v>
          </cell>
          <cell r="G85">
            <v>596</v>
          </cell>
          <cell r="H85">
            <v>1026</v>
          </cell>
          <cell r="I85">
            <v>144</v>
          </cell>
          <cell r="J85">
            <v>1207</v>
          </cell>
          <cell r="K85">
            <v>1611</v>
          </cell>
          <cell r="L85">
            <v>2983</v>
          </cell>
          <cell r="M85">
            <v>548</v>
          </cell>
          <cell r="N85">
            <v>1922</v>
          </cell>
          <cell r="O85">
            <v>115</v>
          </cell>
          <cell r="P85">
            <v>338</v>
          </cell>
          <cell r="Q85">
            <v>60</v>
          </cell>
          <cell r="R85">
            <v>0</v>
          </cell>
          <cell r="T85">
            <v>2816</v>
          </cell>
          <cell r="U85">
            <v>853</v>
          </cell>
          <cell r="V85">
            <v>0</v>
          </cell>
          <cell r="W85" t="str">
            <v>-</v>
          </cell>
          <cell r="X85">
            <v>411</v>
          </cell>
          <cell r="Y85">
            <v>725</v>
          </cell>
          <cell r="Z85">
            <v>28</v>
          </cell>
          <cell r="AA85">
            <v>376</v>
          </cell>
          <cell r="AB85">
            <v>423</v>
          </cell>
          <cell r="AC85">
            <v>9680</v>
          </cell>
          <cell r="AD85">
            <v>882</v>
          </cell>
          <cell r="AE85">
            <v>901</v>
          </cell>
          <cell r="AF85">
            <v>1962</v>
          </cell>
          <cell r="AG85">
            <v>3691</v>
          </cell>
          <cell r="AH85">
            <v>519</v>
          </cell>
          <cell r="AI85">
            <v>738</v>
          </cell>
          <cell r="AJ85">
            <v>987</v>
          </cell>
          <cell r="AK85">
            <v>1505</v>
          </cell>
          <cell r="AL85">
            <v>1505</v>
          </cell>
          <cell r="AM85">
            <v>9106</v>
          </cell>
          <cell r="AN85">
            <v>408</v>
          </cell>
          <cell r="AO85">
            <v>703</v>
          </cell>
          <cell r="AP85">
            <v>739</v>
          </cell>
          <cell r="AQ85">
            <v>1770</v>
          </cell>
          <cell r="AR85">
            <v>1107</v>
          </cell>
          <cell r="AS85">
            <v>1379</v>
          </cell>
          <cell r="AT85">
            <v>2162</v>
          </cell>
          <cell r="AU85">
            <v>838</v>
          </cell>
          <cell r="AW85">
            <v>2010</v>
          </cell>
          <cell r="AX85">
            <v>48</v>
          </cell>
          <cell r="AY85">
            <v>16</v>
          </cell>
          <cell r="AZ85" t="str">
            <v>-</v>
          </cell>
          <cell r="BA85">
            <v>781</v>
          </cell>
          <cell r="BB85">
            <v>583</v>
          </cell>
          <cell r="BC85">
            <v>582</v>
          </cell>
        </row>
        <row r="86">
          <cell r="A86">
            <v>199310</v>
          </cell>
          <cell r="B86">
            <v>34136</v>
          </cell>
          <cell r="C86">
            <v>5962</v>
          </cell>
          <cell r="D86" t="str">
            <v>-</v>
          </cell>
          <cell r="E86">
            <v>311</v>
          </cell>
          <cell r="F86">
            <v>1090</v>
          </cell>
          <cell r="G86">
            <v>620</v>
          </cell>
          <cell r="H86">
            <v>1020</v>
          </cell>
          <cell r="I86">
            <v>138</v>
          </cell>
          <cell r="J86">
            <v>1183</v>
          </cell>
          <cell r="K86">
            <v>1600</v>
          </cell>
          <cell r="L86">
            <v>2925</v>
          </cell>
          <cell r="M86">
            <v>540</v>
          </cell>
          <cell r="N86">
            <v>1867</v>
          </cell>
          <cell r="O86">
            <v>116</v>
          </cell>
          <cell r="P86">
            <v>345</v>
          </cell>
          <cell r="Q86">
            <v>57</v>
          </cell>
          <cell r="R86">
            <v>0</v>
          </cell>
          <cell r="T86">
            <v>2890</v>
          </cell>
          <cell r="U86">
            <v>851</v>
          </cell>
          <cell r="V86">
            <v>0</v>
          </cell>
          <cell r="W86" t="str">
            <v>-</v>
          </cell>
          <cell r="X86">
            <v>461</v>
          </cell>
          <cell r="Y86">
            <v>750</v>
          </cell>
          <cell r="Z86">
            <v>28</v>
          </cell>
          <cell r="AA86">
            <v>381</v>
          </cell>
          <cell r="AB86">
            <v>419</v>
          </cell>
          <cell r="AC86">
            <v>9628</v>
          </cell>
          <cell r="AD86">
            <v>872</v>
          </cell>
          <cell r="AE86">
            <v>891</v>
          </cell>
          <cell r="AF86">
            <v>1946</v>
          </cell>
          <cell r="AG86">
            <v>3702</v>
          </cell>
          <cell r="AH86">
            <v>514</v>
          </cell>
          <cell r="AI86">
            <v>729</v>
          </cell>
          <cell r="AJ86">
            <v>974</v>
          </cell>
          <cell r="AK86">
            <v>1506</v>
          </cell>
          <cell r="AL86">
            <v>1506</v>
          </cell>
          <cell r="AM86">
            <v>9186</v>
          </cell>
          <cell r="AN86">
            <v>385</v>
          </cell>
          <cell r="AO86">
            <v>688</v>
          </cell>
          <cell r="AP86">
            <v>742</v>
          </cell>
          <cell r="AQ86">
            <v>1754</v>
          </cell>
          <cell r="AR86">
            <v>1229</v>
          </cell>
          <cell r="AS86">
            <v>1377</v>
          </cell>
          <cell r="AT86">
            <v>2180</v>
          </cell>
          <cell r="AU86">
            <v>831</v>
          </cell>
          <cell r="AW86">
            <v>2039</v>
          </cell>
          <cell r="AX86">
            <v>48</v>
          </cell>
          <cell r="AY86">
            <v>17</v>
          </cell>
          <cell r="AZ86" t="str">
            <v>-</v>
          </cell>
          <cell r="BA86">
            <v>793</v>
          </cell>
          <cell r="BB86">
            <v>584</v>
          </cell>
          <cell r="BC86">
            <v>597</v>
          </cell>
        </row>
        <row r="87">
          <cell r="A87">
            <v>199311</v>
          </cell>
          <cell r="B87">
            <v>35553</v>
          </cell>
          <cell r="C87">
            <v>6252</v>
          </cell>
          <cell r="D87" t="str">
            <v>-</v>
          </cell>
          <cell r="E87">
            <v>336</v>
          </cell>
          <cell r="F87">
            <v>1137</v>
          </cell>
          <cell r="G87">
            <v>644</v>
          </cell>
          <cell r="H87">
            <v>1074</v>
          </cell>
          <cell r="I87">
            <v>141</v>
          </cell>
          <cell r="J87">
            <v>1233</v>
          </cell>
          <cell r="K87">
            <v>1687</v>
          </cell>
          <cell r="L87">
            <v>3071</v>
          </cell>
          <cell r="M87">
            <v>560</v>
          </cell>
          <cell r="N87">
            <v>1979</v>
          </cell>
          <cell r="O87">
            <v>118</v>
          </cell>
          <cell r="P87">
            <v>356</v>
          </cell>
          <cell r="Q87">
            <v>58</v>
          </cell>
          <cell r="R87">
            <v>0</v>
          </cell>
          <cell r="T87">
            <v>3028</v>
          </cell>
          <cell r="U87">
            <v>881</v>
          </cell>
          <cell r="V87">
            <v>0</v>
          </cell>
          <cell r="W87" t="str">
            <v>-</v>
          </cell>
          <cell r="X87">
            <v>503</v>
          </cell>
          <cell r="Y87">
            <v>787</v>
          </cell>
          <cell r="Z87">
            <v>29</v>
          </cell>
          <cell r="AA87">
            <v>396</v>
          </cell>
          <cell r="AB87">
            <v>432</v>
          </cell>
          <cell r="AC87">
            <v>9836</v>
          </cell>
          <cell r="AD87">
            <v>917</v>
          </cell>
          <cell r="AE87">
            <v>925</v>
          </cell>
          <cell r="AF87">
            <v>2059</v>
          </cell>
          <cell r="AG87">
            <v>3630</v>
          </cell>
          <cell r="AH87">
            <v>535</v>
          </cell>
          <cell r="AI87">
            <v>756</v>
          </cell>
          <cell r="AJ87">
            <v>1014</v>
          </cell>
          <cell r="AK87">
            <v>1635</v>
          </cell>
          <cell r="AL87">
            <v>1635</v>
          </cell>
          <cell r="AM87">
            <v>9503</v>
          </cell>
          <cell r="AN87">
            <v>403</v>
          </cell>
          <cell r="AO87">
            <v>710</v>
          </cell>
          <cell r="AP87">
            <v>777</v>
          </cell>
          <cell r="AQ87">
            <v>1794</v>
          </cell>
          <cell r="AR87">
            <v>1274</v>
          </cell>
          <cell r="AS87">
            <v>1419</v>
          </cell>
          <cell r="AT87">
            <v>2261</v>
          </cell>
          <cell r="AU87">
            <v>865</v>
          </cell>
          <cell r="AW87">
            <v>2228</v>
          </cell>
          <cell r="AX87">
            <v>53</v>
          </cell>
          <cell r="AY87">
            <v>17</v>
          </cell>
          <cell r="AZ87" t="str">
            <v>-</v>
          </cell>
          <cell r="BA87">
            <v>812</v>
          </cell>
          <cell r="BB87">
            <v>627</v>
          </cell>
          <cell r="BC87">
            <v>719</v>
          </cell>
        </row>
        <row r="88">
          <cell r="A88">
            <v>199312</v>
          </cell>
          <cell r="B88">
            <v>35718</v>
          </cell>
          <cell r="C88">
            <v>6203</v>
          </cell>
          <cell r="D88" t="str">
            <v>-</v>
          </cell>
          <cell r="E88">
            <v>334</v>
          </cell>
          <cell r="F88">
            <v>1121</v>
          </cell>
          <cell r="G88">
            <v>636</v>
          </cell>
          <cell r="H88">
            <v>1075</v>
          </cell>
          <cell r="I88">
            <v>149</v>
          </cell>
          <cell r="J88">
            <v>1213</v>
          </cell>
          <cell r="K88">
            <v>1675</v>
          </cell>
          <cell r="L88">
            <v>2992</v>
          </cell>
          <cell r="M88">
            <v>526</v>
          </cell>
          <cell r="N88">
            <v>1944</v>
          </cell>
          <cell r="O88">
            <v>115</v>
          </cell>
          <cell r="P88">
            <v>350</v>
          </cell>
          <cell r="Q88">
            <v>57</v>
          </cell>
          <cell r="R88">
            <v>0</v>
          </cell>
          <cell r="T88">
            <v>2998</v>
          </cell>
          <cell r="U88">
            <v>876</v>
          </cell>
          <cell r="V88">
            <v>0</v>
          </cell>
          <cell r="W88" t="str">
            <v>-</v>
          </cell>
          <cell r="X88">
            <v>508</v>
          </cell>
          <cell r="Y88">
            <v>768</v>
          </cell>
          <cell r="Z88">
            <v>29</v>
          </cell>
          <cell r="AA88">
            <v>394</v>
          </cell>
          <cell r="AB88">
            <v>423</v>
          </cell>
          <cell r="AC88">
            <v>10237</v>
          </cell>
          <cell r="AD88">
            <v>939</v>
          </cell>
          <cell r="AE88">
            <v>959</v>
          </cell>
          <cell r="AF88">
            <v>2113</v>
          </cell>
          <cell r="AG88">
            <v>3900</v>
          </cell>
          <cell r="AH88">
            <v>542</v>
          </cell>
          <cell r="AI88">
            <v>784</v>
          </cell>
          <cell r="AJ88">
            <v>1000</v>
          </cell>
          <cell r="AK88">
            <v>1593</v>
          </cell>
          <cell r="AL88">
            <v>1593</v>
          </cell>
          <cell r="AM88">
            <v>9479</v>
          </cell>
          <cell r="AN88">
            <v>393</v>
          </cell>
          <cell r="AO88">
            <v>694</v>
          </cell>
          <cell r="AP88">
            <v>774</v>
          </cell>
          <cell r="AQ88">
            <v>1807</v>
          </cell>
          <cell r="AR88">
            <v>1275</v>
          </cell>
          <cell r="AS88">
            <v>1426</v>
          </cell>
          <cell r="AT88">
            <v>2248</v>
          </cell>
          <cell r="AU88">
            <v>862</v>
          </cell>
          <cell r="AW88">
            <v>2216</v>
          </cell>
          <cell r="AX88">
            <v>52</v>
          </cell>
          <cell r="AY88">
            <v>17</v>
          </cell>
          <cell r="AZ88" t="str">
            <v>-</v>
          </cell>
          <cell r="BA88">
            <v>858</v>
          </cell>
          <cell r="BB88">
            <v>612</v>
          </cell>
          <cell r="BC88">
            <v>677</v>
          </cell>
        </row>
        <row r="89">
          <cell r="A89">
            <v>199401</v>
          </cell>
          <cell r="B89">
            <v>35525</v>
          </cell>
          <cell r="C89">
            <v>6124</v>
          </cell>
          <cell r="D89" t="str">
            <v>-</v>
          </cell>
          <cell r="E89">
            <v>329</v>
          </cell>
          <cell r="F89">
            <v>1092</v>
          </cell>
          <cell r="G89">
            <v>627</v>
          </cell>
          <cell r="H89">
            <v>1058</v>
          </cell>
          <cell r="I89">
            <v>152</v>
          </cell>
          <cell r="J89">
            <v>1217</v>
          </cell>
          <cell r="K89">
            <v>1649</v>
          </cell>
          <cell r="L89">
            <v>3040</v>
          </cell>
          <cell r="M89">
            <v>547</v>
          </cell>
          <cell r="N89">
            <v>1985</v>
          </cell>
          <cell r="O89">
            <v>112</v>
          </cell>
          <cell r="P89">
            <v>341</v>
          </cell>
          <cell r="Q89">
            <v>55</v>
          </cell>
          <cell r="R89">
            <v>0</v>
          </cell>
          <cell r="T89">
            <v>3009</v>
          </cell>
          <cell r="U89">
            <v>865</v>
          </cell>
          <cell r="V89">
            <v>15</v>
          </cell>
          <cell r="W89" t="str">
            <v>-</v>
          </cell>
          <cell r="X89">
            <v>500</v>
          </cell>
          <cell r="Y89">
            <v>798</v>
          </cell>
          <cell r="Z89">
            <v>29</v>
          </cell>
          <cell r="AA89">
            <v>389</v>
          </cell>
          <cell r="AB89">
            <v>413</v>
          </cell>
          <cell r="AC89">
            <v>10179</v>
          </cell>
          <cell r="AD89">
            <v>941</v>
          </cell>
          <cell r="AE89">
            <v>947</v>
          </cell>
          <cell r="AF89">
            <v>2102</v>
          </cell>
          <cell r="AG89">
            <v>3867</v>
          </cell>
          <cell r="AH89">
            <v>545</v>
          </cell>
          <cell r="AI89">
            <v>773</v>
          </cell>
          <cell r="AJ89">
            <v>1004</v>
          </cell>
          <cell r="AK89">
            <v>1553</v>
          </cell>
          <cell r="AL89">
            <v>1553</v>
          </cell>
          <cell r="AM89">
            <v>9464</v>
          </cell>
          <cell r="AN89">
            <v>395</v>
          </cell>
          <cell r="AO89">
            <v>696</v>
          </cell>
          <cell r="AP89">
            <v>785</v>
          </cell>
          <cell r="AQ89">
            <v>1810</v>
          </cell>
          <cell r="AR89">
            <v>1262</v>
          </cell>
          <cell r="AS89">
            <v>1432</v>
          </cell>
          <cell r="AT89">
            <v>2226</v>
          </cell>
          <cell r="AU89">
            <v>858</v>
          </cell>
          <cell r="AW89">
            <v>2156</v>
          </cell>
          <cell r="AX89">
            <v>50</v>
          </cell>
          <cell r="AY89">
            <v>17</v>
          </cell>
          <cell r="AZ89" t="str">
            <v>-</v>
          </cell>
          <cell r="BA89">
            <v>870</v>
          </cell>
          <cell r="BB89">
            <v>590</v>
          </cell>
          <cell r="BC89">
            <v>629</v>
          </cell>
        </row>
        <row r="90">
          <cell r="A90">
            <v>199402</v>
          </cell>
          <cell r="B90">
            <v>35024</v>
          </cell>
          <cell r="C90">
            <v>6108</v>
          </cell>
          <cell r="D90" t="str">
            <v>-</v>
          </cell>
          <cell r="E90">
            <v>327</v>
          </cell>
          <cell r="F90">
            <v>1069</v>
          </cell>
          <cell r="G90">
            <v>677</v>
          </cell>
          <cell r="H90">
            <v>1042</v>
          </cell>
          <cell r="I90">
            <v>153</v>
          </cell>
          <cell r="J90">
            <v>1208</v>
          </cell>
          <cell r="K90">
            <v>1632</v>
          </cell>
          <cell r="L90">
            <v>2893</v>
          </cell>
          <cell r="M90">
            <v>539</v>
          </cell>
          <cell r="N90">
            <v>1848</v>
          </cell>
          <cell r="O90">
            <v>113</v>
          </cell>
          <cell r="P90">
            <v>338</v>
          </cell>
          <cell r="Q90">
            <v>55</v>
          </cell>
          <cell r="R90">
            <v>0</v>
          </cell>
          <cell r="T90">
            <v>2982</v>
          </cell>
          <cell r="U90">
            <v>855</v>
          </cell>
          <cell r="V90">
            <v>15</v>
          </cell>
          <cell r="W90" t="str">
            <v>-</v>
          </cell>
          <cell r="X90">
            <v>494</v>
          </cell>
          <cell r="Y90">
            <v>797</v>
          </cell>
          <cell r="Z90">
            <v>29</v>
          </cell>
          <cell r="AA90">
            <v>377</v>
          </cell>
          <cell r="AB90">
            <v>415</v>
          </cell>
          <cell r="AC90">
            <v>9980</v>
          </cell>
          <cell r="AD90">
            <v>921</v>
          </cell>
          <cell r="AE90">
            <v>918</v>
          </cell>
          <cell r="AF90">
            <v>1997</v>
          </cell>
          <cell r="AG90">
            <v>3851</v>
          </cell>
          <cell r="AH90">
            <v>538</v>
          </cell>
          <cell r="AI90">
            <v>765</v>
          </cell>
          <cell r="AJ90">
            <v>990</v>
          </cell>
          <cell r="AK90">
            <v>1524</v>
          </cell>
          <cell r="AL90">
            <v>1524</v>
          </cell>
          <cell r="AM90">
            <v>9407</v>
          </cell>
          <cell r="AN90">
            <v>396</v>
          </cell>
          <cell r="AO90">
            <v>694</v>
          </cell>
          <cell r="AP90">
            <v>776</v>
          </cell>
          <cell r="AQ90">
            <v>1818</v>
          </cell>
          <cell r="AR90">
            <v>1270</v>
          </cell>
          <cell r="AS90">
            <v>1442</v>
          </cell>
          <cell r="AT90">
            <v>2151</v>
          </cell>
          <cell r="AU90">
            <v>860</v>
          </cell>
          <cell r="AW90">
            <v>2130</v>
          </cell>
          <cell r="AX90">
            <v>49</v>
          </cell>
          <cell r="AY90">
            <v>17</v>
          </cell>
          <cell r="AZ90" t="str">
            <v>-</v>
          </cell>
          <cell r="BA90">
            <v>859</v>
          </cell>
          <cell r="BB90">
            <v>588</v>
          </cell>
          <cell r="BC90">
            <v>617</v>
          </cell>
        </row>
        <row r="91">
          <cell r="A91">
            <v>199403</v>
          </cell>
          <cell r="B91">
            <v>34910</v>
          </cell>
          <cell r="C91">
            <v>6130</v>
          </cell>
          <cell r="D91" t="str">
            <v>-</v>
          </cell>
          <cell r="E91">
            <v>328</v>
          </cell>
          <cell r="F91">
            <v>1062</v>
          </cell>
          <cell r="G91">
            <v>723</v>
          </cell>
          <cell r="H91">
            <v>1043</v>
          </cell>
          <cell r="I91">
            <v>152</v>
          </cell>
          <cell r="J91">
            <v>1201</v>
          </cell>
          <cell r="K91">
            <v>1621</v>
          </cell>
          <cell r="L91">
            <v>2804</v>
          </cell>
          <cell r="M91">
            <v>535</v>
          </cell>
          <cell r="N91">
            <v>1757</v>
          </cell>
          <cell r="O91">
            <v>112</v>
          </cell>
          <cell r="P91">
            <v>345</v>
          </cell>
          <cell r="Q91">
            <v>55</v>
          </cell>
          <cell r="R91">
            <v>0</v>
          </cell>
          <cell r="T91">
            <v>2996</v>
          </cell>
          <cell r="U91">
            <v>858</v>
          </cell>
          <cell r="V91">
            <v>15</v>
          </cell>
          <cell r="W91" t="str">
            <v>-</v>
          </cell>
          <cell r="X91">
            <v>493</v>
          </cell>
          <cell r="Y91">
            <v>804</v>
          </cell>
          <cell r="Z91">
            <v>29</v>
          </cell>
          <cell r="AA91">
            <v>379</v>
          </cell>
          <cell r="AB91">
            <v>418</v>
          </cell>
          <cell r="AC91">
            <v>9872</v>
          </cell>
          <cell r="AD91">
            <v>912</v>
          </cell>
          <cell r="AE91">
            <v>883</v>
          </cell>
          <cell r="AF91">
            <v>1963</v>
          </cell>
          <cell r="AG91">
            <v>3817</v>
          </cell>
          <cell r="AH91">
            <v>527</v>
          </cell>
          <cell r="AI91">
            <v>767</v>
          </cell>
          <cell r="AJ91">
            <v>1003</v>
          </cell>
          <cell r="AK91">
            <v>1540</v>
          </cell>
          <cell r="AL91">
            <v>1540</v>
          </cell>
          <cell r="AM91">
            <v>9440</v>
          </cell>
          <cell r="AN91">
            <v>389</v>
          </cell>
          <cell r="AO91">
            <v>697</v>
          </cell>
          <cell r="AP91">
            <v>756</v>
          </cell>
          <cell r="AQ91">
            <v>1801</v>
          </cell>
          <cell r="AR91">
            <v>1273</v>
          </cell>
          <cell r="AS91">
            <v>1429</v>
          </cell>
          <cell r="AT91">
            <v>2237</v>
          </cell>
          <cell r="AU91">
            <v>858</v>
          </cell>
          <cell r="AW91">
            <v>2128</v>
          </cell>
          <cell r="AX91">
            <v>48</v>
          </cell>
          <cell r="AY91">
            <v>17</v>
          </cell>
          <cell r="AZ91" t="str">
            <v>-</v>
          </cell>
          <cell r="BA91">
            <v>865</v>
          </cell>
          <cell r="BB91">
            <v>583</v>
          </cell>
          <cell r="BC91">
            <v>615</v>
          </cell>
        </row>
        <row r="92">
          <cell r="A92">
            <v>199404</v>
          </cell>
          <cell r="B92">
            <v>35135</v>
          </cell>
          <cell r="C92">
            <v>6084</v>
          </cell>
          <cell r="D92" t="str">
            <v>-</v>
          </cell>
          <cell r="E92">
            <v>324</v>
          </cell>
          <cell r="F92">
            <v>1089</v>
          </cell>
          <cell r="G92">
            <v>718</v>
          </cell>
          <cell r="H92">
            <v>1025</v>
          </cell>
          <cell r="I92">
            <v>151</v>
          </cell>
          <cell r="J92">
            <v>1174</v>
          </cell>
          <cell r="K92">
            <v>1603</v>
          </cell>
          <cell r="L92">
            <v>2865</v>
          </cell>
          <cell r="M92">
            <v>561</v>
          </cell>
          <cell r="N92">
            <v>1795</v>
          </cell>
          <cell r="O92">
            <v>111</v>
          </cell>
          <cell r="P92">
            <v>343</v>
          </cell>
          <cell r="Q92">
            <v>55</v>
          </cell>
          <cell r="R92">
            <v>0</v>
          </cell>
          <cell r="T92">
            <v>2953</v>
          </cell>
          <cell r="U92">
            <v>848</v>
          </cell>
          <cell r="V92">
            <v>15</v>
          </cell>
          <cell r="W92" t="str">
            <v>-</v>
          </cell>
          <cell r="X92">
            <v>495</v>
          </cell>
          <cell r="Y92">
            <v>779</v>
          </cell>
          <cell r="Z92">
            <v>29</v>
          </cell>
          <cell r="AA92">
            <v>374</v>
          </cell>
          <cell r="AB92">
            <v>413</v>
          </cell>
          <cell r="AC92">
            <v>9972</v>
          </cell>
          <cell r="AD92">
            <v>926</v>
          </cell>
          <cell r="AE92">
            <v>906</v>
          </cell>
          <cell r="AF92">
            <v>1997</v>
          </cell>
          <cell r="AG92">
            <v>3842</v>
          </cell>
          <cell r="AH92">
            <v>532</v>
          </cell>
          <cell r="AI92">
            <v>772</v>
          </cell>
          <cell r="AJ92">
            <v>997</v>
          </cell>
          <cell r="AK92">
            <v>1525</v>
          </cell>
          <cell r="AL92">
            <v>1525</v>
          </cell>
          <cell r="AM92">
            <v>9575</v>
          </cell>
          <cell r="AN92">
            <v>392</v>
          </cell>
          <cell r="AO92">
            <v>698</v>
          </cell>
          <cell r="AP92">
            <v>773</v>
          </cell>
          <cell r="AQ92">
            <v>1808</v>
          </cell>
          <cell r="AR92">
            <v>1283</v>
          </cell>
          <cell r="AS92">
            <v>1464</v>
          </cell>
          <cell r="AT92">
            <v>2312</v>
          </cell>
          <cell r="AU92">
            <v>845</v>
          </cell>
          <cell r="AW92">
            <v>2161</v>
          </cell>
          <cell r="AX92">
            <v>49</v>
          </cell>
          <cell r="AY92">
            <v>17</v>
          </cell>
          <cell r="AZ92" t="str">
            <v>-</v>
          </cell>
          <cell r="BA92">
            <v>876</v>
          </cell>
          <cell r="BB92">
            <v>592</v>
          </cell>
          <cell r="BC92">
            <v>627</v>
          </cell>
        </row>
        <row r="93">
          <cell r="A93">
            <v>199405</v>
          </cell>
          <cell r="B93">
            <v>35226</v>
          </cell>
          <cell r="C93">
            <v>6159</v>
          </cell>
          <cell r="D93" t="str">
            <v>-</v>
          </cell>
          <cell r="E93">
            <v>317</v>
          </cell>
          <cell r="F93">
            <v>1143</v>
          </cell>
          <cell r="G93">
            <v>721</v>
          </cell>
          <cell r="H93">
            <v>1023</v>
          </cell>
          <cell r="I93">
            <v>148</v>
          </cell>
          <cell r="J93">
            <v>1197</v>
          </cell>
          <cell r="K93">
            <v>1610</v>
          </cell>
          <cell r="L93">
            <v>2855</v>
          </cell>
          <cell r="M93">
            <v>550</v>
          </cell>
          <cell r="N93">
            <v>1798</v>
          </cell>
          <cell r="O93">
            <v>110</v>
          </cell>
          <cell r="P93">
            <v>341</v>
          </cell>
          <cell r="Q93">
            <v>56</v>
          </cell>
          <cell r="R93">
            <v>0</v>
          </cell>
          <cell r="T93">
            <v>3046</v>
          </cell>
          <cell r="U93">
            <v>847</v>
          </cell>
          <cell r="V93">
            <v>56</v>
          </cell>
          <cell r="W93" t="str">
            <v>-</v>
          </cell>
          <cell r="X93">
            <v>485</v>
          </cell>
          <cell r="Y93">
            <v>837</v>
          </cell>
          <cell r="Z93">
            <v>29</v>
          </cell>
          <cell r="AA93">
            <v>378</v>
          </cell>
          <cell r="AB93">
            <v>414</v>
          </cell>
          <cell r="AC93">
            <v>9943</v>
          </cell>
          <cell r="AD93">
            <v>913</v>
          </cell>
          <cell r="AE93">
            <v>894</v>
          </cell>
          <cell r="AF93">
            <v>1967</v>
          </cell>
          <cell r="AG93">
            <v>3873</v>
          </cell>
          <cell r="AH93">
            <v>525</v>
          </cell>
          <cell r="AI93">
            <v>766</v>
          </cell>
          <cell r="AJ93">
            <v>1005</v>
          </cell>
          <cell r="AK93">
            <v>1536</v>
          </cell>
          <cell r="AL93">
            <v>1536</v>
          </cell>
          <cell r="AM93">
            <v>9530</v>
          </cell>
          <cell r="AN93">
            <v>391</v>
          </cell>
          <cell r="AO93">
            <v>711</v>
          </cell>
          <cell r="AP93">
            <v>763</v>
          </cell>
          <cell r="AQ93">
            <v>1816</v>
          </cell>
          <cell r="AR93">
            <v>1258</v>
          </cell>
          <cell r="AS93">
            <v>1446</v>
          </cell>
          <cell r="AT93">
            <v>2297</v>
          </cell>
          <cell r="AU93">
            <v>848</v>
          </cell>
          <cell r="AW93">
            <v>2157</v>
          </cell>
          <cell r="AX93">
            <v>48</v>
          </cell>
          <cell r="AY93">
            <v>17</v>
          </cell>
          <cell r="AZ93" t="str">
            <v>-</v>
          </cell>
          <cell r="BA93">
            <v>877</v>
          </cell>
          <cell r="BB93">
            <v>598</v>
          </cell>
          <cell r="BC93">
            <v>617</v>
          </cell>
        </row>
        <row r="94">
          <cell r="A94">
            <v>199406</v>
          </cell>
          <cell r="B94">
            <v>35763</v>
          </cell>
          <cell r="C94">
            <v>6369</v>
          </cell>
          <cell r="D94" t="str">
            <v>-</v>
          </cell>
          <cell r="E94">
            <v>335</v>
          </cell>
          <cell r="F94">
            <v>1201</v>
          </cell>
          <cell r="G94">
            <v>733</v>
          </cell>
          <cell r="H94">
            <v>1074</v>
          </cell>
          <cell r="I94">
            <v>151</v>
          </cell>
          <cell r="J94">
            <v>1219</v>
          </cell>
          <cell r="K94">
            <v>1656</v>
          </cell>
          <cell r="L94">
            <v>2951</v>
          </cell>
          <cell r="M94">
            <v>573</v>
          </cell>
          <cell r="N94">
            <v>1855</v>
          </cell>
          <cell r="O94">
            <v>112</v>
          </cell>
          <cell r="P94">
            <v>356</v>
          </cell>
          <cell r="Q94">
            <v>55</v>
          </cell>
          <cell r="R94">
            <v>0</v>
          </cell>
          <cell r="T94">
            <v>3083</v>
          </cell>
          <cell r="U94">
            <v>870</v>
          </cell>
          <cell r="V94">
            <v>35</v>
          </cell>
          <cell r="W94" t="str">
            <v>-</v>
          </cell>
          <cell r="X94">
            <v>489</v>
          </cell>
          <cell r="Y94">
            <v>853</v>
          </cell>
          <cell r="Z94">
            <v>29</v>
          </cell>
          <cell r="AA94">
            <v>394</v>
          </cell>
          <cell r="AB94">
            <v>413</v>
          </cell>
          <cell r="AC94">
            <v>9979</v>
          </cell>
          <cell r="AD94">
            <v>913</v>
          </cell>
          <cell r="AE94">
            <v>888</v>
          </cell>
          <cell r="AF94">
            <v>1991</v>
          </cell>
          <cell r="AG94">
            <v>3877</v>
          </cell>
          <cell r="AH94">
            <v>532</v>
          </cell>
          <cell r="AI94">
            <v>765</v>
          </cell>
          <cell r="AJ94">
            <v>1013</v>
          </cell>
          <cell r="AK94">
            <v>1702</v>
          </cell>
          <cell r="AL94">
            <v>1702</v>
          </cell>
          <cell r="AM94">
            <v>9549</v>
          </cell>
          <cell r="AN94">
            <v>402</v>
          </cell>
          <cell r="AO94">
            <v>717</v>
          </cell>
          <cell r="AP94">
            <v>769</v>
          </cell>
          <cell r="AQ94">
            <v>1822</v>
          </cell>
          <cell r="AR94">
            <v>1233</v>
          </cell>
          <cell r="AS94">
            <v>1442</v>
          </cell>
          <cell r="AT94">
            <v>2312</v>
          </cell>
          <cell r="AU94">
            <v>852</v>
          </cell>
          <cell r="AW94">
            <v>2130</v>
          </cell>
          <cell r="AX94">
            <v>48</v>
          </cell>
          <cell r="AY94">
            <v>17</v>
          </cell>
          <cell r="AZ94" t="str">
            <v>-</v>
          </cell>
          <cell r="BA94">
            <v>870</v>
          </cell>
          <cell r="BB94">
            <v>606</v>
          </cell>
          <cell r="BC94">
            <v>589</v>
          </cell>
        </row>
        <row r="95">
          <cell r="A95">
            <v>199407</v>
          </cell>
          <cell r="B95">
            <v>35687</v>
          </cell>
          <cell r="C95">
            <v>6419</v>
          </cell>
          <cell r="D95" t="str">
            <v>-</v>
          </cell>
          <cell r="E95">
            <v>340</v>
          </cell>
          <cell r="F95">
            <v>1243</v>
          </cell>
          <cell r="G95">
            <v>733</v>
          </cell>
          <cell r="H95">
            <v>1073</v>
          </cell>
          <cell r="I95">
            <v>150</v>
          </cell>
          <cell r="J95">
            <v>1225</v>
          </cell>
          <cell r="K95">
            <v>1655</v>
          </cell>
          <cell r="L95">
            <v>2974</v>
          </cell>
          <cell r="M95">
            <v>555</v>
          </cell>
          <cell r="N95">
            <v>1896</v>
          </cell>
          <cell r="O95">
            <v>112</v>
          </cell>
          <cell r="P95">
            <v>356</v>
          </cell>
          <cell r="Q95">
            <v>55</v>
          </cell>
          <cell r="R95">
            <v>0</v>
          </cell>
          <cell r="T95">
            <v>3040</v>
          </cell>
          <cell r="U95">
            <v>858</v>
          </cell>
          <cell r="V95">
            <v>31</v>
          </cell>
          <cell r="W95" t="str">
            <v>-</v>
          </cell>
          <cell r="X95">
            <v>475</v>
          </cell>
          <cell r="Y95">
            <v>859</v>
          </cell>
          <cell r="Z95">
            <v>27</v>
          </cell>
          <cell r="AA95">
            <v>382</v>
          </cell>
          <cell r="AB95">
            <v>408</v>
          </cell>
          <cell r="AC95">
            <v>9916</v>
          </cell>
          <cell r="AD95">
            <v>905</v>
          </cell>
          <cell r="AE95">
            <v>880</v>
          </cell>
          <cell r="AF95">
            <v>1986</v>
          </cell>
          <cell r="AG95">
            <v>3831</v>
          </cell>
          <cell r="AH95">
            <v>547</v>
          </cell>
          <cell r="AI95">
            <v>764</v>
          </cell>
          <cell r="AJ95">
            <v>1003</v>
          </cell>
          <cell r="AK95">
            <v>1726</v>
          </cell>
          <cell r="AL95">
            <v>1726</v>
          </cell>
          <cell r="AM95">
            <v>9468</v>
          </cell>
          <cell r="AN95">
            <v>397</v>
          </cell>
          <cell r="AO95">
            <v>716</v>
          </cell>
          <cell r="AP95">
            <v>771</v>
          </cell>
          <cell r="AQ95">
            <v>1810</v>
          </cell>
          <cell r="AR95">
            <v>1226</v>
          </cell>
          <cell r="AS95">
            <v>1427</v>
          </cell>
          <cell r="AT95">
            <v>2266</v>
          </cell>
          <cell r="AU95">
            <v>855</v>
          </cell>
          <cell r="AW95">
            <v>2144</v>
          </cell>
          <cell r="AX95">
            <v>49</v>
          </cell>
          <cell r="AY95">
            <v>16</v>
          </cell>
          <cell r="AZ95" t="str">
            <v>-</v>
          </cell>
          <cell r="BA95">
            <v>865</v>
          </cell>
          <cell r="BB95">
            <v>589</v>
          </cell>
          <cell r="BC95">
            <v>625</v>
          </cell>
        </row>
        <row r="96">
          <cell r="A96">
            <v>199408</v>
          </cell>
          <cell r="B96">
            <v>35934</v>
          </cell>
          <cell r="C96">
            <v>6449</v>
          </cell>
          <cell r="D96" t="str">
            <v>-</v>
          </cell>
          <cell r="E96">
            <v>338</v>
          </cell>
          <cell r="F96">
            <v>1237</v>
          </cell>
          <cell r="G96">
            <v>738</v>
          </cell>
          <cell r="H96">
            <v>1075</v>
          </cell>
          <cell r="I96">
            <v>150</v>
          </cell>
          <cell r="J96">
            <v>1232</v>
          </cell>
          <cell r="K96">
            <v>1679</v>
          </cell>
          <cell r="L96">
            <v>3043</v>
          </cell>
          <cell r="M96">
            <v>562</v>
          </cell>
          <cell r="N96">
            <v>1946</v>
          </cell>
          <cell r="O96">
            <v>114</v>
          </cell>
          <cell r="P96">
            <v>365</v>
          </cell>
          <cell r="Q96">
            <v>56</v>
          </cell>
          <cell r="R96">
            <v>0</v>
          </cell>
          <cell r="T96">
            <v>3035</v>
          </cell>
          <cell r="U96">
            <v>869</v>
          </cell>
          <cell r="V96">
            <v>30</v>
          </cell>
          <cell r="W96" t="str">
            <v>-</v>
          </cell>
          <cell r="X96">
            <v>463</v>
          </cell>
          <cell r="Y96">
            <v>844</v>
          </cell>
          <cell r="Z96">
            <v>26</v>
          </cell>
          <cell r="AA96">
            <v>391</v>
          </cell>
          <cell r="AB96">
            <v>412</v>
          </cell>
          <cell r="AC96">
            <v>10004</v>
          </cell>
          <cell r="AD96">
            <v>916</v>
          </cell>
          <cell r="AE96">
            <v>912</v>
          </cell>
          <cell r="AF96">
            <v>2007</v>
          </cell>
          <cell r="AG96">
            <v>3830</v>
          </cell>
          <cell r="AH96">
            <v>566</v>
          </cell>
          <cell r="AI96">
            <v>761</v>
          </cell>
          <cell r="AJ96">
            <v>1012</v>
          </cell>
          <cell r="AK96">
            <v>1764</v>
          </cell>
          <cell r="AL96">
            <v>1764</v>
          </cell>
          <cell r="AM96">
            <v>9485</v>
          </cell>
          <cell r="AN96">
            <v>397</v>
          </cell>
          <cell r="AO96">
            <v>724</v>
          </cell>
          <cell r="AP96">
            <v>781</v>
          </cell>
          <cell r="AQ96">
            <v>1805</v>
          </cell>
          <cell r="AR96">
            <v>1230</v>
          </cell>
          <cell r="AS96">
            <v>1439</v>
          </cell>
          <cell r="AT96">
            <v>2252</v>
          </cell>
          <cell r="AU96">
            <v>857</v>
          </cell>
          <cell r="AW96">
            <v>2154</v>
          </cell>
          <cell r="AX96">
            <v>49</v>
          </cell>
          <cell r="AY96">
            <v>16</v>
          </cell>
          <cell r="AZ96" t="str">
            <v>-</v>
          </cell>
          <cell r="BA96">
            <v>884</v>
          </cell>
          <cell r="BB96">
            <v>589</v>
          </cell>
          <cell r="BC96">
            <v>616</v>
          </cell>
        </row>
        <row r="97">
          <cell r="A97">
            <v>199409</v>
          </cell>
          <cell r="B97">
            <v>35795</v>
          </cell>
          <cell r="C97">
            <v>6488</v>
          </cell>
          <cell r="D97" t="str">
            <v>-</v>
          </cell>
          <cell r="E97">
            <v>356</v>
          </cell>
          <cell r="F97">
            <v>1263</v>
          </cell>
          <cell r="G97">
            <v>736</v>
          </cell>
          <cell r="H97">
            <v>1066</v>
          </cell>
          <cell r="I97">
            <v>147</v>
          </cell>
          <cell r="J97">
            <v>1261</v>
          </cell>
          <cell r="K97">
            <v>1659</v>
          </cell>
          <cell r="L97">
            <v>3058</v>
          </cell>
          <cell r="M97">
            <v>564</v>
          </cell>
          <cell r="N97">
            <v>1961</v>
          </cell>
          <cell r="O97">
            <v>115</v>
          </cell>
          <cell r="P97">
            <v>364</v>
          </cell>
          <cell r="Q97">
            <v>54</v>
          </cell>
          <cell r="R97">
            <v>0</v>
          </cell>
          <cell r="T97">
            <v>3012</v>
          </cell>
          <cell r="U97">
            <v>855</v>
          </cell>
          <cell r="V97">
            <v>31</v>
          </cell>
          <cell r="W97" t="str">
            <v>-</v>
          </cell>
          <cell r="X97">
            <v>454</v>
          </cell>
          <cell r="Y97">
            <v>855</v>
          </cell>
          <cell r="Z97">
            <v>26</v>
          </cell>
          <cell r="AA97">
            <v>381</v>
          </cell>
          <cell r="AB97">
            <v>410</v>
          </cell>
          <cell r="AC97">
            <v>9805</v>
          </cell>
          <cell r="AD97">
            <v>909</v>
          </cell>
          <cell r="AE97">
            <v>898</v>
          </cell>
          <cell r="AF97">
            <v>1941</v>
          </cell>
          <cell r="AG97">
            <v>3751</v>
          </cell>
          <cell r="AH97">
            <v>547</v>
          </cell>
          <cell r="AI97">
            <v>754</v>
          </cell>
          <cell r="AJ97">
            <v>1005</v>
          </cell>
          <cell r="AK97">
            <v>1774</v>
          </cell>
          <cell r="AL97">
            <v>1774</v>
          </cell>
          <cell r="AM97">
            <v>9501</v>
          </cell>
          <cell r="AN97">
            <v>400</v>
          </cell>
          <cell r="AO97">
            <v>719</v>
          </cell>
          <cell r="AP97">
            <v>752</v>
          </cell>
          <cell r="AQ97">
            <v>1871</v>
          </cell>
          <cell r="AR97">
            <v>1215</v>
          </cell>
          <cell r="AS97">
            <v>1459</v>
          </cell>
          <cell r="AT97">
            <v>2233</v>
          </cell>
          <cell r="AU97">
            <v>852</v>
          </cell>
          <cell r="AW97">
            <v>2157</v>
          </cell>
          <cell r="AX97">
            <v>49</v>
          </cell>
          <cell r="AY97">
            <v>16</v>
          </cell>
          <cell r="AZ97" t="str">
            <v>-</v>
          </cell>
          <cell r="BA97">
            <v>889</v>
          </cell>
          <cell r="BB97">
            <v>589</v>
          </cell>
          <cell r="BC97">
            <v>614</v>
          </cell>
        </row>
        <row r="98">
          <cell r="A98">
            <v>199410</v>
          </cell>
          <cell r="B98">
            <v>35590</v>
          </cell>
          <cell r="C98">
            <v>6467</v>
          </cell>
          <cell r="D98" t="str">
            <v>-</v>
          </cell>
          <cell r="E98">
            <v>353</v>
          </cell>
          <cell r="F98">
            <v>1263</v>
          </cell>
          <cell r="G98">
            <v>733</v>
          </cell>
          <cell r="H98">
            <v>1065</v>
          </cell>
          <cell r="I98">
            <v>145</v>
          </cell>
          <cell r="J98">
            <v>1258</v>
          </cell>
          <cell r="K98">
            <v>1650</v>
          </cell>
          <cell r="L98">
            <v>3030</v>
          </cell>
          <cell r="M98">
            <v>554</v>
          </cell>
          <cell r="N98">
            <v>1952</v>
          </cell>
          <cell r="O98">
            <v>115</v>
          </cell>
          <cell r="P98">
            <v>355</v>
          </cell>
          <cell r="Q98">
            <v>54</v>
          </cell>
          <cell r="R98">
            <v>0</v>
          </cell>
          <cell r="T98">
            <v>3014</v>
          </cell>
          <cell r="U98">
            <v>856</v>
          </cell>
          <cell r="V98">
            <v>30</v>
          </cell>
          <cell r="W98" t="str">
            <v>-</v>
          </cell>
          <cell r="X98">
            <v>465</v>
          </cell>
          <cell r="Y98">
            <v>852</v>
          </cell>
          <cell r="Z98">
            <v>27</v>
          </cell>
          <cell r="AA98">
            <v>387</v>
          </cell>
          <cell r="AB98">
            <v>397</v>
          </cell>
          <cell r="AC98">
            <v>9735</v>
          </cell>
          <cell r="AD98">
            <v>887</v>
          </cell>
          <cell r="AE98">
            <v>894</v>
          </cell>
          <cell r="AF98">
            <v>1954</v>
          </cell>
          <cell r="AG98">
            <v>3728</v>
          </cell>
          <cell r="AH98">
            <v>531</v>
          </cell>
          <cell r="AI98">
            <v>746</v>
          </cell>
          <cell r="AJ98">
            <v>995</v>
          </cell>
          <cell r="AK98">
            <v>1757</v>
          </cell>
          <cell r="AL98">
            <v>1757</v>
          </cell>
          <cell r="AM98">
            <v>9413</v>
          </cell>
          <cell r="AN98">
            <v>392</v>
          </cell>
          <cell r="AO98">
            <v>716</v>
          </cell>
          <cell r="AP98">
            <v>748</v>
          </cell>
          <cell r="AQ98">
            <v>1830</v>
          </cell>
          <cell r="AR98">
            <v>1214</v>
          </cell>
          <cell r="AS98">
            <v>1451</v>
          </cell>
          <cell r="AT98">
            <v>2231</v>
          </cell>
          <cell r="AU98">
            <v>831</v>
          </cell>
          <cell r="AW98">
            <v>2174</v>
          </cell>
          <cell r="AX98">
            <v>50</v>
          </cell>
          <cell r="AY98">
            <v>17</v>
          </cell>
          <cell r="AZ98" t="str">
            <v>-</v>
          </cell>
          <cell r="BA98">
            <v>901</v>
          </cell>
          <cell r="BB98">
            <v>589</v>
          </cell>
          <cell r="BC98">
            <v>617</v>
          </cell>
        </row>
        <row r="99">
          <cell r="A99">
            <v>199411</v>
          </cell>
          <cell r="B99">
            <v>35783</v>
          </cell>
          <cell r="C99">
            <v>6530</v>
          </cell>
          <cell r="D99" t="str">
            <v>-</v>
          </cell>
          <cell r="E99">
            <v>358</v>
          </cell>
          <cell r="F99">
            <v>1281</v>
          </cell>
          <cell r="G99">
            <v>738</v>
          </cell>
          <cell r="H99">
            <v>1103</v>
          </cell>
          <cell r="I99">
            <v>148</v>
          </cell>
          <cell r="J99">
            <v>1247</v>
          </cell>
          <cell r="K99">
            <v>1655</v>
          </cell>
          <cell r="L99">
            <v>3022</v>
          </cell>
          <cell r="M99">
            <v>562</v>
          </cell>
          <cell r="N99">
            <v>1934</v>
          </cell>
          <cell r="O99">
            <v>115</v>
          </cell>
          <cell r="P99">
            <v>357</v>
          </cell>
          <cell r="Q99">
            <v>54</v>
          </cell>
          <cell r="R99">
            <v>0</v>
          </cell>
          <cell r="T99">
            <v>3079</v>
          </cell>
          <cell r="U99">
            <v>874</v>
          </cell>
          <cell r="V99">
            <v>26</v>
          </cell>
          <cell r="W99" t="str">
            <v>-</v>
          </cell>
          <cell r="X99">
            <v>473</v>
          </cell>
          <cell r="Y99">
            <v>863</v>
          </cell>
          <cell r="Z99">
            <v>28</v>
          </cell>
          <cell r="AA99">
            <v>387</v>
          </cell>
          <cell r="AB99">
            <v>428</v>
          </cell>
          <cell r="AC99">
            <v>9742</v>
          </cell>
          <cell r="AD99">
            <v>901</v>
          </cell>
          <cell r="AE99">
            <v>874</v>
          </cell>
          <cell r="AF99">
            <v>1931</v>
          </cell>
          <cell r="AG99">
            <v>3722</v>
          </cell>
          <cell r="AH99">
            <v>539</v>
          </cell>
          <cell r="AI99">
            <v>759</v>
          </cell>
          <cell r="AJ99">
            <v>1016</v>
          </cell>
          <cell r="AK99">
            <v>1763</v>
          </cell>
          <cell r="AL99">
            <v>1763</v>
          </cell>
          <cell r="AM99">
            <v>9436</v>
          </cell>
          <cell r="AN99">
            <v>397</v>
          </cell>
          <cell r="AO99">
            <v>721</v>
          </cell>
          <cell r="AP99">
            <v>735</v>
          </cell>
          <cell r="AQ99">
            <v>1829</v>
          </cell>
          <cell r="AR99">
            <v>1214</v>
          </cell>
          <cell r="AS99">
            <v>1433</v>
          </cell>
          <cell r="AT99">
            <v>2263</v>
          </cell>
          <cell r="AU99">
            <v>844</v>
          </cell>
          <cell r="AW99">
            <v>2211</v>
          </cell>
          <cell r="AX99">
            <v>50</v>
          </cell>
          <cell r="AY99">
            <v>17</v>
          </cell>
          <cell r="AZ99" t="str">
            <v>-</v>
          </cell>
          <cell r="BA99">
            <v>922</v>
          </cell>
          <cell r="BB99">
            <v>594</v>
          </cell>
          <cell r="BC99">
            <v>628</v>
          </cell>
        </row>
        <row r="100">
          <cell r="A100">
            <v>199412</v>
          </cell>
          <cell r="B100">
            <v>35798</v>
          </cell>
          <cell r="C100">
            <v>6517</v>
          </cell>
          <cell r="D100" t="str">
            <v>-</v>
          </cell>
          <cell r="E100">
            <v>364</v>
          </cell>
          <cell r="F100">
            <v>1282</v>
          </cell>
          <cell r="G100">
            <v>746</v>
          </cell>
          <cell r="H100">
            <v>1103</v>
          </cell>
          <cell r="I100">
            <v>160</v>
          </cell>
          <cell r="J100">
            <v>1215</v>
          </cell>
          <cell r="K100">
            <v>1647</v>
          </cell>
          <cell r="L100">
            <v>2939</v>
          </cell>
          <cell r="M100">
            <v>557</v>
          </cell>
          <cell r="N100">
            <v>1855</v>
          </cell>
          <cell r="O100">
            <v>115</v>
          </cell>
          <cell r="P100">
            <v>358</v>
          </cell>
          <cell r="Q100">
            <v>54</v>
          </cell>
          <cell r="R100">
            <v>0</v>
          </cell>
          <cell r="T100">
            <v>3115</v>
          </cell>
          <cell r="U100">
            <v>884</v>
          </cell>
          <cell r="V100">
            <v>27</v>
          </cell>
          <cell r="W100" t="str">
            <v>-</v>
          </cell>
          <cell r="X100">
            <v>490</v>
          </cell>
          <cell r="Y100">
            <v>869</v>
          </cell>
          <cell r="Z100">
            <v>28</v>
          </cell>
          <cell r="AA100">
            <v>391</v>
          </cell>
          <cell r="AB100">
            <v>426</v>
          </cell>
          <cell r="AC100">
            <v>9721</v>
          </cell>
          <cell r="AD100">
            <v>890</v>
          </cell>
          <cell r="AE100">
            <v>860</v>
          </cell>
          <cell r="AF100">
            <v>1938</v>
          </cell>
          <cell r="AG100">
            <v>3732</v>
          </cell>
          <cell r="AH100">
            <v>543</v>
          </cell>
          <cell r="AI100">
            <v>757</v>
          </cell>
          <cell r="AJ100">
            <v>1001</v>
          </cell>
          <cell r="AK100">
            <v>1772</v>
          </cell>
          <cell r="AL100">
            <v>1772</v>
          </cell>
          <cell r="AM100">
            <v>9486</v>
          </cell>
          <cell r="AN100">
            <v>392</v>
          </cell>
          <cell r="AO100">
            <v>732</v>
          </cell>
          <cell r="AP100">
            <v>732</v>
          </cell>
          <cell r="AQ100">
            <v>1808</v>
          </cell>
          <cell r="AR100">
            <v>1221</v>
          </cell>
          <cell r="AS100">
            <v>1434</v>
          </cell>
          <cell r="AT100">
            <v>2311</v>
          </cell>
          <cell r="AU100">
            <v>856</v>
          </cell>
          <cell r="AW100">
            <v>2248</v>
          </cell>
          <cell r="AX100">
            <v>50</v>
          </cell>
          <cell r="AY100">
            <v>17</v>
          </cell>
          <cell r="AZ100" t="str">
            <v>-</v>
          </cell>
          <cell r="BA100">
            <v>948</v>
          </cell>
          <cell r="BB100">
            <v>595</v>
          </cell>
          <cell r="BC100">
            <v>638</v>
          </cell>
        </row>
        <row r="101">
          <cell r="A101">
            <v>199501</v>
          </cell>
          <cell r="B101">
            <v>36358</v>
          </cell>
          <cell r="C101">
            <v>6604</v>
          </cell>
          <cell r="D101" t="str">
            <v>-</v>
          </cell>
          <cell r="E101">
            <v>367</v>
          </cell>
          <cell r="F101">
            <v>1292</v>
          </cell>
          <cell r="G101">
            <v>753</v>
          </cell>
          <cell r="H101">
            <v>1133</v>
          </cell>
          <cell r="I101">
            <v>157</v>
          </cell>
          <cell r="J101">
            <v>1245</v>
          </cell>
          <cell r="K101">
            <v>1657</v>
          </cell>
          <cell r="L101">
            <v>3011</v>
          </cell>
          <cell r="M101">
            <v>554</v>
          </cell>
          <cell r="N101">
            <v>1924</v>
          </cell>
          <cell r="O101">
            <v>115</v>
          </cell>
          <cell r="P101">
            <v>362</v>
          </cell>
          <cell r="Q101">
            <v>56</v>
          </cell>
          <cell r="R101">
            <v>0</v>
          </cell>
          <cell r="T101">
            <v>3181</v>
          </cell>
          <cell r="U101">
            <v>904</v>
          </cell>
          <cell r="V101">
            <v>27</v>
          </cell>
          <cell r="W101" t="str">
            <v>-</v>
          </cell>
          <cell r="X101">
            <v>500</v>
          </cell>
          <cell r="Y101">
            <v>880</v>
          </cell>
          <cell r="Z101">
            <v>28</v>
          </cell>
          <cell r="AA101">
            <v>397</v>
          </cell>
          <cell r="AB101">
            <v>445</v>
          </cell>
          <cell r="AC101">
            <v>9838</v>
          </cell>
          <cell r="AD101">
            <v>899</v>
          </cell>
          <cell r="AE101">
            <v>894</v>
          </cell>
          <cell r="AF101">
            <v>1970</v>
          </cell>
          <cell r="AG101">
            <v>3765</v>
          </cell>
          <cell r="AH101">
            <v>541</v>
          </cell>
          <cell r="AI101">
            <v>769</v>
          </cell>
          <cell r="AJ101">
            <v>1000</v>
          </cell>
          <cell r="AK101">
            <v>1810</v>
          </cell>
          <cell r="AL101">
            <v>1810</v>
          </cell>
          <cell r="AM101">
            <v>9633</v>
          </cell>
          <cell r="AN101">
            <v>394</v>
          </cell>
          <cell r="AO101">
            <v>759</v>
          </cell>
          <cell r="AP101">
            <v>744</v>
          </cell>
          <cell r="AQ101">
            <v>1837</v>
          </cell>
          <cell r="AR101">
            <v>1227</v>
          </cell>
          <cell r="AS101">
            <v>1452</v>
          </cell>
          <cell r="AT101">
            <v>2361</v>
          </cell>
          <cell r="AU101">
            <v>859</v>
          </cell>
          <cell r="AW101">
            <v>2281</v>
          </cell>
          <cell r="AX101">
            <v>50</v>
          </cell>
          <cell r="AY101">
            <v>16</v>
          </cell>
          <cell r="AZ101" t="str">
            <v>-</v>
          </cell>
          <cell r="BA101">
            <v>966</v>
          </cell>
          <cell r="BB101">
            <v>596</v>
          </cell>
          <cell r="BC101">
            <v>653</v>
          </cell>
        </row>
        <row r="102">
          <cell r="A102">
            <v>199502</v>
          </cell>
          <cell r="B102">
            <v>36031</v>
          </cell>
          <cell r="C102">
            <v>6639</v>
          </cell>
          <cell r="D102" t="str">
            <v>-</v>
          </cell>
          <cell r="E102">
            <v>368</v>
          </cell>
          <cell r="F102">
            <v>1290</v>
          </cell>
          <cell r="G102">
            <v>760</v>
          </cell>
          <cell r="H102">
            <v>1151</v>
          </cell>
          <cell r="I102">
            <v>159</v>
          </cell>
          <cell r="J102">
            <v>1256</v>
          </cell>
          <cell r="K102">
            <v>1655</v>
          </cell>
          <cell r="L102">
            <v>2956</v>
          </cell>
          <cell r="M102">
            <v>559</v>
          </cell>
          <cell r="N102">
            <v>1870</v>
          </cell>
          <cell r="O102">
            <v>115</v>
          </cell>
          <cell r="P102">
            <v>357</v>
          </cell>
          <cell r="Q102">
            <v>55</v>
          </cell>
          <cell r="R102">
            <v>0</v>
          </cell>
          <cell r="T102">
            <v>3167</v>
          </cell>
          <cell r="U102">
            <v>899</v>
          </cell>
          <cell r="V102">
            <v>27</v>
          </cell>
          <cell r="W102" t="str">
            <v>-</v>
          </cell>
          <cell r="X102">
            <v>494</v>
          </cell>
          <cell r="Y102">
            <v>894</v>
          </cell>
          <cell r="Z102">
            <v>28</v>
          </cell>
          <cell r="AA102">
            <v>381</v>
          </cell>
          <cell r="AB102">
            <v>444</v>
          </cell>
          <cell r="AC102">
            <v>9728</v>
          </cell>
          <cell r="AD102">
            <v>890</v>
          </cell>
          <cell r="AE102">
            <v>874</v>
          </cell>
          <cell r="AF102">
            <v>1928</v>
          </cell>
          <cell r="AG102">
            <v>3740</v>
          </cell>
          <cell r="AH102">
            <v>527</v>
          </cell>
          <cell r="AI102">
            <v>769</v>
          </cell>
          <cell r="AJ102">
            <v>1000</v>
          </cell>
          <cell r="AK102">
            <v>1798</v>
          </cell>
          <cell r="AL102">
            <v>1798</v>
          </cell>
          <cell r="AM102">
            <v>9470</v>
          </cell>
          <cell r="AN102">
            <v>392</v>
          </cell>
          <cell r="AO102">
            <v>754</v>
          </cell>
          <cell r="AP102">
            <v>731</v>
          </cell>
          <cell r="AQ102">
            <v>1775</v>
          </cell>
          <cell r="AR102">
            <v>1205</v>
          </cell>
          <cell r="AS102">
            <v>1438</v>
          </cell>
          <cell r="AT102">
            <v>2316</v>
          </cell>
          <cell r="AU102">
            <v>859</v>
          </cell>
          <cell r="AW102">
            <v>2273</v>
          </cell>
          <cell r="AX102">
            <v>50</v>
          </cell>
          <cell r="AY102">
            <v>16</v>
          </cell>
          <cell r="AZ102" t="str">
            <v>-</v>
          </cell>
          <cell r="BA102">
            <v>957</v>
          </cell>
          <cell r="BB102">
            <v>596</v>
          </cell>
          <cell r="BC102">
            <v>654</v>
          </cell>
        </row>
        <row r="103">
          <cell r="A103">
            <v>199503</v>
          </cell>
          <cell r="B103">
            <v>36315</v>
          </cell>
          <cell r="C103">
            <v>6663</v>
          </cell>
          <cell r="D103" t="str">
            <v>-</v>
          </cell>
          <cell r="E103">
            <v>366</v>
          </cell>
          <cell r="F103">
            <v>1314</v>
          </cell>
          <cell r="G103">
            <v>749</v>
          </cell>
          <cell r="H103">
            <v>1158</v>
          </cell>
          <cell r="I103">
            <v>161</v>
          </cell>
          <cell r="J103">
            <v>1262</v>
          </cell>
          <cell r="K103">
            <v>1653</v>
          </cell>
          <cell r="L103">
            <v>2976</v>
          </cell>
          <cell r="M103">
            <v>559</v>
          </cell>
          <cell r="N103">
            <v>1882</v>
          </cell>
          <cell r="O103">
            <v>116</v>
          </cell>
          <cell r="P103">
            <v>364</v>
          </cell>
          <cell r="Q103">
            <v>55</v>
          </cell>
          <cell r="R103">
            <v>0</v>
          </cell>
          <cell r="T103">
            <v>3163</v>
          </cell>
          <cell r="U103">
            <v>904</v>
          </cell>
          <cell r="V103">
            <v>28</v>
          </cell>
          <cell r="W103" t="str">
            <v>-</v>
          </cell>
          <cell r="X103">
            <v>497</v>
          </cell>
          <cell r="Y103">
            <v>888</v>
          </cell>
          <cell r="Z103">
            <v>28</v>
          </cell>
          <cell r="AA103">
            <v>394</v>
          </cell>
          <cell r="AB103">
            <v>424</v>
          </cell>
          <cell r="AC103">
            <v>9817</v>
          </cell>
          <cell r="AD103">
            <v>897</v>
          </cell>
          <cell r="AE103">
            <v>891</v>
          </cell>
          <cell r="AF103">
            <v>1976</v>
          </cell>
          <cell r="AG103">
            <v>3761</v>
          </cell>
          <cell r="AH103">
            <v>539</v>
          </cell>
          <cell r="AI103">
            <v>768</v>
          </cell>
          <cell r="AJ103">
            <v>985</v>
          </cell>
          <cell r="AK103">
            <v>1777</v>
          </cell>
          <cell r="AL103">
            <v>1777</v>
          </cell>
          <cell r="AM103">
            <v>9619</v>
          </cell>
          <cell r="AN103">
            <v>391</v>
          </cell>
          <cell r="AO103">
            <v>774</v>
          </cell>
          <cell r="AP103">
            <v>740</v>
          </cell>
          <cell r="AQ103">
            <v>1785</v>
          </cell>
          <cell r="AR103">
            <v>1224</v>
          </cell>
          <cell r="AS103">
            <v>1495</v>
          </cell>
          <cell r="AT103">
            <v>2356</v>
          </cell>
          <cell r="AU103">
            <v>854</v>
          </cell>
          <cell r="AW103">
            <v>2300</v>
          </cell>
          <cell r="AX103">
            <v>51</v>
          </cell>
          <cell r="AY103">
            <v>17</v>
          </cell>
          <cell r="AZ103" t="str">
            <v>-</v>
          </cell>
          <cell r="BA103">
            <v>977</v>
          </cell>
          <cell r="BB103">
            <v>600</v>
          </cell>
          <cell r="BC103">
            <v>655</v>
          </cell>
        </row>
        <row r="104">
          <cell r="A104">
            <v>199504</v>
          </cell>
          <cell r="B104">
            <v>36166</v>
          </cell>
          <cell r="C104">
            <v>6602</v>
          </cell>
          <cell r="D104" t="str">
            <v>-</v>
          </cell>
          <cell r="E104">
            <v>363</v>
          </cell>
          <cell r="F104">
            <v>1295</v>
          </cell>
          <cell r="G104">
            <v>744</v>
          </cell>
          <cell r="H104">
            <v>1138</v>
          </cell>
          <cell r="I104">
            <v>158</v>
          </cell>
          <cell r="J104">
            <v>1249</v>
          </cell>
          <cell r="K104">
            <v>1655</v>
          </cell>
          <cell r="L104">
            <v>2972</v>
          </cell>
          <cell r="M104">
            <v>548</v>
          </cell>
          <cell r="N104">
            <v>1887</v>
          </cell>
          <cell r="O104">
            <v>116</v>
          </cell>
          <cell r="P104">
            <v>366</v>
          </cell>
          <cell r="Q104">
            <v>55</v>
          </cell>
          <cell r="R104">
            <v>0</v>
          </cell>
          <cell r="T104">
            <v>3243</v>
          </cell>
          <cell r="U104">
            <v>899</v>
          </cell>
          <cell r="V104">
            <v>27</v>
          </cell>
          <cell r="W104" t="str">
            <v>-</v>
          </cell>
          <cell r="X104">
            <v>493</v>
          </cell>
          <cell r="Y104">
            <v>982</v>
          </cell>
          <cell r="Z104">
            <v>27</v>
          </cell>
          <cell r="AA104">
            <v>394</v>
          </cell>
          <cell r="AB104">
            <v>421</v>
          </cell>
          <cell r="AC104">
            <v>9777</v>
          </cell>
          <cell r="AD104">
            <v>899</v>
          </cell>
          <cell r="AE104">
            <v>866</v>
          </cell>
          <cell r="AF104">
            <v>1940</v>
          </cell>
          <cell r="AG104">
            <v>3798</v>
          </cell>
          <cell r="AH104">
            <v>526</v>
          </cell>
          <cell r="AI104">
            <v>759</v>
          </cell>
          <cell r="AJ104">
            <v>989</v>
          </cell>
          <cell r="AK104">
            <v>1784</v>
          </cell>
          <cell r="AL104">
            <v>1784</v>
          </cell>
          <cell r="AM104">
            <v>9499</v>
          </cell>
          <cell r="AN104">
            <v>386</v>
          </cell>
          <cell r="AO104">
            <v>761</v>
          </cell>
          <cell r="AP104">
            <v>737</v>
          </cell>
          <cell r="AQ104">
            <v>1794</v>
          </cell>
          <cell r="AR104">
            <v>1212</v>
          </cell>
          <cell r="AS104">
            <v>1453</v>
          </cell>
          <cell r="AT104">
            <v>2315</v>
          </cell>
          <cell r="AU104">
            <v>841</v>
          </cell>
          <cell r="AW104">
            <v>2289</v>
          </cell>
          <cell r="AX104">
            <v>51</v>
          </cell>
          <cell r="AY104">
            <v>17</v>
          </cell>
          <cell r="AZ104" t="str">
            <v>-</v>
          </cell>
          <cell r="BA104">
            <v>963</v>
          </cell>
          <cell r="BB104">
            <v>603</v>
          </cell>
          <cell r="BC104">
            <v>655</v>
          </cell>
        </row>
        <row r="105">
          <cell r="A105">
            <v>199505</v>
          </cell>
          <cell r="B105">
            <v>36326</v>
          </cell>
          <cell r="C105">
            <v>6598</v>
          </cell>
          <cell r="D105" t="str">
            <v>-</v>
          </cell>
          <cell r="E105">
            <v>350</v>
          </cell>
          <cell r="F105">
            <v>1290</v>
          </cell>
          <cell r="G105">
            <v>744</v>
          </cell>
          <cell r="H105">
            <v>1151</v>
          </cell>
          <cell r="I105">
            <v>159</v>
          </cell>
          <cell r="J105">
            <v>1246</v>
          </cell>
          <cell r="K105">
            <v>1658</v>
          </cell>
          <cell r="L105">
            <v>2994</v>
          </cell>
          <cell r="M105">
            <v>556</v>
          </cell>
          <cell r="N105">
            <v>1893</v>
          </cell>
          <cell r="O105">
            <v>117</v>
          </cell>
          <cell r="P105">
            <v>372</v>
          </cell>
          <cell r="Q105">
            <v>56</v>
          </cell>
          <cell r="R105">
            <v>0</v>
          </cell>
          <cell r="T105">
            <v>3277</v>
          </cell>
          <cell r="U105">
            <v>927</v>
          </cell>
          <cell r="V105">
            <v>27</v>
          </cell>
          <cell r="W105" t="str">
            <v>-</v>
          </cell>
          <cell r="X105">
            <v>494</v>
          </cell>
          <cell r="Y105">
            <v>969</v>
          </cell>
          <cell r="Z105">
            <v>29</v>
          </cell>
          <cell r="AA105">
            <v>387</v>
          </cell>
          <cell r="AB105">
            <v>444</v>
          </cell>
          <cell r="AC105">
            <v>9783</v>
          </cell>
          <cell r="AD105">
            <v>895</v>
          </cell>
          <cell r="AE105">
            <v>878</v>
          </cell>
          <cell r="AF105">
            <v>1918</v>
          </cell>
          <cell r="AG105">
            <v>3781</v>
          </cell>
          <cell r="AH105">
            <v>533</v>
          </cell>
          <cell r="AI105">
            <v>769</v>
          </cell>
          <cell r="AJ105">
            <v>1009</v>
          </cell>
          <cell r="AK105">
            <v>1801</v>
          </cell>
          <cell r="AL105">
            <v>1801</v>
          </cell>
          <cell r="AM105">
            <v>9553</v>
          </cell>
          <cell r="AN105">
            <v>389</v>
          </cell>
          <cell r="AO105">
            <v>758</v>
          </cell>
          <cell r="AP105">
            <v>733</v>
          </cell>
          <cell r="AQ105">
            <v>1798</v>
          </cell>
          <cell r="AR105">
            <v>1226</v>
          </cell>
          <cell r="AS105">
            <v>1446</v>
          </cell>
          <cell r="AT105">
            <v>2351</v>
          </cell>
          <cell r="AU105">
            <v>852</v>
          </cell>
          <cell r="AW105">
            <v>2320</v>
          </cell>
          <cell r="AX105">
            <v>51</v>
          </cell>
          <cell r="AY105">
            <v>17</v>
          </cell>
          <cell r="AZ105" t="str">
            <v>-</v>
          </cell>
          <cell r="BA105">
            <v>991</v>
          </cell>
          <cell r="BB105">
            <v>606</v>
          </cell>
          <cell r="BC105">
            <v>655</v>
          </cell>
        </row>
        <row r="106">
          <cell r="A106">
            <v>199506</v>
          </cell>
          <cell r="B106">
            <v>35505</v>
          </cell>
          <cell r="C106">
            <v>6500</v>
          </cell>
          <cell r="D106" t="str">
            <v>-</v>
          </cell>
          <cell r="E106">
            <v>349</v>
          </cell>
          <cell r="F106">
            <v>1285</v>
          </cell>
          <cell r="G106">
            <v>731</v>
          </cell>
          <cell r="H106">
            <v>1132</v>
          </cell>
          <cell r="I106">
            <v>153</v>
          </cell>
          <cell r="J106">
            <v>1211</v>
          </cell>
          <cell r="K106">
            <v>1639</v>
          </cell>
          <cell r="L106">
            <v>2971</v>
          </cell>
          <cell r="M106">
            <v>538</v>
          </cell>
          <cell r="N106">
            <v>1895</v>
          </cell>
          <cell r="O106">
            <v>116</v>
          </cell>
          <cell r="P106">
            <v>369</v>
          </cell>
          <cell r="Q106">
            <v>53</v>
          </cell>
          <cell r="R106">
            <v>0</v>
          </cell>
          <cell r="T106">
            <v>3251</v>
          </cell>
          <cell r="U106">
            <v>914</v>
          </cell>
          <cell r="V106">
            <v>27</v>
          </cell>
          <cell r="W106" t="str">
            <v>-</v>
          </cell>
          <cell r="X106">
            <v>494</v>
          </cell>
          <cell r="Y106">
            <v>964</v>
          </cell>
          <cell r="Z106">
            <v>28</v>
          </cell>
          <cell r="AA106">
            <v>383</v>
          </cell>
          <cell r="AB106">
            <v>441</v>
          </cell>
          <cell r="AC106">
            <v>9408</v>
          </cell>
          <cell r="AD106">
            <v>861</v>
          </cell>
          <cell r="AE106">
            <v>837</v>
          </cell>
          <cell r="AF106">
            <v>1846</v>
          </cell>
          <cell r="AG106">
            <v>3583</v>
          </cell>
          <cell r="AH106">
            <v>518</v>
          </cell>
          <cell r="AI106">
            <v>740</v>
          </cell>
          <cell r="AJ106">
            <v>1023</v>
          </cell>
          <cell r="AK106">
            <v>1778</v>
          </cell>
          <cell r="AL106">
            <v>1778</v>
          </cell>
          <cell r="AM106">
            <v>9261</v>
          </cell>
          <cell r="AN106">
            <v>379</v>
          </cell>
          <cell r="AO106">
            <v>751</v>
          </cell>
          <cell r="AP106">
            <v>702</v>
          </cell>
          <cell r="AQ106">
            <v>1712</v>
          </cell>
          <cell r="AR106">
            <v>1190</v>
          </cell>
          <cell r="AS106">
            <v>1374</v>
          </cell>
          <cell r="AT106">
            <v>2330</v>
          </cell>
          <cell r="AU106">
            <v>823</v>
          </cell>
          <cell r="AW106">
            <v>2336</v>
          </cell>
          <cell r="AX106">
            <v>51</v>
          </cell>
          <cell r="AY106">
            <v>17</v>
          </cell>
          <cell r="AZ106" t="str">
            <v>-</v>
          </cell>
          <cell r="BA106">
            <v>1000</v>
          </cell>
          <cell r="BB106">
            <v>610</v>
          </cell>
          <cell r="BC106">
            <v>658</v>
          </cell>
        </row>
        <row r="107">
          <cell r="A107">
            <v>199507</v>
          </cell>
          <cell r="B107">
            <v>35097</v>
          </cell>
          <cell r="C107">
            <v>6495</v>
          </cell>
          <cell r="D107" t="str">
            <v>-</v>
          </cell>
          <cell r="E107">
            <v>347</v>
          </cell>
          <cell r="F107">
            <v>1286</v>
          </cell>
          <cell r="G107">
            <v>735</v>
          </cell>
          <cell r="H107">
            <v>1130</v>
          </cell>
          <cell r="I107">
            <v>155</v>
          </cell>
          <cell r="J107">
            <v>1204</v>
          </cell>
          <cell r="K107">
            <v>1638</v>
          </cell>
          <cell r="L107">
            <v>3011</v>
          </cell>
          <cell r="M107">
            <v>541</v>
          </cell>
          <cell r="N107">
            <v>1940</v>
          </cell>
          <cell r="O107">
            <v>116</v>
          </cell>
          <cell r="P107">
            <v>362</v>
          </cell>
          <cell r="Q107">
            <v>52</v>
          </cell>
          <cell r="R107">
            <v>0</v>
          </cell>
          <cell r="T107">
            <v>3163</v>
          </cell>
          <cell r="U107">
            <v>911</v>
          </cell>
          <cell r="V107">
            <v>27</v>
          </cell>
          <cell r="W107" t="str">
            <v>-</v>
          </cell>
          <cell r="X107">
            <v>493</v>
          </cell>
          <cell r="Y107">
            <v>862</v>
          </cell>
          <cell r="Z107">
            <v>49</v>
          </cell>
          <cell r="AA107">
            <v>379</v>
          </cell>
          <cell r="AB107">
            <v>442</v>
          </cell>
          <cell r="AC107">
            <v>9238</v>
          </cell>
          <cell r="AD107">
            <v>845</v>
          </cell>
          <cell r="AE107">
            <v>842</v>
          </cell>
          <cell r="AF107">
            <v>1818</v>
          </cell>
          <cell r="AG107">
            <v>3508</v>
          </cell>
          <cell r="AH107">
            <v>519</v>
          </cell>
          <cell r="AI107">
            <v>731</v>
          </cell>
          <cell r="AJ107">
            <v>975</v>
          </cell>
          <cell r="AK107">
            <v>1765</v>
          </cell>
          <cell r="AL107">
            <v>1765</v>
          </cell>
          <cell r="AM107">
            <v>9117</v>
          </cell>
          <cell r="AN107">
            <v>377</v>
          </cell>
          <cell r="AO107">
            <v>757</v>
          </cell>
          <cell r="AP107">
            <v>702</v>
          </cell>
          <cell r="AQ107">
            <v>1692</v>
          </cell>
          <cell r="AR107">
            <v>1183</v>
          </cell>
          <cell r="AS107">
            <v>1346</v>
          </cell>
          <cell r="AT107">
            <v>2260</v>
          </cell>
          <cell r="AU107">
            <v>800</v>
          </cell>
          <cell r="AW107">
            <v>2308</v>
          </cell>
          <cell r="AX107">
            <v>50</v>
          </cell>
          <cell r="AY107">
            <v>17</v>
          </cell>
          <cell r="AZ107" t="str">
            <v>-</v>
          </cell>
          <cell r="BA107">
            <v>990</v>
          </cell>
          <cell r="BB107">
            <v>602</v>
          </cell>
          <cell r="BC107">
            <v>649</v>
          </cell>
        </row>
        <row r="108">
          <cell r="A108">
            <v>199508</v>
          </cell>
          <cell r="B108">
            <v>35228</v>
          </cell>
          <cell r="C108">
            <v>6549</v>
          </cell>
          <cell r="D108" t="str">
            <v>-</v>
          </cell>
          <cell r="E108">
            <v>359</v>
          </cell>
          <cell r="F108">
            <v>1303</v>
          </cell>
          <cell r="G108">
            <v>740</v>
          </cell>
          <cell r="H108">
            <v>1144</v>
          </cell>
          <cell r="I108">
            <v>154</v>
          </cell>
          <cell r="J108">
            <v>1199</v>
          </cell>
          <cell r="K108">
            <v>1650</v>
          </cell>
          <cell r="L108">
            <v>3013</v>
          </cell>
          <cell r="M108">
            <v>549</v>
          </cell>
          <cell r="N108">
            <v>1936</v>
          </cell>
          <cell r="O108">
            <v>116</v>
          </cell>
          <cell r="P108">
            <v>359</v>
          </cell>
          <cell r="Q108">
            <v>53</v>
          </cell>
          <cell r="R108">
            <v>0</v>
          </cell>
          <cell r="T108">
            <v>3158</v>
          </cell>
          <cell r="U108">
            <v>914</v>
          </cell>
          <cell r="V108">
            <v>27</v>
          </cell>
          <cell r="W108" t="str">
            <v>-</v>
          </cell>
          <cell r="X108">
            <v>497</v>
          </cell>
          <cell r="Y108">
            <v>854</v>
          </cell>
          <cell r="Z108">
            <v>44</v>
          </cell>
          <cell r="AA108">
            <v>381</v>
          </cell>
          <cell r="AB108">
            <v>441</v>
          </cell>
          <cell r="AC108">
            <v>9281</v>
          </cell>
          <cell r="AD108">
            <v>842</v>
          </cell>
          <cell r="AE108">
            <v>861</v>
          </cell>
          <cell r="AF108">
            <v>1836</v>
          </cell>
          <cell r="AG108">
            <v>3489</v>
          </cell>
          <cell r="AH108">
            <v>522</v>
          </cell>
          <cell r="AI108">
            <v>736</v>
          </cell>
          <cell r="AJ108">
            <v>995</v>
          </cell>
          <cell r="AK108">
            <v>1755</v>
          </cell>
          <cell r="AL108">
            <v>1755</v>
          </cell>
          <cell r="AM108">
            <v>9166</v>
          </cell>
          <cell r="AN108">
            <v>379</v>
          </cell>
          <cell r="AO108">
            <v>754</v>
          </cell>
          <cell r="AP108">
            <v>704</v>
          </cell>
          <cell r="AQ108">
            <v>1693</v>
          </cell>
          <cell r="AR108">
            <v>1194</v>
          </cell>
          <cell r="AS108">
            <v>1359</v>
          </cell>
          <cell r="AT108">
            <v>2273</v>
          </cell>
          <cell r="AU108">
            <v>810</v>
          </cell>
          <cell r="AW108">
            <v>2306</v>
          </cell>
          <cell r="AX108">
            <v>50</v>
          </cell>
          <cell r="AY108">
            <v>17</v>
          </cell>
          <cell r="AZ108" t="str">
            <v>-</v>
          </cell>
          <cell r="BA108">
            <v>993</v>
          </cell>
          <cell r="BB108">
            <v>603</v>
          </cell>
          <cell r="BC108">
            <v>643</v>
          </cell>
        </row>
        <row r="109">
          <cell r="A109">
            <v>199509</v>
          </cell>
          <cell r="B109">
            <v>35548</v>
          </cell>
          <cell r="C109">
            <v>6605</v>
          </cell>
          <cell r="D109" t="str">
            <v>-</v>
          </cell>
          <cell r="E109">
            <v>358</v>
          </cell>
          <cell r="F109">
            <v>1323</v>
          </cell>
          <cell r="G109">
            <v>755</v>
          </cell>
          <cell r="H109">
            <v>1156</v>
          </cell>
          <cell r="I109">
            <v>152</v>
          </cell>
          <cell r="J109">
            <v>1217</v>
          </cell>
          <cell r="K109">
            <v>1644</v>
          </cell>
          <cell r="L109">
            <v>2989</v>
          </cell>
          <cell r="M109">
            <v>550</v>
          </cell>
          <cell r="N109">
            <v>1906</v>
          </cell>
          <cell r="O109">
            <v>116</v>
          </cell>
          <cell r="P109">
            <v>363</v>
          </cell>
          <cell r="Q109">
            <v>54</v>
          </cell>
          <cell r="R109">
            <v>0</v>
          </cell>
          <cell r="T109">
            <v>3154</v>
          </cell>
          <cell r="U109">
            <v>912</v>
          </cell>
          <cell r="V109">
            <v>28</v>
          </cell>
          <cell r="W109" t="str">
            <v>-</v>
          </cell>
          <cell r="X109">
            <v>506</v>
          </cell>
          <cell r="Y109">
            <v>841</v>
          </cell>
          <cell r="Z109">
            <v>33</v>
          </cell>
          <cell r="AA109">
            <v>392</v>
          </cell>
          <cell r="AB109">
            <v>442</v>
          </cell>
          <cell r="AC109">
            <v>9467</v>
          </cell>
          <cell r="AD109">
            <v>850</v>
          </cell>
          <cell r="AE109">
            <v>886</v>
          </cell>
          <cell r="AF109">
            <v>1914</v>
          </cell>
          <cell r="AG109">
            <v>3547</v>
          </cell>
          <cell r="AH109">
            <v>527</v>
          </cell>
          <cell r="AI109">
            <v>748</v>
          </cell>
          <cell r="AJ109">
            <v>995</v>
          </cell>
          <cell r="AK109">
            <v>1723</v>
          </cell>
          <cell r="AL109">
            <v>1723</v>
          </cell>
          <cell r="AM109">
            <v>9293</v>
          </cell>
          <cell r="AN109">
            <v>376</v>
          </cell>
          <cell r="AO109">
            <v>759</v>
          </cell>
          <cell r="AP109">
            <v>717</v>
          </cell>
          <cell r="AQ109">
            <v>1735</v>
          </cell>
          <cell r="AR109">
            <v>1207</v>
          </cell>
          <cell r="AS109">
            <v>1402</v>
          </cell>
          <cell r="AT109">
            <v>2284</v>
          </cell>
          <cell r="AU109">
            <v>813</v>
          </cell>
          <cell r="AW109">
            <v>2317</v>
          </cell>
          <cell r="AX109">
            <v>51</v>
          </cell>
          <cell r="AY109">
            <v>16</v>
          </cell>
          <cell r="AZ109" t="str">
            <v>-</v>
          </cell>
          <cell r="BA109">
            <v>996</v>
          </cell>
          <cell r="BB109">
            <v>603</v>
          </cell>
          <cell r="BC109">
            <v>651</v>
          </cell>
        </row>
        <row r="110">
          <cell r="A110">
            <v>199510</v>
          </cell>
          <cell r="B110">
            <v>35171</v>
          </cell>
          <cell r="C110">
            <v>6612</v>
          </cell>
          <cell r="D110" t="str">
            <v>-</v>
          </cell>
          <cell r="E110">
            <v>359</v>
          </cell>
          <cell r="F110">
            <v>1338</v>
          </cell>
          <cell r="G110">
            <v>751</v>
          </cell>
          <cell r="H110">
            <v>1152</v>
          </cell>
          <cell r="I110">
            <v>151</v>
          </cell>
          <cell r="J110">
            <v>1215</v>
          </cell>
          <cell r="K110">
            <v>1646</v>
          </cell>
          <cell r="L110">
            <v>2963</v>
          </cell>
          <cell r="M110">
            <v>538</v>
          </cell>
          <cell r="N110">
            <v>1896</v>
          </cell>
          <cell r="O110">
            <v>115</v>
          </cell>
          <cell r="P110">
            <v>361</v>
          </cell>
          <cell r="Q110">
            <v>53</v>
          </cell>
          <cell r="R110">
            <v>0</v>
          </cell>
          <cell r="T110">
            <v>3158</v>
          </cell>
          <cell r="U110">
            <v>936</v>
          </cell>
          <cell r="V110">
            <v>28</v>
          </cell>
          <cell r="W110" t="str">
            <v>-</v>
          </cell>
          <cell r="X110">
            <v>504</v>
          </cell>
          <cell r="Y110">
            <v>838</v>
          </cell>
          <cell r="Z110">
            <v>32</v>
          </cell>
          <cell r="AA110">
            <v>376</v>
          </cell>
          <cell r="AB110">
            <v>444</v>
          </cell>
          <cell r="AC110">
            <v>9209</v>
          </cell>
          <cell r="AD110">
            <v>840</v>
          </cell>
          <cell r="AE110">
            <v>854</v>
          </cell>
          <cell r="AF110">
            <v>1834</v>
          </cell>
          <cell r="AG110">
            <v>3494</v>
          </cell>
          <cell r="AH110">
            <v>499</v>
          </cell>
          <cell r="AI110">
            <v>733</v>
          </cell>
          <cell r="AJ110">
            <v>955</v>
          </cell>
          <cell r="AK110">
            <v>1851</v>
          </cell>
          <cell r="AL110">
            <v>1851</v>
          </cell>
          <cell r="AM110">
            <v>9065</v>
          </cell>
          <cell r="AN110">
            <v>373</v>
          </cell>
          <cell r="AO110">
            <v>756</v>
          </cell>
          <cell r="AP110">
            <v>689</v>
          </cell>
          <cell r="AQ110">
            <v>1697</v>
          </cell>
          <cell r="AR110">
            <v>1188</v>
          </cell>
          <cell r="AS110">
            <v>1336</v>
          </cell>
          <cell r="AT110">
            <v>2219</v>
          </cell>
          <cell r="AU110">
            <v>807</v>
          </cell>
          <cell r="AW110">
            <v>2313</v>
          </cell>
          <cell r="AX110">
            <v>51</v>
          </cell>
          <cell r="AY110">
            <v>17</v>
          </cell>
          <cell r="AZ110" t="str">
            <v>-</v>
          </cell>
          <cell r="BA110">
            <v>991</v>
          </cell>
          <cell r="BB110">
            <v>603</v>
          </cell>
          <cell r="BC110">
            <v>651</v>
          </cell>
        </row>
        <row r="111">
          <cell r="A111">
            <v>199511</v>
          </cell>
          <cell r="B111">
            <v>35234</v>
          </cell>
          <cell r="C111">
            <v>6614</v>
          </cell>
          <cell r="D111" t="str">
            <v>-</v>
          </cell>
          <cell r="E111">
            <v>358</v>
          </cell>
          <cell r="F111">
            <v>1349</v>
          </cell>
          <cell r="G111">
            <v>753</v>
          </cell>
          <cell r="H111">
            <v>1150</v>
          </cell>
          <cell r="I111">
            <v>152</v>
          </cell>
          <cell r="J111">
            <v>1203</v>
          </cell>
          <cell r="K111">
            <v>1649</v>
          </cell>
          <cell r="L111">
            <v>2946</v>
          </cell>
          <cell r="M111">
            <v>537</v>
          </cell>
          <cell r="N111">
            <v>1878</v>
          </cell>
          <cell r="O111">
            <v>115</v>
          </cell>
          <cell r="P111">
            <v>362</v>
          </cell>
          <cell r="Q111">
            <v>54</v>
          </cell>
          <cell r="R111">
            <v>0</v>
          </cell>
          <cell r="T111">
            <v>3154</v>
          </cell>
          <cell r="U111">
            <v>937</v>
          </cell>
          <cell r="V111">
            <v>28</v>
          </cell>
          <cell r="W111" t="str">
            <v>-</v>
          </cell>
          <cell r="X111">
            <v>502</v>
          </cell>
          <cell r="Y111">
            <v>834</v>
          </cell>
          <cell r="Z111">
            <v>34</v>
          </cell>
          <cell r="AA111">
            <v>374</v>
          </cell>
          <cell r="AB111">
            <v>445</v>
          </cell>
          <cell r="AC111">
            <v>9217</v>
          </cell>
          <cell r="AD111">
            <v>831</v>
          </cell>
          <cell r="AE111">
            <v>852</v>
          </cell>
          <cell r="AF111">
            <v>1878</v>
          </cell>
          <cell r="AG111">
            <v>3478</v>
          </cell>
          <cell r="AH111">
            <v>505</v>
          </cell>
          <cell r="AI111">
            <v>724</v>
          </cell>
          <cell r="AJ111">
            <v>949</v>
          </cell>
          <cell r="AK111">
            <v>1836</v>
          </cell>
          <cell r="AL111">
            <v>1836</v>
          </cell>
          <cell r="AM111">
            <v>9158</v>
          </cell>
          <cell r="AN111">
            <v>367</v>
          </cell>
          <cell r="AO111">
            <v>757</v>
          </cell>
          <cell r="AP111">
            <v>696</v>
          </cell>
          <cell r="AQ111">
            <v>1682</v>
          </cell>
          <cell r="AR111">
            <v>1193</v>
          </cell>
          <cell r="AS111">
            <v>1343</v>
          </cell>
          <cell r="AT111">
            <v>2312</v>
          </cell>
          <cell r="AU111">
            <v>808</v>
          </cell>
          <cell r="AW111">
            <v>2309</v>
          </cell>
          <cell r="AX111">
            <v>51</v>
          </cell>
          <cell r="AY111">
            <v>17</v>
          </cell>
          <cell r="AZ111">
            <v>0</v>
          </cell>
          <cell r="BA111">
            <v>988</v>
          </cell>
          <cell r="BB111">
            <v>601</v>
          </cell>
          <cell r="BC111">
            <v>652</v>
          </cell>
        </row>
        <row r="112">
          <cell r="A112">
            <v>199512</v>
          </cell>
          <cell r="B112">
            <v>34952</v>
          </cell>
          <cell r="C112">
            <v>6557</v>
          </cell>
          <cell r="D112" t="str">
            <v>-</v>
          </cell>
          <cell r="E112">
            <v>358</v>
          </cell>
          <cell r="F112">
            <v>1352</v>
          </cell>
          <cell r="G112">
            <v>739</v>
          </cell>
          <cell r="H112">
            <v>1114</v>
          </cell>
          <cell r="I112">
            <v>156</v>
          </cell>
          <cell r="J112">
            <v>1205</v>
          </cell>
          <cell r="K112">
            <v>1633</v>
          </cell>
          <cell r="L112">
            <v>2920</v>
          </cell>
          <cell r="M112">
            <v>529</v>
          </cell>
          <cell r="N112">
            <v>1863</v>
          </cell>
          <cell r="O112">
            <v>113</v>
          </cell>
          <cell r="P112">
            <v>360</v>
          </cell>
          <cell r="Q112">
            <v>55</v>
          </cell>
          <cell r="R112">
            <v>0</v>
          </cell>
          <cell r="T112">
            <v>3145</v>
          </cell>
          <cell r="U112">
            <v>909</v>
          </cell>
          <cell r="V112">
            <v>28</v>
          </cell>
          <cell r="W112" t="str">
            <v>-</v>
          </cell>
          <cell r="X112">
            <v>504</v>
          </cell>
          <cell r="Y112">
            <v>857</v>
          </cell>
          <cell r="Z112">
            <v>33</v>
          </cell>
          <cell r="AA112">
            <v>373</v>
          </cell>
          <cell r="AB112">
            <v>441</v>
          </cell>
          <cell r="AC112">
            <v>9103</v>
          </cell>
          <cell r="AD112">
            <v>830</v>
          </cell>
          <cell r="AE112">
            <v>813</v>
          </cell>
          <cell r="AF112">
            <v>1867</v>
          </cell>
          <cell r="AG112">
            <v>3458</v>
          </cell>
          <cell r="AH112">
            <v>491</v>
          </cell>
          <cell r="AI112">
            <v>713</v>
          </cell>
          <cell r="AJ112">
            <v>931</v>
          </cell>
          <cell r="AK112">
            <v>1848</v>
          </cell>
          <cell r="AL112">
            <v>1848</v>
          </cell>
          <cell r="AM112">
            <v>9068</v>
          </cell>
          <cell r="AN112">
            <v>362</v>
          </cell>
          <cell r="AO112">
            <v>738</v>
          </cell>
          <cell r="AP112">
            <v>686</v>
          </cell>
          <cell r="AQ112">
            <v>1664</v>
          </cell>
          <cell r="AR112">
            <v>1202</v>
          </cell>
          <cell r="AS112">
            <v>1338</v>
          </cell>
          <cell r="AT112">
            <v>2290</v>
          </cell>
          <cell r="AU112">
            <v>788</v>
          </cell>
          <cell r="AW112">
            <v>2311</v>
          </cell>
          <cell r="AX112">
            <v>49</v>
          </cell>
          <cell r="AY112">
            <v>17</v>
          </cell>
          <cell r="AZ112">
            <v>0</v>
          </cell>
          <cell r="BA112">
            <v>991</v>
          </cell>
          <cell r="BB112">
            <v>600</v>
          </cell>
          <cell r="BC112">
            <v>654</v>
          </cell>
        </row>
        <row r="113">
          <cell r="A113">
            <v>199601</v>
          </cell>
          <cell r="B113">
            <v>35714</v>
          </cell>
          <cell r="C113">
            <v>6630</v>
          </cell>
          <cell r="D113" t="str">
            <v>-</v>
          </cell>
          <cell r="E113">
            <v>360</v>
          </cell>
          <cell r="F113">
            <v>1351</v>
          </cell>
          <cell r="G113">
            <v>748</v>
          </cell>
          <cell r="H113">
            <v>1125</v>
          </cell>
          <cell r="I113">
            <v>158</v>
          </cell>
          <cell r="J113">
            <v>1237</v>
          </cell>
          <cell r="K113">
            <v>1651</v>
          </cell>
          <cell r="L113">
            <v>2965</v>
          </cell>
          <cell r="M113">
            <v>535</v>
          </cell>
          <cell r="N113">
            <v>1863</v>
          </cell>
          <cell r="O113">
            <v>114</v>
          </cell>
          <cell r="P113">
            <v>360</v>
          </cell>
          <cell r="Q113">
            <v>55</v>
          </cell>
          <cell r="R113">
            <v>38</v>
          </cell>
          <cell r="T113">
            <v>3237</v>
          </cell>
          <cell r="U113">
            <v>948</v>
          </cell>
          <cell r="V113">
            <v>28</v>
          </cell>
          <cell r="W113" t="str">
            <v xml:space="preserve">-  </v>
          </cell>
          <cell r="X113">
            <v>510</v>
          </cell>
          <cell r="Y113">
            <v>878</v>
          </cell>
          <cell r="Z113">
            <v>35</v>
          </cell>
          <cell r="AA113">
            <v>395</v>
          </cell>
          <cell r="AB113">
            <v>443</v>
          </cell>
          <cell r="AC113">
            <v>9414</v>
          </cell>
          <cell r="AD113">
            <v>846</v>
          </cell>
          <cell r="AE113">
            <v>886</v>
          </cell>
          <cell r="AF113">
            <v>1916</v>
          </cell>
          <cell r="AG113">
            <v>3517</v>
          </cell>
          <cell r="AH113">
            <v>517</v>
          </cell>
          <cell r="AI113">
            <v>732</v>
          </cell>
          <cell r="AJ113">
            <v>1000</v>
          </cell>
          <cell r="AK113">
            <v>1857</v>
          </cell>
          <cell r="AL113">
            <v>1857</v>
          </cell>
          <cell r="AM113">
            <v>9296</v>
          </cell>
          <cell r="AN113">
            <v>367</v>
          </cell>
          <cell r="AO113">
            <v>749</v>
          </cell>
          <cell r="AP113">
            <v>708</v>
          </cell>
          <cell r="AQ113">
            <v>1701</v>
          </cell>
          <cell r="AR113">
            <v>1229</v>
          </cell>
          <cell r="AS113">
            <v>1363</v>
          </cell>
          <cell r="AT113">
            <v>2372</v>
          </cell>
          <cell r="AU113">
            <v>807</v>
          </cell>
          <cell r="AW113">
            <v>2315</v>
          </cell>
          <cell r="AX113">
            <v>49</v>
          </cell>
          <cell r="AY113">
            <v>17</v>
          </cell>
          <cell r="AZ113">
            <v>0</v>
          </cell>
          <cell r="BA113">
            <v>996</v>
          </cell>
          <cell r="BB113">
            <v>601</v>
          </cell>
          <cell r="BC113">
            <v>652</v>
          </cell>
        </row>
        <row r="114">
          <cell r="A114">
            <v>199602</v>
          </cell>
          <cell r="B114">
            <v>35592</v>
          </cell>
          <cell r="C114">
            <v>6623</v>
          </cell>
          <cell r="D114" t="str">
            <v>-</v>
          </cell>
          <cell r="E114">
            <v>355</v>
          </cell>
          <cell r="F114">
            <v>1370</v>
          </cell>
          <cell r="G114">
            <v>753</v>
          </cell>
          <cell r="H114">
            <v>1119</v>
          </cell>
          <cell r="I114">
            <v>159</v>
          </cell>
          <cell r="J114">
            <v>1235</v>
          </cell>
          <cell r="K114">
            <v>1632</v>
          </cell>
          <cell r="L114">
            <v>2985</v>
          </cell>
          <cell r="M114">
            <v>527</v>
          </cell>
          <cell r="N114">
            <v>1878</v>
          </cell>
          <cell r="O114">
            <v>114</v>
          </cell>
          <cell r="P114">
            <v>360</v>
          </cell>
          <cell r="Q114">
            <v>54</v>
          </cell>
          <cell r="R114">
            <v>52</v>
          </cell>
          <cell r="T114">
            <v>3188</v>
          </cell>
          <cell r="U114">
            <v>934</v>
          </cell>
          <cell r="V114">
            <v>29</v>
          </cell>
          <cell r="W114" t="str">
            <v xml:space="preserve">-  </v>
          </cell>
          <cell r="X114">
            <v>510</v>
          </cell>
          <cell r="Y114">
            <v>849</v>
          </cell>
          <cell r="Z114">
            <v>33</v>
          </cell>
          <cell r="AA114">
            <v>390</v>
          </cell>
          <cell r="AB114">
            <v>443</v>
          </cell>
          <cell r="AC114">
            <v>9321</v>
          </cell>
          <cell r="AD114">
            <v>847</v>
          </cell>
          <cell r="AE114">
            <v>886</v>
          </cell>
          <cell r="AF114">
            <v>1927</v>
          </cell>
          <cell r="AG114">
            <v>3533</v>
          </cell>
          <cell r="AH114">
            <v>501</v>
          </cell>
          <cell r="AI114">
            <v>719</v>
          </cell>
          <cell r="AJ114">
            <v>908</v>
          </cell>
          <cell r="AK114">
            <v>1882</v>
          </cell>
          <cell r="AL114">
            <v>1882</v>
          </cell>
          <cell r="AM114">
            <v>9263</v>
          </cell>
          <cell r="AN114">
            <v>366</v>
          </cell>
          <cell r="AO114">
            <v>739</v>
          </cell>
          <cell r="AP114">
            <v>725</v>
          </cell>
          <cell r="AQ114">
            <v>1703</v>
          </cell>
          <cell r="AR114">
            <v>1207</v>
          </cell>
          <cell r="AS114">
            <v>1374</v>
          </cell>
          <cell r="AT114">
            <v>2349</v>
          </cell>
          <cell r="AU114">
            <v>800</v>
          </cell>
          <cell r="AW114">
            <v>2330</v>
          </cell>
          <cell r="AX114">
            <v>50</v>
          </cell>
          <cell r="AY114">
            <v>16</v>
          </cell>
          <cell r="AZ114">
            <v>0</v>
          </cell>
          <cell r="BA114">
            <v>994</v>
          </cell>
          <cell r="BB114">
            <v>615</v>
          </cell>
          <cell r="BC114">
            <v>655</v>
          </cell>
        </row>
        <row r="115">
          <cell r="A115">
            <v>199603</v>
          </cell>
          <cell r="B115">
            <v>36052</v>
          </cell>
          <cell r="C115">
            <v>6706</v>
          </cell>
          <cell r="D115" t="str">
            <v>-</v>
          </cell>
          <cell r="E115">
            <v>365</v>
          </cell>
          <cell r="F115">
            <v>1376</v>
          </cell>
          <cell r="G115">
            <v>761</v>
          </cell>
          <cell r="H115">
            <v>1124</v>
          </cell>
          <cell r="I115">
            <v>158</v>
          </cell>
          <cell r="J115">
            <v>1264</v>
          </cell>
          <cell r="K115">
            <v>1658</v>
          </cell>
          <cell r="L115">
            <v>3040</v>
          </cell>
          <cell r="M115">
            <v>538</v>
          </cell>
          <cell r="N115">
            <v>1917</v>
          </cell>
          <cell r="O115">
            <v>114</v>
          </cell>
          <cell r="P115">
            <v>363</v>
          </cell>
          <cell r="Q115">
            <v>56</v>
          </cell>
          <cell r="R115">
            <v>52</v>
          </cell>
          <cell r="T115">
            <v>3222</v>
          </cell>
          <cell r="U115">
            <v>944</v>
          </cell>
          <cell r="V115">
            <v>28</v>
          </cell>
          <cell r="W115" t="str">
            <v xml:space="preserve">-  </v>
          </cell>
          <cell r="X115">
            <v>508</v>
          </cell>
          <cell r="Y115">
            <v>872</v>
          </cell>
          <cell r="Z115">
            <v>32</v>
          </cell>
          <cell r="AA115">
            <v>393</v>
          </cell>
          <cell r="AB115">
            <v>445</v>
          </cell>
          <cell r="AC115">
            <v>9512</v>
          </cell>
          <cell r="AD115">
            <v>871</v>
          </cell>
          <cell r="AE115">
            <v>892</v>
          </cell>
          <cell r="AF115">
            <v>1913</v>
          </cell>
          <cell r="AG115">
            <v>3615</v>
          </cell>
          <cell r="AH115">
            <v>510</v>
          </cell>
          <cell r="AI115">
            <v>747</v>
          </cell>
          <cell r="AJ115">
            <v>964</v>
          </cell>
          <cell r="AK115">
            <v>1924</v>
          </cell>
          <cell r="AL115">
            <v>1924</v>
          </cell>
          <cell r="AM115">
            <v>9321</v>
          </cell>
          <cell r="AN115">
            <v>364</v>
          </cell>
          <cell r="AO115">
            <v>729</v>
          </cell>
          <cell r="AP115">
            <v>713</v>
          </cell>
          <cell r="AQ115">
            <v>1739</v>
          </cell>
          <cell r="AR115">
            <v>1235</v>
          </cell>
          <cell r="AS115">
            <v>1385</v>
          </cell>
          <cell r="AT115">
            <v>2351</v>
          </cell>
          <cell r="AU115">
            <v>805</v>
          </cell>
          <cell r="AW115">
            <v>2327</v>
          </cell>
          <cell r="AX115">
            <v>50</v>
          </cell>
          <cell r="AY115">
            <v>16</v>
          </cell>
          <cell r="AZ115">
            <v>0</v>
          </cell>
          <cell r="BA115">
            <v>1003</v>
          </cell>
          <cell r="BB115">
            <v>603</v>
          </cell>
          <cell r="BC115">
            <v>655</v>
          </cell>
        </row>
        <row r="116">
          <cell r="A116">
            <v>199604</v>
          </cell>
          <cell r="B116">
            <v>36502</v>
          </cell>
          <cell r="C116">
            <v>6720</v>
          </cell>
          <cell r="D116" t="str">
            <v>-</v>
          </cell>
          <cell r="E116">
            <v>365</v>
          </cell>
          <cell r="F116">
            <v>1379</v>
          </cell>
          <cell r="G116">
            <v>765</v>
          </cell>
          <cell r="H116">
            <v>1144</v>
          </cell>
          <cell r="I116">
            <v>159</v>
          </cell>
          <cell r="J116">
            <v>1248</v>
          </cell>
          <cell r="K116">
            <v>1660</v>
          </cell>
          <cell r="L116">
            <v>3074</v>
          </cell>
          <cell r="M116">
            <v>534</v>
          </cell>
          <cell r="N116">
            <v>1913</v>
          </cell>
          <cell r="O116">
            <v>117</v>
          </cell>
          <cell r="P116">
            <v>401</v>
          </cell>
          <cell r="Q116">
            <v>56</v>
          </cell>
          <cell r="R116">
            <v>53</v>
          </cell>
          <cell r="T116">
            <v>3236</v>
          </cell>
          <cell r="U116">
            <v>973</v>
          </cell>
          <cell r="V116">
            <v>28</v>
          </cell>
          <cell r="W116" t="str">
            <v xml:space="preserve">-  </v>
          </cell>
          <cell r="X116">
            <v>512</v>
          </cell>
          <cell r="Y116">
            <v>859</v>
          </cell>
          <cell r="Z116">
            <v>32</v>
          </cell>
          <cell r="AA116">
            <v>387</v>
          </cell>
          <cell r="AB116">
            <v>445</v>
          </cell>
          <cell r="AC116">
            <v>9603</v>
          </cell>
          <cell r="AD116">
            <v>876</v>
          </cell>
          <cell r="AE116">
            <v>936</v>
          </cell>
          <cell r="AF116">
            <v>1905</v>
          </cell>
          <cell r="AG116">
            <v>3647</v>
          </cell>
          <cell r="AH116">
            <v>528</v>
          </cell>
          <cell r="AI116">
            <v>755</v>
          </cell>
          <cell r="AJ116">
            <v>956</v>
          </cell>
          <cell r="AK116">
            <v>1969</v>
          </cell>
          <cell r="AL116">
            <v>1969</v>
          </cell>
          <cell r="AM116">
            <v>9559</v>
          </cell>
          <cell r="AN116">
            <v>363</v>
          </cell>
          <cell r="AO116">
            <v>770</v>
          </cell>
          <cell r="AP116">
            <v>720</v>
          </cell>
          <cell r="AQ116">
            <v>1738</v>
          </cell>
          <cell r="AR116">
            <v>1304</v>
          </cell>
          <cell r="AS116">
            <v>1396</v>
          </cell>
          <cell r="AT116">
            <v>2445</v>
          </cell>
          <cell r="AU116">
            <v>823</v>
          </cell>
          <cell r="AW116">
            <v>2341</v>
          </cell>
          <cell r="AX116">
            <v>48</v>
          </cell>
          <cell r="AY116">
            <v>16</v>
          </cell>
          <cell r="AZ116">
            <v>0</v>
          </cell>
          <cell r="BA116">
            <v>1010</v>
          </cell>
          <cell r="BB116">
            <v>606</v>
          </cell>
          <cell r="BC116">
            <v>661</v>
          </cell>
        </row>
        <row r="117">
          <cell r="A117">
            <v>199605</v>
          </cell>
          <cell r="B117">
            <v>36046</v>
          </cell>
          <cell r="C117">
            <v>6657</v>
          </cell>
          <cell r="D117" t="str">
            <v>-</v>
          </cell>
          <cell r="E117">
            <v>360</v>
          </cell>
          <cell r="F117">
            <v>1375</v>
          </cell>
          <cell r="G117">
            <v>751</v>
          </cell>
          <cell r="H117">
            <v>1124</v>
          </cell>
          <cell r="I117">
            <v>158</v>
          </cell>
          <cell r="J117">
            <v>1237</v>
          </cell>
          <cell r="K117">
            <v>1652</v>
          </cell>
          <cell r="L117">
            <v>3072</v>
          </cell>
          <cell r="M117">
            <v>546</v>
          </cell>
          <cell r="N117">
            <v>1903</v>
          </cell>
          <cell r="O117">
            <v>116</v>
          </cell>
          <cell r="P117">
            <v>402</v>
          </cell>
          <cell r="Q117">
            <v>53</v>
          </cell>
          <cell r="R117">
            <v>52</v>
          </cell>
          <cell r="T117">
            <v>3232</v>
          </cell>
          <cell r="U117">
            <v>968</v>
          </cell>
          <cell r="V117">
            <v>28</v>
          </cell>
          <cell r="W117" t="str">
            <v xml:space="preserve">-  </v>
          </cell>
          <cell r="X117">
            <v>505</v>
          </cell>
          <cell r="Y117">
            <v>875</v>
          </cell>
          <cell r="Z117">
            <v>32</v>
          </cell>
          <cell r="AA117">
            <v>381</v>
          </cell>
          <cell r="AB117">
            <v>443</v>
          </cell>
          <cell r="AC117">
            <v>9339</v>
          </cell>
          <cell r="AD117">
            <v>856</v>
          </cell>
          <cell r="AE117">
            <v>855</v>
          </cell>
          <cell r="AF117">
            <v>1865</v>
          </cell>
          <cell r="AG117">
            <v>3589</v>
          </cell>
          <cell r="AH117">
            <v>506</v>
          </cell>
          <cell r="AI117">
            <v>731</v>
          </cell>
          <cell r="AJ117">
            <v>937</v>
          </cell>
          <cell r="AK117">
            <v>1967</v>
          </cell>
          <cell r="AL117">
            <v>1967</v>
          </cell>
          <cell r="AM117">
            <v>9438</v>
          </cell>
          <cell r="AN117">
            <v>373</v>
          </cell>
          <cell r="AO117">
            <v>767</v>
          </cell>
          <cell r="AP117">
            <v>733</v>
          </cell>
          <cell r="AQ117">
            <v>1697</v>
          </cell>
          <cell r="AR117">
            <v>1279</v>
          </cell>
          <cell r="AS117">
            <v>1375</v>
          </cell>
          <cell r="AT117">
            <v>2420</v>
          </cell>
          <cell r="AU117">
            <v>794</v>
          </cell>
          <cell r="AW117">
            <v>2341</v>
          </cell>
          <cell r="AX117">
            <v>50</v>
          </cell>
          <cell r="AY117">
            <v>16</v>
          </cell>
          <cell r="AZ117">
            <v>0</v>
          </cell>
          <cell r="BA117">
            <v>1013</v>
          </cell>
          <cell r="BB117">
            <v>606</v>
          </cell>
          <cell r="BC117">
            <v>656</v>
          </cell>
        </row>
        <row r="118">
          <cell r="A118">
            <v>199606</v>
          </cell>
          <cell r="B118">
            <v>35940</v>
          </cell>
          <cell r="C118">
            <v>6605</v>
          </cell>
          <cell r="D118" t="str">
            <v>-</v>
          </cell>
          <cell r="E118">
            <v>356</v>
          </cell>
          <cell r="F118">
            <v>1373</v>
          </cell>
          <cell r="G118">
            <v>746</v>
          </cell>
          <cell r="H118">
            <v>1113</v>
          </cell>
          <cell r="I118">
            <v>156</v>
          </cell>
          <cell r="J118">
            <v>1223</v>
          </cell>
          <cell r="K118">
            <v>1638</v>
          </cell>
          <cell r="L118">
            <v>3115</v>
          </cell>
          <cell r="M118">
            <v>531</v>
          </cell>
          <cell r="N118">
            <v>1880</v>
          </cell>
          <cell r="O118">
            <v>118</v>
          </cell>
          <cell r="P118">
            <v>403</v>
          </cell>
          <cell r="Q118">
            <v>54</v>
          </cell>
          <cell r="R118">
            <v>129</v>
          </cell>
          <cell r="T118">
            <v>3196</v>
          </cell>
          <cell r="U118">
            <v>960</v>
          </cell>
          <cell r="V118">
            <v>28</v>
          </cell>
          <cell r="W118" t="str">
            <v xml:space="preserve">-  </v>
          </cell>
          <cell r="X118">
            <v>513</v>
          </cell>
          <cell r="Y118">
            <v>856</v>
          </cell>
          <cell r="Z118">
            <v>31</v>
          </cell>
          <cell r="AA118">
            <v>375</v>
          </cell>
          <cell r="AB118">
            <v>433</v>
          </cell>
          <cell r="AC118">
            <v>9236</v>
          </cell>
          <cell r="AD118">
            <v>845</v>
          </cell>
          <cell r="AE118">
            <v>853</v>
          </cell>
          <cell r="AF118">
            <v>1853</v>
          </cell>
          <cell r="AG118">
            <v>3517</v>
          </cell>
          <cell r="AH118">
            <v>509</v>
          </cell>
          <cell r="AI118">
            <v>714</v>
          </cell>
          <cell r="AJ118">
            <v>945</v>
          </cell>
          <cell r="AK118">
            <v>1970</v>
          </cell>
          <cell r="AL118">
            <v>1970</v>
          </cell>
          <cell r="AM118">
            <v>9488</v>
          </cell>
          <cell r="AN118">
            <v>378</v>
          </cell>
          <cell r="AO118">
            <v>781</v>
          </cell>
          <cell r="AP118">
            <v>711</v>
          </cell>
          <cell r="AQ118">
            <v>1741</v>
          </cell>
          <cell r="AR118">
            <v>1265</v>
          </cell>
          <cell r="AS118">
            <v>1403</v>
          </cell>
          <cell r="AT118">
            <v>2420</v>
          </cell>
          <cell r="AU118">
            <v>789</v>
          </cell>
          <cell r="AW118">
            <v>2330</v>
          </cell>
          <cell r="AX118">
            <v>50</v>
          </cell>
          <cell r="AY118">
            <v>16</v>
          </cell>
          <cell r="AZ118">
            <v>0</v>
          </cell>
          <cell r="BA118">
            <v>1007</v>
          </cell>
          <cell r="BB118">
            <v>601</v>
          </cell>
          <cell r="BC118">
            <v>656</v>
          </cell>
        </row>
        <row r="119">
          <cell r="A119">
            <v>199607</v>
          </cell>
          <cell r="B119">
            <v>35716</v>
          </cell>
          <cell r="C119">
            <v>6572</v>
          </cell>
          <cell r="D119" t="str">
            <v>-</v>
          </cell>
          <cell r="E119">
            <v>357</v>
          </cell>
          <cell r="F119">
            <v>1358</v>
          </cell>
          <cell r="G119">
            <v>745</v>
          </cell>
          <cell r="H119">
            <v>1111</v>
          </cell>
          <cell r="I119">
            <v>161</v>
          </cell>
          <cell r="J119">
            <v>1207</v>
          </cell>
          <cell r="K119">
            <v>1633</v>
          </cell>
          <cell r="L119">
            <v>3184</v>
          </cell>
          <cell r="M119">
            <v>534</v>
          </cell>
          <cell r="N119">
            <v>1913</v>
          </cell>
          <cell r="O119">
            <v>117</v>
          </cell>
          <cell r="P119">
            <v>400</v>
          </cell>
          <cell r="Q119">
            <v>53</v>
          </cell>
          <cell r="R119">
            <v>167</v>
          </cell>
          <cell r="T119">
            <v>3146</v>
          </cell>
          <cell r="U119">
            <v>954</v>
          </cell>
          <cell r="V119">
            <v>27</v>
          </cell>
          <cell r="W119" t="str">
            <v xml:space="preserve">-  </v>
          </cell>
          <cell r="X119">
            <v>509</v>
          </cell>
          <cell r="Y119">
            <v>819</v>
          </cell>
          <cell r="Z119">
            <v>32</v>
          </cell>
          <cell r="AA119">
            <v>366</v>
          </cell>
          <cell r="AB119">
            <v>439</v>
          </cell>
          <cell r="AC119">
            <v>9132</v>
          </cell>
          <cell r="AD119">
            <v>855</v>
          </cell>
          <cell r="AE119">
            <v>839</v>
          </cell>
          <cell r="AF119">
            <v>1817</v>
          </cell>
          <cell r="AG119">
            <v>3517</v>
          </cell>
          <cell r="AH119">
            <v>497</v>
          </cell>
          <cell r="AI119">
            <v>714</v>
          </cell>
          <cell r="AJ119">
            <v>893</v>
          </cell>
          <cell r="AK119">
            <v>1983</v>
          </cell>
          <cell r="AL119">
            <v>1983</v>
          </cell>
          <cell r="AM119">
            <v>9351</v>
          </cell>
          <cell r="AN119">
            <v>371</v>
          </cell>
          <cell r="AO119">
            <v>778</v>
          </cell>
          <cell r="AP119">
            <v>700</v>
          </cell>
          <cell r="AQ119">
            <v>1711</v>
          </cell>
          <cell r="AR119">
            <v>1248</v>
          </cell>
          <cell r="AS119">
            <v>1365</v>
          </cell>
          <cell r="AT119">
            <v>2386</v>
          </cell>
          <cell r="AU119">
            <v>792</v>
          </cell>
          <cell r="AW119">
            <v>2348</v>
          </cell>
          <cell r="AX119">
            <v>49</v>
          </cell>
          <cell r="AY119">
            <v>16</v>
          </cell>
          <cell r="AZ119">
            <v>0</v>
          </cell>
          <cell r="BA119">
            <v>1009</v>
          </cell>
          <cell r="BB119">
            <v>604</v>
          </cell>
          <cell r="BC119">
            <v>670</v>
          </cell>
        </row>
        <row r="120">
          <cell r="A120">
            <v>199608</v>
          </cell>
          <cell r="B120">
            <v>35972</v>
          </cell>
          <cell r="C120">
            <v>6586</v>
          </cell>
          <cell r="D120" t="str">
            <v>-</v>
          </cell>
          <cell r="E120">
            <v>358</v>
          </cell>
          <cell r="F120">
            <v>1359</v>
          </cell>
          <cell r="G120">
            <v>748</v>
          </cell>
          <cell r="H120">
            <v>1123</v>
          </cell>
          <cell r="I120">
            <v>164</v>
          </cell>
          <cell r="J120">
            <v>1202</v>
          </cell>
          <cell r="K120">
            <v>1632</v>
          </cell>
          <cell r="L120">
            <v>3195</v>
          </cell>
          <cell r="M120">
            <v>535</v>
          </cell>
          <cell r="N120">
            <v>1921</v>
          </cell>
          <cell r="O120">
            <v>117</v>
          </cell>
          <cell r="P120">
            <v>401</v>
          </cell>
          <cell r="Q120">
            <v>54</v>
          </cell>
          <cell r="R120">
            <v>167</v>
          </cell>
          <cell r="T120">
            <v>3161</v>
          </cell>
          <cell r="U120">
            <v>961</v>
          </cell>
          <cell r="V120">
            <v>27</v>
          </cell>
          <cell r="W120" t="str">
            <v xml:space="preserve">-  </v>
          </cell>
          <cell r="X120">
            <v>505</v>
          </cell>
          <cell r="Y120">
            <v>831</v>
          </cell>
          <cell r="Z120">
            <v>31</v>
          </cell>
          <cell r="AA120">
            <v>365</v>
          </cell>
          <cell r="AB120">
            <v>441</v>
          </cell>
          <cell r="AC120">
            <v>9255</v>
          </cell>
          <cell r="AD120">
            <v>838</v>
          </cell>
          <cell r="AE120">
            <v>864</v>
          </cell>
          <cell r="AF120">
            <v>1809</v>
          </cell>
          <cell r="AG120">
            <v>3636</v>
          </cell>
          <cell r="AH120">
            <v>487</v>
          </cell>
          <cell r="AI120">
            <v>711</v>
          </cell>
          <cell r="AJ120">
            <v>910</v>
          </cell>
          <cell r="AK120">
            <v>1997</v>
          </cell>
          <cell r="AL120">
            <v>1997</v>
          </cell>
          <cell r="AM120">
            <v>9402</v>
          </cell>
          <cell r="AN120">
            <v>374</v>
          </cell>
          <cell r="AO120">
            <v>785</v>
          </cell>
          <cell r="AP120">
            <v>696</v>
          </cell>
          <cell r="AQ120">
            <v>1716</v>
          </cell>
          <cell r="AR120">
            <v>1246</v>
          </cell>
          <cell r="AS120">
            <v>1375</v>
          </cell>
          <cell r="AT120">
            <v>2409</v>
          </cell>
          <cell r="AU120">
            <v>801</v>
          </cell>
          <cell r="AW120">
            <v>2376</v>
          </cell>
          <cell r="AX120">
            <v>49</v>
          </cell>
          <cell r="AY120">
            <v>16</v>
          </cell>
          <cell r="AZ120">
            <v>0</v>
          </cell>
          <cell r="BA120">
            <v>1017</v>
          </cell>
          <cell r="BB120">
            <v>617</v>
          </cell>
          <cell r="BC120">
            <v>677</v>
          </cell>
        </row>
        <row r="121">
          <cell r="A121">
            <v>199609</v>
          </cell>
          <cell r="B121">
            <v>36257</v>
          </cell>
          <cell r="C121">
            <v>6614</v>
          </cell>
          <cell r="D121" t="str">
            <v>-</v>
          </cell>
          <cell r="E121">
            <v>358</v>
          </cell>
          <cell r="F121">
            <v>1377</v>
          </cell>
          <cell r="G121">
            <v>746</v>
          </cell>
          <cell r="H121">
            <v>1126</v>
          </cell>
          <cell r="I121">
            <v>165</v>
          </cell>
          <cell r="J121">
            <v>1206</v>
          </cell>
          <cell r="K121">
            <v>1636</v>
          </cell>
          <cell r="L121">
            <v>3203</v>
          </cell>
          <cell r="M121">
            <v>534</v>
          </cell>
          <cell r="N121">
            <v>1928</v>
          </cell>
          <cell r="O121">
            <v>116</v>
          </cell>
          <cell r="P121">
            <v>402</v>
          </cell>
          <cell r="Q121">
            <v>56</v>
          </cell>
          <cell r="R121">
            <v>167</v>
          </cell>
          <cell r="T121">
            <v>3222</v>
          </cell>
          <cell r="U121">
            <v>981</v>
          </cell>
          <cell r="V121">
            <v>33</v>
          </cell>
          <cell r="W121" t="str">
            <v xml:space="preserve">-  </v>
          </cell>
          <cell r="X121">
            <v>508</v>
          </cell>
          <cell r="Y121">
            <v>836</v>
          </cell>
          <cell r="Z121">
            <v>31</v>
          </cell>
          <cell r="AA121">
            <v>372</v>
          </cell>
          <cell r="AB121">
            <v>461</v>
          </cell>
          <cell r="AC121">
            <v>9309</v>
          </cell>
          <cell r="AD121">
            <v>846</v>
          </cell>
          <cell r="AE121">
            <v>863</v>
          </cell>
          <cell r="AF121">
            <v>1812</v>
          </cell>
          <cell r="AG121">
            <v>3680</v>
          </cell>
          <cell r="AH121">
            <v>493</v>
          </cell>
          <cell r="AI121">
            <v>711</v>
          </cell>
          <cell r="AJ121">
            <v>904</v>
          </cell>
          <cell r="AK121">
            <v>2019</v>
          </cell>
          <cell r="AL121">
            <v>2019</v>
          </cell>
          <cell r="AM121">
            <v>9441</v>
          </cell>
          <cell r="AN121">
            <v>373</v>
          </cell>
          <cell r="AO121">
            <v>797</v>
          </cell>
          <cell r="AP121">
            <v>699</v>
          </cell>
          <cell r="AQ121">
            <v>1706</v>
          </cell>
          <cell r="AR121">
            <v>1241</v>
          </cell>
          <cell r="AS121">
            <v>1385</v>
          </cell>
          <cell r="AT121">
            <v>2435</v>
          </cell>
          <cell r="AU121">
            <v>805</v>
          </cell>
          <cell r="AW121">
            <v>2449</v>
          </cell>
          <cell r="AX121">
            <v>49</v>
          </cell>
          <cell r="AY121">
            <v>16</v>
          </cell>
          <cell r="AZ121">
            <v>0</v>
          </cell>
          <cell r="BA121">
            <v>1056</v>
          </cell>
          <cell r="BB121">
            <v>643</v>
          </cell>
          <cell r="BC121">
            <v>685</v>
          </cell>
        </row>
        <row r="122">
          <cell r="A122">
            <v>199610</v>
          </cell>
          <cell r="B122">
            <v>35954</v>
          </cell>
          <cell r="C122">
            <v>6587</v>
          </cell>
          <cell r="D122" t="str">
            <v>-</v>
          </cell>
          <cell r="E122">
            <v>357</v>
          </cell>
          <cell r="F122">
            <v>1378</v>
          </cell>
          <cell r="G122">
            <v>810</v>
          </cell>
          <cell r="H122">
            <v>1081</v>
          </cell>
          <cell r="I122">
            <v>167</v>
          </cell>
          <cell r="J122">
            <v>1172</v>
          </cell>
          <cell r="K122">
            <v>1622</v>
          </cell>
          <cell r="L122">
            <v>3170</v>
          </cell>
          <cell r="M122">
            <v>533</v>
          </cell>
          <cell r="N122">
            <v>1899</v>
          </cell>
          <cell r="O122">
            <v>115</v>
          </cell>
          <cell r="P122">
            <v>398</v>
          </cell>
          <cell r="Q122">
            <v>55</v>
          </cell>
          <cell r="R122">
            <v>170</v>
          </cell>
          <cell r="T122">
            <v>3176</v>
          </cell>
          <cell r="U122">
            <v>968</v>
          </cell>
          <cell r="V122">
            <v>33</v>
          </cell>
          <cell r="W122" t="str">
            <v xml:space="preserve">-  </v>
          </cell>
          <cell r="X122">
            <v>514</v>
          </cell>
          <cell r="Y122">
            <v>806</v>
          </cell>
          <cell r="Z122">
            <v>31</v>
          </cell>
          <cell r="AA122">
            <v>366</v>
          </cell>
          <cell r="AB122">
            <v>458</v>
          </cell>
          <cell r="AC122">
            <v>9161</v>
          </cell>
          <cell r="AD122">
            <v>837</v>
          </cell>
          <cell r="AE122">
            <v>858</v>
          </cell>
          <cell r="AF122">
            <v>1801</v>
          </cell>
          <cell r="AG122">
            <v>3574</v>
          </cell>
          <cell r="AH122">
            <v>485</v>
          </cell>
          <cell r="AI122">
            <v>710</v>
          </cell>
          <cell r="AJ122">
            <v>896</v>
          </cell>
          <cell r="AK122">
            <v>2037</v>
          </cell>
          <cell r="AL122">
            <v>2037</v>
          </cell>
          <cell r="AM122">
            <v>9370</v>
          </cell>
          <cell r="AN122">
            <v>374</v>
          </cell>
          <cell r="AO122">
            <v>798</v>
          </cell>
          <cell r="AP122">
            <v>686</v>
          </cell>
          <cell r="AQ122">
            <v>1683</v>
          </cell>
          <cell r="AR122">
            <v>1238</v>
          </cell>
          <cell r="AS122">
            <v>1331</v>
          </cell>
          <cell r="AT122">
            <v>2444</v>
          </cell>
          <cell r="AU122">
            <v>816</v>
          </cell>
          <cell r="AW122">
            <v>2453</v>
          </cell>
          <cell r="AX122">
            <v>49</v>
          </cell>
          <cell r="AY122">
            <v>16</v>
          </cell>
          <cell r="AZ122">
            <v>9</v>
          </cell>
          <cell r="BA122">
            <v>1041</v>
          </cell>
          <cell r="BB122">
            <v>650</v>
          </cell>
          <cell r="BC122">
            <v>688</v>
          </cell>
        </row>
        <row r="123">
          <cell r="A123">
            <v>199611</v>
          </cell>
          <cell r="B123">
            <v>36328</v>
          </cell>
          <cell r="C123">
            <v>6856</v>
          </cell>
          <cell r="D123" t="str">
            <v>-</v>
          </cell>
          <cell r="E123">
            <v>379</v>
          </cell>
          <cell r="F123">
            <v>1516</v>
          </cell>
          <cell r="G123">
            <v>819</v>
          </cell>
          <cell r="H123">
            <v>1171</v>
          </cell>
          <cell r="I123">
            <v>168</v>
          </cell>
          <cell r="J123">
            <v>1167</v>
          </cell>
          <cell r="K123">
            <v>1636</v>
          </cell>
          <cell r="L123">
            <v>3135</v>
          </cell>
          <cell r="M123">
            <v>530</v>
          </cell>
          <cell r="N123">
            <v>1883</v>
          </cell>
          <cell r="O123">
            <v>113</v>
          </cell>
          <cell r="P123">
            <v>393</v>
          </cell>
          <cell r="Q123">
            <v>60</v>
          </cell>
          <cell r="R123">
            <v>156</v>
          </cell>
          <cell r="T123">
            <v>3267</v>
          </cell>
          <cell r="U123">
            <v>987</v>
          </cell>
          <cell r="V123">
            <v>33</v>
          </cell>
          <cell r="W123" t="str">
            <v xml:space="preserve">-  </v>
          </cell>
          <cell r="X123">
            <v>525</v>
          </cell>
          <cell r="Y123">
            <v>855</v>
          </cell>
          <cell r="Z123">
            <v>31</v>
          </cell>
          <cell r="AA123">
            <v>379</v>
          </cell>
          <cell r="AB123">
            <v>457</v>
          </cell>
          <cell r="AC123">
            <v>9133</v>
          </cell>
          <cell r="AD123">
            <v>825</v>
          </cell>
          <cell r="AE123">
            <v>839</v>
          </cell>
          <cell r="AF123">
            <v>1808</v>
          </cell>
          <cell r="AG123">
            <v>3512</v>
          </cell>
          <cell r="AH123">
            <v>500</v>
          </cell>
          <cell r="AI123">
            <v>722</v>
          </cell>
          <cell r="AJ123">
            <v>927</v>
          </cell>
          <cell r="AK123">
            <v>2054</v>
          </cell>
          <cell r="AL123">
            <v>2054</v>
          </cell>
          <cell r="AM123">
            <v>9441</v>
          </cell>
          <cell r="AN123">
            <v>368</v>
          </cell>
          <cell r="AO123">
            <v>815</v>
          </cell>
          <cell r="AP123">
            <v>675</v>
          </cell>
          <cell r="AQ123">
            <v>1688</v>
          </cell>
          <cell r="AR123">
            <v>1244</v>
          </cell>
          <cell r="AS123">
            <v>1360</v>
          </cell>
          <cell r="AT123">
            <v>2477</v>
          </cell>
          <cell r="AU123">
            <v>814</v>
          </cell>
          <cell r="AW123">
            <v>2442</v>
          </cell>
          <cell r="AX123">
            <v>48</v>
          </cell>
          <cell r="AY123">
            <v>16</v>
          </cell>
          <cell r="AZ123">
            <v>9</v>
          </cell>
          <cell r="BA123">
            <v>1035</v>
          </cell>
          <cell r="BB123">
            <v>647</v>
          </cell>
          <cell r="BC123">
            <v>687</v>
          </cell>
        </row>
        <row r="124">
          <cell r="A124">
            <v>199612</v>
          </cell>
          <cell r="B124">
            <v>36235</v>
          </cell>
          <cell r="C124">
            <v>6795</v>
          </cell>
          <cell r="D124" t="str">
            <v>-</v>
          </cell>
          <cell r="E124">
            <v>379</v>
          </cell>
          <cell r="F124">
            <v>1498</v>
          </cell>
          <cell r="G124">
            <v>795</v>
          </cell>
          <cell r="H124">
            <v>1159</v>
          </cell>
          <cell r="I124">
            <v>167</v>
          </cell>
          <cell r="J124">
            <v>1157</v>
          </cell>
          <cell r="K124">
            <v>1640</v>
          </cell>
          <cell r="L124">
            <v>3151</v>
          </cell>
          <cell r="M124">
            <v>537</v>
          </cell>
          <cell r="N124">
            <v>1897</v>
          </cell>
          <cell r="O124">
            <v>112</v>
          </cell>
          <cell r="P124">
            <v>393</v>
          </cell>
          <cell r="Q124">
            <v>66</v>
          </cell>
          <cell r="R124">
            <v>146</v>
          </cell>
          <cell r="T124">
            <v>3392</v>
          </cell>
          <cell r="U124">
            <v>1066</v>
          </cell>
          <cell r="V124">
            <v>43</v>
          </cell>
          <cell r="W124" t="str">
            <v xml:space="preserve">-  </v>
          </cell>
          <cell r="X124">
            <v>522</v>
          </cell>
          <cell r="Y124">
            <v>871</v>
          </cell>
          <cell r="Z124">
            <v>33</v>
          </cell>
          <cell r="AA124">
            <v>368</v>
          </cell>
          <cell r="AB124">
            <v>489</v>
          </cell>
          <cell r="AC124">
            <v>8887</v>
          </cell>
          <cell r="AD124">
            <v>812</v>
          </cell>
          <cell r="AE124">
            <v>802</v>
          </cell>
          <cell r="AF124">
            <v>1768</v>
          </cell>
          <cell r="AG124">
            <v>3398</v>
          </cell>
          <cell r="AH124">
            <v>483</v>
          </cell>
          <cell r="AI124">
            <v>700</v>
          </cell>
          <cell r="AJ124">
            <v>924</v>
          </cell>
          <cell r="AK124">
            <v>2095</v>
          </cell>
          <cell r="AL124">
            <v>2095</v>
          </cell>
          <cell r="AM124">
            <v>9438</v>
          </cell>
          <cell r="AN124">
            <v>364</v>
          </cell>
          <cell r="AO124">
            <v>818</v>
          </cell>
          <cell r="AP124">
            <v>670</v>
          </cell>
          <cell r="AQ124">
            <v>1667</v>
          </cell>
          <cell r="AR124">
            <v>1258</v>
          </cell>
          <cell r="AS124">
            <v>1339</v>
          </cell>
          <cell r="AT124">
            <v>2513</v>
          </cell>
          <cell r="AU124">
            <v>809</v>
          </cell>
          <cell r="AW124">
            <v>2477</v>
          </cell>
          <cell r="AX124">
            <v>52</v>
          </cell>
          <cell r="AY124">
            <v>16</v>
          </cell>
          <cell r="AZ124">
            <v>9</v>
          </cell>
          <cell r="BA124">
            <v>1054</v>
          </cell>
          <cell r="BB124">
            <v>655</v>
          </cell>
          <cell r="BC124">
            <v>691</v>
          </cell>
        </row>
        <row r="125">
          <cell r="A125">
            <v>199701</v>
          </cell>
          <cell r="B125">
            <v>36166</v>
          </cell>
          <cell r="C125">
            <v>6713</v>
          </cell>
          <cell r="D125" t="str">
            <v>-</v>
          </cell>
          <cell r="E125">
            <v>374</v>
          </cell>
          <cell r="F125">
            <v>1460</v>
          </cell>
          <cell r="G125">
            <v>781</v>
          </cell>
          <cell r="H125">
            <v>1172</v>
          </cell>
          <cell r="I125">
            <v>162</v>
          </cell>
          <cell r="J125">
            <v>1140</v>
          </cell>
          <cell r="K125">
            <v>1624</v>
          </cell>
          <cell r="L125">
            <v>3145</v>
          </cell>
          <cell r="M125">
            <v>529</v>
          </cell>
          <cell r="N125">
            <v>1919</v>
          </cell>
          <cell r="O125">
            <v>112</v>
          </cell>
          <cell r="P125">
            <v>382</v>
          </cell>
          <cell r="Q125">
            <v>60</v>
          </cell>
          <cell r="R125">
            <v>143</v>
          </cell>
          <cell r="T125">
            <v>3371</v>
          </cell>
          <cell r="U125">
            <v>1073</v>
          </cell>
          <cell r="V125">
            <v>42</v>
          </cell>
          <cell r="W125" t="str">
            <v xml:space="preserve">-  </v>
          </cell>
          <cell r="X125">
            <v>518</v>
          </cell>
          <cell r="Y125">
            <v>871</v>
          </cell>
          <cell r="Z125">
            <v>32</v>
          </cell>
          <cell r="AA125">
            <v>367</v>
          </cell>
          <cell r="AB125">
            <v>468</v>
          </cell>
          <cell r="AC125">
            <v>8941</v>
          </cell>
          <cell r="AD125">
            <v>798</v>
          </cell>
          <cell r="AE125">
            <v>831</v>
          </cell>
          <cell r="AF125">
            <v>1779</v>
          </cell>
          <cell r="AG125">
            <v>3413</v>
          </cell>
          <cell r="AH125">
            <v>482</v>
          </cell>
          <cell r="AI125">
            <v>710</v>
          </cell>
          <cell r="AJ125">
            <v>928</v>
          </cell>
          <cell r="AK125">
            <v>2101</v>
          </cell>
          <cell r="AL125">
            <v>2101</v>
          </cell>
          <cell r="AM125">
            <v>9427</v>
          </cell>
          <cell r="AN125">
            <v>364</v>
          </cell>
          <cell r="AO125">
            <v>799</v>
          </cell>
          <cell r="AP125">
            <v>674</v>
          </cell>
          <cell r="AQ125">
            <v>1674</v>
          </cell>
          <cell r="AR125">
            <v>1269</v>
          </cell>
          <cell r="AS125">
            <v>1330</v>
          </cell>
          <cell r="AT125">
            <v>2514</v>
          </cell>
          <cell r="AU125">
            <v>803</v>
          </cell>
          <cell r="AW125">
            <v>2468</v>
          </cell>
          <cell r="AX125">
            <v>59</v>
          </cell>
          <cell r="AY125">
            <v>15</v>
          </cell>
          <cell r="AZ125">
            <v>0</v>
          </cell>
          <cell r="BA125">
            <v>1047</v>
          </cell>
          <cell r="BB125">
            <v>650</v>
          </cell>
          <cell r="BC125">
            <v>697</v>
          </cell>
        </row>
        <row r="126">
          <cell r="A126">
            <v>199702</v>
          </cell>
          <cell r="B126">
            <v>36926</v>
          </cell>
          <cell r="C126">
            <v>6977</v>
          </cell>
          <cell r="D126" t="str">
            <v>-</v>
          </cell>
          <cell r="E126">
            <v>372</v>
          </cell>
          <cell r="F126">
            <v>1459</v>
          </cell>
          <cell r="G126">
            <v>787</v>
          </cell>
          <cell r="H126">
            <v>1424</v>
          </cell>
          <cell r="I126">
            <v>164</v>
          </cell>
          <cell r="J126">
            <v>1132</v>
          </cell>
          <cell r="K126">
            <v>1639</v>
          </cell>
          <cell r="L126">
            <v>3213</v>
          </cell>
          <cell r="M126">
            <v>528</v>
          </cell>
          <cell r="N126">
            <v>1977</v>
          </cell>
          <cell r="O126">
            <v>111</v>
          </cell>
          <cell r="P126">
            <v>389</v>
          </cell>
          <cell r="Q126">
            <v>64</v>
          </cell>
          <cell r="R126">
            <v>144</v>
          </cell>
          <cell r="T126">
            <v>3419</v>
          </cell>
          <cell r="U126">
            <v>1021</v>
          </cell>
          <cell r="V126">
            <v>41</v>
          </cell>
          <cell r="W126">
            <v>47</v>
          </cell>
          <cell r="X126">
            <v>527</v>
          </cell>
          <cell r="Y126">
            <v>877</v>
          </cell>
          <cell r="Z126">
            <v>32</v>
          </cell>
          <cell r="AA126">
            <v>399</v>
          </cell>
          <cell r="AB126">
            <v>475</v>
          </cell>
          <cell r="AC126">
            <v>9213</v>
          </cell>
          <cell r="AD126">
            <v>846</v>
          </cell>
          <cell r="AE126">
            <v>896</v>
          </cell>
          <cell r="AF126">
            <v>1842</v>
          </cell>
          <cell r="AG126">
            <v>3516</v>
          </cell>
          <cell r="AH126">
            <v>506</v>
          </cell>
          <cell r="AI126">
            <v>701</v>
          </cell>
          <cell r="AJ126">
            <v>906</v>
          </cell>
          <cell r="AK126">
            <v>2105</v>
          </cell>
          <cell r="AL126">
            <v>2105</v>
          </cell>
          <cell r="AM126">
            <v>9480</v>
          </cell>
          <cell r="AN126">
            <v>358</v>
          </cell>
          <cell r="AO126">
            <v>798</v>
          </cell>
          <cell r="AP126">
            <v>708</v>
          </cell>
          <cell r="AQ126">
            <v>1671</v>
          </cell>
          <cell r="AR126">
            <v>1251</v>
          </cell>
          <cell r="AS126">
            <v>1405</v>
          </cell>
          <cell r="AT126">
            <v>2479</v>
          </cell>
          <cell r="AU126">
            <v>810</v>
          </cell>
          <cell r="AW126">
            <v>2519</v>
          </cell>
          <cell r="AX126">
            <v>83</v>
          </cell>
          <cell r="AY126">
            <v>15</v>
          </cell>
          <cell r="AZ126">
            <v>7</v>
          </cell>
          <cell r="BA126">
            <v>1062</v>
          </cell>
          <cell r="BB126">
            <v>652</v>
          </cell>
          <cell r="BC126">
            <v>700</v>
          </cell>
        </row>
        <row r="127">
          <cell r="A127">
            <v>199703</v>
          </cell>
          <cell r="B127">
            <v>37325</v>
          </cell>
          <cell r="C127">
            <v>7047</v>
          </cell>
          <cell r="D127" t="str">
            <v>-</v>
          </cell>
          <cell r="E127">
            <v>374</v>
          </cell>
          <cell r="F127">
            <v>1464</v>
          </cell>
          <cell r="G127">
            <v>747</v>
          </cell>
          <cell r="H127">
            <v>1465</v>
          </cell>
          <cell r="I127">
            <v>166</v>
          </cell>
          <cell r="J127">
            <v>1141</v>
          </cell>
          <cell r="K127">
            <v>1690</v>
          </cell>
          <cell r="L127">
            <v>3198</v>
          </cell>
          <cell r="M127">
            <v>528</v>
          </cell>
          <cell r="N127">
            <v>1972</v>
          </cell>
          <cell r="O127">
            <v>112</v>
          </cell>
          <cell r="P127">
            <v>387</v>
          </cell>
          <cell r="Q127">
            <v>55</v>
          </cell>
          <cell r="R127">
            <v>144</v>
          </cell>
          <cell r="T127">
            <v>3461</v>
          </cell>
          <cell r="U127">
            <v>1072</v>
          </cell>
          <cell r="V127">
            <v>41</v>
          </cell>
          <cell r="W127">
            <v>41</v>
          </cell>
          <cell r="X127">
            <v>528</v>
          </cell>
          <cell r="Y127">
            <v>893</v>
          </cell>
          <cell r="Z127">
            <v>32</v>
          </cell>
          <cell r="AA127">
            <v>384</v>
          </cell>
          <cell r="AB127">
            <v>470</v>
          </cell>
          <cell r="AC127">
            <v>9219</v>
          </cell>
          <cell r="AD127">
            <v>846</v>
          </cell>
          <cell r="AE127">
            <v>858</v>
          </cell>
          <cell r="AF127">
            <v>1793</v>
          </cell>
          <cell r="AG127">
            <v>3522</v>
          </cell>
          <cell r="AH127">
            <v>512</v>
          </cell>
          <cell r="AI127">
            <v>728</v>
          </cell>
          <cell r="AJ127">
            <v>960</v>
          </cell>
          <cell r="AK127">
            <v>2174</v>
          </cell>
          <cell r="AL127">
            <v>2174</v>
          </cell>
          <cell r="AM127">
            <v>9663</v>
          </cell>
          <cell r="AN127">
            <v>355</v>
          </cell>
          <cell r="AO127">
            <v>808</v>
          </cell>
          <cell r="AP127">
            <v>705</v>
          </cell>
          <cell r="AQ127">
            <v>1701</v>
          </cell>
          <cell r="AR127">
            <v>1280</v>
          </cell>
          <cell r="AS127">
            <v>1424</v>
          </cell>
          <cell r="AT127">
            <v>2560</v>
          </cell>
          <cell r="AU127">
            <v>830</v>
          </cell>
          <cell r="AW127">
            <v>2563</v>
          </cell>
          <cell r="AX127">
            <v>84</v>
          </cell>
          <cell r="AY127">
            <v>15</v>
          </cell>
          <cell r="AZ127">
            <v>7</v>
          </cell>
          <cell r="BA127">
            <v>1069</v>
          </cell>
          <cell r="BB127">
            <v>676</v>
          </cell>
          <cell r="BC127">
            <v>712</v>
          </cell>
        </row>
        <row r="128">
          <cell r="A128">
            <v>199704</v>
          </cell>
          <cell r="B128">
            <v>37116</v>
          </cell>
          <cell r="C128">
            <v>7095</v>
          </cell>
          <cell r="D128" t="str">
            <v>-</v>
          </cell>
          <cell r="E128">
            <v>380</v>
          </cell>
          <cell r="F128">
            <v>1487</v>
          </cell>
          <cell r="G128">
            <v>715</v>
          </cell>
          <cell r="H128">
            <v>1363</v>
          </cell>
          <cell r="I128">
            <v>171</v>
          </cell>
          <cell r="J128">
            <v>1165</v>
          </cell>
          <cell r="K128">
            <v>1814</v>
          </cell>
          <cell r="L128">
            <v>3191</v>
          </cell>
          <cell r="M128">
            <v>523</v>
          </cell>
          <cell r="N128">
            <v>1941</v>
          </cell>
          <cell r="O128">
            <v>111</v>
          </cell>
          <cell r="P128">
            <v>380</v>
          </cell>
          <cell r="Q128">
            <v>55</v>
          </cell>
          <cell r="R128">
            <v>181</v>
          </cell>
          <cell r="T128">
            <v>3453</v>
          </cell>
          <cell r="U128">
            <v>1038</v>
          </cell>
          <cell r="V128">
            <v>36</v>
          </cell>
          <cell r="W128">
            <v>41</v>
          </cell>
          <cell r="X128">
            <v>530</v>
          </cell>
          <cell r="Y128">
            <v>919</v>
          </cell>
          <cell r="Z128">
            <v>33</v>
          </cell>
          <cell r="AA128">
            <v>385</v>
          </cell>
          <cell r="AB128">
            <v>471</v>
          </cell>
          <cell r="AC128">
            <v>9022</v>
          </cell>
          <cell r="AD128">
            <v>821</v>
          </cell>
          <cell r="AE128">
            <v>875</v>
          </cell>
          <cell r="AF128">
            <v>1784</v>
          </cell>
          <cell r="AG128">
            <v>3446</v>
          </cell>
          <cell r="AH128">
            <v>490</v>
          </cell>
          <cell r="AI128">
            <v>705</v>
          </cell>
          <cell r="AJ128">
            <v>901</v>
          </cell>
          <cell r="AK128">
            <v>2150</v>
          </cell>
          <cell r="AL128">
            <v>2150</v>
          </cell>
          <cell r="AM128">
            <v>9690</v>
          </cell>
          <cell r="AN128">
            <v>370</v>
          </cell>
          <cell r="AO128">
            <v>803</v>
          </cell>
          <cell r="AP128">
            <v>704</v>
          </cell>
          <cell r="AQ128">
            <v>1661</v>
          </cell>
          <cell r="AR128">
            <v>1303</v>
          </cell>
          <cell r="AS128">
            <v>1403</v>
          </cell>
          <cell r="AT128">
            <v>2636</v>
          </cell>
          <cell r="AU128">
            <v>810</v>
          </cell>
          <cell r="AW128">
            <v>2515</v>
          </cell>
          <cell r="AX128">
            <v>85</v>
          </cell>
          <cell r="AY128">
            <v>15</v>
          </cell>
          <cell r="AZ128">
            <v>7</v>
          </cell>
          <cell r="BA128">
            <v>1051</v>
          </cell>
          <cell r="BB128">
            <v>664</v>
          </cell>
          <cell r="BC128">
            <v>693</v>
          </cell>
        </row>
        <row r="129">
          <cell r="A129">
            <v>199705</v>
          </cell>
          <cell r="B129">
            <v>36377</v>
          </cell>
          <cell r="C129">
            <v>6914</v>
          </cell>
          <cell r="D129" t="str">
            <v>-</v>
          </cell>
          <cell r="E129">
            <v>375</v>
          </cell>
          <cell r="F129">
            <v>1445</v>
          </cell>
          <cell r="G129">
            <v>698</v>
          </cell>
          <cell r="H129">
            <v>1316</v>
          </cell>
          <cell r="I129">
            <v>170</v>
          </cell>
          <cell r="J129">
            <v>1150</v>
          </cell>
          <cell r="K129">
            <v>1760</v>
          </cell>
          <cell r="L129">
            <v>3300</v>
          </cell>
          <cell r="M129">
            <v>529</v>
          </cell>
          <cell r="N129">
            <v>1958</v>
          </cell>
          <cell r="O129">
            <v>111</v>
          </cell>
          <cell r="P129">
            <v>377</v>
          </cell>
          <cell r="Q129">
            <v>56</v>
          </cell>
          <cell r="R129">
            <v>269</v>
          </cell>
          <cell r="T129">
            <v>3396</v>
          </cell>
          <cell r="U129">
            <v>1028</v>
          </cell>
          <cell r="V129">
            <v>35</v>
          </cell>
          <cell r="W129">
            <v>38</v>
          </cell>
          <cell r="X129">
            <v>531</v>
          </cell>
          <cell r="Y129">
            <v>891</v>
          </cell>
          <cell r="Z129">
            <v>35</v>
          </cell>
          <cell r="AA129">
            <v>371</v>
          </cell>
          <cell r="AB129">
            <v>467</v>
          </cell>
          <cell r="AC129">
            <v>8773</v>
          </cell>
          <cell r="AD129">
            <v>799</v>
          </cell>
          <cell r="AE129">
            <v>824</v>
          </cell>
          <cell r="AF129">
            <v>1749</v>
          </cell>
          <cell r="AG129">
            <v>3314</v>
          </cell>
          <cell r="AH129">
            <v>486</v>
          </cell>
          <cell r="AI129">
            <v>682</v>
          </cell>
          <cell r="AJ129">
            <v>919</v>
          </cell>
          <cell r="AK129">
            <v>2136</v>
          </cell>
          <cell r="AL129">
            <v>2136</v>
          </cell>
          <cell r="AM129">
            <v>9311</v>
          </cell>
          <cell r="AN129">
            <v>359</v>
          </cell>
          <cell r="AO129">
            <v>808</v>
          </cell>
          <cell r="AP129">
            <v>656</v>
          </cell>
          <cell r="AQ129">
            <v>1612</v>
          </cell>
          <cell r="AR129">
            <v>1235</v>
          </cell>
          <cell r="AS129">
            <v>1335</v>
          </cell>
          <cell r="AT129">
            <v>2517</v>
          </cell>
          <cell r="AU129">
            <v>789</v>
          </cell>
          <cell r="AW129">
            <v>2547</v>
          </cell>
          <cell r="AX129">
            <v>78</v>
          </cell>
          <cell r="AY129">
            <v>16</v>
          </cell>
          <cell r="AZ129">
            <v>10</v>
          </cell>
          <cell r="BA129">
            <v>1060</v>
          </cell>
          <cell r="BB129">
            <v>670</v>
          </cell>
          <cell r="BC129">
            <v>713</v>
          </cell>
        </row>
        <row r="130">
          <cell r="A130">
            <v>199706</v>
          </cell>
          <cell r="B130">
            <v>35814</v>
          </cell>
          <cell r="C130">
            <v>6904</v>
          </cell>
          <cell r="D130" t="str">
            <v>-</v>
          </cell>
          <cell r="E130">
            <v>375</v>
          </cell>
          <cell r="F130">
            <v>1458</v>
          </cell>
          <cell r="G130">
            <v>699</v>
          </cell>
          <cell r="H130">
            <v>1301</v>
          </cell>
          <cell r="I130">
            <v>173</v>
          </cell>
          <cell r="J130">
            <v>1142</v>
          </cell>
          <cell r="K130">
            <v>1756</v>
          </cell>
          <cell r="L130">
            <v>3288</v>
          </cell>
          <cell r="M130">
            <v>516</v>
          </cell>
          <cell r="N130">
            <v>1956</v>
          </cell>
          <cell r="O130">
            <v>110</v>
          </cell>
          <cell r="P130">
            <v>374</v>
          </cell>
          <cell r="Q130">
            <v>53</v>
          </cell>
          <cell r="R130">
            <v>279</v>
          </cell>
          <cell r="T130">
            <v>3359</v>
          </cell>
          <cell r="U130">
            <v>1019</v>
          </cell>
          <cell r="V130">
            <v>35</v>
          </cell>
          <cell r="W130">
            <v>37</v>
          </cell>
          <cell r="X130">
            <v>519</v>
          </cell>
          <cell r="Y130">
            <v>890</v>
          </cell>
          <cell r="Z130">
            <v>37</v>
          </cell>
          <cell r="AA130">
            <v>357</v>
          </cell>
          <cell r="AB130">
            <v>465</v>
          </cell>
          <cell r="AC130">
            <v>8563</v>
          </cell>
          <cell r="AD130">
            <v>768</v>
          </cell>
          <cell r="AE130">
            <v>788</v>
          </cell>
          <cell r="AF130">
            <v>1721</v>
          </cell>
          <cell r="AG130">
            <v>3256</v>
          </cell>
          <cell r="AH130">
            <v>462</v>
          </cell>
          <cell r="AI130">
            <v>667</v>
          </cell>
          <cell r="AJ130">
            <v>901</v>
          </cell>
          <cell r="AK130">
            <v>2126</v>
          </cell>
          <cell r="AL130">
            <v>2126</v>
          </cell>
          <cell r="AM130">
            <v>9036</v>
          </cell>
          <cell r="AN130">
            <v>357</v>
          </cell>
          <cell r="AO130">
            <v>795</v>
          </cell>
          <cell r="AP130">
            <v>642</v>
          </cell>
          <cell r="AQ130">
            <v>1569</v>
          </cell>
          <cell r="AR130">
            <v>1138</v>
          </cell>
          <cell r="AS130">
            <v>1280</v>
          </cell>
          <cell r="AT130">
            <v>2503</v>
          </cell>
          <cell r="AU130">
            <v>752</v>
          </cell>
          <cell r="AW130">
            <v>2538</v>
          </cell>
          <cell r="AX130">
            <v>79</v>
          </cell>
          <cell r="AY130">
            <v>16</v>
          </cell>
          <cell r="AZ130">
            <v>9</v>
          </cell>
          <cell r="BA130">
            <v>1060</v>
          </cell>
          <cell r="BB130">
            <v>674</v>
          </cell>
          <cell r="BC130">
            <v>700</v>
          </cell>
        </row>
        <row r="131">
          <cell r="A131">
            <v>199707</v>
          </cell>
          <cell r="B131">
            <v>35609</v>
          </cell>
          <cell r="C131">
            <v>6780</v>
          </cell>
          <cell r="D131" t="str">
            <v>-</v>
          </cell>
          <cell r="E131">
            <v>359</v>
          </cell>
          <cell r="F131">
            <v>1418</v>
          </cell>
          <cell r="G131">
            <v>684</v>
          </cell>
          <cell r="H131">
            <v>1291</v>
          </cell>
          <cell r="I131">
            <v>198</v>
          </cell>
          <cell r="J131">
            <v>1112</v>
          </cell>
          <cell r="K131">
            <v>1718</v>
          </cell>
          <cell r="L131">
            <v>3232</v>
          </cell>
          <cell r="M131">
            <v>514</v>
          </cell>
          <cell r="N131">
            <v>1900</v>
          </cell>
          <cell r="O131">
            <v>108</v>
          </cell>
          <cell r="P131">
            <v>376</v>
          </cell>
          <cell r="Q131">
            <v>56</v>
          </cell>
          <cell r="R131">
            <v>278</v>
          </cell>
          <cell r="T131">
            <v>3340</v>
          </cell>
          <cell r="U131">
            <v>1017</v>
          </cell>
          <cell r="V131">
            <v>35</v>
          </cell>
          <cell r="W131">
            <v>35</v>
          </cell>
          <cell r="X131">
            <v>526</v>
          </cell>
          <cell r="Y131">
            <v>881</v>
          </cell>
          <cell r="Z131">
            <v>24</v>
          </cell>
          <cell r="AA131">
            <v>359</v>
          </cell>
          <cell r="AB131">
            <v>463</v>
          </cell>
          <cell r="AC131">
            <v>8585</v>
          </cell>
          <cell r="AD131">
            <v>779</v>
          </cell>
          <cell r="AE131">
            <v>832</v>
          </cell>
          <cell r="AF131">
            <v>1738</v>
          </cell>
          <cell r="AG131">
            <v>3232</v>
          </cell>
          <cell r="AH131">
            <v>465</v>
          </cell>
          <cell r="AI131">
            <v>659</v>
          </cell>
          <cell r="AJ131">
            <v>880</v>
          </cell>
          <cell r="AK131">
            <v>2145</v>
          </cell>
          <cell r="AL131">
            <v>2145</v>
          </cell>
          <cell r="AM131">
            <v>8969</v>
          </cell>
          <cell r="AN131">
            <v>349</v>
          </cell>
          <cell r="AO131">
            <v>797</v>
          </cell>
          <cell r="AP131">
            <v>645</v>
          </cell>
          <cell r="AQ131">
            <v>1551</v>
          </cell>
          <cell r="AR131">
            <v>1080</v>
          </cell>
          <cell r="AS131">
            <v>1303</v>
          </cell>
          <cell r="AT131">
            <v>2486</v>
          </cell>
          <cell r="AU131">
            <v>758</v>
          </cell>
          <cell r="AW131">
            <v>2558</v>
          </cell>
          <cell r="AX131">
            <v>81</v>
          </cell>
          <cell r="AY131">
            <v>16</v>
          </cell>
          <cell r="AZ131">
            <v>9</v>
          </cell>
          <cell r="BA131">
            <v>1073</v>
          </cell>
          <cell r="BB131">
            <v>675</v>
          </cell>
          <cell r="BC131">
            <v>704</v>
          </cell>
        </row>
        <row r="132">
          <cell r="A132">
            <v>199708</v>
          </cell>
          <cell r="B132">
            <v>36331</v>
          </cell>
          <cell r="C132">
            <v>6825</v>
          </cell>
          <cell r="D132" t="str">
            <v>-</v>
          </cell>
          <cell r="E132">
            <v>351</v>
          </cell>
          <cell r="F132">
            <v>1406</v>
          </cell>
          <cell r="G132">
            <v>696</v>
          </cell>
          <cell r="H132">
            <v>1282</v>
          </cell>
          <cell r="I132">
            <v>229</v>
          </cell>
          <cell r="J132">
            <v>1100</v>
          </cell>
          <cell r="K132">
            <v>1761</v>
          </cell>
          <cell r="L132">
            <v>3239</v>
          </cell>
          <cell r="M132">
            <v>535</v>
          </cell>
          <cell r="N132">
            <v>1878</v>
          </cell>
          <cell r="O132">
            <v>110</v>
          </cell>
          <cell r="P132">
            <v>377</v>
          </cell>
          <cell r="Q132">
            <v>58</v>
          </cell>
          <cell r="R132">
            <v>281</v>
          </cell>
          <cell r="T132">
            <v>3379</v>
          </cell>
          <cell r="U132">
            <v>1030</v>
          </cell>
          <cell r="V132">
            <v>36</v>
          </cell>
          <cell r="W132">
            <v>34</v>
          </cell>
          <cell r="X132">
            <v>521</v>
          </cell>
          <cell r="Y132">
            <v>893</v>
          </cell>
          <cell r="Z132">
            <v>24</v>
          </cell>
          <cell r="AA132">
            <v>356</v>
          </cell>
          <cell r="AB132">
            <v>485</v>
          </cell>
          <cell r="AC132">
            <v>8756</v>
          </cell>
          <cell r="AD132">
            <v>793</v>
          </cell>
          <cell r="AE132">
            <v>834</v>
          </cell>
          <cell r="AF132">
            <v>1732</v>
          </cell>
          <cell r="AG132">
            <v>3330</v>
          </cell>
          <cell r="AH132">
            <v>462</v>
          </cell>
          <cell r="AI132">
            <v>683</v>
          </cell>
          <cell r="AJ132">
            <v>922</v>
          </cell>
          <cell r="AK132">
            <v>2166</v>
          </cell>
          <cell r="AL132">
            <v>2166</v>
          </cell>
          <cell r="AM132">
            <v>9352</v>
          </cell>
          <cell r="AN132">
            <v>356</v>
          </cell>
          <cell r="AO132">
            <v>803</v>
          </cell>
          <cell r="AP132">
            <v>638</v>
          </cell>
          <cell r="AQ132">
            <v>1589</v>
          </cell>
          <cell r="AR132">
            <v>1258</v>
          </cell>
          <cell r="AS132">
            <v>1306</v>
          </cell>
          <cell r="AT132">
            <v>2625</v>
          </cell>
          <cell r="AU132">
            <v>777</v>
          </cell>
          <cell r="AW132">
            <v>2614</v>
          </cell>
          <cell r="AX132">
            <v>80</v>
          </cell>
          <cell r="AY132">
            <v>17</v>
          </cell>
          <cell r="AZ132">
            <v>9</v>
          </cell>
          <cell r="BA132">
            <v>1083</v>
          </cell>
          <cell r="BB132">
            <v>687</v>
          </cell>
          <cell r="BC132">
            <v>738</v>
          </cell>
        </row>
        <row r="133">
          <cell r="A133">
            <v>199709</v>
          </cell>
          <cell r="B133">
            <v>35634</v>
          </cell>
          <cell r="C133">
            <v>6837</v>
          </cell>
          <cell r="D133" t="str">
            <v>-</v>
          </cell>
          <cell r="E133">
            <v>359</v>
          </cell>
          <cell r="F133">
            <v>1396</v>
          </cell>
          <cell r="G133">
            <v>637</v>
          </cell>
          <cell r="H133">
            <v>1281</v>
          </cell>
          <cell r="I133">
            <v>213</v>
          </cell>
          <cell r="J133">
            <v>1124</v>
          </cell>
          <cell r="K133">
            <v>1827</v>
          </cell>
          <cell r="L133">
            <v>3261</v>
          </cell>
          <cell r="M133">
            <v>538</v>
          </cell>
          <cell r="N133">
            <v>1869</v>
          </cell>
          <cell r="O133">
            <v>110</v>
          </cell>
          <cell r="P133">
            <v>401</v>
          </cell>
          <cell r="Q133">
            <v>52</v>
          </cell>
          <cell r="R133">
            <v>291</v>
          </cell>
          <cell r="T133">
            <v>3320</v>
          </cell>
          <cell r="U133">
            <v>1009</v>
          </cell>
          <cell r="V133">
            <v>36</v>
          </cell>
          <cell r="W133">
            <v>33</v>
          </cell>
          <cell r="X133">
            <v>515</v>
          </cell>
          <cell r="Y133">
            <v>865</v>
          </cell>
          <cell r="Z133">
            <v>23</v>
          </cell>
          <cell r="AA133">
            <v>352</v>
          </cell>
          <cell r="AB133">
            <v>487</v>
          </cell>
          <cell r="AC133">
            <v>8567</v>
          </cell>
          <cell r="AD133">
            <v>773</v>
          </cell>
          <cell r="AE133">
            <v>813</v>
          </cell>
          <cell r="AF133">
            <v>1717</v>
          </cell>
          <cell r="AG133">
            <v>3256</v>
          </cell>
          <cell r="AH133">
            <v>452</v>
          </cell>
          <cell r="AI133">
            <v>654</v>
          </cell>
          <cell r="AJ133">
            <v>902</v>
          </cell>
          <cell r="AK133">
            <v>2169</v>
          </cell>
          <cell r="AL133">
            <v>2169</v>
          </cell>
          <cell r="AM133">
            <v>8916</v>
          </cell>
          <cell r="AN133">
            <v>349</v>
          </cell>
          <cell r="AO133">
            <v>797</v>
          </cell>
          <cell r="AP133">
            <v>615</v>
          </cell>
          <cell r="AQ133">
            <v>1530</v>
          </cell>
          <cell r="AR133">
            <v>1080</v>
          </cell>
          <cell r="AS133">
            <v>1266</v>
          </cell>
          <cell r="AT133">
            <v>2537</v>
          </cell>
          <cell r="AU133">
            <v>742</v>
          </cell>
          <cell r="AW133">
            <v>2564</v>
          </cell>
          <cell r="AX133">
            <v>78</v>
          </cell>
          <cell r="AY133">
            <v>16</v>
          </cell>
          <cell r="AZ133">
            <v>9</v>
          </cell>
          <cell r="BA133">
            <v>1034</v>
          </cell>
          <cell r="BB133">
            <v>685</v>
          </cell>
          <cell r="BC133">
            <v>742</v>
          </cell>
        </row>
        <row r="134">
          <cell r="A134">
            <v>199710</v>
          </cell>
          <cell r="B134">
            <v>30522</v>
          </cell>
          <cell r="C134">
            <v>5261</v>
          </cell>
          <cell r="D134" t="str">
            <v>-</v>
          </cell>
          <cell r="E134">
            <v>256</v>
          </cell>
          <cell r="F134">
            <v>955</v>
          </cell>
          <cell r="G134">
            <v>442</v>
          </cell>
          <cell r="H134">
            <v>1049</v>
          </cell>
          <cell r="I134">
            <v>162</v>
          </cell>
          <cell r="J134">
            <v>933</v>
          </cell>
          <cell r="K134">
            <v>1464</v>
          </cell>
          <cell r="L134">
            <v>2864</v>
          </cell>
          <cell r="M134">
            <v>496</v>
          </cell>
          <cell r="N134">
            <v>1617</v>
          </cell>
          <cell r="O134">
            <v>90</v>
          </cell>
          <cell r="P134">
            <v>358</v>
          </cell>
          <cell r="Q134">
            <v>55</v>
          </cell>
          <cell r="R134">
            <v>248</v>
          </cell>
          <cell r="T134">
            <v>2994</v>
          </cell>
          <cell r="U134">
            <v>786</v>
          </cell>
          <cell r="V134">
            <v>33</v>
          </cell>
          <cell r="W134">
            <v>21</v>
          </cell>
          <cell r="X134">
            <v>403</v>
          </cell>
          <cell r="Y134">
            <v>971</v>
          </cell>
          <cell r="Z134">
            <v>16</v>
          </cell>
          <cell r="AA134">
            <v>336</v>
          </cell>
          <cell r="AB134">
            <v>428</v>
          </cell>
          <cell r="AC134">
            <v>7533</v>
          </cell>
          <cell r="AD134">
            <v>669</v>
          </cell>
          <cell r="AE134">
            <v>749</v>
          </cell>
          <cell r="AF134">
            <v>1350</v>
          </cell>
          <cell r="AG134">
            <v>2820</v>
          </cell>
          <cell r="AH134">
            <v>440</v>
          </cell>
          <cell r="AI134">
            <v>631</v>
          </cell>
          <cell r="AJ134">
            <v>874</v>
          </cell>
          <cell r="AK134">
            <v>1468</v>
          </cell>
          <cell r="AL134">
            <v>1468</v>
          </cell>
          <cell r="AM134">
            <v>8645</v>
          </cell>
          <cell r="AN134">
            <v>323</v>
          </cell>
          <cell r="AO134">
            <v>637</v>
          </cell>
          <cell r="AP134">
            <v>511</v>
          </cell>
          <cell r="AQ134">
            <v>1516</v>
          </cell>
          <cell r="AR134">
            <v>1170</v>
          </cell>
          <cell r="AS134">
            <v>1265</v>
          </cell>
          <cell r="AT134">
            <v>2539</v>
          </cell>
          <cell r="AU134">
            <v>684</v>
          </cell>
          <cell r="AV134" t="str">
            <v>-</v>
          </cell>
          <cell r="AW134">
            <v>1757</v>
          </cell>
          <cell r="AX134">
            <v>71</v>
          </cell>
          <cell r="AY134">
            <v>15</v>
          </cell>
          <cell r="AZ134">
            <v>7</v>
          </cell>
          <cell r="BA134">
            <v>767</v>
          </cell>
          <cell r="BB134">
            <v>463</v>
          </cell>
          <cell r="BC134">
            <v>434</v>
          </cell>
        </row>
        <row r="135">
          <cell r="A135">
            <v>199711</v>
          </cell>
          <cell r="B135">
            <v>30715</v>
          </cell>
          <cell r="C135">
            <v>5232</v>
          </cell>
          <cell r="D135" t="str">
            <v>-</v>
          </cell>
          <cell r="E135">
            <v>253</v>
          </cell>
          <cell r="F135">
            <v>948</v>
          </cell>
          <cell r="G135">
            <v>439</v>
          </cell>
          <cell r="H135">
            <v>1051</v>
          </cell>
          <cell r="I135">
            <v>168</v>
          </cell>
          <cell r="J135">
            <v>902</v>
          </cell>
          <cell r="K135">
            <v>1471</v>
          </cell>
          <cell r="L135">
            <v>2722</v>
          </cell>
          <cell r="M135">
            <v>504</v>
          </cell>
          <cell r="N135">
            <v>1469</v>
          </cell>
          <cell r="O135">
            <v>92</v>
          </cell>
          <cell r="P135">
            <v>355</v>
          </cell>
          <cell r="Q135">
            <v>51</v>
          </cell>
          <cell r="R135">
            <v>251</v>
          </cell>
          <cell r="T135">
            <v>2973</v>
          </cell>
          <cell r="U135">
            <v>812</v>
          </cell>
          <cell r="V135">
            <v>34</v>
          </cell>
          <cell r="W135">
            <v>21</v>
          </cell>
          <cell r="X135">
            <v>425</v>
          </cell>
          <cell r="Y135">
            <v>901</v>
          </cell>
          <cell r="Z135">
            <v>16</v>
          </cell>
          <cell r="AA135">
            <v>333</v>
          </cell>
          <cell r="AB135">
            <v>431</v>
          </cell>
          <cell r="AC135">
            <v>7730</v>
          </cell>
          <cell r="AD135">
            <v>653</v>
          </cell>
          <cell r="AE135">
            <v>779</v>
          </cell>
          <cell r="AF135">
            <v>1478</v>
          </cell>
          <cell r="AG135">
            <v>2837</v>
          </cell>
          <cell r="AH135">
            <v>449</v>
          </cell>
          <cell r="AI135">
            <v>653</v>
          </cell>
          <cell r="AJ135">
            <v>881</v>
          </cell>
          <cell r="AK135">
            <v>1534</v>
          </cell>
          <cell r="AL135">
            <v>1534</v>
          </cell>
          <cell r="AM135">
            <v>8755</v>
          </cell>
          <cell r="AN135">
            <v>334</v>
          </cell>
          <cell r="AO135">
            <v>695</v>
          </cell>
          <cell r="AP135">
            <v>613</v>
          </cell>
          <cell r="AQ135">
            <v>1549</v>
          </cell>
          <cell r="AR135">
            <v>1092</v>
          </cell>
          <cell r="AS135">
            <v>1338</v>
          </cell>
          <cell r="AT135">
            <v>2429</v>
          </cell>
          <cell r="AU135">
            <v>705</v>
          </cell>
          <cell r="AV135" t="str">
            <v>-</v>
          </cell>
          <cell r="AW135">
            <v>1769</v>
          </cell>
          <cell r="AX135">
            <v>76</v>
          </cell>
          <cell r="AY135">
            <v>15</v>
          </cell>
          <cell r="AZ135">
            <v>7</v>
          </cell>
          <cell r="BA135">
            <v>759</v>
          </cell>
          <cell r="BB135">
            <v>468</v>
          </cell>
          <cell r="BC135">
            <v>444</v>
          </cell>
        </row>
        <row r="136">
          <cell r="A136">
            <v>199712</v>
          </cell>
          <cell r="B136">
            <v>31364</v>
          </cell>
          <cell r="C136">
            <v>5330</v>
          </cell>
          <cell r="D136" t="str">
            <v>-</v>
          </cell>
          <cell r="E136">
            <v>265</v>
          </cell>
          <cell r="F136">
            <v>1006</v>
          </cell>
          <cell r="G136">
            <v>438</v>
          </cell>
          <cell r="H136">
            <v>1044</v>
          </cell>
          <cell r="I136">
            <v>169</v>
          </cell>
          <cell r="J136">
            <v>924</v>
          </cell>
          <cell r="K136">
            <v>1484</v>
          </cell>
          <cell r="L136">
            <v>2768</v>
          </cell>
          <cell r="M136">
            <v>512</v>
          </cell>
          <cell r="N136">
            <v>1510</v>
          </cell>
          <cell r="O136">
            <v>90</v>
          </cell>
          <cell r="P136">
            <v>353</v>
          </cell>
          <cell r="Q136">
            <v>54</v>
          </cell>
          <cell r="R136">
            <v>249</v>
          </cell>
          <cell r="T136">
            <v>3041</v>
          </cell>
          <cell r="U136">
            <v>814</v>
          </cell>
          <cell r="V136">
            <v>34</v>
          </cell>
          <cell r="W136">
            <v>20</v>
          </cell>
          <cell r="X136">
            <v>419</v>
          </cell>
          <cell r="Y136">
            <v>948</v>
          </cell>
          <cell r="Z136">
            <v>16</v>
          </cell>
          <cell r="AA136">
            <v>355</v>
          </cell>
          <cell r="AB136">
            <v>435</v>
          </cell>
          <cell r="AC136">
            <v>7700</v>
          </cell>
          <cell r="AD136">
            <v>665</v>
          </cell>
          <cell r="AE136">
            <v>818</v>
          </cell>
          <cell r="AF136">
            <v>1491</v>
          </cell>
          <cell r="AG136">
            <v>2756</v>
          </cell>
          <cell r="AH136">
            <v>449</v>
          </cell>
          <cell r="AI136">
            <v>655</v>
          </cell>
          <cell r="AJ136">
            <v>866</v>
          </cell>
          <cell r="AK136">
            <v>1615</v>
          </cell>
          <cell r="AL136">
            <v>1615</v>
          </cell>
          <cell r="AM136">
            <v>8864</v>
          </cell>
          <cell r="AN136">
            <v>328</v>
          </cell>
          <cell r="AO136">
            <v>674</v>
          </cell>
          <cell r="AP136">
            <v>627</v>
          </cell>
          <cell r="AQ136">
            <v>1536</v>
          </cell>
          <cell r="AR136">
            <v>1099</v>
          </cell>
          <cell r="AS136">
            <v>1409</v>
          </cell>
          <cell r="AT136">
            <v>2447</v>
          </cell>
          <cell r="AU136">
            <v>744</v>
          </cell>
          <cell r="AV136" t="str">
            <v>-</v>
          </cell>
          <cell r="AW136">
            <v>2046</v>
          </cell>
          <cell r="AX136">
            <v>75</v>
          </cell>
          <cell r="AY136">
            <v>15</v>
          </cell>
          <cell r="AZ136">
            <v>7</v>
          </cell>
          <cell r="BA136">
            <v>871</v>
          </cell>
          <cell r="BB136">
            <v>522</v>
          </cell>
          <cell r="BC136">
            <v>556</v>
          </cell>
        </row>
        <row r="137">
          <cell r="A137">
            <v>199801</v>
          </cell>
          <cell r="B137">
            <v>33401</v>
          </cell>
          <cell r="C137">
            <v>5482</v>
          </cell>
          <cell r="D137" t="str">
            <v>-</v>
          </cell>
          <cell r="E137">
            <v>269</v>
          </cell>
          <cell r="F137">
            <v>1041</v>
          </cell>
          <cell r="G137">
            <v>451</v>
          </cell>
          <cell r="H137">
            <v>1061</v>
          </cell>
          <cell r="I137">
            <v>167</v>
          </cell>
          <cell r="J137">
            <v>942</v>
          </cell>
          <cell r="K137">
            <v>1551</v>
          </cell>
          <cell r="L137">
            <v>2820</v>
          </cell>
          <cell r="M137">
            <v>531</v>
          </cell>
          <cell r="N137">
            <v>1533</v>
          </cell>
          <cell r="O137">
            <v>91</v>
          </cell>
          <cell r="P137">
            <v>351</v>
          </cell>
          <cell r="Q137">
            <v>61</v>
          </cell>
          <cell r="R137">
            <v>253</v>
          </cell>
          <cell r="S137" t="str">
            <v>-</v>
          </cell>
          <cell r="T137">
            <v>3304</v>
          </cell>
          <cell r="U137">
            <v>858</v>
          </cell>
          <cell r="V137">
            <v>29</v>
          </cell>
          <cell r="W137">
            <v>21</v>
          </cell>
          <cell r="X137">
            <v>420</v>
          </cell>
          <cell r="Y137">
            <v>1140</v>
          </cell>
          <cell r="Z137">
            <v>16</v>
          </cell>
          <cell r="AA137">
            <v>369</v>
          </cell>
          <cell r="AB137">
            <v>451</v>
          </cell>
          <cell r="AC137">
            <v>8196</v>
          </cell>
          <cell r="AD137">
            <v>713</v>
          </cell>
          <cell r="AE137">
            <v>906</v>
          </cell>
          <cell r="AF137">
            <v>1522</v>
          </cell>
          <cell r="AG137">
            <v>2894</v>
          </cell>
          <cell r="AH137">
            <v>490</v>
          </cell>
          <cell r="AI137">
            <v>721</v>
          </cell>
          <cell r="AJ137">
            <v>950</v>
          </cell>
          <cell r="AK137">
            <v>1593</v>
          </cell>
          <cell r="AL137">
            <v>1593</v>
          </cell>
          <cell r="AM137">
            <v>9939</v>
          </cell>
          <cell r="AN137">
            <v>351</v>
          </cell>
          <cell r="AO137">
            <v>694</v>
          </cell>
          <cell r="AP137">
            <v>660</v>
          </cell>
          <cell r="AQ137">
            <v>1740</v>
          </cell>
          <cell r="AR137">
            <v>1346</v>
          </cell>
          <cell r="AS137">
            <v>1540</v>
          </cell>
          <cell r="AT137">
            <v>2761</v>
          </cell>
          <cell r="AU137">
            <v>847</v>
          </cell>
          <cell r="AV137" t="str">
            <v>-</v>
          </cell>
          <cell r="AW137">
            <v>2067</v>
          </cell>
          <cell r="AX137">
            <v>74</v>
          </cell>
          <cell r="AY137">
            <v>15</v>
          </cell>
          <cell r="AZ137">
            <v>7</v>
          </cell>
          <cell r="BA137">
            <v>891</v>
          </cell>
          <cell r="BB137">
            <v>526</v>
          </cell>
          <cell r="BC137">
            <v>554</v>
          </cell>
        </row>
        <row r="138">
          <cell r="A138">
            <v>199802</v>
          </cell>
          <cell r="B138">
            <v>31984</v>
          </cell>
          <cell r="C138">
            <v>5468</v>
          </cell>
          <cell r="D138" t="str">
            <v>-</v>
          </cell>
          <cell r="E138">
            <v>263</v>
          </cell>
          <cell r="F138">
            <v>1051</v>
          </cell>
          <cell r="G138">
            <v>455</v>
          </cell>
          <cell r="H138">
            <v>1127</v>
          </cell>
          <cell r="I138">
            <v>156</v>
          </cell>
          <cell r="J138">
            <v>920</v>
          </cell>
          <cell r="K138">
            <v>1496</v>
          </cell>
          <cell r="L138">
            <v>2730</v>
          </cell>
          <cell r="M138">
            <v>509</v>
          </cell>
          <cell r="N138">
            <v>1506</v>
          </cell>
          <cell r="O138">
            <v>87</v>
          </cell>
          <cell r="P138">
            <v>341</v>
          </cell>
          <cell r="Q138">
            <v>50</v>
          </cell>
          <cell r="R138">
            <v>237</v>
          </cell>
          <cell r="S138" t="str">
            <v>-</v>
          </cell>
          <cell r="T138">
            <v>3373</v>
          </cell>
          <cell r="U138">
            <v>876</v>
          </cell>
          <cell r="V138">
            <v>29</v>
          </cell>
          <cell r="W138">
            <v>21</v>
          </cell>
          <cell r="X138">
            <v>425</v>
          </cell>
          <cell r="Y138">
            <v>1198</v>
          </cell>
          <cell r="Z138">
            <v>16</v>
          </cell>
          <cell r="AA138">
            <v>349</v>
          </cell>
          <cell r="AB138">
            <v>459</v>
          </cell>
          <cell r="AC138">
            <v>7811</v>
          </cell>
          <cell r="AD138">
            <v>674</v>
          </cell>
          <cell r="AE138">
            <v>833</v>
          </cell>
          <cell r="AF138">
            <v>1454</v>
          </cell>
          <cell r="AG138">
            <v>2825</v>
          </cell>
          <cell r="AH138">
            <v>452</v>
          </cell>
          <cell r="AI138">
            <v>673</v>
          </cell>
          <cell r="AJ138">
            <v>900</v>
          </cell>
          <cell r="AK138">
            <v>1727</v>
          </cell>
          <cell r="AL138">
            <v>1727</v>
          </cell>
          <cell r="AM138">
            <v>8764</v>
          </cell>
          <cell r="AN138">
            <v>326</v>
          </cell>
          <cell r="AO138">
            <v>678</v>
          </cell>
          <cell r="AP138">
            <v>638</v>
          </cell>
          <cell r="AQ138">
            <v>1442</v>
          </cell>
          <cell r="AR138">
            <v>1149</v>
          </cell>
          <cell r="AS138">
            <v>1340</v>
          </cell>
          <cell r="AT138">
            <v>2463</v>
          </cell>
          <cell r="AU138">
            <v>728</v>
          </cell>
          <cell r="AV138" t="str">
            <v>-</v>
          </cell>
          <cell r="AW138">
            <v>2111</v>
          </cell>
          <cell r="AX138">
            <v>72</v>
          </cell>
          <cell r="AY138">
            <v>15</v>
          </cell>
          <cell r="AZ138">
            <v>7</v>
          </cell>
          <cell r="BA138">
            <v>932</v>
          </cell>
          <cell r="BB138">
            <v>530</v>
          </cell>
          <cell r="BC138">
            <v>555</v>
          </cell>
        </row>
        <row r="139">
          <cell r="A139">
            <v>199803</v>
          </cell>
          <cell r="B139">
            <v>32005</v>
          </cell>
          <cell r="C139">
            <v>5595</v>
          </cell>
          <cell r="D139" t="str">
            <v>-</v>
          </cell>
          <cell r="E139">
            <v>268</v>
          </cell>
          <cell r="F139">
            <v>1075</v>
          </cell>
          <cell r="G139">
            <v>459</v>
          </cell>
          <cell r="H139">
            <v>1162</v>
          </cell>
          <cell r="I139">
            <v>171</v>
          </cell>
          <cell r="J139">
            <v>942</v>
          </cell>
          <cell r="K139">
            <v>1518</v>
          </cell>
          <cell r="L139">
            <v>2696</v>
          </cell>
          <cell r="M139">
            <v>493</v>
          </cell>
          <cell r="N139">
            <v>1498</v>
          </cell>
          <cell r="O139">
            <v>89</v>
          </cell>
          <cell r="P139">
            <v>332</v>
          </cell>
          <cell r="Q139">
            <v>48</v>
          </cell>
          <cell r="R139">
            <v>236</v>
          </cell>
          <cell r="S139" t="str">
            <v>-</v>
          </cell>
          <cell r="T139">
            <v>3363</v>
          </cell>
          <cell r="U139">
            <v>895</v>
          </cell>
          <cell r="V139">
            <v>29</v>
          </cell>
          <cell r="W139">
            <v>21</v>
          </cell>
          <cell r="X139">
            <v>425</v>
          </cell>
          <cell r="Y139">
            <v>1173</v>
          </cell>
          <cell r="Z139">
            <v>16</v>
          </cell>
          <cell r="AA139">
            <v>346</v>
          </cell>
          <cell r="AB139">
            <v>458</v>
          </cell>
          <cell r="AC139">
            <v>7808</v>
          </cell>
          <cell r="AD139">
            <v>686</v>
          </cell>
          <cell r="AE139">
            <v>835</v>
          </cell>
          <cell r="AF139">
            <v>1424</v>
          </cell>
          <cell r="AG139">
            <v>2812</v>
          </cell>
          <cell r="AH139">
            <v>468</v>
          </cell>
          <cell r="AI139">
            <v>679</v>
          </cell>
          <cell r="AJ139">
            <v>904</v>
          </cell>
          <cell r="AK139">
            <v>1802</v>
          </cell>
          <cell r="AL139">
            <v>1802</v>
          </cell>
          <cell r="AM139">
            <v>8600</v>
          </cell>
          <cell r="AN139">
            <v>317</v>
          </cell>
          <cell r="AO139">
            <v>666</v>
          </cell>
          <cell r="AP139">
            <v>611</v>
          </cell>
          <cell r="AQ139">
            <v>1439</v>
          </cell>
          <cell r="AR139">
            <v>1100</v>
          </cell>
          <cell r="AS139">
            <v>1339</v>
          </cell>
          <cell r="AT139">
            <v>2421</v>
          </cell>
          <cell r="AU139">
            <v>707</v>
          </cell>
          <cell r="AV139" t="str">
            <v>-</v>
          </cell>
          <cell r="AW139">
            <v>2141</v>
          </cell>
          <cell r="AX139">
            <v>70</v>
          </cell>
          <cell r="AY139">
            <v>15</v>
          </cell>
          <cell r="AZ139">
            <v>7</v>
          </cell>
          <cell r="BA139">
            <v>939</v>
          </cell>
          <cell r="BB139">
            <v>538</v>
          </cell>
          <cell r="BC139">
            <v>572</v>
          </cell>
        </row>
        <row r="140">
          <cell r="A140">
            <v>199804</v>
          </cell>
          <cell r="B140">
            <v>32791</v>
          </cell>
          <cell r="C140">
            <v>5674</v>
          </cell>
          <cell r="D140" t="str">
            <v>-</v>
          </cell>
          <cell r="E140">
            <v>267</v>
          </cell>
          <cell r="F140">
            <v>1103</v>
          </cell>
          <cell r="G140">
            <v>467</v>
          </cell>
          <cell r="H140">
            <v>1205</v>
          </cell>
          <cell r="I140">
            <v>169</v>
          </cell>
          <cell r="J140">
            <v>932</v>
          </cell>
          <cell r="K140">
            <v>1531</v>
          </cell>
          <cell r="L140">
            <v>2743</v>
          </cell>
          <cell r="M140">
            <v>491</v>
          </cell>
          <cell r="N140">
            <v>1528</v>
          </cell>
          <cell r="O140">
            <v>89</v>
          </cell>
          <cell r="P140">
            <v>342</v>
          </cell>
          <cell r="Q140">
            <v>50</v>
          </cell>
          <cell r="R140">
            <v>243</v>
          </cell>
          <cell r="S140" t="str">
            <v>-</v>
          </cell>
          <cell r="T140">
            <v>3432</v>
          </cell>
          <cell r="U140">
            <v>907</v>
          </cell>
          <cell r="V140">
            <v>28</v>
          </cell>
          <cell r="W140">
            <v>22</v>
          </cell>
          <cell r="X140">
            <v>478</v>
          </cell>
          <cell r="Y140">
            <v>1166</v>
          </cell>
          <cell r="Z140">
            <v>16</v>
          </cell>
          <cell r="AA140">
            <v>351</v>
          </cell>
          <cell r="AB140">
            <v>464</v>
          </cell>
          <cell r="AC140">
            <v>7946</v>
          </cell>
          <cell r="AD140">
            <v>692</v>
          </cell>
          <cell r="AE140">
            <v>842</v>
          </cell>
          <cell r="AF140">
            <v>1468</v>
          </cell>
          <cell r="AG140">
            <v>2892</v>
          </cell>
          <cell r="AH140">
            <v>463</v>
          </cell>
          <cell r="AI140">
            <v>673</v>
          </cell>
          <cell r="AJ140">
            <v>916</v>
          </cell>
          <cell r="AK140">
            <v>1807</v>
          </cell>
          <cell r="AL140">
            <v>1807</v>
          </cell>
          <cell r="AM140">
            <v>9069</v>
          </cell>
          <cell r="AN140">
            <v>315</v>
          </cell>
          <cell r="AO140">
            <v>681</v>
          </cell>
          <cell r="AP140">
            <v>623</v>
          </cell>
          <cell r="AQ140">
            <v>1460</v>
          </cell>
          <cell r="AR140">
            <v>1222</v>
          </cell>
          <cell r="AS140">
            <v>1378</v>
          </cell>
          <cell r="AT140">
            <v>2650</v>
          </cell>
          <cell r="AU140">
            <v>740</v>
          </cell>
          <cell r="AV140" t="str">
            <v>-</v>
          </cell>
          <cell r="AW140">
            <v>2120</v>
          </cell>
          <cell r="AX140">
            <v>71</v>
          </cell>
          <cell r="AY140">
            <v>15</v>
          </cell>
          <cell r="AZ140">
            <v>7</v>
          </cell>
          <cell r="BA140">
            <v>921</v>
          </cell>
          <cell r="BB140">
            <v>532</v>
          </cell>
          <cell r="BC140">
            <v>574</v>
          </cell>
        </row>
        <row r="141">
          <cell r="A141">
            <v>199805</v>
          </cell>
          <cell r="B141">
            <v>34190</v>
          </cell>
          <cell r="C141">
            <v>5780</v>
          </cell>
          <cell r="D141">
            <v>34</v>
          </cell>
          <cell r="E141">
            <v>267</v>
          </cell>
          <cell r="F141">
            <v>1081</v>
          </cell>
          <cell r="G141">
            <v>468</v>
          </cell>
          <cell r="H141">
            <v>1225</v>
          </cell>
          <cell r="I141">
            <v>166</v>
          </cell>
          <cell r="J141">
            <v>968</v>
          </cell>
          <cell r="K141">
            <v>1571</v>
          </cell>
          <cell r="L141">
            <v>2838</v>
          </cell>
          <cell r="M141">
            <v>518</v>
          </cell>
          <cell r="N141">
            <v>1552</v>
          </cell>
          <cell r="O141">
            <v>88</v>
          </cell>
          <cell r="P141">
            <v>346</v>
          </cell>
          <cell r="Q141">
            <v>57</v>
          </cell>
          <cell r="R141">
            <v>277</v>
          </cell>
          <cell r="S141" t="str">
            <v>-</v>
          </cell>
          <cell r="T141">
            <v>3669</v>
          </cell>
          <cell r="U141">
            <v>926</v>
          </cell>
          <cell r="V141">
            <v>28</v>
          </cell>
          <cell r="W141">
            <v>22</v>
          </cell>
          <cell r="X141">
            <v>489</v>
          </cell>
          <cell r="Y141">
            <v>1330</v>
          </cell>
          <cell r="Z141">
            <v>16</v>
          </cell>
          <cell r="AA141">
            <v>390</v>
          </cell>
          <cell r="AB141">
            <v>468</v>
          </cell>
          <cell r="AC141">
            <v>8174</v>
          </cell>
          <cell r="AD141">
            <v>712</v>
          </cell>
          <cell r="AE141">
            <v>862</v>
          </cell>
          <cell r="AF141">
            <v>1529</v>
          </cell>
          <cell r="AG141">
            <v>2952</v>
          </cell>
          <cell r="AH141">
            <v>484</v>
          </cell>
          <cell r="AI141">
            <v>678</v>
          </cell>
          <cell r="AJ141">
            <v>957</v>
          </cell>
          <cell r="AK141">
            <v>1856</v>
          </cell>
          <cell r="AL141">
            <v>1856</v>
          </cell>
          <cell r="AM141">
            <v>9636</v>
          </cell>
          <cell r="AN141">
            <v>327</v>
          </cell>
          <cell r="AO141">
            <v>735</v>
          </cell>
          <cell r="AP141">
            <v>629</v>
          </cell>
          <cell r="AQ141">
            <v>1591</v>
          </cell>
          <cell r="AR141">
            <v>1366</v>
          </cell>
          <cell r="AS141">
            <v>1442</v>
          </cell>
          <cell r="AT141">
            <v>2743</v>
          </cell>
          <cell r="AU141">
            <v>803</v>
          </cell>
          <cell r="AV141" t="str">
            <v>-</v>
          </cell>
          <cell r="AW141">
            <v>2237</v>
          </cell>
          <cell r="AX141">
            <v>71</v>
          </cell>
          <cell r="AY141">
            <v>15</v>
          </cell>
          <cell r="AZ141">
            <v>5</v>
          </cell>
          <cell r="BA141">
            <v>1013</v>
          </cell>
          <cell r="BB141">
            <v>544</v>
          </cell>
          <cell r="BC141">
            <v>589</v>
          </cell>
        </row>
        <row r="142">
          <cell r="A142">
            <v>199806</v>
          </cell>
          <cell r="B142">
            <v>32944</v>
          </cell>
          <cell r="C142">
            <v>5730</v>
          </cell>
          <cell r="D142">
            <v>34</v>
          </cell>
          <cell r="E142">
            <v>264</v>
          </cell>
          <cell r="F142">
            <v>1066</v>
          </cell>
          <cell r="G142">
            <v>459</v>
          </cell>
          <cell r="H142">
            <v>1219</v>
          </cell>
          <cell r="I142">
            <v>164</v>
          </cell>
          <cell r="J142">
            <v>1011</v>
          </cell>
          <cell r="K142">
            <v>1513</v>
          </cell>
          <cell r="L142">
            <v>2820</v>
          </cell>
          <cell r="M142">
            <v>502</v>
          </cell>
          <cell r="N142">
            <v>1569</v>
          </cell>
          <cell r="O142">
            <v>88</v>
          </cell>
          <cell r="P142">
            <v>344</v>
          </cell>
          <cell r="Q142">
            <v>49</v>
          </cell>
          <cell r="R142">
            <v>268</v>
          </cell>
          <cell r="S142" t="str">
            <v>-</v>
          </cell>
          <cell r="T142">
            <v>3590</v>
          </cell>
          <cell r="U142">
            <v>908</v>
          </cell>
          <cell r="V142">
            <v>28</v>
          </cell>
          <cell r="W142">
            <v>22</v>
          </cell>
          <cell r="X142">
            <v>478</v>
          </cell>
          <cell r="Y142">
            <v>1304</v>
          </cell>
          <cell r="Z142">
            <v>16</v>
          </cell>
          <cell r="AA142">
            <v>371</v>
          </cell>
          <cell r="AB142">
            <v>463</v>
          </cell>
          <cell r="AC142">
            <v>7891</v>
          </cell>
          <cell r="AD142">
            <v>696</v>
          </cell>
          <cell r="AE142">
            <v>808</v>
          </cell>
          <cell r="AF142">
            <v>1494</v>
          </cell>
          <cell r="AG142">
            <v>2892</v>
          </cell>
          <cell r="AH142">
            <v>456</v>
          </cell>
          <cell r="AI142">
            <v>653</v>
          </cell>
          <cell r="AJ142">
            <v>892</v>
          </cell>
          <cell r="AK142">
            <v>1807</v>
          </cell>
          <cell r="AL142">
            <v>1807</v>
          </cell>
          <cell r="AM142">
            <v>8872</v>
          </cell>
          <cell r="AN142">
            <v>324</v>
          </cell>
          <cell r="AO142">
            <v>756</v>
          </cell>
          <cell r="AP142">
            <v>605</v>
          </cell>
          <cell r="AQ142">
            <v>1476</v>
          </cell>
          <cell r="AR142">
            <v>1163</v>
          </cell>
          <cell r="AS142">
            <v>1417</v>
          </cell>
          <cell r="AT142">
            <v>2443</v>
          </cell>
          <cell r="AU142">
            <v>688</v>
          </cell>
          <cell r="AV142" t="str">
            <v>-</v>
          </cell>
          <cell r="AW142">
            <v>2234</v>
          </cell>
          <cell r="AX142">
            <v>71</v>
          </cell>
          <cell r="AY142">
            <v>16</v>
          </cell>
          <cell r="AZ142">
            <v>5</v>
          </cell>
          <cell r="BA142">
            <v>996</v>
          </cell>
          <cell r="BB142">
            <v>565</v>
          </cell>
          <cell r="BC142">
            <v>581</v>
          </cell>
        </row>
        <row r="143">
          <cell r="A143">
            <v>199807</v>
          </cell>
          <cell r="B143">
            <v>32470</v>
          </cell>
          <cell r="C143">
            <v>5683</v>
          </cell>
          <cell r="D143">
            <v>28</v>
          </cell>
          <cell r="E143">
            <v>263</v>
          </cell>
          <cell r="F143">
            <v>1061</v>
          </cell>
          <cell r="G143">
            <v>461</v>
          </cell>
          <cell r="H143">
            <v>1192</v>
          </cell>
          <cell r="I143">
            <v>162</v>
          </cell>
          <cell r="J143">
            <v>988</v>
          </cell>
          <cell r="K143">
            <v>1528</v>
          </cell>
          <cell r="L143">
            <v>2818</v>
          </cell>
          <cell r="M143">
            <v>494</v>
          </cell>
          <cell r="N143">
            <v>1576</v>
          </cell>
          <cell r="O143">
            <v>88</v>
          </cell>
          <cell r="P143">
            <v>349</v>
          </cell>
          <cell r="Q143">
            <v>49</v>
          </cell>
          <cell r="R143">
            <v>262</v>
          </cell>
          <cell r="S143" t="str">
            <v>-</v>
          </cell>
          <cell r="T143">
            <v>3439</v>
          </cell>
          <cell r="U143">
            <v>917</v>
          </cell>
          <cell r="V143">
            <v>31</v>
          </cell>
          <cell r="W143">
            <v>22</v>
          </cell>
          <cell r="X143">
            <v>470</v>
          </cell>
          <cell r="Y143">
            <v>1143</v>
          </cell>
          <cell r="Z143">
            <v>16</v>
          </cell>
          <cell r="AA143">
            <v>364</v>
          </cell>
          <cell r="AB143">
            <v>476</v>
          </cell>
          <cell r="AC143">
            <v>7883</v>
          </cell>
          <cell r="AD143">
            <v>699</v>
          </cell>
          <cell r="AE143">
            <v>822</v>
          </cell>
          <cell r="AF143">
            <v>1491</v>
          </cell>
          <cell r="AG143">
            <v>2866</v>
          </cell>
          <cell r="AH143">
            <v>456</v>
          </cell>
          <cell r="AI143">
            <v>654</v>
          </cell>
          <cell r="AJ143">
            <v>895</v>
          </cell>
          <cell r="AK143">
            <v>1780</v>
          </cell>
          <cell r="AL143">
            <v>1780</v>
          </cell>
          <cell r="AM143">
            <v>8648</v>
          </cell>
          <cell r="AN143">
            <v>336</v>
          </cell>
          <cell r="AO143">
            <v>754</v>
          </cell>
          <cell r="AP143">
            <v>591</v>
          </cell>
          <cell r="AQ143">
            <v>1445</v>
          </cell>
          <cell r="AR143">
            <v>1126</v>
          </cell>
          <cell r="AS143">
            <v>1278</v>
          </cell>
          <cell r="AT143">
            <v>2410</v>
          </cell>
          <cell r="AU143">
            <v>708</v>
          </cell>
          <cell r="AV143" t="str">
            <v>-</v>
          </cell>
          <cell r="AW143">
            <v>2219</v>
          </cell>
          <cell r="AX143">
            <v>70</v>
          </cell>
          <cell r="AY143">
            <v>15</v>
          </cell>
          <cell r="AZ143">
            <v>5</v>
          </cell>
          <cell r="BA143">
            <v>990</v>
          </cell>
          <cell r="BB143">
            <v>554</v>
          </cell>
          <cell r="BC143">
            <v>585</v>
          </cell>
        </row>
        <row r="144">
          <cell r="A144">
            <v>199808</v>
          </cell>
          <cell r="B144">
            <v>30722</v>
          </cell>
          <cell r="C144">
            <v>5527</v>
          </cell>
          <cell r="D144">
            <v>29</v>
          </cell>
          <cell r="E144">
            <v>257</v>
          </cell>
          <cell r="F144">
            <v>1048</v>
          </cell>
          <cell r="G144">
            <v>452</v>
          </cell>
          <cell r="H144">
            <v>1136</v>
          </cell>
          <cell r="I144">
            <v>170</v>
          </cell>
          <cell r="J144">
            <v>944</v>
          </cell>
          <cell r="K144">
            <v>1491</v>
          </cell>
          <cell r="L144">
            <v>2687</v>
          </cell>
          <cell r="M144">
            <v>468</v>
          </cell>
          <cell r="N144">
            <v>1465</v>
          </cell>
          <cell r="O144">
            <v>86</v>
          </cell>
          <cell r="P144">
            <v>353</v>
          </cell>
          <cell r="Q144">
            <v>45</v>
          </cell>
          <cell r="R144">
            <v>270</v>
          </cell>
          <cell r="S144" t="str">
            <v>-</v>
          </cell>
          <cell r="T144">
            <v>3165</v>
          </cell>
          <cell r="U144">
            <v>890</v>
          </cell>
          <cell r="V144">
            <v>29</v>
          </cell>
          <cell r="W144">
            <v>22</v>
          </cell>
          <cell r="X144">
            <v>462</v>
          </cell>
          <cell r="Y144">
            <v>1031</v>
          </cell>
          <cell r="Z144">
            <v>16</v>
          </cell>
          <cell r="AA144">
            <v>353</v>
          </cell>
          <cell r="AB144">
            <v>362</v>
          </cell>
          <cell r="AC144">
            <v>7544</v>
          </cell>
          <cell r="AD144">
            <v>669</v>
          </cell>
          <cell r="AE144">
            <v>796</v>
          </cell>
          <cell r="AF144">
            <v>1468</v>
          </cell>
          <cell r="AG144">
            <v>2680</v>
          </cell>
          <cell r="AH144">
            <v>450</v>
          </cell>
          <cell r="AI144">
            <v>629</v>
          </cell>
          <cell r="AJ144">
            <v>852</v>
          </cell>
          <cell r="AK144">
            <v>1786</v>
          </cell>
          <cell r="AL144">
            <v>1786</v>
          </cell>
          <cell r="AM144">
            <v>7754</v>
          </cell>
          <cell r="AN144">
            <v>315</v>
          </cell>
          <cell r="AO144">
            <v>759</v>
          </cell>
          <cell r="AP144">
            <v>574</v>
          </cell>
          <cell r="AQ144">
            <v>1213</v>
          </cell>
          <cell r="AR144">
            <v>988</v>
          </cell>
          <cell r="AS144">
            <v>1181</v>
          </cell>
          <cell r="AT144">
            <v>2133</v>
          </cell>
          <cell r="AU144">
            <v>591</v>
          </cell>
          <cell r="AV144" t="str">
            <v>-</v>
          </cell>
          <cell r="AW144">
            <v>2259</v>
          </cell>
          <cell r="AX144">
            <v>70</v>
          </cell>
          <cell r="AY144">
            <v>15</v>
          </cell>
          <cell r="AZ144">
            <v>7</v>
          </cell>
          <cell r="BA144">
            <v>994</v>
          </cell>
          <cell r="BB144">
            <v>568</v>
          </cell>
          <cell r="BC144">
            <v>605</v>
          </cell>
        </row>
        <row r="145">
          <cell r="A145">
            <v>199809</v>
          </cell>
          <cell r="B145">
            <v>31544</v>
          </cell>
          <cell r="C145">
            <v>5539</v>
          </cell>
          <cell r="D145">
            <v>29</v>
          </cell>
          <cell r="E145">
            <v>263</v>
          </cell>
          <cell r="F145">
            <v>1050</v>
          </cell>
          <cell r="G145">
            <v>454</v>
          </cell>
          <cell r="H145">
            <v>1102</v>
          </cell>
          <cell r="I145">
            <v>180</v>
          </cell>
          <cell r="J145">
            <v>955</v>
          </cell>
          <cell r="K145">
            <v>1506</v>
          </cell>
          <cell r="L145">
            <v>2959</v>
          </cell>
          <cell r="M145">
            <v>522</v>
          </cell>
          <cell r="N145">
            <v>1630</v>
          </cell>
          <cell r="O145">
            <v>91</v>
          </cell>
          <cell r="P145">
            <v>384</v>
          </cell>
          <cell r="Q145">
            <v>48</v>
          </cell>
          <cell r="R145">
            <v>284</v>
          </cell>
          <cell r="S145" t="str">
            <v>-</v>
          </cell>
          <cell r="T145">
            <v>3263</v>
          </cell>
          <cell r="U145">
            <v>909</v>
          </cell>
          <cell r="V145">
            <v>30</v>
          </cell>
          <cell r="W145">
            <v>21</v>
          </cell>
          <cell r="X145">
            <v>463</v>
          </cell>
          <cell r="Y145">
            <v>1129</v>
          </cell>
          <cell r="Z145">
            <v>16</v>
          </cell>
          <cell r="AA145">
            <v>332</v>
          </cell>
          <cell r="AB145">
            <v>363</v>
          </cell>
          <cell r="AC145">
            <v>7522</v>
          </cell>
          <cell r="AD145">
            <v>657</v>
          </cell>
          <cell r="AE145">
            <v>786</v>
          </cell>
          <cell r="AF145">
            <v>1460</v>
          </cell>
          <cell r="AG145">
            <v>2689</v>
          </cell>
          <cell r="AH145">
            <v>437</v>
          </cell>
          <cell r="AI145">
            <v>634</v>
          </cell>
          <cell r="AJ145">
            <v>859</v>
          </cell>
          <cell r="AK145">
            <v>1794</v>
          </cell>
          <cell r="AL145">
            <v>1794</v>
          </cell>
          <cell r="AM145">
            <v>8180</v>
          </cell>
          <cell r="AN145">
            <v>326</v>
          </cell>
          <cell r="AO145">
            <v>790</v>
          </cell>
          <cell r="AP145">
            <v>593</v>
          </cell>
          <cell r="AQ145">
            <v>1323</v>
          </cell>
          <cell r="AR145">
            <v>1030</v>
          </cell>
          <cell r="AS145">
            <v>1215</v>
          </cell>
          <cell r="AT145">
            <v>2277</v>
          </cell>
          <cell r="AU145">
            <v>626</v>
          </cell>
          <cell r="AV145" t="str">
            <v>-</v>
          </cell>
          <cell r="AW145">
            <v>2287</v>
          </cell>
          <cell r="AX145">
            <v>70</v>
          </cell>
          <cell r="AY145">
            <v>16</v>
          </cell>
          <cell r="AZ145">
            <v>7</v>
          </cell>
          <cell r="BA145">
            <v>999</v>
          </cell>
          <cell r="BB145">
            <v>589</v>
          </cell>
          <cell r="BC145">
            <v>606</v>
          </cell>
        </row>
        <row r="146">
          <cell r="A146">
            <v>199810</v>
          </cell>
          <cell r="B146">
            <v>33709</v>
          </cell>
          <cell r="C146">
            <v>5518</v>
          </cell>
          <cell r="D146">
            <v>28</v>
          </cell>
          <cell r="E146">
            <v>254</v>
          </cell>
          <cell r="F146">
            <v>1066</v>
          </cell>
          <cell r="G146">
            <v>455</v>
          </cell>
          <cell r="H146">
            <v>1079</v>
          </cell>
          <cell r="I146">
            <v>185</v>
          </cell>
          <cell r="J146">
            <v>945</v>
          </cell>
          <cell r="K146">
            <v>1506</v>
          </cell>
          <cell r="L146">
            <v>2948</v>
          </cell>
          <cell r="M146">
            <v>514</v>
          </cell>
          <cell r="N146">
            <v>1553</v>
          </cell>
          <cell r="O146">
            <v>97</v>
          </cell>
          <cell r="P146">
            <v>377</v>
          </cell>
          <cell r="Q146">
            <v>46</v>
          </cell>
          <cell r="R146">
            <v>361</v>
          </cell>
          <cell r="S146" t="str">
            <v>-</v>
          </cell>
          <cell r="T146">
            <v>3324</v>
          </cell>
          <cell r="U146">
            <v>940</v>
          </cell>
          <cell r="V146">
            <v>30</v>
          </cell>
          <cell r="W146">
            <v>22</v>
          </cell>
          <cell r="X146">
            <v>466</v>
          </cell>
          <cell r="Y146">
            <v>1140</v>
          </cell>
          <cell r="Z146">
            <v>16</v>
          </cell>
          <cell r="AA146">
            <v>344</v>
          </cell>
          <cell r="AB146">
            <v>366</v>
          </cell>
          <cell r="AC146">
            <v>7696</v>
          </cell>
          <cell r="AD146">
            <v>665</v>
          </cell>
          <cell r="AE146">
            <v>829</v>
          </cell>
          <cell r="AF146">
            <v>1473</v>
          </cell>
          <cell r="AG146">
            <v>2747</v>
          </cell>
          <cell r="AH146">
            <v>452</v>
          </cell>
          <cell r="AI146">
            <v>653</v>
          </cell>
          <cell r="AJ146">
            <v>877</v>
          </cell>
          <cell r="AK146">
            <v>1821</v>
          </cell>
          <cell r="AL146">
            <v>1821</v>
          </cell>
          <cell r="AM146">
            <v>9870</v>
          </cell>
          <cell r="AN146">
            <v>420</v>
          </cell>
          <cell r="AO146">
            <v>853</v>
          </cell>
          <cell r="AP146">
            <v>664</v>
          </cell>
          <cell r="AQ146">
            <v>1643</v>
          </cell>
          <cell r="AR146">
            <v>1245</v>
          </cell>
          <cell r="AS146">
            <v>1415</v>
          </cell>
          <cell r="AT146">
            <v>2867</v>
          </cell>
          <cell r="AU146">
            <v>763</v>
          </cell>
          <cell r="AV146" t="str">
            <v>-</v>
          </cell>
          <cell r="AW146">
            <v>2532</v>
          </cell>
          <cell r="AX146">
            <v>83</v>
          </cell>
          <cell r="AY146">
            <v>18</v>
          </cell>
          <cell r="AZ146">
            <v>9</v>
          </cell>
          <cell r="BA146">
            <v>1011</v>
          </cell>
          <cell r="BB146">
            <v>688</v>
          </cell>
          <cell r="BC146">
            <v>723</v>
          </cell>
        </row>
        <row r="147">
          <cell r="A147">
            <v>199811</v>
          </cell>
          <cell r="B147">
            <v>31007</v>
          </cell>
          <cell r="C147">
            <v>5483</v>
          </cell>
          <cell r="D147">
            <v>28</v>
          </cell>
          <cell r="E147">
            <v>249</v>
          </cell>
          <cell r="F147">
            <v>1053</v>
          </cell>
          <cell r="G147">
            <v>456</v>
          </cell>
          <cell r="H147">
            <v>1055</v>
          </cell>
          <cell r="I147">
            <v>181</v>
          </cell>
          <cell r="J147">
            <v>953</v>
          </cell>
          <cell r="K147">
            <v>1508</v>
          </cell>
          <cell r="L147">
            <v>2795</v>
          </cell>
          <cell r="M147">
            <v>492</v>
          </cell>
          <cell r="N147">
            <v>1519</v>
          </cell>
          <cell r="O147">
            <v>86</v>
          </cell>
          <cell r="P147">
            <v>344</v>
          </cell>
          <cell r="Q147">
            <v>46</v>
          </cell>
          <cell r="R147">
            <v>308</v>
          </cell>
          <cell r="S147" t="str">
            <v>-</v>
          </cell>
          <cell r="T147">
            <v>3336</v>
          </cell>
          <cell r="U147">
            <v>907</v>
          </cell>
          <cell r="V147">
            <v>31</v>
          </cell>
          <cell r="W147">
            <v>21</v>
          </cell>
          <cell r="X147">
            <v>455</v>
          </cell>
          <cell r="Y147">
            <v>1246</v>
          </cell>
          <cell r="Z147">
            <v>16</v>
          </cell>
          <cell r="AA147">
            <v>303</v>
          </cell>
          <cell r="AB147">
            <v>357</v>
          </cell>
          <cell r="AC147">
            <v>7378</v>
          </cell>
          <cell r="AD147">
            <v>636</v>
          </cell>
          <cell r="AE147">
            <v>767</v>
          </cell>
          <cell r="AF147">
            <v>1408</v>
          </cell>
          <cell r="AG147">
            <v>2641</v>
          </cell>
          <cell r="AH147">
            <v>446</v>
          </cell>
          <cell r="AI147">
            <v>624</v>
          </cell>
          <cell r="AJ147">
            <v>856</v>
          </cell>
          <cell r="AK147">
            <v>1752</v>
          </cell>
          <cell r="AL147">
            <v>1752</v>
          </cell>
          <cell r="AM147">
            <v>7998</v>
          </cell>
          <cell r="AN147">
            <v>318</v>
          </cell>
          <cell r="AO147">
            <v>764</v>
          </cell>
          <cell r="AP147">
            <v>538</v>
          </cell>
          <cell r="AQ147">
            <v>1296</v>
          </cell>
          <cell r="AR147">
            <v>1038</v>
          </cell>
          <cell r="AS147">
            <v>1175</v>
          </cell>
          <cell r="AT147">
            <v>2257</v>
          </cell>
          <cell r="AU147">
            <v>612</v>
          </cell>
          <cell r="AV147" t="str">
            <v>-</v>
          </cell>
          <cell r="AW147">
            <v>2265</v>
          </cell>
          <cell r="AX147">
            <v>63</v>
          </cell>
          <cell r="AY147">
            <v>14</v>
          </cell>
          <cell r="AZ147">
            <v>7</v>
          </cell>
          <cell r="BA147">
            <v>986</v>
          </cell>
          <cell r="BB147">
            <v>588</v>
          </cell>
          <cell r="BC147">
            <v>607</v>
          </cell>
        </row>
        <row r="148">
          <cell r="A148">
            <v>199812</v>
          </cell>
          <cell r="B148">
            <v>31150</v>
          </cell>
          <cell r="C148">
            <v>5503</v>
          </cell>
          <cell r="D148">
            <v>28</v>
          </cell>
          <cell r="E148">
            <v>249</v>
          </cell>
          <cell r="F148">
            <v>1079</v>
          </cell>
          <cell r="G148">
            <v>458</v>
          </cell>
          <cell r="H148">
            <v>1090</v>
          </cell>
          <cell r="I148">
            <v>182</v>
          </cell>
          <cell r="J148">
            <v>920</v>
          </cell>
          <cell r="K148">
            <v>1497</v>
          </cell>
          <cell r="L148">
            <v>2821</v>
          </cell>
          <cell r="M148">
            <v>489</v>
          </cell>
          <cell r="N148">
            <v>1469</v>
          </cell>
          <cell r="O148">
            <v>89</v>
          </cell>
          <cell r="P148">
            <v>377</v>
          </cell>
          <cell r="Q148">
            <v>44</v>
          </cell>
          <cell r="R148">
            <v>353</v>
          </cell>
          <cell r="S148" t="str">
            <v>-</v>
          </cell>
          <cell r="T148">
            <v>3269</v>
          </cell>
          <cell r="U148">
            <v>921</v>
          </cell>
          <cell r="V148">
            <v>31</v>
          </cell>
          <cell r="W148">
            <v>21</v>
          </cell>
          <cell r="X148">
            <v>455</v>
          </cell>
          <cell r="Y148">
            <v>1151</v>
          </cell>
          <cell r="Z148">
            <v>17</v>
          </cell>
          <cell r="AA148">
            <v>324</v>
          </cell>
          <cell r="AB148">
            <v>349</v>
          </cell>
          <cell r="AC148">
            <v>7387</v>
          </cell>
          <cell r="AD148">
            <v>647</v>
          </cell>
          <cell r="AE148">
            <v>799</v>
          </cell>
          <cell r="AF148">
            <v>1431</v>
          </cell>
          <cell r="AG148">
            <v>2620</v>
          </cell>
          <cell r="AH148">
            <v>446</v>
          </cell>
          <cell r="AI148">
            <v>626</v>
          </cell>
          <cell r="AJ148">
            <v>818</v>
          </cell>
          <cell r="AK148">
            <v>1786</v>
          </cell>
          <cell r="AL148">
            <v>1786</v>
          </cell>
          <cell r="AM148">
            <v>8012</v>
          </cell>
          <cell r="AN148">
            <v>286</v>
          </cell>
          <cell r="AO148">
            <v>755</v>
          </cell>
          <cell r="AP148">
            <v>577</v>
          </cell>
          <cell r="AQ148">
            <v>1329</v>
          </cell>
          <cell r="AR148">
            <v>985</v>
          </cell>
          <cell r="AS148">
            <v>1176</v>
          </cell>
          <cell r="AT148">
            <v>2200</v>
          </cell>
          <cell r="AU148">
            <v>704</v>
          </cell>
          <cell r="AV148" t="str">
            <v>-</v>
          </cell>
          <cell r="AW148">
            <v>2372</v>
          </cell>
          <cell r="AX148">
            <v>74</v>
          </cell>
          <cell r="AY148">
            <v>16</v>
          </cell>
          <cell r="AZ148">
            <v>8</v>
          </cell>
          <cell r="BA148">
            <v>843</v>
          </cell>
          <cell r="BB148">
            <v>825</v>
          </cell>
          <cell r="BC148">
            <v>606</v>
          </cell>
        </row>
        <row r="149">
          <cell r="A149">
            <v>199901</v>
          </cell>
          <cell r="B149">
            <v>29140.651000000002</v>
          </cell>
          <cell r="C149">
            <v>5614.1929999999993</v>
          </cell>
          <cell r="D149">
            <v>27.74</v>
          </cell>
          <cell r="E149">
            <v>265.08199999999999</v>
          </cell>
          <cell r="F149">
            <v>1109.2739999999999</v>
          </cell>
          <cell r="G149">
            <v>454.26499999999999</v>
          </cell>
          <cell r="H149">
            <v>1115.8969999999999</v>
          </cell>
          <cell r="I149">
            <v>189.34800000000001</v>
          </cell>
          <cell r="J149">
            <v>922.52</v>
          </cell>
          <cell r="K149">
            <v>1530.067</v>
          </cell>
          <cell r="L149">
            <v>2131.5360000000001</v>
          </cell>
          <cell r="M149">
            <v>354.33499999999998</v>
          </cell>
          <cell r="N149">
            <v>1254.0419999999999</v>
          </cell>
          <cell r="O149">
            <v>64.224999999999994</v>
          </cell>
          <cell r="P149">
            <v>251.846</v>
          </cell>
          <cell r="Q149">
            <v>37.642000000000003</v>
          </cell>
          <cell r="R149">
            <v>169.446</v>
          </cell>
          <cell r="S149" t="str">
            <v>-</v>
          </cell>
          <cell r="T149">
            <v>3405.8100000000004</v>
          </cell>
          <cell r="U149">
            <v>916.25</v>
          </cell>
          <cell r="V149">
            <v>30.213000000000001</v>
          </cell>
          <cell r="W149">
            <v>22.481999999999999</v>
          </cell>
          <cell r="X149">
            <v>446.75400000000002</v>
          </cell>
          <cell r="Y149">
            <v>1277.5830000000001</v>
          </cell>
          <cell r="Z149">
            <v>16.356000000000002</v>
          </cell>
          <cell r="AA149">
            <v>338.78800000000001</v>
          </cell>
          <cell r="AB149">
            <v>357.38400000000001</v>
          </cell>
          <cell r="AC149">
            <v>7538.9600000000009</v>
          </cell>
          <cell r="AD149">
            <v>661.02099999999996</v>
          </cell>
          <cell r="AE149">
            <v>758.56799999999998</v>
          </cell>
          <cell r="AF149">
            <v>1420.116</v>
          </cell>
          <cell r="AG149">
            <v>2688.3220000000001</v>
          </cell>
          <cell r="AH149">
            <v>459.483</v>
          </cell>
          <cell r="AI149">
            <v>655.79600000000005</v>
          </cell>
          <cell r="AJ149">
            <v>895.654</v>
          </cell>
          <cell r="AK149">
            <v>1848.789</v>
          </cell>
          <cell r="AL149">
            <v>1848.789</v>
          </cell>
          <cell r="AM149">
            <v>6928.7969999999987</v>
          </cell>
          <cell r="AN149">
            <v>275.02800000000002</v>
          </cell>
          <cell r="AO149">
            <v>533.92999999999995</v>
          </cell>
          <cell r="AP149">
            <v>290.04300000000001</v>
          </cell>
          <cell r="AQ149">
            <v>1150.252</v>
          </cell>
          <cell r="AR149">
            <v>920.53</v>
          </cell>
          <cell r="AS149">
            <v>1069.096</v>
          </cell>
          <cell r="AT149">
            <v>2095.3339999999998</v>
          </cell>
          <cell r="AU149">
            <v>594.58399999999995</v>
          </cell>
          <cell r="AV149" t="str">
            <v>-</v>
          </cell>
          <cell r="AW149">
            <v>1672.566</v>
          </cell>
          <cell r="AX149">
            <v>60.529000000000003</v>
          </cell>
          <cell r="AY149">
            <v>1.917</v>
          </cell>
          <cell r="AZ149">
            <v>6.1920000000000002</v>
          </cell>
          <cell r="BA149">
            <v>504.57499999999999</v>
          </cell>
          <cell r="BB149" t="str">
            <v>-</v>
          </cell>
          <cell r="BC149">
            <v>1099.3530000000001</v>
          </cell>
        </row>
        <row r="150">
          <cell r="A150">
            <v>199902</v>
          </cell>
          <cell r="B150">
            <v>30381.345000000001</v>
          </cell>
          <cell r="C150">
            <v>5719.8989999999994</v>
          </cell>
          <cell r="D150">
            <v>27.41</v>
          </cell>
          <cell r="E150">
            <v>275.53500000000003</v>
          </cell>
          <cell r="F150">
            <v>1144.598</v>
          </cell>
          <cell r="G150">
            <v>459.71</v>
          </cell>
          <cell r="H150">
            <v>1192.4459999999999</v>
          </cell>
          <cell r="I150">
            <v>187.05699999999999</v>
          </cell>
          <cell r="J150">
            <v>855.83100000000002</v>
          </cell>
          <cell r="K150">
            <v>1577.3119999999999</v>
          </cell>
          <cell r="L150">
            <v>2703.143</v>
          </cell>
          <cell r="M150">
            <v>468.68099999999998</v>
          </cell>
          <cell r="N150">
            <v>1433.6980000000001</v>
          </cell>
          <cell r="O150">
            <v>88.183999999999997</v>
          </cell>
          <cell r="P150">
            <v>340.57100000000003</v>
          </cell>
          <cell r="Q150">
            <v>45.604999999999997</v>
          </cell>
          <cell r="R150">
            <v>326.404</v>
          </cell>
          <cell r="S150" t="str">
            <v>-</v>
          </cell>
          <cell r="T150">
            <v>3382.5580000000004</v>
          </cell>
          <cell r="U150">
            <v>900.12800000000004</v>
          </cell>
          <cell r="V150">
            <v>30.271000000000001</v>
          </cell>
          <cell r="W150">
            <v>22.015999999999998</v>
          </cell>
          <cell r="X150">
            <v>460.21899999999999</v>
          </cell>
          <cell r="Y150">
            <v>1230.663</v>
          </cell>
          <cell r="Z150">
            <v>16.486999999999998</v>
          </cell>
          <cell r="AA150">
            <v>364.34899999999999</v>
          </cell>
          <cell r="AB150">
            <v>358.42500000000001</v>
          </cell>
          <cell r="AC150">
            <v>7058.1320000000005</v>
          </cell>
          <cell r="AD150">
            <v>641.375</v>
          </cell>
          <cell r="AE150">
            <v>664.78599999999994</v>
          </cell>
          <cell r="AF150">
            <v>1254.8820000000001</v>
          </cell>
          <cell r="AG150">
            <v>2514.3420000000001</v>
          </cell>
          <cell r="AH150">
            <v>440.32100000000003</v>
          </cell>
          <cell r="AI150">
            <v>655.83199999999999</v>
          </cell>
          <cell r="AJ150">
            <v>886.59400000000005</v>
          </cell>
          <cell r="AK150">
            <v>1798.6010000000001</v>
          </cell>
          <cell r="AL150">
            <v>1798.6010000000001</v>
          </cell>
          <cell r="AM150">
            <v>7496.9549999999999</v>
          </cell>
          <cell r="AN150">
            <v>271.25</v>
          </cell>
          <cell r="AO150">
            <v>716.87800000000004</v>
          </cell>
          <cell r="AP150">
            <v>499.67599999999999</v>
          </cell>
          <cell r="AQ150">
            <v>1200.0540000000001</v>
          </cell>
          <cell r="AR150">
            <v>980.48599999999999</v>
          </cell>
          <cell r="AS150">
            <v>1168.962</v>
          </cell>
          <cell r="AT150">
            <v>2084.2130000000002</v>
          </cell>
          <cell r="AU150">
            <v>575.43600000000004</v>
          </cell>
          <cell r="AV150" t="str">
            <v>-</v>
          </cell>
          <cell r="AW150">
            <v>2222.0569999999998</v>
          </cell>
          <cell r="AX150">
            <v>66.075999999999993</v>
          </cell>
          <cell r="AY150">
            <v>14.842000000000001</v>
          </cell>
          <cell r="AZ150">
            <v>6.7119999999999997</v>
          </cell>
          <cell r="BA150">
            <v>996.38699999999994</v>
          </cell>
          <cell r="BB150">
            <v>579.64300000000003</v>
          </cell>
          <cell r="BC150">
            <v>558.39700000000005</v>
          </cell>
        </row>
        <row r="151">
          <cell r="A151">
            <v>199903</v>
          </cell>
          <cell r="B151">
            <v>30663.073</v>
          </cell>
          <cell r="C151">
            <v>5432.4259999999995</v>
          </cell>
          <cell r="D151">
            <v>27.789000000000001</v>
          </cell>
          <cell r="E151">
            <v>302.66699999999997</v>
          </cell>
          <cell r="F151">
            <v>1128.4670000000001</v>
          </cell>
          <cell r="G151">
            <v>428.33100000000002</v>
          </cell>
          <cell r="H151">
            <v>1114.7180000000001</v>
          </cell>
          <cell r="I151">
            <v>175.93600000000001</v>
          </cell>
          <cell r="J151">
            <v>752.99099999999999</v>
          </cell>
          <cell r="K151">
            <v>1501.527</v>
          </cell>
          <cell r="L151">
            <v>2601.7959999999998</v>
          </cell>
          <cell r="M151">
            <v>419.10700000000003</v>
          </cell>
          <cell r="N151">
            <v>1407.183</v>
          </cell>
          <cell r="O151">
            <v>82.274000000000001</v>
          </cell>
          <cell r="P151">
            <v>319.399</v>
          </cell>
          <cell r="Q151">
            <v>46.533999999999999</v>
          </cell>
          <cell r="R151">
            <v>327.29899999999998</v>
          </cell>
          <cell r="S151" t="str">
            <v>-</v>
          </cell>
          <cell r="T151">
            <v>3521.4079999999994</v>
          </cell>
          <cell r="U151">
            <v>927.31399999999996</v>
          </cell>
          <cell r="V151">
            <v>30.998999999999999</v>
          </cell>
          <cell r="W151">
            <v>22.285</v>
          </cell>
          <cell r="X151">
            <v>487.54199999999997</v>
          </cell>
          <cell r="Y151">
            <v>1263.0160000000001</v>
          </cell>
          <cell r="Z151">
            <v>16.323</v>
          </cell>
          <cell r="AA151">
            <v>397.97899999999998</v>
          </cell>
          <cell r="AB151">
            <v>375.95</v>
          </cell>
          <cell r="AC151">
            <v>6714.2379999999994</v>
          </cell>
          <cell r="AD151">
            <v>558.4</v>
          </cell>
          <cell r="AE151">
            <v>642.76499999999999</v>
          </cell>
          <cell r="AF151">
            <v>1397.9839999999999</v>
          </cell>
          <cell r="AG151">
            <v>2381.4879999999998</v>
          </cell>
          <cell r="AH151">
            <v>381.35199999999998</v>
          </cell>
          <cell r="AI151">
            <v>576.41800000000001</v>
          </cell>
          <cell r="AJ151">
            <v>775.83100000000002</v>
          </cell>
          <cell r="AK151">
            <v>2010.46</v>
          </cell>
          <cell r="AL151">
            <v>2010.46</v>
          </cell>
          <cell r="AM151">
            <v>8091.5610000000006</v>
          </cell>
          <cell r="AN151">
            <v>285.97300000000001</v>
          </cell>
          <cell r="AO151">
            <v>669.12900000000002</v>
          </cell>
          <cell r="AP151">
            <v>407.40600000000001</v>
          </cell>
          <cell r="AQ151">
            <v>1427.6420000000001</v>
          </cell>
          <cell r="AR151">
            <v>1046.6420000000001</v>
          </cell>
          <cell r="AS151">
            <v>1228.7639999999999</v>
          </cell>
          <cell r="AT151">
            <v>2262.7730000000001</v>
          </cell>
          <cell r="AU151">
            <v>763.23199999999997</v>
          </cell>
          <cell r="AV151" t="str">
            <v>-</v>
          </cell>
          <cell r="AW151">
            <v>2291.1840000000002</v>
          </cell>
          <cell r="AX151">
            <v>64.271000000000001</v>
          </cell>
          <cell r="AY151">
            <v>13.778</v>
          </cell>
          <cell r="AZ151">
            <v>5.0469999999999997</v>
          </cell>
          <cell r="BA151">
            <v>935.822</v>
          </cell>
          <cell r="BB151">
            <v>655.09299999999996</v>
          </cell>
          <cell r="BC151">
            <v>617.173</v>
          </cell>
        </row>
        <row r="152">
          <cell r="A152">
            <v>199904</v>
          </cell>
          <cell r="B152">
            <v>37149.937999999995</v>
          </cell>
          <cell r="C152">
            <v>6253.4439999999995</v>
          </cell>
          <cell r="D152">
            <v>28.2</v>
          </cell>
          <cell r="E152">
            <v>307.53399999999999</v>
          </cell>
          <cell r="F152">
            <v>1176.4870000000001</v>
          </cell>
          <cell r="G152">
            <v>492.87200000000001</v>
          </cell>
          <cell r="H152">
            <v>1309.271</v>
          </cell>
          <cell r="I152">
            <v>193.27</v>
          </cell>
          <cell r="J152">
            <v>899.44600000000003</v>
          </cell>
          <cell r="K152">
            <v>1846.364</v>
          </cell>
          <cell r="L152">
            <v>3148.3979999999997</v>
          </cell>
          <cell r="M152">
            <v>666.548</v>
          </cell>
          <cell r="N152">
            <v>1619.1469999999999</v>
          </cell>
          <cell r="O152">
            <v>90.912000000000006</v>
          </cell>
          <cell r="P152">
            <v>402.55799999999999</v>
          </cell>
          <cell r="Q152">
            <v>52.792999999999999</v>
          </cell>
          <cell r="R152">
            <v>316.44</v>
          </cell>
          <cell r="S152" t="str">
            <v>-</v>
          </cell>
          <cell r="T152">
            <v>4024.2279999999996</v>
          </cell>
          <cell r="U152">
            <v>1010.7140000000001</v>
          </cell>
          <cell r="V152">
            <v>32.037999999999997</v>
          </cell>
          <cell r="W152">
            <v>21.507999999999999</v>
          </cell>
          <cell r="X152">
            <v>501.00799999999998</v>
          </cell>
          <cell r="Y152">
            <v>1378.213</v>
          </cell>
          <cell r="Z152">
            <v>15.207000000000001</v>
          </cell>
          <cell r="AA152">
            <v>570.74699999999996</v>
          </cell>
          <cell r="AB152">
            <v>494.79300000000001</v>
          </cell>
          <cell r="AC152">
            <v>8858.5649999999987</v>
          </cell>
          <cell r="AD152">
            <v>652.40700000000004</v>
          </cell>
          <cell r="AE152">
            <v>986.50900000000001</v>
          </cell>
          <cell r="AF152">
            <v>1670.1189999999999</v>
          </cell>
          <cell r="AG152">
            <v>3374.2570000000001</v>
          </cell>
          <cell r="AH152">
            <v>482.70100000000002</v>
          </cell>
          <cell r="AI152">
            <v>750.10599999999999</v>
          </cell>
          <cell r="AJ152">
            <v>942.46600000000001</v>
          </cell>
          <cell r="AK152">
            <v>1990.5360000000001</v>
          </cell>
          <cell r="AL152">
            <v>1990.5360000000001</v>
          </cell>
          <cell r="AM152">
            <v>9842.7979999999989</v>
          </cell>
          <cell r="AN152">
            <v>351.779</v>
          </cell>
          <cell r="AO152">
            <v>947.25199999999995</v>
          </cell>
          <cell r="AP152">
            <v>643.83799999999997</v>
          </cell>
          <cell r="AQ152">
            <v>1516.251</v>
          </cell>
          <cell r="AR152">
            <v>1273.4760000000001</v>
          </cell>
          <cell r="AS152">
            <v>1485.2809999999999</v>
          </cell>
          <cell r="AT152">
            <v>2827.0259999999998</v>
          </cell>
          <cell r="AU152">
            <v>797.89499999999998</v>
          </cell>
          <cell r="AV152" t="str">
            <v>-</v>
          </cell>
          <cell r="AW152">
            <v>3031.9690000000001</v>
          </cell>
          <cell r="AX152">
            <v>74.668999999999997</v>
          </cell>
          <cell r="AY152">
            <v>17.75</v>
          </cell>
          <cell r="AZ152">
            <v>9.1530000000000005</v>
          </cell>
          <cell r="BA152">
            <v>1487.5740000000001</v>
          </cell>
          <cell r="BB152">
            <v>798.46199999999999</v>
          </cell>
          <cell r="BC152">
            <v>644.36099999999999</v>
          </cell>
        </row>
        <row r="153">
          <cell r="A153">
            <v>199905</v>
          </cell>
          <cell r="B153">
            <v>36246.764000000003</v>
          </cell>
          <cell r="C153">
            <v>5929.2259999999997</v>
          </cell>
          <cell r="D153">
            <v>28.283999999999999</v>
          </cell>
          <cell r="E153">
            <v>438.18299999999999</v>
          </cell>
          <cell r="F153">
            <v>1083.605</v>
          </cell>
          <cell r="G153">
            <v>460.34699999999998</v>
          </cell>
          <cell r="H153">
            <v>946.548</v>
          </cell>
          <cell r="I153">
            <v>277.61799999999999</v>
          </cell>
          <cell r="J153">
            <v>1009.263</v>
          </cell>
          <cell r="K153">
            <v>1685.3779999999999</v>
          </cell>
          <cell r="L153">
            <v>4783.5509999999995</v>
          </cell>
          <cell r="M153">
            <v>443.64800000000002</v>
          </cell>
          <cell r="N153">
            <v>1463.7829999999999</v>
          </cell>
          <cell r="O153">
            <v>2173.5889999999999</v>
          </cell>
          <cell r="P153">
            <v>370.952</v>
          </cell>
          <cell r="Q153">
            <v>39.213999999999999</v>
          </cell>
          <cell r="R153">
            <v>292.36500000000001</v>
          </cell>
          <cell r="S153" t="str">
            <v>-</v>
          </cell>
          <cell r="T153">
            <v>5663.3759999999993</v>
          </cell>
          <cell r="U153">
            <v>867.154</v>
          </cell>
          <cell r="V153">
            <v>31.946999999999999</v>
          </cell>
          <cell r="W153">
            <v>20.817</v>
          </cell>
          <cell r="X153">
            <v>399.04700000000003</v>
          </cell>
          <cell r="Y153">
            <v>3692.0610000000001</v>
          </cell>
          <cell r="Z153">
            <v>17.026</v>
          </cell>
          <cell r="AA153">
            <v>303.709</v>
          </cell>
          <cell r="AB153">
            <v>331.61500000000001</v>
          </cell>
          <cell r="AC153">
            <v>7685.107</v>
          </cell>
          <cell r="AD153">
            <v>424.80700000000002</v>
          </cell>
          <cell r="AE153">
            <v>590.31899999999996</v>
          </cell>
          <cell r="AF153">
            <v>1285.0719999999999</v>
          </cell>
          <cell r="AG153">
            <v>2427.9609999999998</v>
          </cell>
          <cell r="AH153">
            <v>328.13299999999998</v>
          </cell>
          <cell r="AI153">
            <v>631.38499999999999</v>
          </cell>
          <cell r="AJ153">
            <v>1997.43</v>
          </cell>
          <cell r="AK153">
            <v>1780.99</v>
          </cell>
          <cell r="AL153">
            <v>1780.99</v>
          </cell>
          <cell r="AM153">
            <v>8239.2369999999992</v>
          </cell>
          <cell r="AN153">
            <v>339.42500000000001</v>
          </cell>
          <cell r="AO153">
            <v>649.91899999999998</v>
          </cell>
          <cell r="AP153">
            <v>297.75400000000002</v>
          </cell>
          <cell r="AQ153">
            <v>1538.954</v>
          </cell>
          <cell r="AR153">
            <v>986.971</v>
          </cell>
          <cell r="AS153">
            <v>1219.6759999999999</v>
          </cell>
          <cell r="AT153">
            <v>2395.806</v>
          </cell>
          <cell r="AU153">
            <v>810.73199999999997</v>
          </cell>
          <cell r="AV153" t="str">
            <v>-</v>
          </cell>
          <cell r="AW153">
            <v>2165.277</v>
          </cell>
          <cell r="AX153">
            <v>68.212000000000003</v>
          </cell>
          <cell r="AY153">
            <v>15.198</v>
          </cell>
          <cell r="AZ153">
            <v>25.786999999999999</v>
          </cell>
          <cell r="BA153">
            <v>840.27300000000002</v>
          </cell>
          <cell r="BB153">
            <v>583.42899999999997</v>
          </cell>
          <cell r="BC153">
            <v>632.37800000000004</v>
          </cell>
        </row>
        <row r="154">
          <cell r="A154">
            <v>199906</v>
          </cell>
          <cell r="B154">
            <v>33039.323000000004</v>
          </cell>
          <cell r="C154">
            <v>5667.616</v>
          </cell>
          <cell r="D154">
            <v>28.591000000000001</v>
          </cell>
          <cell r="E154">
            <v>301.04399999999998</v>
          </cell>
          <cell r="F154">
            <v>1095.5170000000001</v>
          </cell>
          <cell r="G154">
            <v>433.94900000000001</v>
          </cell>
          <cell r="H154">
            <v>1162.027</v>
          </cell>
          <cell r="I154">
            <v>182.297</v>
          </cell>
          <cell r="J154">
            <v>865.26</v>
          </cell>
          <cell r="K154">
            <v>1598.931</v>
          </cell>
          <cell r="L154">
            <v>2588.2999999999993</v>
          </cell>
          <cell r="M154">
            <v>367.22</v>
          </cell>
          <cell r="N154">
            <v>1475.54</v>
          </cell>
          <cell r="O154">
            <v>82.88</v>
          </cell>
          <cell r="P154">
            <v>305.06599999999997</v>
          </cell>
          <cell r="Q154">
            <v>40.603999999999999</v>
          </cell>
          <cell r="R154">
            <v>316.99</v>
          </cell>
          <cell r="S154" t="str">
            <v>-</v>
          </cell>
          <cell r="T154">
            <v>3805.152</v>
          </cell>
          <cell r="U154">
            <v>968.33699999999999</v>
          </cell>
          <cell r="V154">
            <v>32.281999999999996</v>
          </cell>
          <cell r="W154">
            <v>25.661000000000001</v>
          </cell>
          <cell r="X154">
            <v>515.01900000000001</v>
          </cell>
          <cell r="Y154">
            <v>1490.59</v>
          </cell>
          <cell r="Z154">
            <v>16.815999999999999</v>
          </cell>
          <cell r="AA154">
            <v>368.05</v>
          </cell>
          <cell r="AB154">
            <v>388.39699999999999</v>
          </cell>
          <cell r="AC154">
            <v>7009.2150000000001</v>
          </cell>
          <cell r="AD154">
            <v>665.94799999999998</v>
          </cell>
          <cell r="AE154">
            <v>704.56899999999996</v>
          </cell>
          <cell r="AF154">
            <v>1463.979</v>
          </cell>
          <cell r="AG154">
            <v>2386.3009999999999</v>
          </cell>
          <cell r="AH154">
            <v>446.53</v>
          </cell>
          <cell r="AI154">
            <v>620.01300000000003</v>
          </cell>
          <cell r="AJ154">
            <v>721.875</v>
          </cell>
          <cell r="AK154">
            <v>2000.143</v>
          </cell>
          <cell r="AL154">
            <v>2000.143</v>
          </cell>
          <cell r="AM154">
            <v>8471.8809999999994</v>
          </cell>
          <cell r="AN154">
            <v>315.01400000000001</v>
          </cell>
          <cell r="AO154">
            <v>808.02599999999995</v>
          </cell>
          <cell r="AP154">
            <v>558.86699999999996</v>
          </cell>
          <cell r="AQ154">
            <v>1346.6189999999999</v>
          </cell>
          <cell r="AR154">
            <v>1059.0029999999999</v>
          </cell>
          <cell r="AS154">
            <v>1327.83</v>
          </cell>
          <cell r="AT154">
            <v>2436.3229999999999</v>
          </cell>
          <cell r="AU154">
            <v>620.19899999999996</v>
          </cell>
          <cell r="AV154" t="str">
            <v>-</v>
          </cell>
          <cell r="AW154">
            <v>3497.0159999999996</v>
          </cell>
          <cell r="AX154">
            <v>49.966000000000001</v>
          </cell>
          <cell r="AY154">
            <v>15.587</v>
          </cell>
          <cell r="AZ154">
            <v>29.094999999999999</v>
          </cell>
          <cell r="BA154">
            <v>1055.559</v>
          </cell>
          <cell r="BB154">
            <v>1782.43</v>
          </cell>
          <cell r="BC154">
            <v>564.37900000000002</v>
          </cell>
        </row>
        <row r="155">
          <cell r="A155">
            <v>199907</v>
          </cell>
          <cell r="B155">
            <v>34039.758000000002</v>
          </cell>
          <cell r="C155">
            <v>5522.97</v>
          </cell>
          <cell r="D155">
            <v>26.768999999999998</v>
          </cell>
          <cell r="E155">
            <v>271.60300000000001</v>
          </cell>
          <cell r="F155">
            <v>1093.912</v>
          </cell>
          <cell r="G155">
            <v>463.26</v>
          </cell>
          <cell r="H155">
            <v>970.19399999999996</v>
          </cell>
          <cell r="I155">
            <v>193.715</v>
          </cell>
          <cell r="J155">
            <v>947.21500000000003</v>
          </cell>
          <cell r="K155">
            <v>1556.3019999999999</v>
          </cell>
          <cell r="L155">
            <v>3107.9340000000002</v>
          </cell>
          <cell r="M155">
            <v>505.01299999999998</v>
          </cell>
          <cell r="N155">
            <v>1619.1590000000001</v>
          </cell>
          <cell r="O155">
            <v>298.00200000000001</v>
          </cell>
          <cell r="P155">
            <v>336.452</v>
          </cell>
          <cell r="Q155">
            <v>46.515999999999998</v>
          </cell>
          <cell r="R155">
            <v>302.79199999999997</v>
          </cell>
          <cell r="S155" t="str">
            <v>-</v>
          </cell>
          <cell r="T155">
            <v>3678.8759999999997</v>
          </cell>
          <cell r="U155">
            <v>1249.1569999999999</v>
          </cell>
          <cell r="V155">
            <v>28.672000000000001</v>
          </cell>
          <cell r="W155">
            <v>20.53</v>
          </cell>
          <cell r="X155">
            <v>589.47199999999998</v>
          </cell>
          <cell r="Y155">
            <v>1025.068</v>
          </cell>
          <cell r="Z155">
            <v>15.797000000000001</v>
          </cell>
          <cell r="AA155">
            <v>381.69099999999997</v>
          </cell>
          <cell r="AB155">
            <v>368.48899999999998</v>
          </cell>
          <cell r="AC155">
            <v>7855.3869999999997</v>
          </cell>
          <cell r="AD155">
            <v>634.03899999999999</v>
          </cell>
          <cell r="AE155">
            <v>812.12800000000004</v>
          </cell>
          <cell r="AF155">
            <v>1471.2439999999999</v>
          </cell>
          <cell r="AG155">
            <v>2995.4009999999998</v>
          </cell>
          <cell r="AH155">
            <v>445.834</v>
          </cell>
          <cell r="AI155">
            <v>667.08900000000006</v>
          </cell>
          <cell r="AJ155">
            <v>829.65200000000004</v>
          </cell>
          <cell r="AK155">
            <v>2045.088</v>
          </cell>
          <cell r="AL155">
            <v>2045.088</v>
          </cell>
          <cell r="AM155">
            <v>9157.7199999999993</v>
          </cell>
          <cell r="AN155">
            <v>308.71899999999999</v>
          </cell>
          <cell r="AO155">
            <v>644.48900000000003</v>
          </cell>
          <cell r="AP155">
            <v>573.46600000000001</v>
          </cell>
          <cell r="AQ155">
            <v>2242.2339999999999</v>
          </cell>
          <cell r="AR155">
            <v>1007.105</v>
          </cell>
          <cell r="AS155">
            <v>1133.4369999999999</v>
          </cell>
          <cell r="AT155">
            <v>2522.1869999999999</v>
          </cell>
          <cell r="AU155">
            <v>726.08299999999997</v>
          </cell>
          <cell r="AV155" t="str">
            <v>-</v>
          </cell>
          <cell r="AW155">
            <v>2671.7829999999999</v>
          </cell>
          <cell r="AX155">
            <v>81.242000000000004</v>
          </cell>
          <cell r="AY155">
            <v>16.326000000000001</v>
          </cell>
          <cell r="AZ155">
            <v>24.628</v>
          </cell>
          <cell r="BA155">
            <v>1090.25</v>
          </cell>
          <cell r="BB155">
            <v>758.26300000000003</v>
          </cell>
          <cell r="BC155">
            <v>701.07399999999996</v>
          </cell>
        </row>
        <row r="156">
          <cell r="A156">
            <v>199908</v>
          </cell>
          <cell r="B156">
            <v>30487.171999999999</v>
          </cell>
          <cell r="C156">
            <v>5581.5759999999991</v>
          </cell>
          <cell r="D156">
            <v>30.725999999999999</v>
          </cell>
          <cell r="E156">
            <v>276.83199999999999</v>
          </cell>
          <cell r="F156">
            <v>1144.616</v>
          </cell>
          <cell r="G156">
            <v>471.25700000000001</v>
          </cell>
          <cell r="H156">
            <v>1114.4000000000001</v>
          </cell>
          <cell r="I156">
            <v>200.86500000000001</v>
          </cell>
          <cell r="J156">
            <v>858.98099999999999</v>
          </cell>
          <cell r="K156">
            <v>1483.8989999999999</v>
          </cell>
          <cell r="L156">
            <v>2753.8559999999998</v>
          </cell>
          <cell r="M156">
            <v>415.60700000000003</v>
          </cell>
          <cell r="N156">
            <v>1562.671</v>
          </cell>
          <cell r="O156">
            <v>89.924999999999997</v>
          </cell>
          <cell r="P156">
            <v>302.27600000000001</v>
          </cell>
          <cell r="Q156">
            <v>39.040999999999997</v>
          </cell>
          <cell r="R156">
            <v>344.33600000000001</v>
          </cell>
          <cell r="S156" t="str">
            <v>-</v>
          </cell>
          <cell r="T156">
            <v>3337.9589999999998</v>
          </cell>
          <cell r="U156">
            <v>1002.384</v>
          </cell>
          <cell r="V156">
            <v>34.442999999999998</v>
          </cell>
          <cell r="W156">
            <v>23.190999999999999</v>
          </cell>
          <cell r="X156">
            <v>518.09799999999996</v>
          </cell>
          <cell r="Y156">
            <v>1046.144</v>
          </cell>
          <cell r="Z156">
            <v>16.545999999999999</v>
          </cell>
          <cell r="AA156">
            <v>321.17599999999999</v>
          </cell>
          <cell r="AB156">
            <v>375.97699999999998</v>
          </cell>
          <cell r="AC156">
            <v>6773.41</v>
          </cell>
          <cell r="AD156">
            <v>562.60599999999999</v>
          </cell>
          <cell r="AE156">
            <v>738.09900000000005</v>
          </cell>
          <cell r="AF156">
            <v>1337.6679999999999</v>
          </cell>
          <cell r="AG156">
            <v>2318.348</v>
          </cell>
          <cell r="AH156">
            <v>410.78500000000003</v>
          </cell>
          <cell r="AI156">
            <v>634.46600000000001</v>
          </cell>
          <cell r="AJ156">
            <v>771.43799999999999</v>
          </cell>
          <cell r="AK156">
            <v>1948.943</v>
          </cell>
          <cell r="AL156">
            <v>1948.943</v>
          </cell>
          <cell r="AM156">
            <v>7695.7020000000002</v>
          </cell>
          <cell r="AN156">
            <v>292.91300000000001</v>
          </cell>
          <cell r="AO156">
            <v>796.15300000000002</v>
          </cell>
          <cell r="AP156">
            <v>586.43799999999999</v>
          </cell>
          <cell r="AQ156">
            <v>1349.1089999999999</v>
          </cell>
          <cell r="AR156">
            <v>1002.648</v>
          </cell>
          <cell r="AS156">
            <v>1061.991</v>
          </cell>
          <cell r="AT156">
            <v>2041.6849999999999</v>
          </cell>
          <cell r="AU156">
            <v>564.76499999999999</v>
          </cell>
          <cell r="AV156" t="str">
            <v>-</v>
          </cell>
          <cell r="AW156">
            <v>2395.7260000000001</v>
          </cell>
          <cell r="AX156">
            <v>71.340999999999994</v>
          </cell>
          <cell r="AY156">
            <v>15.93</v>
          </cell>
          <cell r="AZ156">
            <v>24.649000000000001</v>
          </cell>
          <cell r="BA156">
            <v>907.03899999999999</v>
          </cell>
          <cell r="BB156">
            <v>722.91399999999999</v>
          </cell>
          <cell r="BC156">
            <v>653.85299999999995</v>
          </cell>
        </row>
        <row r="157">
          <cell r="A157">
            <v>199909</v>
          </cell>
          <cell r="B157">
            <v>32846.904000000002</v>
          </cell>
          <cell r="C157">
            <v>5414.1970000000001</v>
          </cell>
          <cell r="D157">
            <v>28.838000000000001</v>
          </cell>
          <cell r="E157">
            <v>271.685</v>
          </cell>
          <cell r="F157">
            <v>1106.5809999999999</v>
          </cell>
          <cell r="G157">
            <v>456.90300000000002</v>
          </cell>
          <cell r="H157">
            <v>1086.3800000000001</v>
          </cell>
          <cell r="I157">
            <v>189.81</v>
          </cell>
          <cell r="J157">
            <v>822.92899999999997</v>
          </cell>
          <cell r="K157">
            <v>1451.0709999999999</v>
          </cell>
          <cell r="L157">
            <v>3781.9989999999998</v>
          </cell>
          <cell r="M157">
            <v>437.55700000000002</v>
          </cell>
          <cell r="N157">
            <v>2615.2689999999998</v>
          </cell>
          <cell r="O157">
            <v>88.347999999999999</v>
          </cell>
          <cell r="P157">
            <v>293.50700000000001</v>
          </cell>
          <cell r="Q157">
            <v>39.610999999999997</v>
          </cell>
          <cell r="R157">
            <v>307.70699999999999</v>
          </cell>
          <cell r="S157" t="str">
            <v>-</v>
          </cell>
          <cell r="T157">
            <v>3492.527</v>
          </cell>
          <cell r="U157">
            <v>975.55799999999999</v>
          </cell>
          <cell r="V157">
            <v>33.488999999999997</v>
          </cell>
          <cell r="W157">
            <v>23.268999999999998</v>
          </cell>
          <cell r="X157">
            <v>525.59699999999998</v>
          </cell>
          <cell r="Y157">
            <v>1030.529</v>
          </cell>
          <cell r="Z157">
            <v>16.582999999999998</v>
          </cell>
          <cell r="AA157">
            <v>524.87599999999998</v>
          </cell>
          <cell r="AB157">
            <v>362.62599999999998</v>
          </cell>
          <cell r="AC157">
            <v>6917.0084999999999</v>
          </cell>
          <cell r="AD157">
            <v>574.2405</v>
          </cell>
          <cell r="AE157">
            <v>757.20899999999995</v>
          </cell>
          <cell r="AF157">
            <v>1251.405</v>
          </cell>
          <cell r="AG157">
            <v>2498.1439999999998</v>
          </cell>
          <cell r="AH157">
            <v>421.36200000000002</v>
          </cell>
          <cell r="AI157">
            <v>627.16499999999996</v>
          </cell>
          <cell r="AJ157">
            <v>787.48299999999995</v>
          </cell>
          <cell r="AK157">
            <v>1943.3409999999999</v>
          </cell>
          <cell r="AL157">
            <v>1943.3409999999999</v>
          </cell>
          <cell r="AM157">
            <v>8785.9770000000008</v>
          </cell>
          <cell r="AN157">
            <v>291.85700000000003</v>
          </cell>
          <cell r="AO157">
            <v>815.97400000000005</v>
          </cell>
          <cell r="AP157">
            <v>540.69000000000005</v>
          </cell>
          <cell r="AQ157">
            <v>1364.329</v>
          </cell>
          <cell r="AR157">
            <v>1126.635</v>
          </cell>
          <cell r="AS157">
            <v>1685.1079999999999</v>
          </cell>
          <cell r="AT157">
            <v>2361.415</v>
          </cell>
          <cell r="AU157">
            <v>599.96900000000005</v>
          </cell>
          <cell r="AV157" t="str">
            <v>-</v>
          </cell>
          <cell r="AW157">
            <v>2511.8544999999999</v>
          </cell>
          <cell r="AX157">
            <v>71.867000000000004</v>
          </cell>
          <cell r="AY157">
            <v>15.853</v>
          </cell>
          <cell r="AZ157">
            <v>23.596499999999999</v>
          </cell>
          <cell r="BA157">
            <v>1046.6579999999999</v>
          </cell>
          <cell r="BB157">
            <v>692.5</v>
          </cell>
          <cell r="BC157">
            <v>661.38</v>
          </cell>
        </row>
        <row r="158">
          <cell r="A158">
            <v>199910</v>
          </cell>
          <cell r="B158">
            <v>31348.790999999997</v>
          </cell>
          <cell r="C158">
            <v>5641.4269999999997</v>
          </cell>
          <cell r="D158">
            <v>28.850999999999999</v>
          </cell>
          <cell r="E158">
            <v>280.93700000000001</v>
          </cell>
          <cell r="F158">
            <v>1108.5899999999999</v>
          </cell>
          <cell r="G158">
            <v>458.63099999999997</v>
          </cell>
          <cell r="H158">
            <v>1055.027</v>
          </cell>
          <cell r="I158">
            <v>192.65899999999999</v>
          </cell>
          <cell r="J158">
            <v>930.07799999999997</v>
          </cell>
          <cell r="K158">
            <v>1586.654</v>
          </cell>
          <cell r="L158">
            <v>2802.5930000000003</v>
          </cell>
          <cell r="M158">
            <v>454.12</v>
          </cell>
          <cell r="N158">
            <v>1589.633</v>
          </cell>
          <cell r="O158">
            <v>90.522999999999996</v>
          </cell>
          <cell r="P158">
            <v>308.98</v>
          </cell>
          <cell r="Q158">
            <v>45.253</v>
          </cell>
          <cell r="R158">
            <v>314.084</v>
          </cell>
          <cell r="S158" t="str">
            <v>-</v>
          </cell>
          <cell r="T158">
            <v>3458.5209999999997</v>
          </cell>
          <cell r="U158">
            <v>1065.396</v>
          </cell>
          <cell r="V158">
            <v>33.616999999999997</v>
          </cell>
          <cell r="W158">
            <v>21.931000000000001</v>
          </cell>
          <cell r="X158">
            <v>514.04200000000003</v>
          </cell>
          <cell r="Y158">
            <v>1101.2670000000001</v>
          </cell>
          <cell r="Z158">
            <v>17.655000000000001</v>
          </cell>
          <cell r="AA158">
            <v>336.32799999999997</v>
          </cell>
          <cell r="AB158">
            <v>368.28500000000003</v>
          </cell>
          <cell r="AC158">
            <v>6805.8369999999995</v>
          </cell>
          <cell r="AD158">
            <v>551.02099999999996</v>
          </cell>
          <cell r="AE158">
            <v>758.43499999999995</v>
          </cell>
          <cell r="AF158">
            <v>1170.82</v>
          </cell>
          <cell r="AG158">
            <v>2496.1129999999998</v>
          </cell>
          <cell r="AH158">
            <v>406.97500000000002</v>
          </cell>
          <cell r="AI158">
            <v>615.91999999999996</v>
          </cell>
          <cell r="AJ158">
            <v>806.553</v>
          </cell>
          <cell r="AK158">
            <v>1910.2829999999999</v>
          </cell>
          <cell r="AL158">
            <v>1910.2829999999999</v>
          </cell>
          <cell r="AM158">
            <v>8107.7079999999996</v>
          </cell>
          <cell r="AN158">
            <v>299.41199999999998</v>
          </cell>
          <cell r="AO158">
            <v>908.11400000000003</v>
          </cell>
          <cell r="AP158">
            <v>509.90100000000001</v>
          </cell>
          <cell r="AQ158">
            <v>1296.68</v>
          </cell>
          <cell r="AR158">
            <v>974.87400000000002</v>
          </cell>
          <cell r="AS158">
            <v>1149.5139999999999</v>
          </cell>
          <cell r="AT158">
            <v>2337.2629999999999</v>
          </cell>
          <cell r="AU158">
            <v>631.95000000000005</v>
          </cell>
          <cell r="AV158" t="str">
            <v>-</v>
          </cell>
          <cell r="AW158">
            <v>2622.4219999999996</v>
          </cell>
          <cell r="AX158">
            <v>72.495999999999995</v>
          </cell>
          <cell r="AY158">
            <v>16.248999999999999</v>
          </cell>
          <cell r="AZ158">
            <v>23.356000000000002</v>
          </cell>
          <cell r="BA158">
            <v>968.59100000000001</v>
          </cell>
          <cell r="BB158">
            <v>864.21799999999996</v>
          </cell>
          <cell r="BC158">
            <v>677.51199999999994</v>
          </cell>
        </row>
        <row r="159">
          <cell r="A159">
            <v>199911</v>
          </cell>
          <cell r="B159">
            <v>31955.804</v>
          </cell>
          <cell r="C159">
            <v>5709.9879999999994</v>
          </cell>
          <cell r="D159">
            <v>27.975000000000001</v>
          </cell>
          <cell r="E159">
            <v>288.399</v>
          </cell>
          <cell r="F159">
            <v>1119.942</v>
          </cell>
          <cell r="G159">
            <v>474.32900000000001</v>
          </cell>
          <cell r="H159">
            <v>1079.001</v>
          </cell>
          <cell r="I159">
            <v>189.56</v>
          </cell>
          <cell r="J159">
            <v>840.33500000000004</v>
          </cell>
          <cell r="K159">
            <v>1690.4469999999999</v>
          </cell>
          <cell r="L159">
            <v>2792.337</v>
          </cell>
          <cell r="M159">
            <v>477.38600000000002</v>
          </cell>
          <cell r="N159">
            <v>1536.876</v>
          </cell>
          <cell r="O159">
            <v>90.444000000000003</v>
          </cell>
          <cell r="P159">
            <v>335.06700000000001</v>
          </cell>
          <cell r="Q159">
            <v>42.814</v>
          </cell>
          <cell r="R159">
            <v>309.75</v>
          </cell>
          <cell r="S159" t="str">
            <v>-</v>
          </cell>
          <cell r="T159">
            <v>3381.7490000000003</v>
          </cell>
          <cell r="U159">
            <v>1019.047</v>
          </cell>
          <cell r="V159">
            <v>30.734999999999999</v>
          </cell>
          <cell r="W159">
            <v>21.541</v>
          </cell>
          <cell r="X159">
            <v>467.87299999999999</v>
          </cell>
          <cell r="Y159">
            <v>1148.7249999999999</v>
          </cell>
          <cell r="Z159">
            <v>17.105</v>
          </cell>
          <cell r="AA159">
            <v>301.97000000000003</v>
          </cell>
          <cell r="AB159">
            <v>374.75299999999999</v>
          </cell>
          <cell r="AC159">
            <v>7134.1460000000006</v>
          </cell>
          <cell r="AD159">
            <v>607.91999999999996</v>
          </cell>
          <cell r="AE159">
            <v>735.34299999999996</v>
          </cell>
          <cell r="AF159">
            <v>1288.2329999999999</v>
          </cell>
          <cell r="AG159">
            <v>2486.4499999999998</v>
          </cell>
          <cell r="AH159">
            <v>460.29599999999999</v>
          </cell>
          <cell r="AI159">
            <v>638.12699999999995</v>
          </cell>
          <cell r="AJ159">
            <v>917.77700000000004</v>
          </cell>
          <cell r="AK159">
            <v>1866.586</v>
          </cell>
          <cell r="AL159">
            <v>1866.586</v>
          </cell>
          <cell r="AM159">
            <v>8483.7649999999994</v>
          </cell>
          <cell r="AN159">
            <v>292.49799999999999</v>
          </cell>
          <cell r="AO159">
            <v>760.26499999999999</v>
          </cell>
          <cell r="AP159">
            <v>499.93400000000003</v>
          </cell>
          <cell r="AQ159">
            <v>1295.126</v>
          </cell>
          <cell r="AR159">
            <v>1021.2089999999999</v>
          </cell>
          <cell r="AS159">
            <v>1739.336</v>
          </cell>
          <cell r="AT159">
            <v>2255.0610000000001</v>
          </cell>
          <cell r="AU159">
            <v>620.33600000000001</v>
          </cell>
          <cell r="AV159" t="str">
            <v>-</v>
          </cell>
          <cell r="AW159">
            <v>2587.2330000000002</v>
          </cell>
          <cell r="AX159">
            <v>73.078000000000003</v>
          </cell>
          <cell r="AY159">
            <v>16.108000000000001</v>
          </cell>
          <cell r="AZ159">
            <v>23.396000000000001</v>
          </cell>
          <cell r="BA159">
            <v>1046.365</v>
          </cell>
          <cell r="BB159">
            <v>744.101</v>
          </cell>
          <cell r="BC159">
            <v>684.18499999999995</v>
          </cell>
        </row>
        <row r="160">
          <cell r="A160">
            <v>199912</v>
          </cell>
          <cell r="B160">
            <v>31412.830999999998</v>
          </cell>
          <cell r="C160">
            <v>5656.5439999999999</v>
          </cell>
          <cell r="D160">
            <v>28.696999999999999</v>
          </cell>
          <cell r="E160">
            <v>283.79899999999998</v>
          </cell>
          <cell r="F160">
            <v>1106.0530000000001</v>
          </cell>
          <cell r="G160">
            <v>476.024</v>
          </cell>
          <cell r="H160">
            <v>1027.7840000000001</v>
          </cell>
          <cell r="I160">
            <v>192.696</v>
          </cell>
          <cell r="J160">
            <v>824.88499999999999</v>
          </cell>
          <cell r="K160">
            <v>1716.606</v>
          </cell>
          <cell r="L160">
            <v>2724.703</v>
          </cell>
          <cell r="M160">
            <v>457.053</v>
          </cell>
          <cell r="N160">
            <v>1509.596</v>
          </cell>
          <cell r="O160">
            <v>88.421999999999997</v>
          </cell>
          <cell r="P160">
            <v>306.70499999999998</v>
          </cell>
          <cell r="Q160">
            <v>43.457000000000001</v>
          </cell>
          <cell r="R160">
            <v>308.70400000000001</v>
          </cell>
          <cell r="S160">
            <v>10.766</v>
          </cell>
          <cell r="T160">
            <v>3488.2570000000001</v>
          </cell>
          <cell r="U160">
            <v>976.59199999999998</v>
          </cell>
          <cell r="V160">
            <v>30.53</v>
          </cell>
          <cell r="W160">
            <v>23.481000000000002</v>
          </cell>
          <cell r="X160">
            <v>509.06099999999998</v>
          </cell>
          <cell r="Y160">
            <v>1171.934</v>
          </cell>
          <cell r="Z160">
            <v>18.917999999999999</v>
          </cell>
          <cell r="AA160">
            <v>376.10700000000003</v>
          </cell>
          <cell r="AB160">
            <v>381.63400000000001</v>
          </cell>
          <cell r="AC160">
            <v>7075.2439999999997</v>
          </cell>
          <cell r="AD160">
            <v>564.17499999999995</v>
          </cell>
          <cell r="AE160">
            <v>724.46199999999999</v>
          </cell>
          <cell r="AF160">
            <v>1328.2090000000001</v>
          </cell>
          <cell r="AG160">
            <v>2471.8449999999998</v>
          </cell>
          <cell r="AH160">
            <v>466.32600000000002</v>
          </cell>
          <cell r="AI160">
            <v>615.58000000000004</v>
          </cell>
          <cell r="AJ160">
            <v>904.64700000000005</v>
          </cell>
          <cell r="AK160">
            <v>1839.586</v>
          </cell>
          <cell r="AL160">
            <v>1839.586</v>
          </cell>
          <cell r="AM160">
            <v>7960.3930000000009</v>
          </cell>
          <cell r="AN160">
            <v>288.81</v>
          </cell>
          <cell r="AO160">
            <v>786.98199999999997</v>
          </cell>
          <cell r="AP160">
            <v>505.464</v>
          </cell>
          <cell r="AQ160">
            <v>1266.413</v>
          </cell>
          <cell r="AR160">
            <v>1015.162</v>
          </cell>
          <cell r="AS160">
            <v>1140.0909999999999</v>
          </cell>
          <cell r="AT160">
            <v>2367.3530000000001</v>
          </cell>
          <cell r="AU160">
            <v>590.11800000000005</v>
          </cell>
          <cell r="AV160" t="str">
            <v>-</v>
          </cell>
          <cell r="AW160">
            <v>2668.1039999999998</v>
          </cell>
          <cell r="AX160">
            <v>96.031999999999996</v>
          </cell>
          <cell r="AY160">
            <v>15.215999999999999</v>
          </cell>
          <cell r="AZ160">
            <v>23.44</v>
          </cell>
          <cell r="BA160">
            <v>1115.57</v>
          </cell>
          <cell r="BB160">
            <v>742.53499999999997</v>
          </cell>
          <cell r="BC160">
            <v>675.31100000000004</v>
          </cell>
        </row>
        <row r="161">
          <cell r="A161">
            <v>200001</v>
          </cell>
          <cell r="B161">
            <v>33033.294000000002</v>
          </cell>
          <cell r="C161">
            <v>5792.0930000000008</v>
          </cell>
          <cell r="D161">
            <v>28.62</v>
          </cell>
          <cell r="E161">
            <v>285.45299999999997</v>
          </cell>
          <cell r="F161">
            <v>1107.1949999999999</v>
          </cell>
          <cell r="G161">
            <v>469.94099999999997</v>
          </cell>
          <cell r="H161">
            <v>1098.73</v>
          </cell>
          <cell r="I161">
            <v>189.37299999999999</v>
          </cell>
          <cell r="J161">
            <v>798.34</v>
          </cell>
          <cell r="K161">
            <v>1814.441</v>
          </cell>
          <cell r="L161">
            <v>2871.1870000000004</v>
          </cell>
          <cell r="M161">
            <v>532.07899999999995</v>
          </cell>
          <cell r="N161">
            <v>1508.0309999999999</v>
          </cell>
          <cell r="O161">
            <v>87.006</v>
          </cell>
          <cell r="P161">
            <v>379.06799999999998</v>
          </cell>
          <cell r="Q161">
            <v>44.561</v>
          </cell>
          <cell r="R161">
            <v>310.28800000000001</v>
          </cell>
          <cell r="S161">
            <v>10.154</v>
          </cell>
          <cell r="T161">
            <v>3633.0530000000003</v>
          </cell>
          <cell r="U161">
            <v>1110.3399999999999</v>
          </cell>
          <cell r="V161">
            <v>30.068000000000001</v>
          </cell>
          <cell r="W161">
            <v>21.858000000000001</v>
          </cell>
          <cell r="X161">
            <v>495.815</v>
          </cell>
          <cell r="Y161">
            <v>1236.037</v>
          </cell>
          <cell r="Z161">
            <v>17.253</v>
          </cell>
          <cell r="AA161">
            <v>348.11</v>
          </cell>
          <cell r="AB161">
            <v>373.572</v>
          </cell>
          <cell r="AC161">
            <v>7510.1260000000002</v>
          </cell>
          <cell r="AD161">
            <v>642.68700000000001</v>
          </cell>
          <cell r="AE161">
            <v>771.41</v>
          </cell>
          <cell r="AF161">
            <v>1380.7249999999999</v>
          </cell>
          <cell r="AG161">
            <v>2609.951</v>
          </cell>
          <cell r="AH161">
            <v>477.65600000000001</v>
          </cell>
          <cell r="AI161">
            <v>610.66600000000005</v>
          </cell>
          <cell r="AJ161">
            <v>1017.0309999999999</v>
          </cell>
          <cell r="AK161">
            <v>1949.23</v>
          </cell>
          <cell r="AL161">
            <v>1949.23</v>
          </cell>
          <cell r="AM161">
            <v>8451.5409999999993</v>
          </cell>
          <cell r="AN161">
            <v>299.08199999999999</v>
          </cell>
          <cell r="AO161">
            <v>772.452</v>
          </cell>
          <cell r="AP161">
            <v>542.07600000000002</v>
          </cell>
          <cell r="AQ161">
            <v>1426.7729999999999</v>
          </cell>
          <cell r="AR161">
            <v>1062.7950000000001</v>
          </cell>
          <cell r="AS161">
            <v>1253.2370000000001</v>
          </cell>
          <cell r="AT161">
            <v>2475.683</v>
          </cell>
          <cell r="AU161">
            <v>619.44299999999998</v>
          </cell>
          <cell r="AV161" t="str">
            <v>-</v>
          </cell>
          <cell r="AW161">
            <v>2826.0639999999999</v>
          </cell>
          <cell r="AX161">
            <v>100.559</v>
          </cell>
          <cell r="AY161">
            <v>41.029000000000003</v>
          </cell>
          <cell r="AZ161">
            <v>23.696000000000002</v>
          </cell>
          <cell r="BA161">
            <v>1200.405</v>
          </cell>
          <cell r="BB161">
            <v>791.04399999999998</v>
          </cell>
          <cell r="BC161">
            <v>669.33100000000002</v>
          </cell>
        </row>
        <row r="162">
          <cell r="A162">
            <v>200002</v>
          </cell>
          <cell r="B162">
            <v>29709.288</v>
          </cell>
          <cell r="C162">
            <v>5874.6130000000003</v>
          </cell>
          <cell r="D162">
            <v>34.53</v>
          </cell>
          <cell r="E162">
            <v>288.85500000000002</v>
          </cell>
          <cell r="F162">
            <v>1086.202</v>
          </cell>
          <cell r="G162">
            <v>439.3</v>
          </cell>
          <cell r="H162">
            <v>1108.6130000000001</v>
          </cell>
          <cell r="I162">
            <v>182.815</v>
          </cell>
          <cell r="J162">
            <v>785.55799999999999</v>
          </cell>
          <cell r="K162">
            <v>1948.74</v>
          </cell>
          <cell r="L162">
            <v>2586.63</v>
          </cell>
          <cell r="M162">
            <v>406.14699999999999</v>
          </cell>
          <cell r="N162">
            <v>1428.7729999999999</v>
          </cell>
          <cell r="O162">
            <v>80.468000000000004</v>
          </cell>
          <cell r="P162">
            <v>318.26299999999998</v>
          </cell>
          <cell r="Q162">
            <v>41.759</v>
          </cell>
          <cell r="R162">
            <v>298.11700000000002</v>
          </cell>
          <cell r="S162">
            <v>13.103</v>
          </cell>
          <cell r="T162">
            <v>3240.6560000000004</v>
          </cell>
          <cell r="U162">
            <v>950.67499999999995</v>
          </cell>
          <cell r="V162">
            <v>30.449000000000002</v>
          </cell>
          <cell r="W162">
            <v>22.027999999999999</v>
          </cell>
          <cell r="X162">
            <v>467.64800000000002</v>
          </cell>
          <cell r="Y162">
            <v>1079.6559999999999</v>
          </cell>
          <cell r="Z162">
            <v>17.704999999999998</v>
          </cell>
          <cell r="AA162">
            <v>318.58800000000002</v>
          </cell>
          <cell r="AB162">
            <v>353.90699999999998</v>
          </cell>
          <cell r="AC162">
            <v>6170.9839999999995</v>
          </cell>
          <cell r="AD162">
            <v>520.43299999999999</v>
          </cell>
          <cell r="AE162">
            <v>571.81200000000001</v>
          </cell>
          <cell r="AF162">
            <v>1236.201</v>
          </cell>
          <cell r="AG162">
            <v>2133.3290000000002</v>
          </cell>
          <cell r="AH162">
            <v>373.13299999999998</v>
          </cell>
          <cell r="AI162">
            <v>545.91800000000001</v>
          </cell>
          <cell r="AJ162">
            <v>790.15800000000002</v>
          </cell>
          <cell r="AK162">
            <v>1801.309</v>
          </cell>
          <cell r="AL162">
            <v>1801.309</v>
          </cell>
          <cell r="AM162">
            <v>7413.2069999999994</v>
          </cell>
          <cell r="AN162">
            <v>248.59899999999999</v>
          </cell>
          <cell r="AO162">
            <v>701.59199999999998</v>
          </cell>
          <cell r="AP162">
            <v>520.07000000000005</v>
          </cell>
          <cell r="AQ162">
            <v>1196.8150000000001</v>
          </cell>
          <cell r="AR162">
            <v>988.5</v>
          </cell>
          <cell r="AS162">
            <v>1076.231</v>
          </cell>
          <cell r="AT162">
            <v>2118.75</v>
          </cell>
          <cell r="AU162">
            <v>562.65</v>
          </cell>
          <cell r="AV162" t="str">
            <v>-</v>
          </cell>
          <cell r="AW162">
            <v>2621.8890000000001</v>
          </cell>
          <cell r="AX162">
            <v>68.984999999999999</v>
          </cell>
          <cell r="AY162">
            <v>20.765999999999998</v>
          </cell>
          <cell r="AZ162">
            <v>25.818999999999999</v>
          </cell>
          <cell r="BA162">
            <v>1135.633</v>
          </cell>
          <cell r="BB162">
            <v>737.98500000000001</v>
          </cell>
          <cell r="BC162">
            <v>632.70100000000002</v>
          </cell>
        </row>
        <row r="163">
          <cell r="A163">
            <v>200003</v>
          </cell>
          <cell r="B163">
            <v>36877.817999999999</v>
          </cell>
          <cell r="C163">
            <v>6614.9429999999993</v>
          </cell>
          <cell r="D163">
            <v>34.628</v>
          </cell>
          <cell r="E163">
            <v>302.08699999999999</v>
          </cell>
          <cell r="F163">
            <v>1203.4079999999999</v>
          </cell>
          <cell r="G163">
            <v>498.57499999999999</v>
          </cell>
          <cell r="H163">
            <v>1238.057</v>
          </cell>
          <cell r="I163">
            <v>201.09800000000001</v>
          </cell>
          <cell r="J163">
            <v>966.76099999999997</v>
          </cell>
          <cell r="K163">
            <v>2170.3290000000002</v>
          </cell>
          <cell r="L163">
            <v>3176.9420000000005</v>
          </cell>
          <cell r="M163">
            <v>626.298</v>
          </cell>
          <cell r="N163">
            <v>1639.6310000000001</v>
          </cell>
          <cell r="O163">
            <v>95.566999999999993</v>
          </cell>
          <cell r="P163">
            <v>403.30200000000002</v>
          </cell>
          <cell r="Q163">
            <v>48.762</v>
          </cell>
          <cell r="R163">
            <v>341.38799999999998</v>
          </cell>
          <cell r="S163">
            <v>21.994</v>
          </cell>
          <cell r="T163">
            <v>3971.2319999999995</v>
          </cell>
          <cell r="U163">
            <v>1096.502</v>
          </cell>
          <cell r="V163">
            <v>32.884999999999998</v>
          </cell>
          <cell r="W163">
            <v>32.781999999999996</v>
          </cell>
          <cell r="X163">
            <v>603.63900000000001</v>
          </cell>
          <cell r="Y163">
            <v>1325.78</v>
          </cell>
          <cell r="Z163">
            <v>18.475000000000001</v>
          </cell>
          <cell r="AA163">
            <v>443.25700000000001</v>
          </cell>
          <cell r="AB163">
            <v>417.91199999999998</v>
          </cell>
          <cell r="AC163">
            <v>9083.3829999999998</v>
          </cell>
          <cell r="AD163">
            <v>724.57</v>
          </cell>
          <cell r="AE163">
            <v>1056.45</v>
          </cell>
          <cell r="AF163">
            <v>1664.654</v>
          </cell>
          <cell r="AG163">
            <v>3364.2829999999999</v>
          </cell>
          <cell r="AH163">
            <v>540.471</v>
          </cell>
          <cell r="AI163">
            <v>679.15</v>
          </cell>
          <cell r="AJ163">
            <v>1053.8050000000001</v>
          </cell>
          <cell r="AK163">
            <v>2134.6840000000002</v>
          </cell>
          <cell r="AL163">
            <v>2134.6840000000002</v>
          </cell>
          <cell r="AM163">
            <v>9025.125</v>
          </cell>
          <cell r="AN163">
            <v>291.995</v>
          </cell>
          <cell r="AO163">
            <v>892.36199999999997</v>
          </cell>
          <cell r="AP163">
            <v>539.53399999999999</v>
          </cell>
          <cell r="AQ163">
            <v>1369.7650000000001</v>
          </cell>
          <cell r="AR163">
            <v>1249.54</v>
          </cell>
          <cell r="AS163">
            <v>1238.652</v>
          </cell>
          <cell r="AT163">
            <v>2301.549</v>
          </cell>
          <cell r="AU163">
            <v>737.34299999999996</v>
          </cell>
          <cell r="AV163">
            <v>404.38499999999999</v>
          </cell>
          <cell r="AW163">
            <v>2871.509</v>
          </cell>
          <cell r="AX163">
            <v>88.881</v>
          </cell>
          <cell r="AY163">
            <v>21.643000000000001</v>
          </cell>
          <cell r="AZ163">
            <v>30.401</v>
          </cell>
          <cell r="BA163">
            <v>1246.499</v>
          </cell>
          <cell r="BB163">
            <v>825.02599999999995</v>
          </cell>
          <cell r="BC163">
            <v>659.05899999999997</v>
          </cell>
        </row>
        <row r="164">
          <cell r="A164">
            <v>200004</v>
          </cell>
          <cell r="B164">
            <v>33394.275999999998</v>
          </cell>
          <cell r="C164">
            <v>6136.7819999999992</v>
          </cell>
          <cell r="D164">
            <v>34.691000000000003</v>
          </cell>
          <cell r="E164">
            <v>299.53199999999998</v>
          </cell>
          <cell r="F164">
            <v>1149.3900000000001</v>
          </cell>
          <cell r="G164">
            <v>468.49200000000002</v>
          </cell>
          <cell r="H164">
            <v>1174.8140000000001</v>
          </cell>
          <cell r="I164">
            <v>192.59700000000001</v>
          </cell>
          <cell r="J164">
            <v>849.52300000000002</v>
          </cell>
          <cell r="K164">
            <v>1967.7429999999999</v>
          </cell>
          <cell r="L164">
            <v>2903.5219999999995</v>
          </cell>
          <cell r="M164">
            <v>486.20800000000003</v>
          </cell>
          <cell r="N164">
            <v>1579.4459999999999</v>
          </cell>
          <cell r="O164">
            <v>88.018000000000001</v>
          </cell>
          <cell r="P164">
            <v>333.45</v>
          </cell>
          <cell r="Q164">
            <v>56.691000000000003</v>
          </cell>
          <cell r="R164">
            <v>336.39400000000001</v>
          </cell>
          <cell r="S164">
            <v>23.315000000000001</v>
          </cell>
          <cell r="T164">
            <v>3691.8110000000001</v>
          </cell>
          <cell r="U164">
            <v>1049.92</v>
          </cell>
          <cell r="V164">
            <v>31.45</v>
          </cell>
          <cell r="W164">
            <v>26.946999999999999</v>
          </cell>
          <cell r="X164">
            <v>523.56299999999999</v>
          </cell>
          <cell r="Y164">
            <v>1265.422</v>
          </cell>
          <cell r="Z164">
            <v>17.925999999999998</v>
          </cell>
          <cell r="AA164">
            <v>368.15899999999999</v>
          </cell>
          <cell r="AB164">
            <v>408.42399999999998</v>
          </cell>
          <cell r="AC164">
            <v>7599.6730000000007</v>
          </cell>
          <cell r="AD164">
            <v>635.52</v>
          </cell>
          <cell r="AE164">
            <v>788.53399999999999</v>
          </cell>
          <cell r="AF164">
            <v>1414.7470000000001</v>
          </cell>
          <cell r="AG164">
            <v>2736.0549999999998</v>
          </cell>
          <cell r="AH164">
            <v>457.85</v>
          </cell>
          <cell r="AI164">
            <v>634.16600000000005</v>
          </cell>
          <cell r="AJ164">
            <v>932.80100000000004</v>
          </cell>
          <cell r="AK164">
            <v>2062.1750000000002</v>
          </cell>
          <cell r="AL164">
            <v>2062.1750000000002</v>
          </cell>
          <cell r="AM164">
            <v>8419.7090000000007</v>
          </cell>
          <cell r="AN164">
            <v>262.70600000000002</v>
          </cell>
          <cell r="AO164">
            <v>791.803</v>
          </cell>
          <cell r="AP164">
            <v>537.48199999999997</v>
          </cell>
          <cell r="AQ164">
            <v>1306.2929999999999</v>
          </cell>
          <cell r="AR164">
            <v>1256.242</v>
          </cell>
          <cell r="AS164">
            <v>1240.7470000000001</v>
          </cell>
          <cell r="AT164">
            <v>2085.0540000000001</v>
          </cell>
          <cell r="AU164">
            <v>631.346</v>
          </cell>
          <cell r="AV164">
            <v>308.036</v>
          </cell>
          <cell r="AW164">
            <v>2580.6039999999998</v>
          </cell>
          <cell r="AX164">
            <v>57.503999999999998</v>
          </cell>
          <cell r="AY164">
            <v>22.109000000000002</v>
          </cell>
          <cell r="AZ164">
            <v>31.146999999999998</v>
          </cell>
          <cell r="BA164">
            <v>1114.808</v>
          </cell>
          <cell r="BB164">
            <v>736.83100000000002</v>
          </cell>
          <cell r="BC164">
            <v>618.20500000000004</v>
          </cell>
        </row>
        <row r="165">
          <cell r="A165">
            <v>200005</v>
          </cell>
          <cell r="B165">
            <v>33797.951000000001</v>
          </cell>
          <cell r="C165">
            <v>6442.8780000000006</v>
          </cell>
          <cell r="D165">
            <v>34.631</v>
          </cell>
          <cell r="E165">
            <v>309.3</v>
          </cell>
          <cell r="F165">
            <v>1160.105</v>
          </cell>
          <cell r="G165">
            <v>475.27100000000002</v>
          </cell>
          <cell r="H165">
            <v>1236.894</v>
          </cell>
          <cell r="I165">
            <v>246.60499999999999</v>
          </cell>
          <cell r="J165">
            <v>904.54300000000001</v>
          </cell>
          <cell r="K165">
            <v>2075.529</v>
          </cell>
          <cell r="L165">
            <v>2929.7410000000004</v>
          </cell>
          <cell r="M165">
            <v>533.221</v>
          </cell>
          <cell r="N165">
            <v>1566.316</v>
          </cell>
          <cell r="O165">
            <v>88.531999999999996</v>
          </cell>
          <cell r="P165">
            <v>342.48700000000002</v>
          </cell>
          <cell r="Q165">
            <v>43.828000000000003</v>
          </cell>
          <cell r="R165">
            <v>327.76</v>
          </cell>
          <cell r="S165">
            <v>27.597000000000001</v>
          </cell>
          <cell r="T165">
            <v>3567.7599999999998</v>
          </cell>
          <cell r="U165">
            <v>971.29399999999998</v>
          </cell>
          <cell r="V165">
            <v>31.821999999999999</v>
          </cell>
          <cell r="W165">
            <v>28.254000000000001</v>
          </cell>
          <cell r="X165">
            <v>435.55200000000002</v>
          </cell>
          <cell r="Y165">
            <v>1363.827</v>
          </cell>
          <cell r="Z165">
            <v>17.933</v>
          </cell>
          <cell r="AA165">
            <v>301.16899999999998</v>
          </cell>
          <cell r="AB165">
            <v>417.90899999999999</v>
          </cell>
          <cell r="AC165">
            <v>7485.0429999999988</v>
          </cell>
          <cell r="AD165">
            <v>602.21699999999998</v>
          </cell>
          <cell r="AE165">
            <v>795.822</v>
          </cell>
          <cell r="AF165">
            <v>1367.384</v>
          </cell>
          <cell r="AG165">
            <v>2686.5650000000001</v>
          </cell>
          <cell r="AH165">
            <v>446.86</v>
          </cell>
          <cell r="AI165">
            <v>611.79700000000003</v>
          </cell>
          <cell r="AJ165">
            <v>974.39800000000002</v>
          </cell>
          <cell r="AK165">
            <v>2045.5360000000001</v>
          </cell>
          <cell r="AL165">
            <v>2045.5360000000001</v>
          </cell>
          <cell r="AM165">
            <v>8600.2020000000011</v>
          </cell>
          <cell r="AN165">
            <v>287.07499999999999</v>
          </cell>
          <cell r="AO165">
            <v>832.346</v>
          </cell>
          <cell r="AP165">
            <v>579.38</v>
          </cell>
          <cell r="AQ165">
            <v>1409.3789999999999</v>
          </cell>
          <cell r="AR165">
            <v>1169.4670000000001</v>
          </cell>
          <cell r="AS165">
            <v>1285.2840000000001</v>
          </cell>
          <cell r="AT165">
            <v>2046.854</v>
          </cell>
          <cell r="AU165">
            <v>703.71900000000005</v>
          </cell>
          <cell r="AV165">
            <v>286.69799999999998</v>
          </cell>
          <cell r="AW165">
            <v>2726.7910000000002</v>
          </cell>
          <cell r="AX165">
            <v>113.67100000000001</v>
          </cell>
          <cell r="AY165">
            <v>53.566000000000003</v>
          </cell>
          <cell r="AZ165">
            <v>30.971</v>
          </cell>
          <cell r="BA165">
            <v>1116.9739999999999</v>
          </cell>
          <cell r="BB165">
            <v>767.80899999999997</v>
          </cell>
          <cell r="BC165">
            <v>643.79999999999995</v>
          </cell>
        </row>
        <row r="166">
          <cell r="A166">
            <v>200006</v>
          </cell>
          <cell r="B166">
            <v>31055.813999999998</v>
          </cell>
          <cell r="C166">
            <v>5746.8990000000003</v>
          </cell>
          <cell r="D166">
            <v>34.478000000000002</v>
          </cell>
          <cell r="E166">
            <v>277.18</v>
          </cell>
          <cell r="F166">
            <v>1101.2840000000001</v>
          </cell>
          <cell r="G166">
            <v>466.34100000000001</v>
          </cell>
          <cell r="H166">
            <v>1082.4380000000001</v>
          </cell>
          <cell r="I166">
            <v>210.708</v>
          </cell>
          <cell r="J166">
            <v>811.93499999999995</v>
          </cell>
          <cell r="K166">
            <v>1762.5350000000001</v>
          </cell>
          <cell r="L166">
            <v>2831.3720000000003</v>
          </cell>
          <cell r="M166">
            <v>483.654</v>
          </cell>
          <cell r="N166">
            <v>1543.13</v>
          </cell>
          <cell r="O166">
            <v>90.495999999999995</v>
          </cell>
          <cell r="P166">
            <v>323.274</v>
          </cell>
          <cell r="Q166">
            <v>45.259</v>
          </cell>
          <cell r="R166">
            <v>323.81299999999999</v>
          </cell>
          <cell r="S166">
            <v>21.745999999999999</v>
          </cell>
          <cell r="T166">
            <v>3225.4409999999998</v>
          </cell>
          <cell r="U166">
            <v>933.75</v>
          </cell>
          <cell r="V166">
            <v>31.114999999999998</v>
          </cell>
          <cell r="W166">
            <v>24.978000000000002</v>
          </cell>
          <cell r="X166">
            <v>466.39</v>
          </cell>
          <cell r="Y166">
            <v>1007.168</v>
          </cell>
          <cell r="Z166">
            <v>17.475999999999999</v>
          </cell>
          <cell r="AA166">
            <v>352.58</v>
          </cell>
          <cell r="AB166">
            <v>391.98399999999998</v>
          </cell>
          <cell r="AC166">
            <v>7080.192</v>
          </cell>
          <cell r="AD166">
            <v>566.99199999999996</v>
          </cell>
          <cell r="AE166">
            <v>747.51900000000001</v>
          </cell>
          <cell r="AF166">
            <v>1354.0160000000001</v>
          </cell>
          <cell r="AG166">
            <v>2509.5309999999999</v>
          </cell>
          <cell r="AH166">
            <v>431.90899999999999</v>
          </cell>
          <cell r="AI166">
            <v>609.79600000000005</v>
          </cell>
          <cell r="AJ166">
            <v>860.42899999999997</v>
          </cell>
          <cell r="AK166">
            <v>1911.653</v>
          </cell>
          <cell r="AL166">
            <v>1911.653</v>
          </cell>
          <cell r="AM166">
            <v>7835.5619999999999</v>
          </cell>
          <cell r="AN166">
            <v>264.27199999999999</v>
          </cell>
          <cell r="AO166">
            <v>784.28399999999999</v>
          </cell>
          <cell r="AP166">
            <v>511.94900000000001</v>
          </cell>
          <cell r="AQ166">
            <v>1186.0730000000001</v>
          </cell>
          <cell r="AR166">
            <v>1074.579</v>
          </cell>
          <cell r="AS166">
            <v>1152.5650000000001</v>
          </cell>
          <cell r="AT166">
            <v>1934.248</v>
          </cell>
          <cell r="AU166">
            <v>621.98699999999997</v>
          </cell>
          <cell r="AV166">
            <v>305.60500000000002</v>
          </cell>
          <cell r="AW166">
            <v>2424.6949999999997</v>
          </cell>
          <cell r="AX166">
            <v>65.445999999999998</v>
          </cell>
          <cell r="AY166">
            <v>19.542000000000002</v>
          </cell>
          <cell r="AZ166">
            <v>30.215</v>
          </cell>
          <cell r="BA166">
            <v>1025.8019999999999</v>
          </cell>
          <cell r="BB166">
            <v>677.42399999999998</v>
          </cell>
          <cell r="BC166">
            <v>606.26599999999996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. FINANC. - RATIOS"/>
      <sheetName val="AGUACON"/>
      <sheetName val="AGUADIS"/>
      <sheetName val="AGUAENER"/>
      <sheetName val="AGUAP"/>
      <sheetName val="AGUASUB"/>
      <sheetName val="ELEDATA"/>
      <sheetName val="ELEMP"/>
      <sheetName val="ELETIP"/>
      <sheetName val="EST_ FINANC_ _ RATIOS"/>
      <sheetName val="EST. FINANC - RATIOS"/>
      <sheetName val="estados Financieros "/>
      <sheetName val="M papel 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. ORO 97"/>
      <sheetName val="PROD. PLATA 97"/>
      <sheetName val="PROD. MINERA"/>
      <sheetName val="ACCIONISTAS"/>
      <sheetName val="EST. FINANC - RATIOS"/>
      <sheetName val="EST. FINANC. - RATIOS"/>
      <sheetName val="C2 prod"/>
      <sheetName val="Cdrs 1-2"/>
      <sheetName val="IECM16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 1"/>
      <sheetName val="G 1"/>
      <sheetName val="Gs 2 y 3"/>
      <sheetName val="C 2- G 4"/>
      <sheetName val="Gs 5 y 6"/>
      <sheetName val=" C 3"/>
      <sheetName val="G7"/>
      <sheetName val="C 4"/>
      <sheetName val="FODA"/>
      <sheetName val="G3"/>
      <sheetName val="Cuadro 3"/>
      <sheetName val="Hoja4"/>
      <sheetName val="Gráf. 7 y 8"/>
      <sheetName val="C1 + G5"/>
      <sheetName val="Gráfico 1"/>
      <sheetName val="Produccion"/>
      <sheetName val="Hoja3"/>
      <sheetName val="Hoja1"/>
      <sheetName val="Gráfico 3"/>
      <sheetName val="Xpor."/>
      <sheetName val="Producción"/>
      <sheetName val="Imp"/>
      <sheetName val="Hoja2"/>
      <sheetName val="Gráf 3 "/>
      <sheetName val="Gráfico 4"/>
      <sheetName val="Gráfico 2"/>
      <sheetName val="Cuadro 2"/>
      <sheetName val="Gráfico 8"/>
      <sheetName val="C5 + G9"/>
      <sheetName val="Hoja16"/>
      <sheetName val="Estimación X"/>
      <sheetName val="Estimación Q"/>
      <sheetName val="Estimación M"/>
      <sheetName val="A1"/>
      <sheetName val="Empresas"/>
      <sheetName val="A3"/>
      <sheetName val="A4"/>
      <sheetName val="A5"/>
      <sheetName val="A6"/>
      <sheetName val="Indic"/>
      <sheetName val="SupuestosLPX"/>
      <sheetName val="C4"/>
      <sheetName val="estados Financieros "/>
      <sheetName val="EST. FINANC - RATIOS"/>
      <sheetName val="set"/>
      <sheetName val="ELETI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289.56246948242187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289.56246948242187</v>
          </cell>
          <cell r="I36">
            <v>579.51861572265625</v>
          </cell>
          <cell r="J36">
            <v>533.42401123046875</v>
          </cell>
          <cell r="K36">
            <v>289.56246948242187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/>
      <sheetData sheetId="9"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/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/>
      <sheetData sheetId="20"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/>
      <sheetData sheetId="22"/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M1601"/>
      <sheetName val="IECM1602"/>
      <sheetName val="IECM1603"/>
      <sheetName val="IECM1604"/>
      <sheetName val="IECM1605"/>
      <sheetName val="IECM1606"/>
      <sheetName val="IECM1607"/>
      <sheetName val="IECM1608"/>
      <sheetName val="DATAGRA"/>
      <sheetName val="GRAFICOS"/>
      <sheetName val="Gs 2 y 3"/>
      <sheetName val="ELETIP"/>
      <sheetName val="Cuadros"/>
      <sheetName val="AGUACON"/>
      <sheetName val="AGUADIS"/>
      <sheetName val="AGUAENER"/>
      <sheetName val="AGUAP"/>
      <sheetName val="AGUASUB"/>
      <sheetName val="ELEDATA"/>
      <sheetName val="ELEMP"/>
      <sheetName val="d3"/>
      <sheetName val="EST. FINANC - RATIOS"/>
      <sheetName val="C2 prod"/>
      <sheetName val="estados Financieros "/>
      <sheetName val="CUADRO 4"/>
      <sheetName val="g1"/>
      <sheetName val="Sol traspaso"/>
      <sheetName val="EST. FINANC. - RATIOS"/>
      <sheetName val="M papel 99"/>
      <sheetName val="X1"/>
    </sheetNames>
    <sheetDataSet>
      <sheetData sheetId="0" refreshError="1">
        <row r="1">
          <cell r="A1" t="str">
            <v>1.601 INDICE Y VARIACION PORCENTUAL DE LA PRODUCCION DE ENERGIA</v>
          </cell>
        </row>
        <row r="2">
          <cell r="A2" t="str">
            <v>ELECTRICA Y AGUA POTABLE: 1996-97</v>
          </cell>
        </row>
        <row r="3">
          <cell r="M3" t="str">
            <v>1994(P)</v>
          </cell>
          <cell r="Y3" t="str">
            <v>1995(P)</v>
          </cell>
          <cell r="Z3" t="str">
            <v>1996(P)</v>
          </cell>
        </row>
        <row r="4">
          <cell r="A4" t="str">
            <v>SECTORES</v>
          </cell>
          <cell r="B4" t="str">
            <v>ENE</v>
          </cell>
          <cell r="C4" t="str">
            <v>FEB</v>
          </cell>
          <cell r="D4" t="str">
            <v>MAR</v>
          </cell>
          <cell r="E4" t="str">
            <v>ABR</v>
          </cell>
          <cell r="F4" t="str">
            <v>MAY</v>
          </cell>
          <cell r="G4" t="str">
            <v>JUN</v>
          </cell>
          <cell r="H4" t="str">
            <v>JUL</v>
          </cell>
          <cell r="I4" t="str">
            <v>AGO</v>
          </cell>
          <cell r="J4" t="str">
            <v>SET</v>
          </cell>
          <cell r="K4" t="str">
            <v>OCT</v>
          </cell>
          <cell r="L4" t="str">
            <v>NOV</v>
          </cell>
          <cell r="M4" t="str">
            <v>DIC</v>
          </cell>
          <cell r="N4" t="str">
            <v>ENE</v>
          </cell>
          <cell r="O4" t="str">
            <v>FEB</v>
          </cell>
          <cell r="P4" t="str">
            <v>MAR</v>
          </cell>
          <cell r="Q4" t="str">
            <v>ABR</v>
          </cell>
          <cell r="R4" t="str">
            <v>MAY</v>
          </cell>
          <cell r="S4" t="str">
            <v>JUN</v>
          </cell>
          <cell r="T4" t="str">
            <v>JUL</v>
          </cell>
          <cell r="U4" t="str">
            <v>AGO</v>
          </cell>
          <cell r="V4" t="str">
            <v>SET</v>
          </cell>
          <cell r="W4" t="str">
            <v>OCT</v>
          </cell>
          <cell r="X4" t="str">
            <v>NOV</v>
          </cell>
          <cell r="Y4" t="str">
            <v>DIC</v>
          </cell>
          <cell r="Z4" t="str">
            <v>ENE</v>
          </cell>
          <cell r="AA4" t="str">
            <v>FEB</v>
          </cell>
          <cell r="AB4" t="str">
            <v>MAR</v>
          </cell>
          <cell r="AC4" t="str">
            <v>ABR</v>
          </cell>
          <cell r="AD4" t="str">
            <v>MAY</v>
          </cell>
          <cell r="AE4" t="str">
            <v>JUN</v>
          </cell>
          <cell r="AF4" t="str">
            <v>JUL</v>
          </cell>
          <cell r="AG4" t="str">
            <v>AGO</v>
          </cell>
          <cell r="AH4" t="str">
            <v>SET</v>
          </cell>
        </row>
        <row r="5">
          <cell r="A5" t="str">
            <v>Indice (Año Base 1979=100)</v>
          </cell>
        </row>
        <row r="6">
          <cell r="A6" t="str">
            <v>ELECTRICIDAD Y AGUA</v>
          </cell>
          <cell r="B6">
            <v>189.79072114789955</v>
          </cell>
          <cell r="C6">
            <v>178.1402159174246</v>
          </cell>
          <cell r="D6">
            <v>194.66115974015315</v>
          </cell>
          <cell r="E6">
            <v>187.32861038870755</v>
          </cell>
          <cell r="F6">
            <v>196.29601033851006</v>
          </cell>
          <cell r="G6">
            <v>197.22471609065207</v>
          </cell>
          <cell r="H6">
            <v>201.78472223060882</v>
          </cell>
          <cell r="I6">
            <v>204.87807330633183</v>
          </cell>
          <cell r="J6">
            <v>198.76585352110277</v>
          </cell>
          <cell r="K6">
            <v>200.12214728675298</v>
          </cell>
          <cell r="L6">
            <v>200.65252947917725</v>
          </cell>
          <cell r="M6">
            <v>207.05093855583172</v>
          </cell>
          <cell r="N6">
            <v>211.52192390691232</v>
          </cell>
          <cell r="O6">
            <v>187.47851328191433</v>
          </cell>
          <cell r="P6">
            <v>209.30399431208863</v>
          </cell>
          <cell r="Q6">
            <v>199.53241977034054</v>
          </cell>
          <cell r="R6">
            <v>207.72860465124276</v>
          </cell>
          <cell r="S6">
            <v>200.04365717049424</v>
          </cell>
          <cell r="T6">
            <v>208.45910938116828</v>
          </cell>
          <cell r="U6">
            <v>211.28326940545486</v>
          </cell>
          <cell r="V6">
            <v>200.78311053974969</v>
          </cell>
          <cell r="W6">
            <v>202.37018233435199</v>
          </cell>
          <cell r="X6">
            <v>197.65474441964491</v>
          </cell>
          <cell r="Y6">
            <v>201.61732524541924</v>
          </cell>
          <cell r="Z6">
            <v>207.21869405901444</v>
          </cell>
          <cell r="AA6">
            <v>194.19164178458604</v>
          </cell>
          <cell r="AB6">
            <v>208.96745078605608</v>
          </cell>
          <cell r="AC6">
            <v>198.4543181885609</v>
          </cell>
          <cell r="AD6">
            <v>210.72849439726667</v>
          </cell>
          <cell r="AE6">
            <v>208.8508480664141</v>
          </cell>
          <cell r="AF6">
            <v>213.20043946345717</v>
          </cell>
          <cell r="AG6">
            <v>211.44716792280448</v>
          </cell>
          <cell r="AH6">
            <v>206.13890662626102</v>
          </cell>
        </row>
        <row r="7">
          <cell r="A7" t="str">
            <v xml:space="preserve">  ELECTRICIDAD</v>
          </cell>
          <cell r="B7">
            <v>196.95633798931783</v>
          </cell>
          <cell r="C7">
            <v>186.12394074557901</v>
          </cell>
          <cell r="D7">
            <v>202.35240204381967</v>
          </cell>
          <cell r="E7">
            <v>194.13749855786162</v>
          </cell>
          <cell r="F7">
            <v>204.02357113532582</v>
          </cell>
          <cell r="G7">
            <v>205.97662416997764</v>
          </cell>
          <cell r="H7">
            <v>211.5941684655225</v>
          </cell>
          <cell r="I7">
            <v>214.57408443591902</v>
          </cell>
          <cell r="J7">
            <v>208.29209941724523</v>
          </cell>
          <cell r="K7">
            <v>209.45990432456279</v>
          </cell>
          <cell r="L7">
            <v>210.96999687712858</v>
          </cell>
          <cell r="M7">
            <v>217.7150769452559</v>
          </cell>
          <cell r="N7">
            <v>222.36616200715861</v>
          </cell>
          <cell r="O7">
            <v>196.97647255668534</v>
          </cell>
          <cell r="P7">
            <v>218.72180531363313</v>
          </cell>
          <cell r="Q7">
            <v>208.67465619722859</v>
          </cell>
          <cell r="R7">
            <v>220.31243613566915</v>
          </cell>
          <cell r="S7">
            <v>212.98345361388303</v>
          </cell>
          <cell r="T7">
            <v>221.90306695770511</v>
          </cell>
          <cell r="U7">
            <v>222.95006446081743</v>
          </cell>
          <cell r="V7">
            <v>212.4599548623269</v>
          </cell>
          <cell r="W7">
            <v>215.92310044954451</v>
          </cell>
          <cell r="X7">
            <v>210.56730552977768</v>
          </cell>
          <cell r="Y7">
            <v>214.65462270538919</v>
          </cell>
          <cell r="Z7">
            <v>217.23184732843487</v>
          </cell>
          <cell r="AA7">
            <v>203.07724646905126</v>
          </cell>
          <cell r="AB7">
            <v>218.82247815047086</v>
          </cell>
          <cell r="AC7">
            <v>207.66792782885136</v>
          </cell>
          <cell r="AD7">
            <v>222.34602743979107</v>
          </cell>
          <cell r="AE7">
            <v>220.83593488722525</v>
          </cell>
          <cell r="AF7">
            <v>226.19172980699207</v>
          </cell>
          <cell r="AG7">
            <v>224.01719653129723</v>
          </cell>
          <cell r="AH7">
            <v>218.76207444836822</v>
          </cell>
        </row>
        <row r="8">
          <cell r="A8" t="str">
            <v xml:space="preserve">  AGUA</v>
          </cell>
          <cell r="B8">
            <v>143.99538572458545</v>
          </cell>
          <cell r="C8">
            <v>127.11636625811103</v>
          </cell>
          <cell r="D8">
            <v>145.50656092285507</v>
          </cell>
          <cell r="E8">
            <v>143.81312184571016</v>
          </cell>
          <cell r="F8">
            <v>146.90930064888249</v>
          </cell>
          <cell r="G8">
            <v>141.29142033165104</v>
          </cell>
          <cell r="H8">
            <v>139.09271809661138</v>
          </cell>
          <cell r="I8">
            <v>142.91103100216293</v>
          </cell>
          <cell r="J8">
            <v>137.88377793799566</v>
          </cell>
          <cell r="K8">
            <v>140.4447007930786</v>
          </cell>
          <cell r="L8">
            <v>134.71377072819033</v>
          </cell>
          <cell r="M8">
            <v>138.89661139149243</v>
          </cell>
          <cell r="N8">
            <v>142.21658255227109</v>
          </cell>
          <cell r="O8">
            <v>126.77721701514059</v>
          </cell>
          <cell r="P8">
            <v>149.11492429704398</v>
          </cell>
          <cell r="Q8">
            <v>141.10454217736122</v>
          </cell>
          <cell r="R8">
            <v>127.30555155010815</v>
          </cell>
          <cell r="S8">
            <v>117.34563806777217</v>
          </cell>
          <cell r="T8">
            <v>122.53900504686374</v>
          </cell>
          <cell r="U8">
            <v>136.72098053352559</v>
          </cell>
          <cell r="V8">
            <v>126.15659697188175</v>
          </cell>
          <cell r="W8">
            <v>115.75371304974766</v>
          </cell>
          <cell r="X8">
            <v>115.13078586878154</v>
          </cell>
          <cell r="Y8">
            <v>118.29617880317231</v>
          </cell>
          <cell r="Z8">
            <v>143.22480173035328</v>
          </cell>
          <cell r="AA8">
            <v>137.40389329488102</v>
          </cell>
          <cell r="AB8">
            <v>145.98413842826244</v>
          </cell>
          <cell r="AC8">
            <v>139.57029560201875</v>
          </cell>
          <cell r="AD8">
            <v>136.4810382119683</v>
          </cell>
          <cell r="AE8">
            <v>132.25436193222782</v>
          </cell>
          <cell r="AF8">
            <v>130.17332372025956</v>
          </cell>
          <cell r="AG8">
            <v>131.1123287671233</v>
          </cell>
          <cell r="AH8">
            <v>125.46445565969719</v>
          </cell>
        </row>
        <row r="9">
          <cell r="A9" t="str">
            <v>Variación % mensual respecto a similar mes del año anterior</v>
          </cell>
        </row>
        <row r="10">
          <cell r="A10" t="str">
            <v>ELECTRICIDAD Y AGUA</v>
          </cell>
          <cell r="B10" t="e">
            <v>#REF!</v>
          </cell>
          <cell r="C10" t="e">
            <v>#REF!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>
            <v>11.45008703669879</v>
          </cell>
          <cell r="O10">
            <v>5.2421051116376987</v>
          </cell>
          <cell r="P10">
            <v>7.522216856964036</v>
          </cell>
          <cell r="Q10">
            <v>6.5146532375967894</v>
          </cell>
          <cell r="R10">
            <v>5.8241603041332013</v>
          </cell>
          <cell r="S10">
            <v>1.4293041641629145</v>
          </cell>
          <cell r="T10">
            <v>3.307677150568253</v>
          </cell>
          <cell r="U10">
            <v>3.1263453407949839</v>
          </cell>
          <cell r="V10">
            <v>1.0148911309017876</v>
          </cell>
          <cell r="W10">
            <v>1.1233314643470464</v>
          </cell>
          <cell r="X10">
            <v>-1.4940180755824599</v>
          </cell>
          <cell r="Y10">
            <v>-2.624288181599951</v>
          </cell>
          <cell r="Z10">
            <v>-2.0344131560526364</v>
          </cell>
          <cell r="AA10">
            <v>3.5807455399313284</v>
          </cell>
          <cell r="AB10">
            <v>-0.16079173602905428</v>
          </cell>
          <cell r="AC10">
            <v>-0.54031399159120497</v>
          </cell>
          <cell r="AD10">
            <v>1.4441389769408204</v>
          </cell>
          <cell r="AE10">
            <v>4.4026344151535</v>
          </cell>
          <cell r="AF10">
            <v>2.274465287875401</v>
          </cell>
          <cell r="AG10">
            <v>7.7572880148451873E-2</v>
          </cell>
          <cell r="AH10">
            <v>2.6674534885497962</v>
          </cell>
        </row>
        <row r="11">
          <cell r="A11" t="str">
            <v xml:space="preserve">  ELECTRICIDAD</v>
          </cell>
          <cell r="B11" t="e">
            <v>#REF!</v>
          </cell>
          <cell r="C11" t="e">
            <v>#REF!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>
            <v>12.901247188713924</v>
          </cell>
          <cell r="O11">
            <v>5.8308091735179488</v>
          </cell>
          <cell r="P11">
            <v>8.0895522388059646</v>
          </cell>
          <cell r="Q11">
            <v>7.4880730138975338</v>
          </cell>
          <cell r="R11">
            <v>7.9838152570808347</v>
          </cell>
          <cell r="S11">
            <v>3.4017595307917787</v>
          </cell>
          <cell r="T11">
            <v>4.8720144637929081</v>
          </cell>
          <cell r="U11">
            <v>3.9035375809327206</v>
          </cell>
          <cell r="V11">
            <v>2.0009666505558243</v>
          </cell>
          <cell r="W11">
            <v>3.0856483706623123</v>
          </cell>
          <cell r="X11">
            <v>-0.1908761213972241</v>
          </cell>
          <cell r="Y11">
            <v>-1.4057153426431057</v>
          </cell>
          <cell r="Z11">
            <v>-2.3089460340456185</v>
          </cell>
          <cell r="AA11">
            <v>3.0972094449555527</v>
          </cell>
          <cell r="AB11">
            <v>0</v>
          </cell>
          <cell r="AC11">
            <v>-0.5</v>
          </cell>
          <cell r="AD11">
            <v>0.9</v>
          </cell>
          <cell r="AE11">
            <v>3.7</v>
          </cell>
          <cell r="AF11">
            <v>1.9</v>
          </cell>
          <cell r="AG11">
            <v>0.5</v>
          </cell>
          <cell r="AH11">
            <v>3</v>
          </cell>
        </row>
        <row r="12">
          <cell r="A12" t="str">
            <v xml:space="preserve">  AGUA</v>
          </cell>
          <cell r="B12" t="e">
            <v>#REF!</v>
          </cell>
          <cell r="C12" t="e">
            <v>#REF!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>
            <v>-1.2353195648342563</v>
          </cell>
          <cell r="O12">
            <v>-0.26680218523694066</v>
          </cell>
          <cell r="P12">
            <v>2.4798630050104862</v>
          </cell>
          <cell r="Q12">
            <v>-1.8834023165527469</v>
          </cell>
          <cell r="R12">
            <v>-13.344117092782213</v>
          </cell>
          <cell r="S12">
            <v>-16.947796410901191</v>
          </cell>
          <cell r="T12">
            <v>-11.901207537154974</v>
          </cell>
          <cell r="U12">
            <v>-4.3314014497198912</v>
          </cell>
          <cell r="V12">
            <v>-8.5051201392142417</v>
          </cell>
          <cell r="W12">
            <v>-17.580576272300164</v>
          </cell>
          <cell r="X12">
            <v>-14.536735742421641</v>
          </cell>
          <cell r="Y12">
            <v>-14.831486802983235</v>
          </cell>
          <cell r="Z12">
            <v>0.70893222153725333</v>
          </cell>
          <cell r="AA12">
            <v>8.3821656050955227</v>
          </cell>
          <cell r="AB12">
            <v>-2.1</v>
          </cell>
          <cell r="AC12">
            <v>-1.1000000000000001</v>
          </cell>
          <cell r="AD12">
            <v>7.2</v>
          </cell>
          <cell r="AE12">
            <v>12.7</v>
          </cell>
          <cell r="AF12">
            <v>6.2</v>
          </cell>
          <cell r="AG12">
            <v>-4.0999999999999996</v>
          </cell>
          <cell r="AH12">
            <v>-0.5</v>
          </cell>
        </row>
        <row r="13">
          <cell r="A13" t="str">
            <v>Variación % acumulada con respecto a similar período del año anterior</v>
          </cell>
        </row>
        <row r="14">
          <cell r="A14" t="str">
            <v>ELECTRICIDAD Y AGUA</v>
          </cell>
          <cell r="B14" t="e">
            <v>#REF!</v>
          </cell>
          <cell r="C14" t="e">
            <v>#REF!</v>
          </cell>
          <cell r="D14" t="e">
            <v>#REF!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>
            <v>11.45008703669879</v>
          </cell>
          <cell r="O14">
            <v>8.4443837126928685</v>
          </cell>
          <cell r="P14">
            <v>8.1253069417438866</v>
          </cell>
          <cell r="Q14">
            <v>7.7229690447891812</v>
          </cell>
          <cell r="R14">
            <v>7.3290544443807448</v>
          </cell>
          <cell r="S14">
            <v>6.3114451993365748</v>
          </cell>
          <cell r="T14">
            <v>5.860878208256068</v>
          </cell>
          <cell r="U14">
            <v>5.4994535925824835</v>
          </cell>
          <cell r="V14">
            <v>4.989765712280942</v>
          </cell>
          <cell r="W14">
            <v>4.5927609874071749</v>
          </cell>
          <cell r="X14">
            <v>4.0246077565060148</v>
          </cell>
          <cell r="Y14">
            <v>3.4404593042848006</v>
          </cell>
          <cell r="Z14">
            <v>-2.0344131560526364</v>
          </cell>
          <cell r="AA14">
            <v>0.60398396346452898</v>
          </cell>
          <cell r="AB14">
            <v>0.34084169395669051</v>
          </cell>
          <cell r="AC14">
            <v>0.12319982003737096</v>
          </cell>
          <cell r="AD14">
            <v>0.39339101873612492</v>
          </cell>
          <cell r="AE14">
            <v>1.053162077432205</v>
          </cell>
          <cell r="AF14">
            <v>1.2319398743912728</v>
          </cell>
          <cell r="AG14">
            <v>1.082798583452643</v>
          </cell>
          <cell r="AH14">
            <v>1.2560821436873937</v>
          </cell>
        </row>
        <row r="15">
          <cell r="A15" t="str">
            <v xml:space="preserve">  ELECTRICIDAD</v>
          </cell>
          <cell r="B15" t="e">
            <v>#REF!</v>
          </cell>
          <cell r="C15" t="e">
            <v>#REF!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>
            <v>12.901247188713924</v>
          </cell>
          <cell r="O15">
            <v>9.465993903079962</v>
          </cell>
          <cell r="P15">
            <v>8.9902324941532328</v>
          </cell>
          <cell r="Q15">
            <v>8.6161475282814166</v>
          </cell>
          <cell r="R15">
            <v>8.4849849542486311</v>
          </cell>
          <cell r="S15">
            <v>7.604813730302439</v>
          </cell>
          <cell r="T15">
            <v>7.1921253053599514</v>
          </cell>
          <cell r="U15">
            <v>6.7553927249616663</v>
          </cell>
          <cell r="V15">
            <v>6.2124690921935439</v>
          </cell>
          <cell r="W15">
            <v>5.8903906133966615</v>
          </cell>
          <cell r="X15">
            <v>5.318776744144273</v>
          </cell>
          <cell r="Y15">
            <v>4.7241712052074263</v>
          </cell>
          <cell r="Z15">
            <v>-2.3089460340456185</v>
          </cell>
          <cell r="AA15">
            <v>0.23047006289912986</v>
          </cell>
          <cell r="AB15">
            <v>0.16724518775642139</v>
          </cell>
          <cell r="AC15">
            <v>7.1336852618202329E-3</v>
          </cell>
          <cell r="AD15">
            <v>0.1962412257528996</v>
          </cell>
          <cell r="AE15">
            <v>0.77704722056186881</v>
          </cell>
          <cell r="AF15">
            <v>0.94778470406863846</v>
          </cell>
          <cell r="AG15">
            <v>0.88714572535837988</v>
          </cell>
          <cell r="AH15">
            <v>1.1151527748908734</v>
          </cell>
        </row>
        <row r="16">
          <cell r="A16" t="str">
            <v xml:space="preserve">  AGUA</v>
          </cell>
          <cell r="B16" t="e">
            <v>#REF!</v>
          </cell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>
            <v>-1.2353195648342563</v>
          </cell>
          <cell r="O16">
            <v>-0.78121010977790206</v>
          </cell>
          <cell r="P16">
            <v>0.35774014553268785</v>
          </cell>
          <cell r="Q16">
            <v>-0.21736266631535273</v>
          </cell>
          <cell r="R16">
            <v>-2.9436899030620793</v>
          </cell>
          <cell r="S16">
            <v>-5.27527737073477</v>
          </cell>
          <cell r="T16">
            <v>-6.2083495866784091</v>
          </cell>
          <cell r="U16">
            <v>-5.9711055789087055</v>
          </cell>
          <cell r="V16">
            <v>-6.2465443487370607</v>
          </cell>
          <cell r="W16">
            <v>-7.3763136607619515</v>
          </cell>
          <cell r="X16">
            <v>-8.0011896790855701</v>
          </cell>
          <cell r="Y16">
            <v>-8.5650309684337458</v>
          </cell>
          <cell r="Z16">
            <v>0.70893222153725333</v>
          </cell>
          <cell r="AA16">
            <v>4.3253396459448084</v>
          </cell>
          <cell r="AB16">
            <v>2.0339469385953066</v>
          </cell>
          <cell r="AC16">
            <v>1.2463693973199241</v>
          </cell>
          <cell r="AD16">
            <v>2.3517708854931385</v>
          </cell>
          <cell r="AE16">
            <v>3.8630982277391155</v>
          </cell>
          <cell r="AF16">
            <v>4.1761925396849051</v>
          </cell>
          <cell r="AG16">
            <v>3.1115586439177179</v>
          </cell>
          <cell r="AH16">
            <v>2.723292316466825</v>
          </cell>
        </row>
        <row r="18">
          <cell r="A18" t="str">
            <v>FUENTE: SNE - INEI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. FINANC - RATIOS"/>
      <sheetName val="PROD. ORO 97"/>
      <sheetName val="PROD. PLATA 97"/>
      <sheetName val="PROD. MINERA"/>
      <sheetName val="ACCIONISTAS"/>
      <sheetName val="M papel 99"/>
      <sheetName val="Indices"/>
      <sheetName val="IECM1601"/>
      <sheetName val="estados Financiero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. FINANC - RATIOS"/>
      <sheetName val="PROD. ORO 97"/>
      <sheetName val="PROD. PLATA 97"/>
      <sheetName val="PROD. MINERA"/>
      <sheetName val="ACCIONIS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olución (Soles)"/>
      <sheetName val="Evolución (US$)"/>
      <sheetName val="A"/>
      <sheetName val="Hoja6"/>
      <sheetName val="Hoja5"/>
      <sheetName val="Hoja4"/>
      <sheetName val="Hoja3"/>
      <sheetName val="Hoja1"/>
      <sheetName val="Sheet3"/>
      <sheetName val="Sheet1"/>
      <sheetName val="EST. FINANC - RATIOS"/>
      <sheetName val="DEP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B4">
            <v>35093</v>
          </cell>
        </row>
      </sheetData>
      <sheetData sheetId="10" refreshError="1"/>
      <sheetData sheetId="1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. FINANC - RATIOS"/>
      <sheetName val="Sheet1"/>
      <sheetName val="M papel 99"/>
      <sheetName val="M-Elect06-98"/>
      <sheetName val="estados Financiero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A4" t="str">
            <v>CAUSAS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F"/>
      <sheetName val="G"/>
      <sheetName val="ONO"/>
    </sheetNames>
    <sheetDataSet>
      <sheetData sheetId="0" refreshError="1">
        <row r="1">
          <cell r="G1" t="str">
            <v>PERUPETRO</v>
          </cell>
          <cell r="M1" t="str">
            <v>PERUPETRO S.A.</v>
          </cell>
          <cell r="S1" t="str">
            <v>PERUPETRO S.A.</v>
          </cell>
        </row>
        <row r="2">
          <cell r="S2" t="str">
            <v>LIQUIDACION</v>
          </cell>
        </row>
        <row r="3">
          <cell r="G3" t="str">
            <v>TRANSFERENCIA AL TESORO PUBLICO</v>
          </cell>
          <cell r="M3" t="str">
            <v>TRANSFERENCIA AL TESORO PUBLICO</v>
          </cell>
          <cell r="S3" t="str">
            <v>TRANSFERENCIA AL TESORO PUBLICO</v>
          </cell>
        </row>
        <row r="4">
          <cell r="G4" t="str">
            <v>por la Venta de Hidrocarburos</v>
          </cell>
          <cell r="M4" t="str">
            <v xml:space="preserve">por la Venta de Hidrocarburos  </v>
          </cell>
          <cell r="S4" t="str">
            <v>por la Venta de Hidrocarburos</v>
          </cell>
        </row>
        <row r="6">
          <cell r="S6" t="str">
            <v>Agosto 2001</v>
          </cell>
        </row>
        <row r="7">
          <cell r="G7" t="str">
            <v>Agosto 2001</v>
          </cell>
          <cell r="M7" t="str">
            <v>Agosto 2001</v>
          </cell>
          <cell r="AA7" t="str">
            <v>US$</v>
          </cell>
        </row>
        <row r="8">
          <cell r="S8" t="str">
            <v>INGRESOS POR VENTA</v>
          </cell>
          <cell r="AA8">
            <v>-0.01</v>
          </cell>
        </row>
        <row r="10">
          <cell r="G10" t="str">
            <v>INGRESOS POR VENTA</v>
          </cell>
          <cell r="K10" t="str">
            <v>US$</v>
          </cell>
          <cell r="Q10" t="str">
            <v>US$</v>
          </cell>
          <cell r="S10" t="str">
            <v>Lote</v>
          </cell>
          <cell r="U10" t="str">
            <v>I</v>
          </cell>
          <cell r="V10" t="str">
            <v>I</v>
          </cell>
          <cell r="W10" t="str">
            <v>V</v>
          </cell>
          <cell r="X10" t="str">
            <v>IX</v>
          </cell>
          <cell r="Y10" t="str">
            <v>Z-2B</v>
          </cell>
          <cell r="Z10" t="str">
            <v>Z-2B</v>
          </cell>
        </row>
        <row r="11">
          <cell r="G11" t="str">
            <v>LOTE: 1-AB</v>
          </cell>
          <cell r="K11">
            <v>0</v>
          </cell>
          <cell r="M11" t="str">
            <v>INGRESOS POR VENTA</v>
          </cell>
          <cell r="Q11">
            <v>0</v>
          </cell>
          <cell r="V11" t="str">
            <v>Gas</v>
          </cell>
          <cell r="Y11" t="str">
            <v>Crudo</v>
          </cell>
          <cell r="Z11" t="str">
            <v>Gas</v>
          </cell>
        </row>
        <row r="12">
          <cell r="G12" t="str">
            <v>Concepto</v>
          </cell>
          <cell r="H12" t="str">
            <v>Volumen</v>
          </cell>
          <cell r="I12" t="str">
            <v>Precio</v>
          </cell>
          <cell r="J12" t="str">
            <v>Sub-Total</v>
          </cell>
          <cell r="S12" t="str">
            <v>Importe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-0.01</v>
          </cell>
        </row>
        <row r="13">
          <cell r="M13" t="str">
            <v>LOTE</v>
          </cell>
          <cell r="N13" t="str">
            <v>VOLUMEN</v>
          </cell>
          <cell r="O13" t="str">
            <v>PRECIO</v>
          </cell>
          <cell r="P13" t="str">
            <v>SUBTOTAL</v>
          </cell>
        </row>
        <row r="14">
          <cell r="G14" t="str">
            <v/>
          </cell>
          <cell r="H14">
            <v>0</v>
          </cell>
          <cell r="I14">
            <v>0</v>
          </cell>
          <cell r="J14">
            <v>0</v>
          </cell>
        </row>
        <row r="15">
          <cell r="G15" t="str">
            <v/>
          </cell>
          <cell r="H15">
            <v>0</v>
          </cell>
          <cell r="I15">
            <v>0</v>
          </cell>
          <cell r="J15">
            <v>0</v>
          </cell>
          <cell r="S15" t="str">
            <v>DEDUCCIONES</v>
          </cell>
        </row>
        <row r="16">
          <cell r="G16" t="str">
            <v/>
          </cell>
          <cell r="H16">
            <v>0</v>
          </cell>
          <cell r="I16">
            <v>0</v>
          </cell>
          <cell r="J16">
            <v>0</v>
          </cell>
          <cell r="M16" t="str">
            <v xml:space="preserve"> I</v>
          </cell>
          <cell r="N16">
            <v>0</v>
          </cell>
          <cell r="O16">
            <v>0</v>
          </cell>
          <cell r="P16">
            <v>0</v>
          </cell>
        </row>
        <row r="17">
          <cell r="G17" t="str">
            <v/>
          </cell>
          <cell r="H17">
            <v>0</v>
          </cell>
          <cell r="I17">
            <v>0</v>
          </cell>
          <cell r="J17">
            <v>0</v>
          </cell>
          <cell r="M17" t="str">
            <v xml:space="preserve"> I - Gas</v>
          </cell>
          <cell r="N17">
            <v>0</v>
          </cell>
          <cell r="O17">
            <v>0</v>
          </cell>
          <cell r="P17">
            <v>0</v>
          </cell>
          <cell r="S17" t="str">
            <v xml:space="preserve"> Retribución Contratista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</row>
        <row r="18">
          <cell r="G18" t="str">
            <v/>
          </cell>
          <cell r="H18">
            <v>0</v>
          </cell>
          <cell r="I18">
            <v>0</v>
          </cell>
          <cell r="J18">
            <v>0</v>
          </cell>
          <cell r="M18" t="str">
            <v xml:space="preserve"> V</v>
          </cell>
          <cell r="N18">
            <v>0</v>
          </cell>
          <cell r="O18">
            <v>0</v>
          </cell>
          <cell r="P18">
            <v>0</v>
          </cell>
          <cell r="S18" t="str">
            <v xml:space="preserve"> Gastos de Fiscalización</v>
          </cell>
          <cell r="U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</row>
        <row r="19">
          <cell r="G19" t="str">
            <v/>
          </cell>
          <cell r="H19">
            <v>0</v>
          </cell>
          <cell r="I19">
            <v>0</v>
          </cell>
          <cell r="J19">
            <v>0</v>
          </cell>
          <cell r="M19" t="str">
            <v xml:space="preserve"> VI</v>
          </cell>
          <cell r="N19">
            <v>0</v>
          </cell>
          <cell r="O19">
            <v>0</v>
          </cell>
          <cell r="P19">
            <v>0</v>
          </cell>
          <cell r="S19" t="str">
            <v xml:space="preserve"> Canon/Sobrecanon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</row>
        <row r="20">
          <cell r="G20" t="str">
            <v/>
          </cell>
          <cell r="H20">
            <v>0</v>
          </cell>
          <cell r="I20">
            <v>0</v>
          </cell>
          <cell r="J20">
            <v>0</v>
          </cell>
          <cell r="M20" t="str">
            <v xml:space="preserve"> VI - Gas</v>
          </cell>
          <cell r="N20">
            <v>0</v>
          </cell>
          <cell r="P20">
            <v>0</v>
          </cell>
          <cell r="S20" t="str">
            <v xml:space="preserve"> Participación Perupetro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H21">
            <v>0</v>
          </cell>
          <cell r="J21">
            <v>0</v>
          </cell>
          <cell r="M21" t="str">
            <v xml:space="preserve"> VII</v>
          </cell>
          <cell r="N21">
            <v>0</v>
          </cell>
          <cell r="O21">
            <v>0</v>
          </cell>
          <cell r="P21">
            <v>0</v>
          </cell>
          <cell r="S21" t="str">
            <v xml:space="preserve"> Ley N° 26734 (Osinerg)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M22" t="str">
            <v xml:space="preserve"> IX</v>
          </cell>
          <cell r="N22">
            <v>0</v>
          </cell>
          <cell r="O22">
            <v>0</v>
          </cell>
          <cell r="P22">
            <v>0</v>
          </cell>
          <cell r="S22" t="str">
            <v xml:space="preserve"> Ley N° 26817 (Min. Energía y Minas)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</row>
        <row r="23">
          <cell r="G23" t="str">
            <v>DEDUCCIONES</v>
          </cell>
          <cell r="K23">
            <v>606203</v>
          </cell>
          <cell r="M23" t="str">
            <v xml:space="preserve"> Z-2B Crudo</v>
          </cell>
          <cell r="N23">
            <v>0</v>
          </cell>
          <cell r="O23">
            <v>0</v>
          </cell>
          <cell r="P23">
            <v>0</v>
          </cell>
          <cell r="S23" t="str">
            <v xml:space="preserve"> Derechos de Importación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</row>
        <row r="24">
          <cell r="M24" t="str">
            <v xml:space="preserve"> Z 2B Gas</v>
          </cell>
          <cell r="N24">
            <v>0</v>
          </cell>
          <cell r="O24">
            <v>0</v>
          </cell>
          <cell r="P24">
            <v>0</v>
          </cell>
        </row>
        <row r="25">
          <cell r="G25" t="str">
            <v xml:space="preserve"> Retribución Contratista</v>
          </cell>
          <cell r="J25">
            <v>0</v>
          </cell>
          <cell r="N25">
            <v>0</v>
          </cell>
          <cell r="P25">
            <v>0</v>
          </cell>
          <cell r="S25" t="str">
            <v>SALDOS CONTRATOS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-0.01</v>
          </cell>
          <cell r="AA25">
            <v>-0.01</v>
          </cell>
        </row>
        <row r="26">
          <cell r="G26" t="str">
            <v xml:space="preserve"> Costo de Inventario y Banco de Calidad</v>
          </cell>
          <cell r="J26">
            <v>678028</v>
          </cell>
          <cell r="P26">
            <v>0</v>
          </cell>
          <cell r="U26" t="str">
            <v>Concepto</v>
          </cell>
          <cell r="X26" t="str">
            <v>Período</v>
          </cell>
          <cell r="Y26" t="str">
            <v>S/.</v>
          </cell>
          <cell r="Z26" t="str">
            <v>T/Cambio</v>
          </cell>
        </row>
        <row r="27">
          <cell r="D27">
            <v>0</v>
          </cell>
          <cell r="G27" t="str">
            <v xml:space="preserve"> Transporte por Oleoducto</v>
          </cell>
          <cell r="J27">
            <v>0</v>
          </cell>
          <cell r="U27" t="str">
            <v>Gastos Administrativos por Comercialización y Contratos</v>
          </cell>
          <cell r="X27">
            <v>37073</v>
          </cell>
          <cell r="Y27">
            <v>594082.34</v>
          </cell>
          <cell r="Z27">
            <v>3.5009999999999999</v>
          </cell>
          <cell r="AA27">
            <v>-169689.33</v>
          </cell>
        </row>
        <row r="28">
          <cell r="G28" t="str">
            <v xml:space="preserve"> Fletes de Exportación</v>
          </cell>
          <cell r="J28">
            <v>0</v>
          </cell>
          <cell r="M28" t="str">
            <v>DEDUCCIONES</v>
          </cell>
          <cell r="Q28">
            <v>0</v>
          </cell>
          <cell r="X28">
            <v>37043</v>
          </cell>
          <cell r="Y28">
            <v>305651.12</v>
          </cell>
          <cell r="Z28">
            <v>3.5</v>
          </cell>
          <cell r="AA28">
            <v>-87328.89</v>
          </cell>
        </row>
        <row r="29">
          <cell r="G29" t="str">
            <v xml:space="preserve"> Gastos de Comercialización</v>
          </cell>
          <cell r="J29">
            <v>0</v>
          </cell>
          <cell r="U29" t="str">
            <v>Total  a Transferir al Tesoro Público USD</v>
          </cell>
          <cell r="AA29">
            <v>-257018.22999999998</v>
          </cell>
        </row>
        <row r="30">
          <cell r="G30" t="str">
            <v xml:space="preserve"> Gastos de Fiscalización</v>
          </cell>
          <cell r="J30">
            <v>0</v>
          </cell>
          <cell r="M30" t="str">
            <v xml:space="preserve"> Retribución Contratista</v>
          </cell>
          <cell r="P30">
            <v>0</v>
          </cell>
        </row>
        <row r="31">
          <cell r="G31" t="str">
            <v xml:space="preserve"> Canon/Sobrecanon</v>
          </cell>
          <cell r="J31">
            <v>-71825</v>
          </cell>
          <cell r="M31" t="str">
            <v xml:space="preserve"> Retribución Especie Contratista</v>
          </cell>
          <cell r="P31">
            <v>0</v>
          </cell>
          <cell r="S31" t="str">
            <v>R E S U M E N   P O R   D E R E C H O S   D E   I M P O R T A C I O N</v>
          </cell>
          <cell r="Z31" t="str">
            <v>Total</v>
          </cell>
        </row>
        <row r="32">
          <cell r="G32" t="str">
            <v xml:space="preserve"> Participación Perupetro</v>
          </cell>
          <cell r="J32">
            <v>0</v>
          </cell>
          <cell r="M32" t="str">
            <v xml:space="preserve"> Gastos de Fiscalización</v>
          </cell>
          <cell r="P32">
            <v>0</v>
          </cell>
          <cell r="S32" t="str">
            <v>Pagado en Jul.2001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</row>
        <row r="33">
          <cell r="G33" t="str">
            <v xml:space="preserve"> Ley N° 26734 (Osinerg)</v>
          </cell>
          <cell r="J33">
            <v>0</v>
          </cell>
          <cell r="M33" t="str">
            <v xml:space="preserve"> Canon/Sobrecanon</v>
          </cell>
          <cell r="P33">
            <v>0</v>
          </cell>
          <cell r="S33" t="str">
            <v>Provisión para Ago.2001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</row>
        <row r="34">
          <cell r="G34" t="str">
            <v xml:space="preserve"> Ley N° 26817 (M E M)</v>
          </cell>
          <cell r="J34">
            <v>0</v>
          </cell>
          <cell r="M34" t="str">
            <v xml:space="preserve"> Participación Perupetro</v>
          </cell>
          <cell r="P34">
            <v>0</v>
          </cell>
        </row>
        <row r="35">
          <cell r="G35" t="str">
            <v xml:space="preserve"> Derechos de Importación</v>
          </cell>
          <cell r="J35">
            <v>0</v>
          </cell>
          <cell r="M35" t="str">
            <v xml:space="preserve"> Ley N° 26734 (Osinerg)</v>
          </cell>
          <cell r="P35">
            <v>0</v>
          </cell>
        </row>
        <row r="36">
          <cell r="I36" t="str">
            <v xml:space="preserve"> TOTAL SALDO</v>
          </cell>
          <cell r="K36">
            <v>-606203</v>
          </cell>
          <cell r="M36" t="str">
            <v xml:space="preserve"> Ley N° 26817 (Min. Energía y Minas)</v>
          </cell>
          <cell r="P36">
            <v>0</v>
          </cell>
        </row>
        <row r="37">
          <cell r="I37" t="str">
            <v xml:space="preserve"> Saldo Mes Anterior</v>
          </cell>
          <cell r="M37" t="str">
            <v xml:space="preserve"> Derechos de Importación</v>
          </cell>
          <cell r="P37">
            <v>0</v>
          </cell>
        </row>
        <row r="38">
          <cell r="I38" t="str">
            <v xml:space="preserve"> TOTAL TRANSFERENCIA</v>
          </cell>
          <cell r="K38">
            <v>-606203</v>
          </cell>
        </row>
        <row r="39">
          <cell r="G39" t="str">
            <v/>
          </cell>
          <cell r="O39" t="str">
            <v xml:space="preserve"> Sub-Total Operaciones</v>
          </cell>
          <cell r="Q39">
            <v>0</v>
          </cell>
        </row>
        <row r="40">
          <cell r="O40" t="str">
            <v xml:space="preserve"> Saldo Meses Anteriores</v>
          </cell>
        </row>
        <row r="41">
          <cell r="O41" t="str">
            <v xml:space="preserve"> Total Transferencia</v>
          </cell>
          <cell r="Q41">
            <v>0</v>
          </cell>
        </row>
        <row r="43">
          <cell r="G43" t="str">
            <v>PREPARADO</v>
          </cell>
          <cell r="I43" t="str">
            <v>REVISADO</v>
          </cell>
          <cell r="K43" t="str">
            <v>APROBADO</v>
          </cell>
          <cell r="M43" t="str">
            <v>PREPARADO</v>
          </cell>
          <cell r="O43" t="str">
            <v>REVISADO</v>
          </cell>
          <cell r="Q43" t="str">
            <v>APROBADO</v>
          </cell>
        </row>
        <row r="44">
          <cell r="G44">
            <v>37187.684619560183</v>
          </cell>
        </row>
        <row r="46">
          <cell r="G46" t="str">
            <v>PERUPETRO S.A.</v>
          </cell>
        </row>
        <row r="48">
          <cell r="G48" t="str">
            <v>TRANSFERENCIA AL TESORO PUBLICO</v>
          </cell>
          <cell r="M48">
            <v>37187</v>
          </cell>
        </row>
        <row r="49">
          <cell r="G49" t="str">
            <v>por la Venta de Hidrocarburos</v>
          </cell>
        </row>
        <row r="52">
          <cell r="G52" t="str">
            <v>Agosto 2001</v>
          </cell>
        </row>
        <row r="55">
          <cell r="G55" t="str">
            <v>INGRESOS POR VENTA</v>
          </cell>
          <cell r="K55" t="str">
            <v>US$</v>
          </cell>
        </row>
        <row r="56">
          <cell r="G56" t="str">
            <v>LOTE: 1-AB</v>
          </cell>
          <cell r="K56">
            <v>0</v>
          </cell>
        </row>
        <row r="57">
          <cell r="G57" t="str">
            <v>Concepto</v>
          </cell>
          <cell r="H57" t="str">
            <v>Volumen</v>
          </cell>
          <cell r="I57" t="str">
            <v>Precio</v>
          </cell>
          <cell r="J57" t="str">
            <v>Sub-Total</v>
          </cell>
        </row>
        <row r="59">
          <cell r="G59" t="str">
            <v/>
          </cell>
          <cell r="H59">
            <v>0</v>
          </cell>
          <cell r="I59">
            <v>0</v>
          </cell>
          <cell r="J59">
            <v>0</v>
          </cell>
        </row>
        <row r="60">
          <cell r="G60" t="str">
            <v/>
          </cell>
          <cell r="H60">
            <v>0</v>
          </cell>
          <cell r="I60">
            <v>0</v>
          </cell>
          <cell r="J60">
            <v>0</v>
          </cell>
        </row>
        <row r="61">
          <cell r="G61" t="str">
            <v/>
          </cell>
          <cell r="H61">
            <v>0</v>
          </cell>
          <cell r="I61">
            <v>0</v>
          </cell>
          <cell r="J61">
            <v>0</v>
          </cell>
        </row>
        <row r="62">
          <cell r="G62" t="str">
            <v/>
          </cell>
          <cell r="H62">
            <v>0</v>
          </cell>
          <cell r="I62">
            <v>0</v>
          </cell>
          <cell r="J62">
            <v>0</v>
          </cell>
        </row>
        <row r="63">
          <cell r="G63" t="str">
            <v/>
          </cell>
          <cell r="H63">
            <v>0</v>
          </cell>
          <cell r="I63">
            <v>0</v>
          </cell>
          <cell r="J63">
            <v>0</v>
          </cell>
        </row>
        <row r="66">
          <cell r="G66" t="str">
            <v/>
          </cell>
          <cell r="H66">
            <v>0</v>
          </cell>
          <cell r="I66">
            <v>0</v>
          </cell>
          <cell r="J66">
            <v>0</v>
          </cell>
        </row>
        <row r="67">
          <cell r="G67" t="str">
            <v/>
          </cell>
          <cell r="H67">
            <v>0</v>
          </cell>
          <cell r="I67">
            <v>0</v>
          </cell>
          <cell r="J67">
            <v>0</v>
          </cell>
        </row>
        <row r="68">
          <cell r="H68">
            <v>0</v>
          </cell>
          <cell r="J68">
            <v>0</v>
          </cell>
        </row>
        <row r="70">
          <cell r="G70" t="str">
            <v>DEDUCCIONES</v>
          </cell>
          <cell r="K70">
            <v>502775</v>
          </cell>
        </row>
        <row r="72">
          <cell r="G72" t="str">
            <v xml:space="preserve"> Retribución Contratista</v>
          </cell>
          <cell r="J72">
            <v>0</v>
          </cell>
        </row>
        <row r="73">
          <cell r="G73" t="str">
            <v xml:space="preserve"> IGV Exportador por recuperar</v>
          </cell>
        </row>
        <row r="74">
          <cell r="G74" t="str">
            <v xml:space="preserve"> Costo de Inventario y Banco de Calidad</v>
          </cell>
          <cell r="J74">
            <v>574600</v>
          </cell>
        </row>
        <row r="75">
          <cell r="G75" t="str">
            <v xml:space="preserve"> Transporte por Oleoducto</v>
          </cell>
          <cell r="J75">
            <v>0</v>
          </cell>
        </row>
        <row r="76">
          <cell r="G76" t="str">
            <v xml:space="preserve"> Fletes de Exportación</v>
          </cell>
          <cell r="J76">
            <v>0</v>
          </cell>
        </row>
        <row r="77">
          <cell r="G77" t="str">
            <v xml:space="preserve"> Gastos de Comercialización</v>
          </cell>
          <cell r="J77">
            <v>0</v>
          </cell>
        </row>
        <row r="78">
          <cell r="G78" t="str">
            <v xml:space="preserve"> Gastos de Fiscalización</v>
          </cell>
          <cell r="J78">
            <v>0</v>
          </cell>
        </row>
        <row r="79">
          <cell r="G79" t="str">
            <v xml:space="preserve"> Canon/Sobrecanon</v>
          </cell>
          <cell r="J79">
            <v>-71825</v>
          </cell>
        </row>
        <row r="80">
          <cell r="G80" t="str">
            <v xml:space="preserve"> Participación Perupetro</v>
          </cell>
          <cell r="J80">
            <v>0</v>
          </cell>
        </row>
        <row r="81">
          <cell r="G81" t="str">
            <v xml:space="preserve"> Ley N° 26734 (Osinerg)</v>
          </cell>
          <cell r="J81">
            <v>0</v>
          </cell>
        </row>
        <row r="82">
          <cell r="G82" t="str">
            <v xml:space="preserve"> Ley N° 26817 (M E M)</v>
          </cell>
          <cell r="J82">
            <v>0</v>
          </cell>
        </row>
        <row r="83">
          <cell r="G83" t="str">
            <v xml:space="preserve"> Derechos de Importación</v>
          </cell>
          <cell r="J83">
            <v>0</v>
          </cell>
        </row>
        <row r="84">
          <cell r="I84" t="str">
            <v xml:space="preserve"> TOTAL SALDO</v>
          </cell>
          <cell r="K84">
            <v>-502775</v>
          </cell>
        </row>
        <row r="85">
          <cell r="I85" t="str">
            <v>AJUSTE MES ANTERIOR</v>
          </cell>
          <cell r="K85">
            <v>-2090914.6</v>
          </cell>
        </row>
        <row r="86">
          <cell r="I86" t="str">
            <v xml:space="preserve"> TOTAL A TRANSFERIR</v>
          </cell>
          <cell r="K86">
            <v>-2593689.6000000001</v>
          </cell>
        </row>
        <row r="93">
          <cell r="G93" t="str">
            <v>PREPARADO</v>
          </cell>
          <cell r="I93" t="str">
            <v>REVISADO</v>
          </cell>
          <cell r="K93" t="str">
            <v>APROBADO</v>
          </cell>
        </row>
        <row r="94">
          <cell r="G94">
            <v>37187.684619560183</v>
          </cell>
        </row>
      </sheetData>
      <sheetData sheetId="1" refreshError="1">
        <row r="1">
          <cell r="A1" t="str">
            <v>PERUPETRO S.A.</v>
          </cell>
        </row>
        <row r="3">
          <cell r="A3" t="str">
            <v>Canon, Sobrecanon y Participación en la Renta - Agosto 2001</v>
          </cell>
        </row>
        <row r="5">
          <cell r="E5" t="str">
            <v>Producción</v>
          </cell>
          <cell r="F5" t="str">
            <v>P.Pond.</v>
          </cell>
          <cell r="G5" t="str">
            <v>Loreto</v>
          </cell>
          <cell r="H5" t="str">
            <v>Ucayali</v>
          </cell>
          <cell r="I5" t="str">
            <v>Total</v>
          </cell>
          <cell r="J5" t="str">
            <v>Loreto</v>
          </cell>
          <cell r="K5" t="str">
            <v>Ucayali</v>
          </cell>
          <cell r="M5" t="str">
            <v>1.5%</v>
          </cell>
        </row>
        <row r="6">
          <cell r="E6" t="str">
            <v>Bls</v>
          </cell>
          <cell r="F6" t="str">
            <v>US$/BL</v>
          </cell>
          <cell r="G6" t="str">
            <v>US$</v>
          </cell>
          <cell r="I6" t="str">
            <v>US$</v>
          </cell>
          <cell r="J6" t="str">
            <v>S/.</v>
          </cell>
          <cell r="M6" t="str">
            <v>PERUPETRO</v>
          </cell>
        </row>
        <row r="7">
          <cell r="A7" t="str">
            <v>Región Loreto/Ucayali</v>
          </cell>
          <cell r="M7" t="str">
            <v>US$</v>
          </cell>
        </row>
        <row r="9">
          <cell r="B9" t="str">
            <v>(S)</v>
          </cell>
          <cell r="C9" t="str">
            <v>1-AB</v>
          </cell>
          <cell r="E9">
            <v>0</v>
          </cell>
          <cell r="G9">
            <v>-57460</v>
          </cell>
          <cell r="H9">
            <v>-14365</v>
          </cell>
          <cell r="I9">
            <v>-71825</v>
          </cell>
          <cell r="J9">
            <v>0</v>
          </cell>
          <cell r="K9">
            <v>0</v>
          </cell>
          <cell r="M9">
            <v>0</v>
          </cell>
        </row>
        <row r="10">
          <cell r="B10" t="str">
            <v>(L)</v>
          </cell>
          <cell r="C10" t="str">
            <v>L-8</v>
          </cell>
          <cell r="E10">
            <v>0</v>
          </cell>
          <cell r="G10">
            <v>1525051.37</v>
          </cell>
          <cell r="H10">
            <v>381262.83999999985</v>
          </cell>
          <cell r="I10">
            <v>1906314.21</v>
          </cell>
          <cell r="J10">
            <v>0</v>
          </cell>
          <cell r="K10">
            <v>0</v>
          </cell>
          <cell r="M10">
            <v>58354.6</v>
          </cell>
        </row>
        <row r="11">
          <cell r="B11" t="str">
            <v>(L)</v>
          </cell>
          <cell r="C11" t="str">
            <v>31 B</v>
          </cell>
          <cell r="E11">
            <v>0</v>
          </cell>
          <cell r="G11">
            <v>22075.62</v>
          </cell>
          <cell r="H11">
            <v>5518.91</v>
          </cell>
          <cell r="I11">
            <v>27594.53</v>
          </cell>
          <cell r="J11">
            <v>0</v>
          </cell>
          <cell r="K11">
            <v>0</v>
          </cell>
          <cell r="M11">
            <v>749.03</v>
          </cell>
        </row>
        <row r="12">
          <cell r="B12" t="str">
            <v>(L)</v>
          </cell>
          <cell r="C12" t="str">
            <v>31 C</v>
          </cell>
          <cell r="G12">
            <v>134433.33000000007</v>
          </cell>
          <cell r="H12">
            <v>537733.31999999995</v>
          </cell>
          <cell r="I12">
            <v>672166.65</v>
          </cell>
          <cell r="J12">
            <v>0</v>
          </cell>
          <cell r="K12">
            <v>0</v>
          </cell>
          <cell r="M12">
            <v>18713.150000000001</v>
          </cell>
        </row>
        <row r="13">
          <cell r="C13" t="str">
            <v>Ajuste Mes Anterior 1AB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C14" t="str">
            <v>Sub-Total</v>
          </cell>
          <cell r="E14">
            <v>0</v>
          </cell>
          <cell r="F14" t="e">
            <v>#DIV/0!</v>
          </cell>
          <cell r="G14">
            <v>1624100.3200000003</v>
          </cell>
          <cell r="H14">
            <v>910150.06999999983</v>
          </cell>
          <cell r="I14">
            <v>2534250.39</v>
          </cell>
          <cell r="J14">
            <v>0</v>
          </cell>
          <cell r="K14">
            <v>0</v>
          </cell>
        </row>
        <row r="15">
          <cell r="K15">
            <v>0</v>
          </cell>
        </row>
        <row r="17">
          <cell r="G17" t="str">
            <v>Piura</v>
          </cell>
          <cell r="H17" t="str">
            <v>Tumbes</v>
          </cell>
          <cell r="I17" t="str">
            <v>Total</v>
          </cell>
          <cell r="J17" t="str">
            <v>Piura</v>
          </cell>
          <cell r="K17" t="str">
            <v>Tumbes</v>
          </cell>
        </row>
        <row r="18">
          <cell r="A18" t="str">
            <v>Región Piura/Tumbes</v>
          </cell>
        </row>
        <row r="20">
          <cell r="B20" t="str">
            <v>(S)</v>
          </cell>
          <cell r="C20" t="str">
            <v>I</v>
          </cell>
          <cell r="E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M20">
            <v>0</v>
          </cell>
        </row>
        <row r="21">
          <cell r="B21" t="str">
            <v>(L)</v>
          </cell>
          <cell r="C21" t="str">
            <v>II</v>
          </cell>
          <cell r="E21">
            <v>0</v>
          </cell>
          <cell r="G21">
            <v>47987.24</v>
          </cell>
          <cell r="H21">
            <v>11996.810000000005</v>
          </cell>
          <cell r="I21">
            <v>59984.05</v>
          </cell>
          <cell r="J21">
            <v>0</v>
          </cell>
          <cell r="K21">
            <v>0</v>
          </cell>
          <cell r="M21">
            <v>2896.54</v>
          </cell>
        </row>
        <row r="22">
          <cell r="B22" t="str">
            <v>(L)</v>
          </cell>
          <cell r="C22" t="str">
            <v>III</v>
          </cell>
          <cell r="E22">
            <v>0</v>
          </cell>
          <cell r="G22">
            <v>46532.97</v>
          </cell>
          <cell r="H22">
            <v>11633.239999999998</v>
          </cell>
          <cell r="I22">
            <v>58166.21</v>
          </cell>
          <cell r="J22">
            <v>0</v>
          </cell>
          <cell r="K22">
            <v>0</v>
          </cell>
          <cell r="M22">
            <v>3735.7799999999997</v>
          </cell>
        </row>
        <row r="23">
          <cell r="B23" t="str">
            <v>(L)</v>
          </cell>
          <cell r="C23" t="str">
            <v>IV</v>
          </cell>
          <cell r="E23">
            <v>0</v>
          </cell>
          <cell r="G23">
            <v>42891.62</v>
          </cell>
          <cell r="H23">
            <v>10722.909999999996</v>
          </cell>
          <cell r="I23">
            <v>53614.53</v>
          </cell>
          <cell r="J23">
            <v>0</v>
          </cell>
          <cell r="K23">
            <v>0</v>
          </cell>
          <cell r="M23">
            <v>3524.9300000000003</v>
          </cell>
        </row>
        <row r="24">
          <cell r="B24" t="str">
            <v>(S)</v>
          </cell>
          <cell r="C24" t="str">
            <v>V</v>
          </cell>
          <cell r="E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M24">
            <v>0</v>
          </cell>
        </row>
        <row r="25">
          <cell r="B25" t="str">
            <v>(L)</v>
          </cell>
          <cell r="C25" t="str">
            <v>VII - VI</v>
          </cell>
          <cell r="E25">
            <v>0</v>
          </cell>
          <cell r="G25">
            <v>326266.55</v>
          </cell>
          <cell r="H25">
            <v>81566.640000000014</v>
          </cell>
          <cell r="I25">
            <v>407833.19</v>
          </cell>
          <cell r="J25">
            <v>0</v>
          </cell>
          <cell r="K25">
            <v>0</v>
          </cell>
          <cell r="M25">
            <v>19492.12</v>
          </cell>
        </row>
        <row r="26">
          <cell r="B26" t="str">
            <v>(S)</v>
          </cell>
          <cell r="C26" t="str">
            <v>IX</v>
          </cell>
          <cell r="E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M26">
            <v>0</v>
          </cell>
        </row>
        <row r="27">
          <cell r="B27" t="str">
            <v>(L)</v>
          </cell>
          <cell r="C27" t="str">
            <v>X</v>
          </cell>
          <cell r="E27">
            <v>0</v>
          </cell>
          <cell r="G27">
            <v>829236.56</v>
          </cell>
          <cell r="H27">
            <v>207309.1399999999</v>
          </cell>
          <cell r="I27">
            <v>1036545.7</v>
          </cell>
          <cell r="J27">
            <v>0</v>
          </cell>
          <cell r="K27">
            <v>0</v>
          </cell>
          <cell r="M27">
            <v>28001.13</v>
          </cell>
        </row>
        <row r="28">
          <cell r="B28" t="str">
            <v>(L)</v>
          </cell>
          <cell r="C28" t="str">
            <v>XV</v>
          </cell>
          <cell r="G28">
            <v>3144.83</v>
          </cell>
          <cell r="H28">
            <v>786.21</v>
          </cell>
          <cell r="I28">
            <v>3931.04</v>
          </cell>
          <cell r="J28">
            <v>0</v>
          </cell>
          <cell r="K28">
            <v>0</v>
          </cell>
          <cell r="M28">
            <v>100.86</v>
          </cell>
        </row>
        <row r="29">
          <cell r="B29" t="str">
            <v>(S)</v>
          </cell>
          <cell r="C29" t="str">
            <v>Z 2B</v>
          </cell>
          <cell r="E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M29">
            <v>0</v>
          </cell>
        </row>
        <row r="30">
          <cell r="B30" t="str">
            <v>(S)</v>
          </cell>
          <cell r="C30" t="str">
            <v>I - Gas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M30">
            <v>0</v>
          </cell>
        </row>
        <row r="31">
          <cell r="B31" t="str">
            <v>(L)</v>
          </cell>
          <cell r="C31" t="str">
            <v>VII - VI / Gas</v>
          </cell>
          <cell r="G31">
            <v>32448.43</v>
          </cell>
          <cell r="H31">
            <v>8112.1100000000006</v>
          </cell>
          <cell r="I31">
            <v>40560.54</v>
          </cell>
          <cell r="J31">
            <v>0</v>
          </cell>
          <cell r="K31">
            <v>0</v>
          </cell>
          <cell r="M31">
            <v>1972.52</v>
          </cell>
        </row>
        <row r="32">
          <cell r="B32" t="str">
            <v>(L)</v>
          </cell>
          <cell r="C32" t="str">
            <v>X - Gas</v>
          </cell>
          <cell r="G32">
            <v>64823.22</v>
          </cell>
          <cell r="H32">
            <v>16205.800000000003</v>
          </cell>
          <cell r="I32">
            <v>81029.02</v>
          </cell>
          <cell r="J32">
            <v>0</v>
          </cell>
          <cell r="K32">
            <v>0</v>
          </cell>
          <cell r="M32">
            <v>2187.7800000000002</v>
          </cell>
        </row>
        <row r="33">
          <cell r="B33" t="str">
            <v>(S)</v>
          </cell>
          <cell r="C33" t="str">
            <v>Z 2B - Gas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M33">
            <v>0</v>
          </cell>
        </row>
        <row r="34">
          <cell r="B34" t="str">
            <v>Ajuste Mes Anterior</v>
          </cell>
          <cell r="E34" t="str">
            <v>VI Gas Abr</v>
          </cell>
          <cell r="I34">
            <v>0</v>
          </cell>
          <cell r="J34">
            <v>0</v>
          </cell>
          <cell r="K34">
            <v>0</v>
          </cell>
        </row>
        <row r="35">
          <cell r="C35" t="str">
            <v>Sub-Total</v>
          </cell>
          <cell r="E35">
            <v>0</v>
          </cell>
          <cell r="F35" t="e">
            <v>#DIV/0!</v>
          </cell>
          <cell r="G35">
            <v>1393331.42</v>
          </cell>
          <cell r="H35">
            <v>348332.85999999987</v>
          </cell>
          <cell r="I35">
            <v>1741664.28</v>
          </cell>
          <cell r="J35">
            <v>0</v>
          </cell>
          <cell r="K35">
            <v>0</v>
          </cell>
        </row>
        <row r="36">
          <cell r="K36">
            <v>0</v>
          </cell>
        </row>
        <row r="38">
          <cell r="A38" t="str">
            <v>Puerto Inca Huánuco</v>
          </cell>
        </row>
        <row r="40">
          <cell r="B40" t="str">
            <v>(L)</v>
          </cell>
          <cell r="C40" t="str">
            <v>31-D</v>
          </cell>
          <cell r="E40">
            <v>0</v>
          </cell>
          <cell r="G40">
            <v>7028.14</v>
          </cell>
          <cell r="I40">
            <v>7028.14</v>
          </cell>
          <cell r="J40">
            <v>0</v>
          </cell>
          <cell r="M40">
            <v>243.09</v>
          </cell>
        </row>
        <row r="41">
          <cell r="C41" t="str">
            <v>Sub-Total</v>
          </cell>
          <cell r="E41">
            <v>0</v>
          </cell>
          <cell r="F41" t="e">
            <v>#DIV/0!</v>
          </cell>
          <cell r="G41">
            <v>7028.14</v>
          </cell>
          <cell r="I41">
            <v>7028.14</v>
          </cell>
          <cell r="J41">
            <v>0</v>
          </cell>
        </row>
        <row r="42">
          <cell r="A42" t="str">
            <v>RESUMEN PAIS</v>
          </cell>
          <cell r="E42">
            <v>0</v>
          </cell>
          <cell r="F42" t="e">
            <v>#DIV/0!</v>
          </cell>
          <cell r="G42">
            <v>3024459.8800000004</v>
          </cell>
          <cell r="H42">
            <v>1258482.9299999997</v>
          </cell>
          <cell r="I42">
            <v>4282942.8099999996</v>
          </cell>
          <cell r="J42">
            <v>0</v>
          </cell>
          <cell r="K42">
            <v>0</v>
          </cell>
        </row>
        <row r="43">
          <cell r="K43">
            <v>0</v>
          </cell>
          <cell r="M43">
            <v>139971.52999999997</v>
          </cell>
        </row>
        <row r="44">
          <cell r="A44" t="str">
            <v>T/Cambio</v>
          </cell>
          <cell r="C44">
            <v>0</v>
          </cell>
          <cell r="D44" t="str">
            <v>S/. / US$</v>
          </cell>
          <cell r="E44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-27"/>
      <sheetName val="Cuad-28"/>
      <sheetName val="Cuad-29"/>
      <sheetName val="Cuad-30"/>
      <sheetName val="Cuad-31"/>
      <sheetName val="Cuad-32"/>
      <sheetName val="Cuad-33"/>
    </sheetNames>
    <sheetDataSet>
      <sheetData sheetId="0"/>
      <sheetData sheetId="1" refreshError="1">
        <row r="5">
          <cell r="B5" t="str">
            <v>Cuadro  28</v>
          </cell>
        </row>
        <row r="7">
          <cell r="B7" t="str">
            <v>FINANCIAMIENTO NETO DEL SECTOR PUBLICO CONSOLIDADO (Porcentaje del PBI)</v>
          </cell>
        </row>
        <row r="8">
          <cell r="B8" t="str">
            <v>NON-FINANCIAL PUBLIC SECTOR NET FINANCING (Percentage of GDP)</v>
          </cell>
        </row>
        <row r="10">
          <cell r="C10">
            <v>2000</v>
          </cell>
          <cell r="H10">
            <v>2001</v>
          </cell>
        </row>
        <row r="11">
          <cell r="C11" t="str">
            <v>I</v>
          </cell>
          <cell r="D11" t="str">
            <v xml:space="preserve">II </v>
          </cell>
          <cell r="E11" t="str">
            <v xml:space="preserve">III </v>
          </cell>
          <cell r="F11" t="str">
            <v xml:space="preserve">IV </v>
          </cell>
          <cell r="G11" t="str">
            <v>AÑO</v>
          </cell>
          <cell r="H11" t="str">
            <v>I</v>
          </cell>
        </row>
        <row r="13">
          <cell r="B13" t="str">
            <v>Gobierno Central</v>
          </cell>
          <cell r="C13">
            <v>2.9</v>
          </cell>
          <cell r="D13">
            <v>2.44</v>
          </cell>
          <cell r="E13">
            <v>2.8</v>
          </cell>
          <cell r="F13">
            <v>2.6</v>
          </cell>
          <cell r="G13">
            <v>2.7</v>
          </cell>
          <cell r="H13">
            <v>0.64</v>
          </cell>
          <cell r="I13" t="str">
            <v>Central Government</v>
          </cell>
        </row>
        <row r="14">
          <cell r="B14" t="str">
            <v xml:space="preserve">    - Externo</v>
          </cell>
          <cell r="C14">
            <v>2.2000000000000002</v>
          </cell>
          <cell r="D14">
            <v>-0.12</v>
          </cell>
          <cell r="E14">
            <v>1.9</v>
          </cell>
          <cell r="F14">
            <v>0.6</v>
          </cell>
          <cell r="G14">
            <v>1.1000000000000001</v>
          </cell>
          <cell r="H14">
            <v>0.57999999999999996</v>
          </cell>
          <cell r="I14" t="str">
            <v xml:space="preserve">    - External</v>
          </cell>
        </row>
        <row r="15">
          <cell r="B15" t="str">
            <v xml:space="preserve">    - Interno</v>
          </cell>
          <cell r="C15">
            <v>-0.1</v>
          </cell>
          <cell r="D15">
            <v>1.18</v>
          </cell>
          <cell r="E15">
            <v>0.3</v>
          </cell>
          <cell r="F15">
            <v>1.8</v>
          </cell>
          <cell r="G15">
            <v>0.8</v>
          </cell>
          <cell r="H15">
            <v>-0.32</v>
          </cell>
          <cell r="I15" t="str">
            <v xml:space="preserve">    - Domestic</v>
          </cell>
        </row>
        <row r="16">
          <cell r="B16" t="str">
            <v xml:space="preserve">    - Privatización</v>
          </cell>
          <cell r="C16">
            <v>0.8</v>
          </cell>
          <cell r="D16">
            <v>1.38</v>
          </cell>
          <cell r="E16">
            <v>0.6</v>
          </cell>
          <cell r="F16">
            <v>0.2</v>
          </cell>
          <cell r="G16">
            <v>0.8</v>
          </cell>
          <cell r="H16">
            <v>0.38</v>
          </cell>
          <cell r="I16" t="str">
            <v xml:space="preserve">    - Privatization</v>
          </cell>
        </row>
        <row r="18">
          <cell r="B18" t="str">
            <v>Empresas Públicas No Financieras  1/</v>
          </cell>
          <cell r="C18">
            <v>-0.9</v>
          </cell>
          <cell r="D18">
            <v>0.3</v>
          </cell>
          <cell r="E18">
            <v>0.04</v>
          </cell>
          <cell r="F18">
            <v>2.4</v>
          </cell>
          <cell r="G18">
            <v>1.84</v>
          </cell>
          <cell r="H18">
            <v>-1.34</v>
          </cell>
          <cell r="I18" t="str">
            <v>Non-Financial Public Enterprises 1/</v>
          </cell>
        </row>
        <row r="19">
          <cell r="B19" t="str">
            <v xml:space="preserve">    - Externo</v>
          </cell>
          <cell r="C19">
            <v>0.2</v>
          </cell>
          <cell r="D19">
            <v>-0.1</v>
          </cell>
          <cell r="E19">
            <v>-0.02</v>
          </cell>
          <cell r="F19">
            <v>0.3</v>
          </cell>
          <cell r="G19">
            <v>0.38</v>
          </cell>
          <cell r="H19">
            <v>-0.18</v>
          </cell>
          <cell r="I19" t="str">
            <v xml:space="preserve">    - External</v>
          </cell>
        </row>
        <row r="20">
          <cell r="B20" t="str">
            <v xml:space="preserve">    - Interno</v>
          </cell>
          <cell r="C20">
            <v>-1.1000000000000001</v>
          </cell>
          <cell r="D20">
            <v>0.4</v>
          </cell>
          <cell r="E20">
            <v>0.08</v>
          </cell>
          <cell r="F20">
            <v>2.1</v>
          </cell>
          <cell r="G20">
            <v>1.48</v>
          </cell>
          <cell r="H20">
            <v>-1.18</v>
          </cell>
          <cell r="I20" t="str">
            <v xml:space="preserve">    - Domestic</v>
          </cell>
        </row>
        <row r="21">
          <cell r="B21" t="str">
            <v xml:space="preserve">    - Privatización</v>
          </cell>
          <cell r="C21">
            <v>0</v>
          </cell>
          <cell r="D21">
            <v>0</v>
          </cell>
          <cell r="E21">
            <v>-0.02</v>
          </cell>
          <cell r="F21">
            <v>0</v>
          </cell>
          <cell r="G21">
            <v>-0.02</v>
          </cell>
          <cell r="H21">
            <v>0.02</v>
          </cell>
          <cell r="I21" t="str">
            <v xml:space="preserve">    - Privatization</v>
          </cell>
        </row>
        <row r="23">
          <cell r="B23" t="str">
            <v>Sector Público No Financiero</v>
          </cell>
          <cell r="C23">
            <v>2</v>
          </cell>
          <cell r="D23">
            <v>2.74</v>
          </cell>
          <cell r="E23">
            <v>2.84</v>
          </cell>
          <cell r="F23">
            <v>5</v>
          </cell>
          <cell r="G23">
            <v>3.2</v>
          </cell>
          <cell r="H23">
            <v>-0.7</v>
          </cell>
          <cell r="I23" t="str">
            <v>Non-Financial Public Sector</v>
          </cell>
        </row>
        <row r="24">
          <cell r="B24" t="str">
            <v xml:space="preserve">    - Externo</v>
          </cell>
          <cell r="C24">
            <v>2.4</v>
          </cell>
          <cell r="D24">
            <v>-0.22</v>
          </cell>
          <cell r="E24">
            <v>1.88</v>
          </cell>
          <cell r="F24">
            <v>0.9</v>
          </cell>
          <cell r="G24">
            <v>1.2</v>
          </cell>
          <cell r="H24">
            <v>0.4</v>
          </cell>
          <cell r="I24" t="str">
            <v xml:space="preserve">    - External</v>
          </cell>
        </row>
        <row r="25">
          <cell r="B25" t="str">
            <v xml:space="preserve">    - Interno</v>
          </cell>
          <cell r="C25">
            <v>-1.2</v>
          </cell>
          <cell r="D25">
            <v>1.58</v>
          </cell>
          <cell r="E25">
            <v>0.38</v>
          </cell>
          <cell r="F25">
            <v>3.9</v>
          </cell>
          <cell r="G25">
            <v>1.2</v>
          </cell>
          <cell r="H25">
            <v>-1.5</v>
          </cell>
          <cell r="I25" t="str">
            <v xml:space="preserve">    - Domestic</v>
          </cell>
        </row>
        <row r="26">
          <cell r="B26" t="str">
            <v xml:space="preserve">    - Privatización</v>
          </cell>
          <cell r="C26">
            <v>0.8</v>
          </cell>
          <cell r="D26">
            <v>1.38</v>
          </cell>
          <cell r="E26">
            <v>0.57999999999999996</v>
          </cell>
          <cell r="F26">
            <v>0.2</v>
          </cell>
          <cell r="G26">
            <v>0.8</v>
          </cell>
          <cell r="H26">
            <v>0.4</v>
          </cell>
          <cell r="I26" t="str">
            <v xml:space="preserve">    - Privatization</v>
          </cell>
        </row>
        <row r="28">
          <cell r="B28" t="str">
            <v>1/ Incluye Resto de Sector Público No Financiero</v>
          </cell>
        </row>
        <row r="29">
          <cell r="B29" t="str">
            <v>Fuente : BCRP</v>
          </cell>
        </row>
      </sheetData>
      <sheetData sheetId="2"/>
      <sheetData sheetId="3"/>
      <sheetData sheetId="4" refreshError="1"/>
      <sheetData sheetId="5"/>
      <sheetData sheetId="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tro tema"/>
      <sheetName val="1 Variables Económicas"/>
      <sheetName val="2 Proyección sin Gas Natural"/>
      <sheetName val="3 Sustitución por Gas Natural"/>
      <sheetName val="4 Proyección con Gas Natural"/>
      <sheetName val="5 Demanda de Derivados"/>
      <sheetName val="Cuad-28"/>
    </sheetNames>
    <sheetDataSet>
      <sheetData sheetId="0"/>
      <sheetData sheetId="1"/>
      <sheetData sheetId="2"/>
      <sheetData sheetId="3"/>
      <sheetData sheetId="4"/>
      <sheetData sheetId="5" refreshError="1">
        <row r="1">
          <cell r="B1" t="str">
            <v>Cuadro 1.1.1</v>
          </cell>
          <cell r="Z1" t="str">
            <v>Cuadro 1.2.1</v>
          </cell>
          <cell r="AF1" t="str">
            <v>Cuadro 1.3.1</v>
          </cell>
          <cell r="AS1" t="str">
            <v>Cuadro 1.3.2</v>
          </cell>
          <cell r="BF1" t="str">
            <v>Cuadro 1.3.3</v>
          </cell>
          <cell r="BS1" t="str">
            <v>Cuadro 1.3.4</v>
          </cell>
          <cell r="CF1" t="str">
            <v>Cuadro 1.3.5</v>
          </cell>
        </row>
        <row r="2">
          <cell r="AS2" t="str">
            <v>DEMANDA ESTIMADA DE COMBUSTIBLES DERIVADOS DE PETRÓLEO EN EL MERCADO NACIONAL: 2001 - 2010</v>
          </cell>
        </row>
        <row r="3">
          <cell r="B3" t="str">
            <v>VENTAS DE COMBUSTIBLES DERIVADOS DE PETRÓLEO</v>
          </cell>
          <cell r="Z3" t="str">
            <v xml:space="preserve">DEMANDA INTERNA DE COMBUSTIBLES DERIVADOS </v>
          </cell>
          <cell r="AF3" t="str">
            <v>PRINCIPALES VARIABLES DETERMINANTES DE LA DEMANDA DE COMBUSTIBLES</v>
          </cell>
          <cell r="AS3" t="str">
            <v>(SIN CONSIDERAR EL EFECTO SUSTITUCIÓN DEL GAS NATURAL)</v>
          </cell>
          <cell r="BF3" t="str">
            <v>SUSTITUCIÓN DE DERIVADOS DE PETRÓLEO : TALARA, AGUAYTÍA Y CAMISEA</v>
          </cell>
          <cell r="BS3" t="str">
            <v>DEMANDA ESTIMADA DE COMBUSTIBLES DERIVADOS DE PETRÓLEO EN EL MERCADO NACIONAL: 2001 - 2010</v>
          </cell>
          <cell r="CF3" t="str">
            <v>PORCENTAJE DE SUSTITUCIÓN DE DERIVADOS DE PETRÓLEO POR GAS NATURAL: 2001 - 2010</v>
          </cell>
        </row>
        <row r="4">
          <cell r="B4" t="str">
            <v>INFORMACIÓN HISTÓRICA</v>
          </cell>
          <cell r="Z4" t="str">
            <v>DE PETRÓLEO: 2000</v>
          </cell>
          <cell r="AF4" t="str">
            <v>PRONÓSTICO</v>
          </cell>
          <cell r="AS4" t="str">
            <v>ESTIMADO BASE</v>
          </cell>
          <cell r="BF4" t="str">
            <v>(MBPD)</v>
          </cell>
          <cell r="BS4" t="str">
            <v>(CONSIDERANDO EL EFECTO SUSTITUCIÓN DEL GAS NATURAL)</v>
          </cell>
        </row>
        <row r="6">
          <cell r="C6">
            <v>1980</v>
          </cell>
          <cell r="D6">
            <v>1981</v>
          </cell>
          <cell r="E6">
            <v>1982</v>
          </cell>
          <cell r="F6">
            <v>1983</v>
          </cell>
          <cell r="G6">
            <v>1984</v>
          </cell>
          <cell r="H6">
            <v>1985</v>
          </cell>
          <cell r="I6">
            <v>1986</v>
          </cell>
          <cell r="J6">
            <v>1987</v>
          </cell>
          <cell r="K6">
            <v>1988</v>
          </cell>
          <cell r="L6">
            <v>1989</v>
          </cell>
          <cell r="M6">
            <v>1990</v>
          </cell>
          <cell r="N6">
            <v>1991</v>
          </cell>
          <cell r="O6">
            <v>1992</v>
          </cell>
          <cell r="P6">
            <v>1993</v>
          </cell>
          <cell r="Q6">
            <v>1994</v>
          </cell>
          <cell r="R6">
            <v>1995</v>
          </cell>
          <cell r="S6">
            <v>1996</v>
          </cell>
          <cell r="T6">
            <v>1997</v>
          </cell>
          <cell r="U6">
            <v>1998</v>
          </cell>
          <cell r="V6">
            <v>1999</v>
          </cell>
          <cell r="AA6" t="str">
            <v>Enero - Diciembre 2000</v>
          </cell>
          <cell r="AG6">
            <v>2001</v>
          </cell>
          <cell r="AH6">
            <v>2002</v>
          </cell>
          <cell r="AI6">
            <v>2003</v>
          </cell>
          <cell r="AJ6">
            <v>2004</v>
          </cell>
          <cell r="AK6">
            <v>2005</v>
          </cell>
          <cell r="AL6">
            <v>2006</v>
          </cell>
          <cell r="AM6">
            <v>2007</v>
          </cell>
          <cell r="AN6">
            <v>2008</v>
          </cell>
          <cell r="AO6">
            <v>2009</v>
          </cell>
          <cell r="AP6">
            <v>2010</v>
          </cell>
          <cell r="AT6">
            <v>2001</v>
          </cell>
          <cell r="AU6">
            <v>2002</v>
          </cell>
          <cell r="AV6">
            <v>2003</v>
          </cell>
          <cell r="AW6">
            <v>2004</v>
          </cell>
          <cell r="AX6">
            <v>2005</v>
          </cell>
          <cell r="AY6">
            <v>2006</v>
          </cell>
          <cell r="AZ6">
            <v>2007</v>
          </cell>
          <cell r="BA6">
            <v>2008</v>
          </cell>
          <cell r="BB6">
            <v>2009</v>
          </cell>
          <cell r="BC6">
            <v>2010</v>
          </cell>
          <cell r="BG6">
            <v>2001</v>
          </cell>
          <cell r="BH6">
            <v>2002</v>
          </cell>
          <cell r="BI6">
            <v>2003</v>
          </cell>
          <cell r="BJ6">
            <v>2004</v>
          </cell>
          <cell r="BK6">
            <v>2005</v>
          </cell>
          <cell r="BL6">
            <v>2006</v>
          </cell>
          <cell r="BM6">
            <v>2007</v>
          </cell>
          <cell r="BN6">
            <v>2008</v>
          </cell>
          <cell r="BO6">
            <v>2009</v>
          </cell>
          <cell r="BP6">
            <v>2010</v>
          </cell>
          <cell r="BT6">
            <v>2001</v>
          </cell>
          <cell r="BU6">
            <v>2002</v>
          </cell>
          <cell r="BV6">
            <v>2003</v>
          </cell>
          <cell r="BW6">
            <v>2004</v>
          </cell>
          <cell r="BX6">
            <v>2005</v>
          </cell>
          <cell r="BY6">
            <v>2006</v>
          </cell>
          <cell r="BZ6">
            <v>2007</v>
          </cell>
          <cell r="CA6">
            <v>2008</v>
          </cell>
          <cell r="CB6">
            <v>2009</v>
          </cell>
          <cell r="CC6">
            <v>2010</v>
          </cell>
          <cell r="CG6">
            <v>2001</v>
          </cell>
          <cell r="CH6">
            <v>2002</v>
          </cell>
          <cell r="CI6">
            <v>2003</v>
          </cell>
          <cell r="CJ6">
            <v>2004</v>
          </cell>
          <cell r="CK6">
            <v>2005</v>
          </cell>
          <cell r="CL6">
            <v>2006</v>
          </cell>
          <cell r="CM6">
            <v>2007</v>
          </cell>
          <cell r="CN6">
            <v>2008</v>
          </cell>
          <cell r="CO6">
            <v>2009</v>
          </cell>
          <cell r="CP6">
            <v>2010</v>
          </cell>
        </row>
        <row r="7">
          <cell r="AA7" t="str">
            <v>(MBPD)</v>
          </cell>
          <cell r="AB7" t="str">
            <v>( % )</v>
          </cell>
        </row>
        <row r="8">
          <cell r="B8" t="str">
            <v>MBPD</v>
          </cell>
          <cell r="AF8" t="str">
            <v>Inflación (%) (1)</v>
          </cell>
          <cell r="AG8">
            <v>4.5</v>
          </cell>
          <cell r="AH8">
            <v>6.5</v>
          </cell>
          <cell r="AI8">
            <v>6.5</v>
          </cell>
          <cell r="AJ8">
            <v>8</v>
          </cell>
          <cell r="AK8">
            <v>8.5</v>
          </cell>
          <cell r="AL8">
            <v>6.5</v>
          </cell>
          <cell r="AM8">
            <v>6.5</v>
          </cell>
          <cell r="AN8">
            <v>6.5</v>
          </cell>
          <cell r="AO8">
            <v>6.5</v>
          </cell>
          <cell r="AP8">
            <v>6.5</v>
          </cell>
          <cell r="AS8" t="str">
            <v>MBPD</v>
          </cell>
          <cell r="BF8" t="str">
            <v>Talara</v>
          </cell>
          <cell r="BS8" t="str">
            <v>MBPD</v>
          </cell>
          <cell r="CF8" t="str">
            <v>Talara</v>
          </cell>
        </row>
        <row r="9">
          <cell r="B9" t="str">
            <v>GLP</v>
          </cell>
          <cell r="C9">
            <v>3.6557780821917807</v>
          </cell>
          <cell r="D9">
            <v>3.8764328767123284</v>
          </cell>
          <cell r="E9">
            <v>4.1016547945205479</v>
          </cell>
          <cell r="F9">
            <v>3.570849315068493</v>
          </cell>
          <cell r="G9">
            <v>3.783808219178082</v>
          </cell>
          <cell r="H9">
            <v>3.6816109589041095</v>
          </cell>
          <cell r="I9">
            <v>4.0710493150684934</v>
          </cell>
          <cell r="J9">
            <v>4.5355972602739723</v>
          </cell>
          <cell r="K9">
            <v>4.9858876712328764</v>
          </cell>
          <cell r="L9">
            <v>4.9365452054794519</v>
          </cell>
          <cell r="M9">
            <v>5.4468493150684925</v>
          </cell>
          <cell r="N9">
            <v>5.9284931506849317</v>
          </cell>
          <cell r="O9">
            <v>6.2612021857923494</v>
          </cell>
          <cell r="P9">
            <v>6.5810958904109587</v>
          </cell>
          <cell r="Q9">
            <v>7.4517808219178088</v>
          </cell>
          <cell r="R9">
            <v>8.5112328767123291</v>
          </cell>
          <cell r="S9">
            <v>8.719125683060108</v>
          </cell>
          <cell r="T9">
            <v>9.3542465753424668</v>
          </cell>
          <cell r="U9">
            <v>11.064821917808219</v>
          </cell>
          <cell r="V9">
            <v>12.873205479452055</v>
          </cell>
          <cell r="Z9" t="str">
            <v>Diesel</v>
          </cell>
          <cell r="AA9">
            <v>54.97</v>
          </cell>
          <cell r="AB9">
            <v>37.214812808882265</v>
          </cell>
          <cell r="AF9" t="str">
            <v>PBI (Miles de S/. - 1994) (1)</v>
          </cell>
          <cell r="AG9">
            <v>123.72917860077838</v>
          </cell>
          <cell r="AH9">
            <v>129.29699163781339</v>
          </cell>
          <cell r="AI9">
            <v>133.1759013869478</v>
          </cell>
          <cell r="AJ9">
            <v>137.43753023133013</v>
          </cell>
          <cell r="AK9">
            <v>141.69809366850134</v>
          </cell>
          <cell r="AL9">
            <v>146.09073457222487</v>
          </cell>
          <cell r="AM9">
            <v>150.61954734396383</v>
          </cell>
          <cell r="AN9">
            <v>155.28875331162669</v>
          </cell>
          <cell r="AO9">
            <v>160.1027046642871</v>
          </cell>
          <cell r="AP9">
            <v>165.06588850887999</v>
          </cell>
          <cell r="AS9" t="str">
            <v>GLP</v>
          </cell>
          <cell r="AT9">
            <v>14.412569657758425</v>
          </cell>
          <cell r="AU9">
            <v>15.107682635987118</v>
          </cell>
          <cell r="AV9">
            <v>15.957863918356324</v>
          </cell>
          <cell r="AW9">
            <v>16.793415879381016</v>
          </cell>
          <cell r="AX9">
            <v>17.646060851953294</v>
          </cell>
          <cell r="AY9">
            <v>18.319136858697831</v>
          </cell>
          <cell r="AZ9">
            <v>18.993609477146308</v>
          </cell>
          <cell r="BA9">
            <v>19.669285251451001</v>
          </cell>
          <cell r="BB9">
            <v>20.345961849610845</v>
          </cell>
          <cell r="BC9">
            <v>21.023427753300012</v>
          </cell>
          <cell r="BF9" t="str">
            <v>Diesel</v>
          </cell>
          <cell r="BG9">
            <v>1.7433333333333334</v>
          </cell>
          <cell r="BH9">
            <v>2.6566666666666667</v>
          </cell>
          <cell r="BI9">
            <v>2.4</v>
          </cell>
          <cell r="BJ9">
            <v>0.83333333333333337</v>
          </cell>
          <cell r="BK9">
            <v>0.75</v>
          </cell>
          <cell r="BL9">
            <v>0.70000000000000007</v>
          </cell>
          <cell r="BM9">
            <v>0.91666666666666663</v>
          </cell>
          <cell r="BN9">
            <v>0.39999999999999997</v>
          </cell>
          <cell r="BO9">
            <v>0.31666666666666665</v>
          </cell>
          <cell r="BP9">
            <v>0.16666666666666666</v>
          </cell>
          <cell r="BS9" t="str">
            <v>GLP</v>
          </cell>
          <cell r="BT9">
            <v>14.412569657758425</v>
          </cell>
          <cell r="BU9">
            <v>15.107682635987118</v>
          </cell>
          <cell r="BV9">
            <v>15.957863918356324</v>
          </cell>
          <cell r="BW9">
            <v>16.437860323825461</v>
          </cell>
          <cell r="BX9">
            <v>17.201616407508851</v>
          </cell>
          <cell r="BY9">
            <v>17.730247969808943</v>
          </cell>
          <cell r="BZ9">
            <v>18.360276143812975</v>
          </cell>
          <cell r="CA9">
            <v>18.991507473673224</v>
          </cell>
          <cell r="CB9">
            <v>19.668184071833068</v>
          </cell>
          <cell r="CC9">
            <v>20.345649975522235</v>
          </cell>
          <cell r="CF9" t="str">
            <v>Diesel</v>
          </cell>
          <cell r="CG9">
            <v>2.8546097081945732</v>
          </cell>
          <cell r="CH9">
            <v>4.1176474412654338</v>
          </cell>
          <cell r="CI9">
            <v>3.5838091148461051</v>
          </cell>
          <cell r="CJ9">
            <v>1.1964352710645829</v>
          </cell>
          <cell r="CK9">
            <v>1.0367522166574061</v>
          </cell>
          <cell r="CL9">
            <v>0.93288278245070388</v>
          </cell>
          <cell r="CM9">
            <v>1.1780207022638283</v>
          </cell>
          <cell r="CN9">
            <v>0.495800531999326</v>
          </cell>
          <cell r="CO9">
            <v>0.37865533974037063</v>
          </cell>
          <cell r="CP9">
            <v>0.19229624202536377</v>
          </cell>
        </row>
        <row r="10">
          <cell r="B10" t="str">
            <v>Gasolina</v>
          </cell>
          <cell r="C10">
            <v>28.575463013698631</v>
          </cell>
          <cell r="D10">
            <v>29.914843835616441</v>
          </cell>
          <cell r="E10">
            <v>31.040252054794514</v>
          </cell>
          <cell r="F10">
            <v>28.222912328767123</v>
          </cell>
          <cell r="G10">
            <v>27.572610958904107</v>
          </cell>
          <cell r="H10">
            <v>25.187380821917809</v>
          </cell>
          <cell r="I10">
            <v>27.057030136986302</v>
          </cell>
          <cell r="J10">
            <v>30.38924931506849</v>
          </cell>
          <cell r="K10">
            <v>30.328610958904115</v>
          </cell>
          <cell r="L10">
            <v>26.336315068493153</v>
          </cell>
          <cell r="M10">
            <v>27.521972602739723</v>
          </cell>
          <cell r="N10">
            <v>25.801643835616439</v>
          </cell>
          <cell r="O10">
            <v>25.763561643835615</v>
          </cell>
          <cell r="P10">
            <v>25.173972602739727</v>
          </cell>
          <cell r="Q10">
            <v>26.036438356164382</v>
          </cell>
          <cell r="R10">
            <v>27.332712328767123</v>
          </cell>
          <cell r="S10">
            <v>28.796054794520551</v>
          </cell>
          <cell r="T10">
            <v>28.09</v>
          </cell>
          <cell r="U10">
            <v>27.72433333333333</v>
          </cell>
          <cell r="V10">
            <v>27.778684931506852</v>
          </cell>
          <cell r="Z10" t="str">
            <v>Residual</v>
          </cell>
          <cell r="AA10">
            <v>26.62</v>
          </cell>
          <cell r="AB10">
            <v>18.021799471938259</v>
          </cell>
          <cell r="AF10" t="str">
            <v>Población (Millones Hab.) (2)</v>
          </cell>
          <cell r="AG10">
            <v>26.030227271727256</v>
          </cell>
          <cell r="AH10">
            <v>26.403738282977688</v>
          </cell>
          <cell r="AI10">
            <v>26.78260885079553</v>
          </cell>
          <cell r="AJ10">
            <v>27.166915880133335</v>
          </cell>
          <cell r="AK10">
            <v>27.556737379462515</v>
          </cell>
          <cell r="AL10">
            <v>27.891842702156257</v>
          </cell>
          <cell r="AM10">
            <v>28.231023092799855</v>
          </cell>
          <cell r="AN10">
            <v>28.574328106496353</v>
          </cell>
          <cell r="AO10">
            <v>28.921807900966531</v>
          </cell>
          <cell r="AP10">
            <v>29.27351324387708</v>
          </cell>
          <cell r="AS10" t="str">
            <v>Gasolina</v>
          </cell>
          <cell r="AT10">
            <v>27.271572644988208</v>
          </cell>
          <cell r="AU10">
            <v>27.833305851897244</v>
          </cell>
          <cell r="AV10">
            <v>28.016482905166786</v>
          </cell>
          <cell r="AW10">
            <v>28.24872833806112</v>
          </cell>
          <cell r="AX10">
            <v>28.44906009117604</v>
          </cell>
          <cell r="AY10">
            <v>29.008691162603615</v>
          </cell>
          <cell r="AZ10">
            <v>29.58825231303905</v>
          </cell>
          <cell r="BA10">
            <v>30.188422836598473</v>
          </cell>
          <cell r="BB10">
            <v>30.809904551387483</v>
          </cell>
          <cell r="BC10">
            <v>31.453422532754388</v>
          </cell>
          <cell r="BS10" t="str">
            <v>Gasolina</v>
          </cell>
          <cell r="BT10">
            <v>27.271572644988208</v>
          </cell>
          <cell r="BU10">
            <v>27.833305851897244</v>
          </cell>
          <cell r="BV10">
            <v>28.016482905166786</v>
          </cell>
          <cell r="BW10">
            <v>28.24872833806112</v>
          </cell>
          <cell r="BX10">
            <v>28.44906009117604</v>
          </cell>
          <cell r="BY10">
            <v>29.008691162603615</v>
          </cell>
          <cell r="BZ10">
            <v>29.58825231303905</v>
          </cell>
          <cell r="CA10">
            <v>30.188422836598473</v>
          </cell>
          <cell r="CB10">
            <v>30.809904551387483</v>
          </cell>
          <cell r="CC10">
            <v>31.453422532754388</v>
          </cell>
        </row>
        <row r="11">
          <cell r="B11" t="str">
            <v>Diesel</v>
          </cell>
          <cell r="C11">
            <v>29.724624657534246</v>
          </cell>
          <cell r="D11">
            <v>30.864589041095893</v>
          </cell>
          <cell r="E11">
            <v>30.619854794520545</v>
          </cell>
          <cell r="F11">
            <v>28.404441095890409</v>
          </cell>
          <cell r="G11">
            <v>31.115838356164385</v>
          </cell>
          <cell r="H11">
            <v>29.347923287671232</v>
          </cell>
          <cell r="I11">
            <v>30.247789041095889</v>
          </cell>
          <cell r="J11">
            <v>33.305550684931504</v>
          </cell>
          <cell r="K11">
            <v>34.168016438356162</v>
          </cell>
          <cell r="L11">
            <v>31.048093150684931</v>
          </cell>
          <cell r="M11">
            <v>32.647945205479452</v>
          </cell>
          <cell r="N11">
            <v>31.141369863013701</v>
          </cell>
          <cell r="O11">
            <v>39.01311475409836</v>
          </cell>
          <cell r="P11">
            <v>38.567397260273971</v>
          </cell>
          <cell r="Q11">
            <v>44.22164383561644</v>
          </cell>
          <cell r="R11">
            <v>52.015068493150686</v>
          </cell>
          <cell r="S11">
            <v>53.528961748633876</v>
          </cell>
          <cell r="T11">
            <v>56.375342465753427</v>
          </cell>
          <cell r="U11">
            <v>55.704558904109589</v>
          </cell>
          <cell r="V11">
            <v>58.33468493150685</v>
          </cell>
          <cell r="Z11" t="str">
            <v>Gasolina</v>
          </cell>
          <cell r="AA11">
            <v>25.42</v>
          </cell>
          <cell r="AB11">
            <v>17.209396791009411</v>
          </cell>
          <cell r="AF11" t="str">
            <v>Ingreso Real Per-Cápita (S/. - 1994 / Mil Hab) (3)</v>
          </cell>
          <cell r="AG11">
            <v>12.661389753590081</v>
          </cell>
          <cell r="AH11">
            <v>12.813625118007771</v>
          </cell>
          <cell r="AI11">
            <v>12.893708077525615</v>
          </cell>
          <cell r="AJ11">
            <v>12.985418247735229</v>
          </cell>
          <cell r="AK11">
            <v>13.073438084149458</v>
          </cell>
          <cell r="AL11">
            <v>13.174880783564692</v>
          </cell>
          <cell r="AM11">
            <v>13.278211645647136</v>
          </cell>
          <cell r="AN11">
            <v>13.383465814949115</v>
          </cell>
          <cell r="AO11">
            <v>13.49067909017187</v>
          </cell>
          <cell r="AP11">
            <v>13.599887936341297</v>
          </cell>
          <cell r="AS11" t="str">
            <v>Diesel</v>
          </cell>
          <cell r="AT11">
            <v>61.070812178941345</v>
          </cell>
          <cell r="AU11">
            <v>64.519041626599801</v>
          </cell>
          <cell r="AV11">
            <v>66.967852446657446</v>
          </cell>
          <cell r="AW11">
            <v>69.651351267155221</v>
          </cell>
          <cell r="AX11">
            <v>72.341296980109263</v>
          </cell>
          <cell r="AY11">
            <v>75.036222467423443</v>
          </cell>
          <cell r="AZ11">
            <v>77.814138996461452</v>
          </cell>
          <cell r="BA11">
            <v>80.677606049955543</v>
          </cell>
          <cell r="BB11">
            <v>83.6292621368532</v>
          </cell>
          <cell r="BC11">
            <v>86.671827234503837</v>
          </cell>
          <cell r="BF11" t="str">
            <v>Aguaytía</v>
          </cell>
          <cell r="BS11" t="str">
            <v>Diesel</v>
          </cell>
          <cell r="BT11">
            <v>57.940812178941343</v>
          </cell>
          <cell r="BU11">
            <v>58.749041626599805</v>
          </cell>
          <cell r="BV11">
            <v>61.501185779990777</v>
          </cell>
          <cell r="BW11">
            <v>60.95726035806431</v>
          </cell>
          <cell r="BX11">
            <v>63.482963646775929</v>
          </cell>
          <cell r="BY11">
            <v>65.916980043181013</v>
          </cell>
          <cell r="BZ11">
            <v>68.085048087370538</v>
          </cell>
          <cell r="CA11">
            <v>72.850333322682815</v>
          </cell>
          <cell r="CB11">
            <v>76.551989409580472</v>
          </cell>
          <cell r="CC11">
            <v>80.936221173897778</v>
          </cell>
          <cell r="CF11" t="str">
            <v>Aguaytía</v>
          </cell>
        </row>
        <row r="12">
          <cell r="B12" t="str">
            <v>Kerosene</v>
          </cell>
          <cell r="C12">
            <v>17.757298630136983</v>
          </cell>
          <cell r="D12">
            <v>18.478657534246572</v>
          </cell>
          <cell r="E12">
            <v>19.305882191780817</v>
          </cell>
          <cell r="F12">
            <v>16.457684931506851</v>
          </cell>
          <cell r="G12">
            <v>15.995082191780821</v>
          </cell>
          <cell r="H12">
            <v>16.210835616438356</v>
          </cell>
          <cell r="I12">
            <v>18.899241095890407</v>
          </cell>
          <cell r="J12">
            <v>21.335679452054794</v>
          </cell>
          <cell r="K12">
            <v>22.293076712328766</v>
          </cell>
          <cell r="L12">
            <v>18.847115068493149</v>
          </cell>
          <cell r="M12">
            <v>16.091780821917808</v>
          </cell>
          <cell r="N12">
            <v>14.93178082191781</v>
          </cell>
          <cell r="O12">
            <v>14.850819672131147</v>
          </cell>
          <cell r="P12">
            <v>14.297260273972602</v>
          </cell>
          <cell r="Q12">
            <v>14.036712328767122</v>
          </cell>
          <cell r="R12">
            <v>13.950684931506849</v>
          </cell>
          <cell r="S12">
            <v>13.943442622950821</v>
          </cell>
          <cell r="T12">
            <v>13.805479452054794</v>
          </cell>
          <cell r="U12">
            <v>13.425424657534245</v>
          </cell>
          <cell r="V12">
            <v>13.326136986301369</v>
          </cell>
          <cell r="Z12" t="str">
            <v>Kerosene</v>
          </cell>
          <cell r="AA12">
            <v>13.78</v>
          </cell>
          <cell r="AB12">
            <v>9.3290907859995933</v>
          </cell>
          <cell r="AF12" t="str">
            <v>Parque Automotor (Miles Unid.) (4)</v>
          </cell>
          <cell r="AG12">
            <v>1217.6253637328014</v>
          </cell>
          <cell r="AH12">
            <v>1276.9245508228357</v>
          </cell>
          <cell r="AI12">
            <v>1339.1116488370963</v>
          </cell>
          <cell r="AJ12">
            <v>1404.3273010106009</v>
          </cell>
          <cell r="AK12">
            <v>1472.7190000000001</v>
          </cell>
          <cell r="AL12">
            <v>1508.0642560000001</v>
          </cell>
          <cell r="AM12">
            <v>1544.2577981440002</v>
          </cell>
          <cell r="AN12">
            <v>1581.3199852994562</v>
          </cell>
          <cell r="AO12">
            <v>1619.2716649466431</v>
          </cell>
          <cell r="AP12">
            <v>1658.1341849053626</v>
          </cell>
          <cell r="AS12" t="str">
            <v>Kerosene</v>
          </cell>
          <cell r="AT12">
            <v>13.464570367939535</v>
          </cell>
          <cell r="AU12">
            <v>13.541081502058603</v>
          </cell>
          <cell r="AV12">
            <v>13.515308186997613</v>
          </cell>
          <cell r="AW12">
            <v>13.547094765086742</v>
          </cell>
          <cell r="AX12">
            <v>13.540065457129282</v>
          </cell>
          <cell r="AY12">
            <v>13.450563374533072</v>
          </cell>
          <cell r="AZ12">
            <v>13.433650739667726</v>
          </cell>
          <cell r="BA12">
            <v>13.417319930459737</v>
          </cell>
          <cell r="BB12">
            <v>13.401536666011049</v>
          </cell>
          <cell r="BC12">
            <v>13.386270013046698</v>
          </cell>
          <cell r="BF12" t="str">
            <v>Diesel</v>
          </cell>
          <cell r="BG12">
            <v>1.3866666666666667</v>
          </cell>
          <cell r="BH12">
            <v>3.1133333333333333</v>
          </cell>
          <cell r="BI12">
            <v>3.0666666666666669</v>
          </cell>
          <cell r="BJ12">
            <v>1</v>
          </cell>
          <cell r="BK12">
            <v>0.93333333333333324</v>
          </cell>
          <cell r="BL12">
            <v>0.91666666666666674</v>
          </cell>
          <cell r="BM12">
            <v>1.1666666666666667</v>
          </cell>
          <cell r="BN12">
            <v>0.6333333333333333</v>
          </cell>
          <cell r="BO12">
            <v>0.55000000000000004</v>
          </cell>
          <cell r="BP12">
            <v>0.3833333333333333</v>
          </cell>
          <cell r="BS12" t="str">
            <v>Kerosene</v>
          </cell>
          <cell r="BT12">
            <v>13.464570367939535</v>
          </cell>
          <cell r="BU12">
            <v>13.541081502058603</v>
          </cell>
          <cell r="BV12">
            <v>13.515308186997613</v>
          </cell>
          <cell r="BW12">
            <v>13.36527658326856</v>
          </cell>
          <cell r="BX12">
            <v>13.321883638947464</v>
          </cell>
          <cell r="BY12">
            <v>13.132381556351254</v>
          </cell>
          <cell r="BZ12">
            <v>13.09728710330409</v>
          </cell>
          <cell r="CA12">
            <v>13.044592657732464</v>
          </cell>
          <cell r="CB12">
            <v>13.028809393283776</v>
          </cell>
          <cell r="CC12">
            <v>13.013542740319425</v>
          </cell>
          <cell r="CF12" t="str">
            <v>Diesel</v>
          </cell>
          <cell r="CG12">
            <v>2.270588219137557</v>
          </cell>
          <cell r="CH12">
            <v>4.8254488207552262</v>
          </cell>
          <cell r="CI12">
            <v>4.5793116467478017</v>
          </cell>
          <cell r="CJ12">
            <v>1.4357223252774993</v>
          </cell>
          <cell r="CK12">
            <v>1.290180536284772</v>
          </cell>
          <cell r="CL12">
            <v>1.2216322151140169</v>
          </cell>
          <cell r="CM12">
            <v>1.4992990756085087</v>
          </cell>
          <cell r="CN12">
            <v>0.78501750899893274</v>
          </cell>
          <cell r="CO12">
            <v>0.65766453744380182</v>
          </cell>
          <cell r="CP12">
            <v>0.44228135665833662</v>
          </cell>
        </row>
        <row r="13">
          <cell r="B13" t="str">
            <v>Turbo</v>
          </cell>
          <cell r="C13">
            <v>8.2891917808219162</v>
          </cell>
          <cell r="D13">
            <v>8.3820904109589023</v>
          </cell>
          <cell r="E13">
            <v>7.8982273972602739</v>
          </cell>
          <cell r="F13">
            <v>7.4640027397260278</v>
          </cell>
          <cell r="G13">
            <v>6.9588219178082191</v>
          </cell>
          <cell r="H13">
            <v>6.373616438356164</v>
          </cell>
          <cell r="I13">
            <v>7.0084602739726032</v>
          </cell>
          <cell r="J13">
            <v>7.4300547945205482</v>
          </cell>
          <cell r="K13">
            <v>6.4367890410958912</v>
          </cell>
          <cell r="L13">
            <v>5.6623095890410955</v>
          </cell>
          <cell r="M13">
            <v>5.7002739726027398</v>
          </cell>
          <cell r="N13">
            <v>5.7046575342465751</v>
          </cell>
          <cell r="O13">
            <v>5.7314207650273223</v>
          </cell>
          <cell r="P13">
            <v>6.1243835616438362</v>
          </cell>
          <cell r="Q13">
            <v>6.6482191780821918</v>
          </cell>
          <cell r="R13">
            <v>8.6446575342465763</v>
          </cell>
          <cell r="S13">
            <v>9.7199453551912569</v>
          </cell>
          <cell r="T13">
            <v>9.3101369863013694</v>
          </cell>
          <cell r="U13">
            <v>9.0480958904109592</v>
          </cell>
          <cell r="V13">
            <v>8.2401369863013709</v>
          </cell>
          <cell r="Z13" t="str">
            <v>GLP</v>
          </cell>
          <cell r="AA13">
            <v>13.55</v>
          </cell>
          <cell r="AB13">
            <v>9.1733802721548976</v>
          </cell>
          <cell r="AS13" t="str">
            <v>Turbo</v>
          </cell>
          <cell r="AT13">
            <v>7.9087602449695416</v>
          </cell>
          <cell r="AU13">
            <v>8.1978156812594936</v>
          </cell>
          <cell r="AV13">
            <v>8.3991909685414949</v>
          </cell>
          <cell r="AW13">
            <v>8.6204352841686518</v>
          </cell>
          <cell r="AX13">
            <v>8.8416242887169023</v>
          </cell>
          <cell r="AY13">
            <v>9.0696701524061485</v>
          </cell>
          <cell r="AZ13">
            <v>9.3047854378697608</v>
          </cell>
          <cell r="BA13">
            <v>9.5471892971827454</v>
          </cell>
          <cell r="BB13">
            <v>9.7971076761344325</v>
          </cell>
          <cell r="BC13">
            <v>10.054773524833621</v>
          </cell>
          <cell r="BS13" t="str">
            <v>Turbo</v>
          </cell>
          <cell r="BT13">
            <v>7.9087602449695416</v>
          </cell>
          <cell r="BU13">
            <v>8.1978156812594936</v>
          </cell>
          <cell r="BV13">
            <v>8.3991909685414949</v>
          </cell>
          <cell r="BW13">
            <v>8.6204352841686518</v>
          </cell>
          <cell r="BX13">
            <v>8.8416242887169023</v>
          </cell>
          <cell r="BY13">
            <v>9.0696701524061485</v>
          </cell>
          <cell r="BZ13">
            <v>9.3047854378697608</v>
          </cell>
          <cell r="CA13">
            <v>9.5471892971827454</v>
          </cell>
          <cell r="CB13">
            <v>9.7971076761344325</v>
          </cell>
          <cell r="CC13">
            <v>10.054773524833621</v>
          </cell>
        </row>
        <row r="14">
          <cell r="B14" t="str">
            <v>Residual</v>
          </cell>
          <cell r="C14">
            <v>37.17741369863014</v>
          </cell>
          <cell r="D14">
            <v>36.282202739726031</v>
          </cell>
          <cell r="E14">
            <v>33.801600000000001</v>
          </cell>
          <cell r="F14">
            <v>25.388545205479453</v>
          </cell>
          <cell r="G14">
            <v>27.151594520547942</v>
          </cell>
          <cell r="H14">
            <v>26.887978082191779</v>
          </cell>
          <cell r="I14">
            <v>28.007463013698633</v>
          </cell>
          <cell r="J14">
            <v>31.400805479452053</v>
          </cell>
          <cell r="K14">
            <v>30.781032876712327</v>
          </cell>
          <cell r="L14">
            <v>28.663591780821921</v>
          </cell>
          <cell r="M14">
            <v>28.054082191780818</v>
          </cell>
          <cell r="N14">
            <v>23.012054794520548</v>
          </cell>
          <cell r="O14">
            <v>20.34</v>
          </cell>
          <cell r="P14">
            <v>23.424931506849319</v>
          </cell>
          <cell r="Q14">
            <v>24.797260273972601</v>
          </cell>
          <cell r="R14">
            <v>29.107753424657538</v>
          </cell>
          <cell r="S14">
            <v>30.916164383561643</v>
          </cell>
          <cell r="T14">
            <v>26.28</v>
          </cell>
          <cell r="U14">
            <v>29.044663013698624</v>
          </cell>
          <cell r="V14">
            <v>28.100657534246576</v>
          </cell>
          <cell r="Z14" t="str">
            <v>Turbo</v>
          </cell>
          <cell r="AA14">
            <v>7.33</v>
          </cell>
          <cell r="AB14">
            <v>4.9624263760070404</v>
          </cell>
          <cell r="AF14" t="str">
            <v>Variación Anual (%)</v>
          </cell>
          <cell r="AS14" t="str">
            <v>Residual</v>
          </cell>
          <cell r="AT14">
            <v>28.941922936148877</v>
          </cell>
          <cell r="AU14">
            <v>29.750135801628247</v>
          </cell>
          <cell r="AV14">
            <v>30.313190764578877</v>
          </cell>
          <cell r="AW14">
            <v>30.931800483873968</v>
          </cell>
          <cell r="AX14">
            <v>31.550255550739234</v>
          </cell>
          <cell r="AY14">
            <v>32.187882724677323</v>
          </cell>
          <cell r="AZ14">
            <v>32.845276341007491</v>
          </cell>
          <cell r="BA14">
            <v>33.523049159443893</v>
          </cell>
          <cell r="BB14">
            <v>34.221832935251825</v>
          </cell>
          <cell r="BC14">
            <v>34.942279008109807</v>
          </cell>
          <cell r="BF14" t="str">
            <v>Camisea</v>
          </cell>
          <cell r="BS14" t="str">
            <v>Residual</v>
          </cell>
          <cell r="BT14">
            <v>28.941922936148877</v>
          </cell>
          <cell r="BU14">
            <v>29.750135801628247</v>
          </cell>
          <cell r="BV14">
            <v>30.313190764578877</v>
          </cell>
          <cell r="BW14">
            <v>26.118467150540635</v>
          </cell>
          <cell r="BX14">
            <v>25.8869222174059</v>
          </cell>
          <cell r="BY14">
            <v>25.637882724677322</v>
          </cell>
          <cell r="BZ14">
            <v>26.128609674340826</v>
          </cell>
          <cell r="CA14">
            <v>26.623049159443894</v>
          </cell>
          <cell r="CB14">
            <v>27.321832935251827</v>
          </cell>
          <cell r="CC14">
            <v>28.042279008109809</v>
          </cell>
          <cell r="CF14" t="str">
            <v>Camisea</v>
          </cell>
        </row>
        <row r="15">
          <cell r="B15" t="str">
            <v>Otros</v>
          </cell>
          <cell r="C15">
            <v>1.5246246575342464</v>
          </cell>
          <cell r="D15">
            <v>1.8102821917808221</v>
          </cell>
          <cell r="E15">
            <v>2.1909780821917808</v>
          </cell>
          <cell r="F15">
            <v>1.3362383561643836</v>
          </cell>
          <cell r="G15">
            <v>1.5034246575342467</v>
          </cell>
          <cell r="H15">
            <v>1.6147534246575341</v>
          </cell>
          <cell r="I15">
            <v>2.1134273972602742</v>
          </cell>
          <cell r="J15">
            <v>2.2271287671232876</v>
          </cell>
          <cell r="K15">
            <v>1.9476657534246575</v>
          </cell>
          <cell r="L15">
            <v>1.3771698630136986</v>
          </cell>
          <cell r="M15">
            <v>1.2720547945205478</v>
          </cell>
          <cell r="N15">
            <v>1.5716438356164386</v>
          </cell>
          <cell r="O15">
            <v>1.8736164383561644</v>
          </cell>
          <cell r="P15">
            <v>2.5311232876712326</v>
          </cell>
          <cell r="Q15">
            <v>4.020876712328767</v>
          </cell>
          <cell r="R15">
            <v>4.301260273972602</v>
          </cell>
          <cell r="S15">
            <v>3.5196712328767119</v>
          </cell>
          <cell r="T15">
            <v>3.42</v>
          </cell>
          <cell r="U15">
            <v>3.2806219178082188</v>
          </cell>
          <cell r="V15">
            <v>6.4443013698630134</v>
          </cell>
          <cell r="Z15" t="str">
            <v>Otros</v>
          </cell>
          <cell r="AA15">
            <v>6.04</v>
          </cell>
          <cell r="AB15">
            <v>4.0890934940085302</v>
          </cell>
          <cell r="AF15" t="str">
            <v xml:space="preserve">PBI </v>
          </cell>
          <cell r="AG15">
            <v>1.0000000000000009</v>
          </cell>
          <cell r="AH15">
            <v>4.4999999999999929</v>
          </cell>
          <cell r="AI15">
            <v>3.0000000000000027</v>
          </cell>
          <cell r="AJ15">
            <v>3.2000000000000028</v>
          </cell>
          <cell r="AK15">
            <v>3.0999999999999917</v>
          </cell>
          <cell r="AL15">
            <v>3.0999999999999917</v>
          </cell>
          <cell r="AM15">
            <v>3.0999999999999917</v>
          </cell>
          <cell r="AN15">
            <v>3.0999999999999917</v>
          </cell>
          <cell r="AO15">
            <v>3.0999999999999917</v>
          </cell>
          <cell r="AP15">
            <v>3.0999999999999917</v>
          </cell>
          <cell r="AS15" t="str">
            <v>Otros</v>
          </cell>
          <cell r="AT15">
            <v>3.9423650269889752</v>
          </cell>
          <cell r="AU15">
            <v>4.0275239654616337</v>
          </cell>
          <cell r="AV15">
            <v>4.1464773010928395</v>
          </cell>
          <cell r="AW15">
            <v>4.0424837117803696</v>
          </cell>
          <cell r="AX15">
            <v>4.1328272759638889</v>
          </cell>
          <cell r="AY15">
            <v>4.2199037106526527</v>
          </cell>
          <cell r="AZ15">
            <v>4.3268739382682355</v>
          </cell>
          <cell r="BA15">
            <v>4.5025325857677085</v>
          </cell>
          <cell r="BB15">
            <v>4.6585214332206473</v>
          </cell>
          <cell r="BC15">
            <v>4.833844186910782</v>
          </cell>
          <cell r="BF15" t="str">
            <v>Diesel</v>
          </cell>
          <cell r="BG15">
            <v>0</v>
          </cell>
          <cell r="BH15">
            <v>0</v>
          </cell>
          <cell r="BI15">
            <v>0</v>
          </cell>
          <cell r="BJ15">
            <v>6.8607575757575754</v>
          </cell>
          <cell r="BK15">
            <v>7.1749999999999989</v>
          </cell>
          <cell r="BL15">
            <v>7.502575757575757</v>
          </cell>
          <cell r="BM15">
            <v>7.6457575757575755</v>
          </cell>
          <cell r="BN15">
            <v>6.7939393939393939</v>
          </cell>
          <cell r="BO15">
            <v>6.2106060606060609</v>
          </cell>
          <cell r="BP15">
            <v>5.1856060606060606</v>
          </cell>
          <cell r="BS15" t="str">
            <v>Otros</v>
          </cell>
          <cell r="BT15">
            <v>3.9423650269889752</v>
          </cell>
          <cell r="BU15">
            <v>4.0275239654616337</v>
          </cell>
          <cell r="BV15">
            <v>4.1464773010928395</v>
          </cell>
          <cell r="BW15">
            <v>4.0424837117803696</v>
          </cell>
          <cell r="BX15">
            <v>4.1328272759638889</v>
          </cell>
          <cell r="BY15">
            <v>4.2199037106526527</v>
          </cell>
          <cell r="BZ15">
            <v>4.3268739382682355</v>
          </cell>
          <cell r="CA15">
            <v>4.5025325857677085</v>
          </cell>
          <cell r="CB15">
            <v>4.6585214332206473</v>
          </cell>
          <cell r="CC15">
            <v>4.833844186910782</v>
          </cell>
          <cell r="CF15" t="str">
            <v>Diesel</v>
          </cell>
          <cell r="CG15">
            <v>0</v>
          </cell>
          <cell r="CH15">
            <v>0</v>
          </cell>
          <cell r="CI15">
            <v>0</v>
          </cell>
          <cell r="CJ15">
            <v>9.8501428198318859</v>
          </cell>
          <cell r="CK15">
            <v>9.9182628726891853</v>
          </cell>
          <cell r="CL15">
            <v>9.9986053546778138</v>
          </cell>
          <cell r="CM15">
            <v>9.8256662277086448</v>
          </cell>
          <cell r="CN15">
            <v>8.4210969147158252</v>
          </cell>
          <cell r="CO15">
            <v>7.4263552038075584</v>
          </cell>
          <cell r="CP15">
            <v>5.9830353484709784</v>
          </cell>
        </row>
        <row r="16">
          <cell r="B16" t="str">
            <v>Total</v>
          </cell>
          <cell r="C16">
            <v>126.70439452054796</v>
          </cell>
          <cell r="D16">
            <v>129.609098630137</v>
          </cell>
          <cell r="E16">
            <v>128.95844931506846</v>
          </cell>
          <cell r="F16">
            <v>110.84467397260275</v>
          </cell>
          <cell r="G16">
            <v>114.08118082191781</v>
          </cell>
          <cell r="H16">
            <v>109.30409863013699</v>
          </cell>
          <cell r="I16">
            <v>117.4044602739726</v>
          </cell>
          <cell r="J16">
            <v>130.62406575342465</v>
          </cell>
          <cell r="K16">
            <v>130.94107945205477</v>
          </cell>
          <cell r="L16">
            <v>116.87113972602741</v>
          </cell>
          <cell r="M16">
            <v>116.73495890410959</v>
          </cell>
          <cell r="N16">
            <v>108.09164383561645</v>
          </cell>
          <cell r="O16">
            <v>113.83373545924097</v>
          </cell>
          <cell r="P16">
            <v>116.70016438356166</v>
          </cell>
          <cell r="Q16">
            <v>127.2129315068493</v>
          </cell>
          <cell r="R16">
            <v>143.8633698630137</v>
          </cell>
          <cell r="S16">
            <v>149.14336582079497</v>
          </cell>
          <cell r="T16">
            <v>146.63520547945205</v>
          </cell>
          <cell r="U16">
            <v>149.29251963470318</v>
          </cell>
          <cell r="V16">
            <v>155.09780821917806</v>
          </cell>
          <cell r="Z16" t="str">
            <v>Total</v>
          </cell>
          <cell r="AA16">
            <v>147.71</v>
          </cell>
          <cell r="AB16">
            <v>100</v>
          </cell>
          <cell r="AF16" t="str">
            <v xml:space="preserve">Población </v>
          </cell>
          <cell r="AG16">
            <v>1.4349126012284996</v>
          </cell>
          <cell r="AH16">
            <v>1.4349126012284996</v>
          </cell>
          <cell r="AI16">
            <v>1.4349126012284996</v>
          </cell>
          <cell r="AJ16">
            <v>1.4349126012284996</v>
          </cell>
          <cell r="AK16">
            <v>1.4349126012284996</v>
          </cell>
          <cell r="AL16">
            <v>1.2160558707631663</v>
          </cell>
          <cell r="AM16">
            <v>1.2160558707631663</v>
          </cell>
          <cell r="AN16">
            <v>1.2160558707631663</v>
          </cell>
          <cell r="AO16">
            <v>1.2160558707631663</v>
          </cell>
          <cell r="AP16">
            <v>1.2160558707631663</v>
          </cell>
          <cell r="AS16" t="str">
            <v>Total</v>
          </cell>
          <cell r="AT16">
            <v>157.0125730577349</v>
          </cell>
          <cell r="AU16">
            <v>162.97658706489216</v>
          </cell>
          <cell r="AV16">
            <v>167.31636649139136</v>
          </cell>
          <cell r="AW16">
            <v>171.83530972950706</v>
          </cell>
          <cell r="AX16">
            <v>176.50119049578788</v>
          </cell>
          <cell r="AY16">
            <v>181.29207045099412</v>
          </cell>
          <cell r="AZ16">
            <v>186.30658724346</v>
          </cell>
          <cell r="BA16">
            <v>191.52540511085911</v>
          </cell>
          <cell r="BB16">
            <v>196.86412724846949</v>
          </cell>
          <cell r="BC16">
            <v>202.36584425345916</v>
          </cell>
          <cell r="BF16" t="str">
            <v>Residual</v>
          </cell>
          <cell r="BG16">
            <v>0</v>
          </cell>
          <cell r="BH16">
            <v>0</v>
          </cell>
          <cell r="BI16">
            <v>0</v>
          </cell>
          <cell r="BJ16">
            <v>4.8133333333333335</v>
          </cell>
          <cell r="BK16">
            <v>5.6633333333333331</v>
          </cell>
          <cell r="BL16">
            <v>6.55</v>
          </cell>
          <cell r="BM16">
            <v>6.7166666666666659</v>
          </cell>
          <cell r="BN16">
            <v>6.8999999999999995</v>
          </cell>
          <cell r="BO16">
            <v>6.8999999999999995</v>
          </cell>
          <cell r="BP16">
            <v>6.8999999999999995</v>
          </cell>
          <cell r="BS16" t="str">
            <v>Total</v>
          </cell>
          <cell r="BT16">
            <v>153.8825730577349</v>
          </cell>
          <cell r="BU16">
            <v>157.20658706489212</v>
          </cell>
          <cell r="BV16">
            <v>161.84969982472469</v>
          </cell>
          <cell r="BW16">
            <v>157.79051174970908</v>
          </cell>
          <cell r="BX16">
            <v>161.31689756649496</v>
          </cell>
          <cell r="BY16">
            <v>164.71575731968096</v>
          </cell>
          <cell r="BZ16">
            <v>168.89113269800549</v>
          </cell>
          <cell r="CA16">
            <v>175.74762733308131</v>
          </cell>
          <cell r="CB16">
            <v>181.83634947069169</v>
          </cell>
          <cell r="CC16">
            <v>188.67973314234806</v>
          </cell>
          <cell r="CF16" t="str">
            <v>Residual</v>
          </cell>
          <cell r="CG16">
            <v>0</v>
          </cell>
          <cell r="CH16">
            <v>0</v>
          </cell>
          <cell r="CI16">
            <v>0</v>
          </cell>
          <cell r="CJ16">
            <v>15.561115932590875</v>
          </cell>
          <cell r="CK16">
            <v>17.950197976132205</v>
          </cell>
          <cell r="CL16">
            <v>20.349272600581287</v>
          </cell>
          <cell r="CM16">
            <v>20.449414390467084</v>
          </cell>
          <cell r="CN16">
            <v>20.582853209986649</v>
          </cell>
          <cell r="CO16">
            <v>20.162567016953457</v>
          </cell>
          <cell r="CP16">
            <v>19.74685165326099</v>
          </cell>
        </row>
        <row r="17">
          <cell r="AF17" t="str">
            <v>Ingreso Real Per-Cápita</v>
          </cell>
          <cell r="AG17">
            <v>3.6444236624979975</v>
          </cell>
          <cell r="AH17">
            <v>1.202359040993306</v>
          </cell>
          <cell r="AI17">
            <v>0.62498285052290381</v>
          </cell>
          <cell r="AJ17">
            <v>0.71127847519263376</v>
          </cell>
          <cell r="AK17">
            <v>0.67783597520689742</v>
          </cell>
          <cell r="AL17">
            <v>0.77594507858056438</v>
          </cell>
          <cell r="AM17">
            <v>0.78430206527064783</v>
          </cell>
          <cell r="AN17">
            <v>0.79268332295701072</v>
          </cell>
          <cell r="AO17">
            <v>0.80108752624450386</v>
          </cell>
          <cell r="AP17">
            <v>0.80951333464738262</v>
          </cell>
          <cell r="BF17" t="str">
            <v>Kerosene</v>
          </cell>
          <cell r="BG17">
            <v>0</v>
          </cell>
          <cell r="BH17">
            <v>0</v>
          </cell>
          <cell r="BI17">
            <v>0</v>
          </cell>
          <cell r="BJ17">
            <v>0.18181818181818182</v>
          </cell>
          <cell r="BK17">
            <v>0.21818181818181817</v>
          </cell>
          <cell r="BL17">
            <v>0.31818181818181812</v>
          </cell>
          <cell r="BM17">
            <v>0.33636363636363631</v>
          </cell>
          <cell r="BN17">
            <v>0.37272727272727268</v>
          </cell>
          <cell r="BO17">
            <v>0.37272727272727268</v>
          </cell>
          <cell r="BP17">
            <v>0.37272727272727268</v>
          </cell>
          <cell r="CF17" t="str">
            <v>Kerosene</v>
          </cell>
          <cell r="CG17">
            <v>0</v>
          </cell>
          <cell r="CH17">
            <v>0</v>
          </cell>
          <cell r="CI17">
            <v>0</v>
          </cell>
          <cell r="CJ17">
            <v>1.3421193619074654</v>
          </cell>
          <cell r="CK17">
            <v>1.6113793457840218</v>
          </cell>
          <cell r="CL17">
            <v>2.3655649902683993</v>
          </cell>
          <cell r="CM17">
            <v>2.5038885027016571</v>
          </cell>
          <cell r="CN17">
            <v>2.7779562137526028</v>
          </cell>
          <cell r="CO17">
            <v>2.7812278697306621</v>
          </cell>
          <cell r="CP17">
            <v>2.7843997795054221</v>
          </cell>
        </row>
        <row r="18">
          <cell r="B18" t="str">
            <v>Variación Anual (%)</v>
          </cell>
          <cell r="AF18" t="str">
            <v xml:space="preserve">Parque Automotor </v>
          </cell>
          <cell r="AG18">
            <v>4.8700683195563865</v>
          </cell>
          <cell r="AH18">
            <v>4.8700683195563865</v>
          </cell>
          <cell r="AI18">
            <v>4.8700683195563865</v>
          </cell>
          <cell r="AJ18">
            <v>4.8700683195563865</v>
          </cell>
          <cell r="AK18">
            <v>4.8700683195564309</v>
          </cell>
          <cell r="AL18">
            <v>2.4000000000000021</v>
          </cell>
          <cell r="AM18">
            <v>2.4000000000000021</v>
          </cell>
          <cell r="AN18">
            <v>2.4000000000000021</v>
          </cell>
          <cell r="AO18">
            <v>2.4000000000000021</v>
          </cell>
          <cell r="AP18">
            <v>2.4000000000000021</v>
          </cell>
          <cell r="AS18" t="str">
            <v>Variación Anual (%)</v>
          </cell>
          <cell r="BF18" t="str">
            <v>GLP</v>
          </cell>
          <cell r="BG18">
            <v>0</v>
          </cell>
          <cell r="BH18">
            <v>0</v>
          </cell>
          <cell r="BI18">
            <v>0</v>
          </cell>
          <cell r="BJ18">
            <v>0.35555555555555557</v>
          </cell>
          <cell r="BK18">
            <v>0.44444444444444442</v>
          </cell>
          <cell r="BL18">
            <v>0.5888888888888888</v>
          </cell>
          <cell r="BM18">
            <v>0.6333333333333333</v>
          </cell>
          <cell r="BN18">
            <v>0.67777777777777781</v>
          </cell>
          <cell r="BO18">
            <v>0.67777777777777781</v>
          </cell>
          <cell r="BP18">
            <v>0.67777777777777781</v>
          </cell>
          <cell r="BS18" t="str">
            <v>Variación Anual (%)</v>
          </cell>
          <cell r="CF18" t="str">
            <v>GLP</v>
          </cell>
          <cell r="CG18">
            <v>0</v>
          </cell>
          <cell r="CH18">
            <v>0</v>
          </cell>
          <cell r="CI18">
            <v>0</v>
          </cell>
          <cell r="CJ18">
            <v>2.117231884860943</v>
          </cell>
          <cell r="CK18">
            <v>2.518660953134181</v>
          </cell>
          <cell r="CL18">
            <v>3.2146104558921258</v>
          </cell>
          <cell r="CM18">
            <v>3.3344548549099073</v>
          </cell>
          <cell r="CN18">
            <v>3.4458688717617649</v>
          </cell>
          <cell r="CO18">
            <v>3.3312643697439235</v>
          </cell>
          <cell r="CP18">
            <v>3.2239166026167556</v>
          </cell>
        </row>
        <row r="19">
          <cell r="B19" t="str">
            <v>GLP</v>
          </cell>
          <cell r="D19">
            <v>6.035781974715948</v>
          </cell>
          <cell r="E19">
            <v>5.8100301223127149</v>
          </cell>
          <cell r="F19">
            <v>-12.941251910354923</v>
          </cell>
          <cell r="G19">
            <v>5.9638165971028778</v>
          </cell>
          <cell r="H19">
            <v>-2.7009101506780819</v>
          </cell>
          <cell r="I19">
            <v>10.577933424022245</v>
          </cell>
          <cell r="J19">
            <v>11.411012474990434</v>
          </cell>
          <cell r="K19">
            <v>9.9279187529032207</v>
          </cell>
          <cell r="L19">
            <v>-0.98964254726627843</v>
          </cell>
          <cell r="M19">
            <v>10.337272087017757</v>
          </cell>
          <cell r="N19">
            <v>8.8426135506262327</v>
          </cell>
          <cell r="O19">
            <v>5.6120337267991705</v>
          </cell>
          <cell r="P19">
            <v>5.1091419048006292</v>
          </cell>
          <cell r="Q19">
            <v>13.23009033762126</v>
          </cell>
          <cell r="R19">
            <v>14.217434464502364</v>
          </cell>
          <cell r="S19">
            <v>2.4425698292969589</v>
          </cell>
          <cell r="T19">
            <v>7.2842268292599543</v>
          </cell>
          <cell r="U19">
            <v>18.286618047623215</v>
          </cell>
          <cell r="V19">
            <v>16.343539688906716</v>
          </cell>
          <cell r="AS19" t="str">
            <v>GLP</v>
          </cell>
          <cell r="AT19">
            <v>6.3658277325344903</v>
          </cell>
          <cell r="AU19">
            <v>4.822963529300317</v>
          </cell>
          <cell r="AV19">
            <v>5.6274764492605822</v>
          </cell>
          <cell r="AW19">
            <v>5.2359887595203602</v>
          </cell>
          <cell r="AX19">
            <v>5.0772575317399093</v>
          </cell>
          <cell r="AY19">
            <v>3.8143130775276202</v>
          </cell>
          <cell r="AZ19">
            <v>3.6817925628861659</v>
          </cell>
          <cell r="BA19">
            <v>3.5573847883820564</v>
          </cell>
          <cell r="BB19">
            <v>3.4402703987930883</v>
          </cell>
          <cell r="BC19">
            <v>3.3297315147680084</v>
          </cell>
          <cell r="BS19" t="str">
            <v>GLP</v>
          </cell>
          <cell r="BT19">
            <v>6.3658277325344903</v>
          </cell>
          <cell r="BU19">
            <v>4.822963529300317</v>
          </cell>
          <cell r="BV19">
            <v>5.6274764492605822</v>
          </cell>
          <cell r="BW19">
            <v>3.0078988511551108</v>
          </cell>
          <cell r="BX19">
            <v>4.6463229923932481</v>
          </cell>
          <cell r="BY19">
            <v>3.0731505096772915</v>
          </cell>
          <cell r="BZ19">
            <v>3.5534087006388271</v>
          </cell>
          <cell r="CA19">
            <v>3.4380274289772084</v>
          </cell>
          <cell r="CB19">
            <v>3.5630483735842544</v>
          </cell>
          <cell r="CC19">
            <v>3.4444761204943664</v>
          </cell>
        </row>
        <row r="20">
          <cell r="B20" t="str">
            <v>Gasolina</v>
          </cell>
          <cell r="D20">
            <v>4.6871710224808405</v>
          </cell>
          <cell r="E20">
            <v>3.7620394255181377</v>
          </cell>
          <cell r="F20">
            <v>-9.0764073727688128</v>
          </cell>
          <cell r="G20">
            <v>-2.3041611095541481</v>
          </cell>
          <cell r="H20">
            <v>-8.6507227789975651</v>
          </cell>
          <cell r="I20">
            <v>7.4229604431181873</v>
          </cell>
          <cell r="J20">
            <v>12.315539293158139</v>
          </cell>
          <cell r="K20">
            <v>-0.19953884196246552</v>
          </cell>
          <cell r="L20">
            <v>-13.163464346654729</v>
          </cell>
          <cell r="M20">
            <v>4.5019872034603781</v>
          </cell>
          <cell r="N20">
            <v>-6.2507466014700919</v>
          </cell>
          <cell r="O20">
            <v>-0.14759599048590477</v>
          </cell>
          <cell r="P20">
            <v>-2.2884609249550603</v>
          </cell>
          <cell r="Q20">
            <v>3.4260216575066504</v>
          </cell>
          <cell r="R20">
            <v>4.9786916123872871</v>
          </cell>
          <cell r="S20">
            <v>5.3538135848058221</v>
          </cell>
          <cell r="T20">
            <v>-2.4519150264115441</v>
          </cell>
          <cell r="U20">
            <v>-1.3017681262608383</v>
          </cell>
          <cell r="V20">
            <v>0.19604294004131884</v>
          </cell>
          <cell r="AS20" t="str">
            <v>Gasolina</v>
          </cell>
          <cell r="AT20">
            <v>7.2839207119913763</v>
          </cell>
          <cell r="AU20">
            <v>2.0597756287159541</v>
          </cell>
          <cell r="AV20">
            <v>0.65812179927255965</v>
          </cell>
          <cell r="AW20">
            <v>0.82895998644962887</v>
          </cell>
          <cell r="AX20">
            <v>0.70917087210966567</v>
          </cell>
          <cell r="AY20">
            <v>1.9671337809896716</v>
          </cell>
          <cell r="AZ20">
            <v>1.9978879680810024</v>
          </cell>
          <cell r="BA20">
            <v>2.028408157432593</v>
          </cell>
          <cell r="BB20">
            <v>2.0586756656779226</v>
          </cell>
          <cell r="BC20">
            <v>2.0886724277044966</v>
          </cell>
          <cell r="BF20" t="str">
            <v>Efecto Global</v>
          </cell>
          <cell r="BS20" t="str">
            <v>Gasolina</v>
          </cell>
          <cell r="BT20">
            <v>7.2839207119913763</v>
          </cell>
          <cell r="BU20">
            <v>2.0597756287159541</v>
          </cell>
          <cell r="BV20">
            <v>0.65812179927255965</v>
          </cell>
          <cell r="BW20">
            <v>0.82895998644962887</v>
          </cell>
          <cell r="BX20">
            <v>0.70917087210966567</v>
          </cell>
          <cell r="BY20">
            <v>1.9671337809896716</v>
          </cell>
          <cell r="BZ20">
            <v>1.9978879680810024</v>
          </cell>
          <cell r="CA20">
            <v>2.028408157432593</v>
          </cell>
          <cell r="CB20">
            <v>2.0586756656779226</v>
          </cell>
          <cell r="CC20">
            <v>2.0886724277044966</v>
          </cell>
          <cell r="CF20" t="str">
            <v>Efecto Global</v>
          </cell>
        </row>
        <row r="21">
          <cell r="B21" t="str">
            <v>Diesel</v>
          </cell>
          <cell r="D21">
            <v>3.835084199365002</v>
          </cell>
          <cell r="E21">
            <v>-0.79292890065533195</v>
          </cell>
          <cell r="F21">
            <v>-7.2352194793117945</v>
          </cell>
          <cell r="G21">
            <v>9.5456807304202371</v>
          </cell>
          <cell r="H21">
            <v>-5.6817208273705733</v>
          </cell>
          <cell r="I21">
            <v>3.0661990785654014</v>
          </cell>
          <cell r="J21">
            <v>10.109041820151599</v>
          </cell>
          <cell r="K21">
            <v>2.5895556016579002</v>
          </cell>
          <cell r="L21">
            <v>-9.1311220635239554</v>
          </cell>
          <cell r="M21">
            <v>5.1528190379679595</v>
          </cell>
          <cell r="N21">
            <v>-4.6146099945453711</v>
          </cell>
          <cell r="O21">
            <v>25.277452230622188</v>
          </cell>
          <cell r="P21">
            <v>-1.1424811800692436</v>
          </cell>
          <cell r="Q21">
            <v>14.660690056900938</v>
          </cell>
          <cell r="R21">
            <v>17.623552590004277</v>
          </cell>
          <cell r="S21">
            <v>2.9104897856330636</v>
          </cell>
          <cell r="T21">
            <v>5.3174592298013135</v>
          </cell>
          <cell r="U21">
            <v>-1.1898527482140264</v>
          </cell>
          <cell r="V21">
            <v>4.7215633318716144</v>
          </cell>
          <cell r="AS21" t="str">
            <v>Diesel</v>
          </cell>
          <cell r="AT21">
            <v>3.055707355621573</v>
          </cell>
          <cell r="AU21">
            <v>5.6462806447618918</v>
          </cell>
          <cell r="AV21">
            <v>3.7954854230941582</v>
          </cell>
          <cell r="AW21">
            <v>4.007144805241114</v>
          </cell>
          <cell r="AX21">
            <v>3.8620151138726078</v>
          </cell>
          <cell r="AY21">
            <v>3.7252932969326968</v>
          </cell>
          <cell r="AZ21">
            <v>3.7021007157496788</v>
          </cell>
          <cell r="BA21">
            <v>3.6798801482906596</v>
          </cell>
          <cell r="BB21">
            <v>3.6585816454072662</v>
          </cell>
          <cell r="BC21">
            <v>3.6381584865255778</v>
          </cell>
          <cell r="BF21" t="str">
            <v>Diesel</v>
          </cell>
          <cell r="BG21">
            <v>3.13</v>
          </cell>
          <cell r="BH21">
            <v>5.77</v>
          </cell>
          <cell r="BI21">
            <v>5.4666666666666668</v>
          </cell>
          <cell r="BJ21">
            <v>8.6940909090909084</v>
          </cell>
          <cell r="BK21">
            <v>8.8583333333333325</v>
          </cell>
          <cell r="BL21">
            <v>9.1192424242424241</v>
          </cell>
          <cell r="BM21">
            <v>9.7290909090909086</v>
          </cell>
          <cell r="BN21">
            <v>7.8272727272727272</v>
          </cell>
          <cell r="BO21">
            <v>7.077272727272728</v>
          </cell>
          <cell r="BP21">
            <v>5.7356060606060604</v>
          </cell>
          <cell r="BS21" t="str">
            <v>Diesel</v>
          </cell>
          <cell r="BT21">
            <v>5.4044245569244032</v>
          </cell>
          <cell r="BU21">
            <v>1.3949225377828167</v>
          </cell>
          <cell r="BV21">
            <v>4.6845771049052853</v>
          </cell>
          <cell r="BW21">
            <v>-0.88441452799342679</v>
          </cell>
          <cell r="BX21">
            <v>4.1434002674588299</v>
          </cell>
          <cell r="BY21">
            <v>3.8341253410098197</v>
          </cell>
          <cell r="BZ21">
            <v>3.2890888550556552</v>
          </cell>
          <cell r="CA21">
            <v>6.9990186820419131</v>
          </cell>
          <cell r="CB21">
            <v>5.0811793413512163</v>
          </cell>
          <cell r="CC21">
            <v>5.7271297560408385</v>
          </cell>
          <cell r="CF21" t="str">
            <v>Diesel</v>
          </cell>
          <cell r="CG21">
            <v>5.1251979273321302</v>
          </cell>
          <cell r="CH21">
            <v>8.9430962620206582</v>
          </cell>
          <cell r="CI21">
            <v>8.1631207615939054</v>
          </cell>
          <cell r="CJ21">
            <v>12.482300416173969</v>
          </cell>
          <cell r="CK21">
            <v>12.245195625631363</v>
          </cell>
          <cell r="CL21">
            <v>12.153120352242535</v>
          </cell>
          <cell r="CM21">
            <v>12.502986005580983</v>
          </cell>
          <cell r="CN21">
            <v>9.7019149557140825</v>
          </cell>
          <cell r="CO21">
            <v>8.4626750809917297</v>
          </cell>
          <cell r="CP21">
            <v>6.6176129471546785</v>
          </cell>
        </row>
        <row r="22">
          <cell r="B22" t="str">
            <v>Kerosene</v>
          </cell>
          <cell r="D22">
            <v>4.0623234374474571</v>
          </cell>
          <cell r="E22">
            <v>4.4766491072262493</v>
          </cell>
          <cell r="F22">
            <v>-14.753002385389792</v>
          </cell>
          <cell r="G22">
            <v>-2.8108615619467647</v>
          </cell>
          <cell r="H22">
            <v>1.348873497933023</v>
          </cell>
          <cell r="I22">
            <v>16.58400308942689</v>
          </cell>
          <cell r="J22">
            <v>12.891725883608029</v>
          </cell>
          <cell r="K22">
            <v>4.4873061691117933</v>
          </cell>
          <cell r="L22">
            <v>-15.457541766452954</v>
          </cell>
          <cell r="M22">
            <v>-14.61939525790582</v>
          </cell>
          <cell r="N22">
            <v>-7.20864901677023</v>
          </cell>
          <cell r="O22">
            <v>-0.54220692596708142</v>
          </cell>
          <cell r="P22">
            <v>-3.7274669707110242</v>
          </cell>
          <cell r="Q22">
            <v>-1.8223627479160731</v>
          </cell>
          <cell r="R22">
            <v>-0.61287426318459293</v>
          </cell>
          <cell r="S22">
            <v>-5.1913641456213799E-2</v>
          </cell>
          <cell r="T22">
            <v>-0.98944840687292812</v>
          </cell>
          <cell r="U22">
            <v>-2.7529271680889145</v>
          </cell>
          <cell r="V22">
            <v>-0.7395495767588689</v>
          </cell>
          <cell r="AS22" t="str">
            <v>Kerosene</v>
          </cell>
          <cell r="AT22">
            <v>-2.2890394198872621</v>
          </cell>
          <cell r="AU22">
            <v>0.56824044160552756</v>
          </cell>
          <cell r="AV22">
            <v>-0.19033424366489138</v>
          </cell>
          <cell r="AW22">
            <v>0.23518944332847624</v>
          </cell>
          <cell r="AX22">
            <v>-5.1887936707839533E-2</v>
          </cell>
          <cell r="AY22">
            <v>-0.66101661679253132</v>
          </cell>
          <cell r="AZ22">
            <v>-0.12573923035348322</v>
          </cell>
          <cell r="BA22">
            <v>-0.12156642691153463</v>
          </cell>
          <cell r="BB22">
            <v>-0.11763351049606241</v>
          </cell>
          <cell r="BC22">
            <v>-0.11391718237111492</v>
          </cell>
          <cell r="BF22" t="str">
            <v>Residual</v>
          </cell>
          <cell r="BG22">
            <v>0</v>
          </cell>
          <cell r="BH22">
            <v>0</v>
          </cell>
          <cell r="BI22">
            <v>0</v>
          </cell>
          <cell r="BJ22">
            <v>4.8133333333333335</v>
          </cell>
          <cell r="BK22">
            <v>5.6633333333333331</v>
          </cell>
          <cell r="BL22">
            <v>6.55</v>
          </cell>
          <cell r="BM22">
            <v>6.7166666666666659</v>
          </cell>
          <cell r="BN22">
            <v>6.8999999999999995</v>
          </cell>
          <cell r="BO22">
            <v>6.8999999999999995</v>
          </cell>
          <cell r="BP22">
            <v>6.8999999999999995</v>
          </cell>
          <cell r="BS22" t="str">
            <v>Kerosene</v>
          </cell>
          <cell r="BT22">
            <v>-2.2890394198872621</v>
          </cell>
          <cell r="BU22">
            <v>0.56824044160552756</v>
          </cell>
          <cell r="BV22">
            <v>-0.19033424366489138</v>
          </cell>
          <cell r="BW22">
            <v>-1.1100864416350498</v>
          </cell>
          <cell r="BX22">
            <v>-0.32466925806398095</v>
          </cell>
          <cell r="BY22">
            <v>-1.422487147704754</v>
          </cell>
          <cell r="BZ22">
            <v>-0.2672360142489949</v>
          </cell>
          <cell r="CA22">
            <v>-0.40233099538860007</v>
          </cell>
          <cell r="CB22">
            <v>-0.12099469000538265</v>
          </cell>
          <cell r="CC22">
            <v>-0.11717611719932464</v>
          </cell>
          <cell r="CF22" t="str">
            <v>Residual</v>
          </cell>
          <cell r="CG22">
            <v>0</v>
          </cell>
          <cell r="CH22">
            <v>0</v>
          </cell>
          <cell r="CI22">
            <v>0</v>
          </cell>
          <cell r="CJ22">
            <v>15.561115932590875</v>
          </cell>
          <cell r="CK22">
            <v>17.950197976132205</v>
          </cell>
          <cell r="CL22">
            <v>20.349272600581287</v>
          </cell>
          <cell r="CM22">
            <v>20.449414390467084</v>
          </cell>
          <cell r="CN22">
            <v>20.582853209986649</v>
          </cell>
          <cell r="CO22">
            <v>20.162567016953457</v>
          </cell>
          <cell r="CP22">
            <v>19.74685165326099</v>
          </cell>
        </row>
        <row r="23">
          <cell r="B23" t="str">
            <v>Turbo</v>
          </cell>
          <cell r="D23">
            <v>1.1207200001322137</v>
          </cell>
          <cell r="E23">
            <v>-5.7725816589381695</v>
          </cell>
          <cell r="F23">
            <v>-5.4977482375965669</v>
          </cell>
          <cell r="G23">
            <v>-6.7682293205636128</v>
          </cell>
          <cell r="H23">
            <v>-8.4095481442694293</v>
          </cell>
          <cell r="I23">
            <v>9.9604963956722479</v>
          </cell>
          <cell r="J23">
            <v>6.0155084578794815</v>
          </cell>
          <cell r="K23">
            <v>-13.368215725100196</v>
          </cell>
          <cell r="L23">
            <v>-12.032077595057199</v>
          </cell>
          <cell r="M23">
            <v>0.67047523567276279</v>
          </cell>
          <cell r="N23">
            <v>7.6900893972875473E-2</v>
          </cell>
          <cell r="O23">
            <v>0.46914701925717672</v>
          </cell>
          <cell r="P23">
            <v>6.8562894389876616</v>
          </cell>
          <cell r="Q23">
            <v>8.5532790552026441</v>
          </cell>
          <cell r="R23">
            <v>30.029671144811676</v>
          </cell>
          <cell r="S23">
            <v>12.438755574582716</v>
          </cell>
          <cell r="T23">
            <v>-4.2161591852058695</v>
          </cell>
          <cell r="U23">
            <v>-2.8145783061620744</v>
          </cell>
          <cell r="V23">
            <v>-8.9296014752214496</v>
          </cell>
          <cell r="AS23" t="str">
            <v>Turbo</v>
          </cell>
          <cell r="AT23">
            <v>7.8957741469241727</v>
          </cell>
          <cell r="AU23">
            <v>3.6548767105920144</v>
          </cell>
          <cell r="AV23">
            <v>2.4564505364807365</v>
          </cell>
          <cell r="AW23">
            <v>2.6341146005110394</v>
          </cell>
          <cell r="AX23">
            <v>2.5658681639251002</v>
          </cell>
          <cell r="AY23">
            <v>2.5792304246660125</v>
          </cell>
          <cell r="AZ23">
            <v>2.5923245444735121</v>
          </cell>
          <cell r="BA23">
            <v>2.6051525952056842</v>
          </cell>
          <cell r="BB23">
            <v>2.6177168082907265</v>
          </cell>
          <cell r="BC23">
            <v>2.630019565130004</v>
          </cell>
          <cell r="BF23" t="str">
            <v>Kerosene</v>
          </cell>
          <cell r="BG23">
            <v>0</v>
          </cell>
          <cell r="BH23">
            <v>0</v>
          </cell>
          <cell r="BI23">
            <v>0</v>
          </cell>
          <cell r="BJ23">
            <v>0.18181818181818182</v>
          </cell>
          <cell r="BK23">
            <v>0.21818181818181817</v>
          </cell>
          <cell r="BL23">
            <v>0.31818181818181812</v>
          </cell>
          <cell r="BM23">
            <v>0.33636363636363631</v>
          </cell>
          <cell r="BN23">
            <v>0.37272727272727268</v>
          </cell>
          <cell r="BO23">
            <v>0.37272727272727268</v>
          </cell>
          <cell r="BP23">
            <v>0.37272727272727268</v>
          </cell>
          <cell r="BS23" t="str">
            <v>Turbo</v>
          </cell>
          <cell r="BT23">
            <v>7.8957741469241727</v>
          </cell>
          <cell r="BU23">
            <v>3.6548767105920144</v>
          </cell>
          <cell r="BV23">
            <v>2.4564505364807365</v>
          </cell>
          <cell r="BW23">
            <v>2.6341146005110394</v>
          </cell>
          <cell r="BX23">
            <v>2.5658681639251002</v>
          </cell>
          <cell r="BY23">
            <v>2.5792304246660125</v>
          </cell>
          <cell r="BZ23">
            <v>2.5923245444735121</v>
          </cell>
          <cell r="CA23">
            <v>2.6051525952056842</v>
          </cell>
          <cell r="CB23">
            <v>2.6177168082907265</v>
          </cell>
          <cell r="CC23">
            <v>2.630019565130004</v>
          </cell>
          <cell r="CF23" t="str">
            <v>Kerosene</v>
          </cell>
          <cell r="CG23">
            <v>0</v>
          </cell>
          <cell r="CH23">
            <v>0</v>
          </cell>
          <cell r="CI23">
            <v>0</v>
          </cell>
          <cell r="CJ23">
            <v>1.3421193619074654</v>
          </cell>
          <cell r="CK23">
            <v>1.6113793457840218</v>
          </cell>
          <cell r="CL23">
            <v>2.3655649902683993</v>
          </cell>
          <cell r="CM23">
            <v>2.5038885027016571</v>
          </cell>
          <cell r="CN23">
            <v>2.7779562137526028</v>
          </cell>
          <cell r="CO23">
            <v>2.7812278697306621</v>
          </cell>
          <cell r="CP23">
            <v>2.7843997795054221</v>
          </cell>
        </row>
        <row r="24">
          <cell r="B24" t="str">
            <v>Residual</v>
          </cell>
          <cell r="D24">
            <v>-2.4079430757634857</v>
          </cell>
          <cell r="E24">
            <v>-6.8369684098864685</v>
          </cell>
          <cell r="F24">
            <v>-24.889516456382388</v>
          </cell>
          <cell r="G24">
            <v>6.9442707362688205</v>
          </cell>
          <cell r="H24">
            <v>-0.97090591919624103</v>
          </cell>
          <cell r="I24">
            <v>4.1635147428519481</v>
          </cell>
          <cell r="J24">
            <v>12.115850921926462</v>
          </cell>
          <cell r="K24">
            <v>-1.9737474669090593</v>
          </cell>
          <cell r="L24">
            <v>-6.8790449767277773</v>
          </cell>
          <cell r="M24">
            <v>-2.1264243284713213</v>
          </cell>
          <cell r="N24">
            <v>-17.972526646184363</v>
          </cell>
          <cell r="O24">
            <v>-11.61154368169155</v>
          </cell>
          <cell r="P24">
            <v>15.166821567597433</v>
          </cell>
          <cell r="Q24">
            <v>5.8584110127366751</v>
          </cell>
          <cell r="R24">
            <v>17.382941111479422</v>
          </cell>
          <cell r="S24">
            <v>6.2128153022355193</v>
          </cell>
          <cell r="T24">
            <v>-14.995923575910098</v>
          </cell>
          <cell r="U24">
            <v>10.520026688350924</v>
          </cell>
          <cell r="V24">
            <v>-3.2501856847394595</v>
          </cell>
          <cell r="AS24" t="str">
            <v>Residual</v>
          </cell>
          <cell r="AT24">
            <v>8.7224753424075097</v>
          </cell>
          <cell r="AU24">
            <v>2.7925334030583615</v>
          </cell>
          <cell r="AV24">
            <v>1.8926130848781364</v>
          </cell>
          <cell r="AW24">
            <v>2.0407278273653073</v>
          </cell>
          <cell r="AX24">
            <v>1.9994150265765898</v>
          </cell>
          <cell r="AY24">
            <v>2.0209889359300348</v>
          </cell>
          <cell r="AZ24">
            <v>2.0423636495549014</v>
          </cell>
          <cell r="BA24">
            <v>2.0635320933202195</v>
          </cell>
          <cell r="BB24">
            <v>2.0844875192717272</v>
          </cell>
          <cell r="BC24">
            <v>2.1052235110289752</v>
          </cell>
          <cell r="BF24" t="str">
            <v>GLP</v>
          </cell>
          <cell r="BG24">
            <v>0</v>
          </cell>
          <cell r="BH24">
            <v>0</v>
          </cell>
          <cell r="BI24">
            <v>0</v>
          </cell>
          <cell r="BJ24">
            <v>0.35555555555555557</v>
          </cell>
          <cell r="BK24">
            <v>0.44444444444444442</v>
          </cell>
          <cell r="BL24">
            <v>0.5888888888888888</v>
          </cell>
          <cell r="BM24">
            <v>0.6333333333333333</v>
          </cell>
          <cell r="BN24">
            <v>0.67777777777777781</v>
          </cell>
          <cell r="BO24">
            <v>0.67777777777777781</v>
          </cell>
          <cell r="BP24">
            <v>0.67777777777777781</v>
          </cell>
          <cell r="BS24" t="str">
            <v>Residual</v>
          </cell>
          <cell r="BT24">
            <v>8.7224753424075097</v>
          </cell>
          <cell r="BU24">
            <v>2.7925334030583615</v>
          </cell>
          <cell r="BV24">
            <v>1.8926130848781364</v>
          </cell>
          <cell r="BW24">
            <v>-13.837948128310529</v>
          </cell>
          <cell r="BX24">
            <v>-0.88651807856933162</v>
          </cell>
          <cell r="BY24">
            <v>-0.96202820341897421</v>
          </cell>
          <cell r="BZ24">
            <v>1.9140697183670508</v>
          </cell>
          <cell r="CA24">
            <v>1.8923298685449286</v>
          </cell>
          <cell r="CB24">
            <v>2.6247323198141492</v>
          </cell>
          <cell r="CC24">
            <v>2.636887776033614</v>
          </cell>
          <cell r="CF24" t="str">
            <v>GLP</v>
          </cell>
          <cell r="CG24">
            <v>0</v>
          </cell>
          <cell r="CH24">
            <v>0</v>
          </cell>
          <cell r="CI24">
            <v>0</v>
          </cell>
          <cell r="CJ24">
            <v>2.117231884860943</v>
          </cell>
          <cell r="CK24">
            <v>2.518660953134181</v>
          </cell>
          <cell r="CL24">
            <v>3.2146104558921258</v>
          </cell>
          <cell r="CM24">
            <v>3.3344548549099073</v>
          </cell>
          <cell r="CN24">
            <v>3.4458688717617649</v>
          </cell>
          <cell r="CO24">
            <v>3.3312643697439235</v>
          </cell>
          <cell r="CP24">
            <v>3.2239166026167556</v>
          </cell>
        </row>
        <row r="25">
          <cell r="B25" t="str">
            <v>Otros</v>
          </cell>
          <cell r="D25">
            <v>18.736253072842569</v>
          </cell>
          <cell r="E25">
            <v>21.029643452243118</v>
          </cell>
          <cell r="F25">
            <v>-39.011788067379669</v>
          </cell>
          <cell r="G25">
            <v>12.511712494899818</v>
          </cell>
          <cell r="H25">
            <v>7.4050113895216318</v>
          </cell>
          <cell r="I25">
            <v>30.882360426546327</v>
          </cell>
          <cell r="J25">
            <v>5.3799515427125355</v>
          </cell>
          <cell r="K25">
            <v>-12.548130032894489</v>
          </cell>
          <cell r="L25">
            <v>-29.291262600260517</v>
          </cell>
          <cell r="M25">
            <v>-7.6326872462286204</v>
          </cell>
          <cell r="N25">
            <v>23.551583028214541</v>
          </cell>
          <cell r="O25">
            <v>19.213806327900262</v>
          </cell>
          <cell r="P25">
            <v>35.09292701829294</v>
          </cell>
          <cell r="Q25">
            <v>58.857402636763155</v>
          </cell>
          <cell r="R25">
            <v>6.9731946961747449</v>
          </cell>
          <cell r="S25">
            <v>-18.171163596524753</v>
          </cell>
          <cell r="T25">
            <v>-2.831833608369394</v>
          </cell>
          <cell r="U25">
            <v>-4.0753825202275218</v>
          </cell>
          <cell r="V25">
            <v>96.435356810895371</v>
          </cell>
          <cell r="AS25" t="str">
            <v>Otros</v>
          </cell>
          <cell r="AT25">
            <v>-34.729055844553393</v>
          </cell>
          <cell r="AU25">
            <v>2.1600977557803658</v>
          </cell>
          <cell r="AV25">
            <v>2.9535103118268236</v>
          </cell>
          <cell r="AW25">
            <v>-2.5079985192505871</v>
          </cell>
          <cell r="AX25">
            <v>2.2348528930430822</v>
          </cell>
          <cell r="AY25">
            <v>2.1069458962195586</v>
          </cell>
          <cell r="AZ25">
            <v>2.5348973566754474</v>
          </cell>
          <cell r="BA25">
            <v>4.0597126240700554</v>
          </cell>
          <cell r="BB25">
            <v>3.4644690400689626</v>
          </cell>
          <cell r="BC25">
            <v>3.763484964132191</v>
          </cell>
          <cell r="BS25" t="str">
            <v>Otros</v>
          </cell>
          <cell r="BT25">
            <v>-34.729055844553393</v>
          </cell>
          <cell r="BU25">
            <v>2.1600977557803658</v>
          </cell>
          <cell r="BV25">
            <v>2.9535103118268236</v>
          </cell>
          <cell r="BW25">
            <v>-2.5079985192505871</v>
          </cell>
          <cell r="BX25">
            <v>2.2348528930430822</v>
          </cell>
          <cell r="BY25">
            <v>2.1069458962195586</v>
          </cell>
          <cell r="BZ25">
            <v>2.5348973566754474</v>
          </cell>
          <cell r="CA25">
            <v>4.0597126240700554</v>
          </cell>
          <cell r="CB25">
            <v>3.4644690400689626</v>
          </cell>
          <cell r="CC25">
            <v>3.763484964132191</v>
          </cell>
        </row>
        <row r="26">
          <cell r="B26" t="str">
            <v>Total</v>
          </cell>
          <cell r="D26">
            <v>2.2925046290465989</v>
          </cell>
          <cell r="E26">
            <v>-0.50200898080873246</v>
          </cell>
          <cell r="F26">
            <v>-14.046210572996687</v>
          </cell>
          <cell r="G26">
            <v>2.9198577913766233</v>
          </cell>
          <cell r="H26">
            <v>-4.187441046247498</v>
          </cell>
          <cell r="I26">
            <v>7.4108489483506013</v>
          </cell>
          <cell r="J26">
            <v>11.259883524529691</v>
          </cell>
          <cell r="K26">
            <v>0.24269164858834458</v>
          </cell>
          <cell r="L26">
            <v>-10.745244949030063</v>
          </cell>
          <cell r="M26">
            <v>-0.11652219892529514</v>
          </cell>
          <cell r="N26">
            <v>-7.4042216227557685</v>
          </cell>
          <cell r="O26">
            <v>5.3122437774717923</v>
          </cell>
          <cell r="P26">
            <v>2.518083863941234</v>
          </cell>
          <cell r="Q26">
            <v>9.0083567395286899</v>
          </cell>
          <cell r="R26">
            <v>13.088636633822027</v>
          </cell>
          <cell r="S26">
            <v>3.6701461691109216</v>
          </cell>
          <cell r="T26">
            <v>-1.6817109681946052</v>
          </cell>
          <cell r="U26">
            <v>1.8121938360999623</v>
          </cell>
          <cell r="V26">
            <v>3.8885327936587721</v>
          </cell>
          <cell r="AS26" t="str">
            <v>Total</v>
          </cell>
          <cell r="AT26">
            <v>3.2977454327203448</v>
          </cell>
          <cell r="AU26">
            <v>3.7984308460216276</v>
          </cell>
          <cell r="AV26">
            <v>2.6628238476801736</v>
          </cell>
          <cell r="AW26">
            <v>2.7008375408081875</v>
          </cell>
          <cell r="AX26">
            <v>2.7153213001597676</v>
          </cell>
          <cell r="AY26">
            <v>2.7143612696032049</v>
          </cell>
          <cell r="AZ26">
            <v>2.7659879331685344</v>
          </cell>
          <cell r="BA26">
            <v>2.8011987899168034</v>
          </cell>
          <cell r="BB26">
            <v>2.7874746614007684</v>
          </cell>
          <cell r="BC26">
            <v>2.7946772639007689</v>
          </cell>
          <cell r="BS26" t="str">
            <v>Total</v>
          </cell>
          <cell r="BT26">
            <v>4.1788457502775156</v>
          </cell>
          <cell r="BU26">
            <v>2.1600977557803658</v>
          </cell>
          <cell r="BV26">
            <v>2.9535103118268013</v>
          </cell>
          <cell r="BW26">
            <v>-2.5079985192505871</v>
          </cell>
          <cell r="BX26">
            <v>2.2348528930431044</v>
          </cell>
          <cell r="BY26">
            <v>2.1069458962195808</v>
          </cell>
          <cell r="BZ26">
            <v>2.5348973566754474</v>
          </cell>
          <cell r="CA26">
            <v>4.0597126240700332</v>
          </cell>
          <cell r="CB26">
            <v>3.4644690400689626</v>
          </cell>
          <cell r="CC26">
            <v>3.7634849641322132</v>
          </cell>
        </row>
      </sheetData>
      <sheetData sheetId="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old"/>
      <sheetName val="Cdrs 1-2"/>
      <sheetName val="Cdrs 3-4"/>
      <sheetName val="PortalGestión"/>
      <sheetName val="Hoja8"/>
      <sheetName val="Hoja7"/>
      <sheetName val="Hoja6"/>
      <sheetName val="Hoja5"/>
      <sheetName val="Hoja4"/>
      <sheetName val="Hoja3"/>
      <sheetName val="Hoja2"/>
      <sheetName val="Hoja1"/>
      <sheetName val="propuesta (2)"/>
      <sheetName val="propues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mi_2001_trim_verOficial"/>
      <sheetName val="compara_trimestra_2000"/>
      <sheetName val="Programa 2000"/>
      <sheetName val="Fmi04dic00_version SUNAT(2001)"/>
      <sheetName val="Fmi_01_cua-reu1403"/>
      <sheetName val="Fmi_2001_pritrim_Oficia2903"/>
      <sheetName val="VERSIONES_2000_2001"/>
      <sheetName val="Cua_salida_compara_anual"/>
      <sheetName val="COMPARA_AÑO_FORMATO_ NOTA"/>
      <sheetName val="COMPARA_TRIM_FORM_ NO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álisis"/>
      <sheetName val="Precios Combustibles 1"/>
      <sheetName val="Precios Combustibles 2"/>
      <sheetName val="Precios Combustibles 3"/>
      <sheetName val="Gráficos"/>
      <sheetName val="COMPARA_AÑO_FORMATO_ NOTA"/>
      <sheetName val="Fmi04dic00_version SUNAT(2001)"/>
    </sheetNames>
    <sheetDataSet>
      <sheetData sheetId="0" refreshError="1">
        <row r="1">
          <cell r="A1">
            <v>4</v>
          </cell>
          <cell r="B1" t="str">
            <v>Producto :</v>
          </cell>
          <cell r="C1" t="str">
            <v>Gasolina97</v>
          </cell>
          <cell r="D1" t="str">
            <v>(S/. x Gl)</v>
          </cell>
        </row>
        <row r="3">
          <cell r="A3" t="str">
            <v>Distribución del Precio por Sector</v>
          </cell>
        </row>
        <row r="4">
          <cell r="A4" t="str">
            <v>Item</v>
          </cell>
          <cell r="C4" t="str">
            <v>Mayorista(%)</v>
          </cell>
          <cell r="D4" t="str">
            <v>Estado(%)</v>
          </cell>
          <cell r="E4" t="str">
            <v>Minorista(%)</v>
          </cell>
          <cell r="F4" t="str">
            <v>Precio(S/. x Gl)</v>
          </cell>
          <cell r="G4" t="str">
            <v>Tipo de Cambio(S/. x US $)</v>
          </cell>
          <cell r="H4" t="str">
            <v>Precio(US $ x Gl)</v>
          </cell>
        </row>
        <row r="5">
          <cell r="A5">
            <v>3</v>
          </cell>
          <cell r="B5">
            <v>35431</v>
          </cell>
          <cell r="C5">
            <v>29.853181076672108</v>
          </cell>
          <cell r="D5">
            <v>52.879033372964301</v>
          </cell>
          <cell r="E5">
            <v>17.26778555036358</v>
          </cell>
          <cell r="F5">
            <v>6.13</v>
          </cell>
          <cell r="G5">
            <v>2.63</v>
          </cell>
          <cell r="H5">
            <v>2.3307984790874525</v>
          </cell>
        </row>
        <row r="6">
          <cell r="A6">
            <v>9</v>
          </cell>
          <cell r="B6">
            <v>35612</v>
          </cell>
          <cell r="C6">
            <v>29.901960784313726</v>
          </cell>
          <cell r="D6">
            <v>52.940511797939514</v>
          </cell>
          <cell r="E6">
            <v>17.157527417746753</v>
          </cell>
          <cell r="F6">
            <v>6.12</v>
          </cell>
          <cell r="G6">
            <v>2.65</v>
          </cell>
          <cell r="H6">
            <v>2.3094339622641509</v>
          </cell>
        </row>
        <row r="7">
          <cell r="A7">
            <v>14</v>
          </cell>
          <cell r="B7">
            <v>35765</v>
          </cell>
          <cell r="C7">
            <v>30.420711974110031</v>
          </cell>
          <cell r="D7">
            <v>52.153913663540116</v>
          </cell>
          <cell r="E7">
            <v>17.425374362349846</v>
          </cell>
          <cell r="F7">
            <v>6.18</v>
          </cell>
          <cell r="G7">
            <v>2.72</v>
          </cell>
          <cell r="H7">
            <v>2.2720588235294117</v>
          </cell>
        </row>
        <row r="8">
          <cell r="A8">
            <v>20</v>
          </cell>
          <cell r="B8">
            <v>35910</v>
          </cell>
          <cell r="C8">
            <v>28.052805280528055</v>
          </cell>
          <cell r="D8">
            <v>54.132125076914484</v>
          </cell>
          <cell r="E8">
            <v>17.815069642557471</v>
          </cell>
          <cell r="F8">
            <v>6.06</v>
          </cell>
          <cell r="G8">
            <v>2.82</v>
          </cell>
          <cell r="H8">
            <v>2.1489361702127661</v>
          </cell>
        </row>
        <row r="9">
          <cell r="A9">
            <v>28</v>
          </cell>
          <cell r="B9">
            <v>36021</v>
          </cell>
          <cell r="C9">
            <v>27.948303715670438</v>
          </cell>
          <cell r="D9">
            <v>54.808356835793091</v>
          </cell>
          <cell r="E9">
            <v>17.24333944853646</v>
          </cell>
          <cell r="F9">
            <v>6.19</v>
          </cell>
          <cell r="G9">
            <v>2.96</v>
          </cell>
          <cell r="H9">
            <v>2.0912162162162162</v>
          </cell>
        </row>
        <row r="10">
          <cell r="A10">
            <v>37</v>
          </cell>
          <cell r="B10">
            <v>36139</v>
          </cell>
          <cell r="C10">
            <v>23.856209150326794</v>
          </cell>
          <cell r="D10">
            <v>54.907832059377427</v>
          </cell>
          <cell r="E10">
            <v>21.235958790295779</v>
          </cell>
          <cell r="F10">
            <v>6.12</v>
          </cell>
          <cell r="G10">
            <v>3.1589999999999998</v>
          </cell>
          <cell r="H10">
            <v>1.9373219373219375</v>
          </cell>
        </row>
        <row r="11">
          <cell r="A11">
            <v>39</v>
          </cell>
          <cell r="B11">
            <v>36192</v>
          </cell>
          <cell r="C11">
            <v>24.662162162162161</v>
          </cell>
          <cell r="D11">
            <v>56.247480531378834</v>
          </cell>
          <cell r="E11">
            <v>19.090357306458998</v>
          </cell>
          <cell r="F11">
            <v>5.92</v>
          </cell>
          <cell r="G11">
            <v>3.3719999999999999</v>
          </cell>
          <cell r="H11">
            <v>1.7556346381969159</v>
          </cell>
        </row>
        <row r="12">
          <cell r="A12">
            <v>45</v>
          </cell>
          <cell r="B12">
            <v>36263</v>
          </cell>
          <cell r="C12">
            <v>28.996865203761757</v>
          </cell>
          <cell r="D12">
            <v>55.97524042293184</v>
          </cell>
          <cell r="E12">
            <v>15.027894373306413</v>
          </cell>
          <cell r="F12">
            <v>6.38</v>
          </cell>
          <cell r="G12">
            <v>3.3610000000000002</v>
          </cell>
          <cell r="H12">
            <v>1.8982445700684318</v>
          </cell>
        </row>
        <row r="13">
          <cell r="A13">
            <v>51</v>
          </cell>
          <cell r="B13">
            <v>36287</v>
          </cell>
          <cell r="C13">
            <v>34.25925925925926</v>
          </cell>
          <cell r="D13">
            <v>55.803620004184971</v>
          </cell>
          <cell r="E13">
            <v>9.9371207365557677</v>
          </cell>
          <cell r="F13">
            <v>6.48</v>
          </cell>
          <cell r="G13">
            <v>3.3420000000000001</v>
          </cell>
          <cell r="H13">
            <v>1.9389587073608618</v>
          </cell>
        </row>
        <row r="14">
          <cell r="A14">
            <v>59</v>
          </cell>
          <cell r="B14">
            <v>36314</v>
          </cell>
          <cell r="C14">
            <v>32.293291731669264</v>
          </cell>
          <cell r="D14">
            <v>56.059229487823579</v>
          </cell>
          <cell r="E14">
            <v>11.647478780507164</v>
          </cell>
          <cell r="F14">
            <v>6.41</v>
          </cell>
          <cell r="G14">
            <v>3.3370000000000002</v>
          </cell>
          <cell r="H14">
            <v>1.9208870242732994</v>
          </cell>
        </row>
        <row r="15">
          <cell r="A15">
            <v>64</v>
          </cell>
          <cell r="B15">
            <v>36334</v>
          </cell>
          <cell r="C15">
            <v>32.870370370370367</v>
          </cell>
          <cell r="D15">
            <v>55.692508893073864</v>
          </cell>
          <cell r="E15">
            <v>11.437120736555762</v>
          </cell>
          <cell r="F15">
            <v>6.48</v>
          </cell>
          <cell r="G15">
            <v>3.34</v>
          </cell>
          <cell r="H15">
            <v>1.9401197604790421</v>
          </cell>
        </row>
        <row r="16">
          <cell r="A16">
            <v>69</v>
          </cell>
          <cell r="B16">
            <v>36349</v>
          </cell>
          <cell r="C16">
            <v>34.246575342465754</v>
          </cell>
          <cell r="D16">
            <v>55.284678688440017</v>
          </cell>
          <cell r="E16">
            <v>10.468745969094243</v>
          </cell>
          <cell r="F16">
            <v>6.57</v>
          </cell>
          <cell r="G16">
            <v>3.3220000000000001</v>
          </cell>
          <cell r="H16">
            <v>1.9777242624924745</v>
          </cell>
        </row>
        <row r="17">
          <cell r="B17" t="str">
            <v>Prom / Var</v>
          </cell>
          <cell r="C17">
            <v>29.780141337609148</v>
          </cell>
          <cell r="D17">
            <v>54.740377569530175</v>
          </cell>
          <cell r="E17">
            <v>15.479481092860686</v>
          </cell>
          <cell r="F17">
            <v>7.1778140293637938</v>
          </cell>
          <cell r="G17">
            <v>26.311787072243355</v>
          </cell>
          <cell r="H17">
            <v>-15.148208640208683</v>
          </cell>
        </row>
        <row r="19">
          <cell r="A19" t="str">
            <v>Ingreso por Sector en el Mercado de los Combustibles</v>
          </cell>
        </row>
        <row r="20">
          <cell r="C20" t="str">
            <v>Mayorista</v>
          </cell>
          <cell r="E20" t="str">
            <v>Estado</v>
          </cell>
          <cell r="G20" t="str">
            <v>Minorista</v>
          </cell>
        </row>
        <row r="21">
          <cell r="A21" t="str">
            <v>Item</v>
          </cell>
          <cell r="C21" t="str">
            <v>(S/. x Gl)</v>
          </cell>
          <cell r="D21" t="str">
            <v>(US $ x Gl)</v>
          </cell>
          <cell r="E21" t="str">
            <v>(S/. x Gl)</v>
          </cell>
          <cell r="F21" t="str">
            <v>(US $ x Gl)</v>
          </cell>
          <cell r="G21" t="str">
            <v>(S/. x Gl)</v>
          </cell>
          <cell r="H21" t="str">
            <v>(US $ x Gl)</v>
          </cell>
        </row>
        <row r="22">
          <cell r="A22">
            <v>3</v>
          </cell>
          <cell r="B22">
            <v>35431</v>
          </cell>
          <cell r="C22">
            <v>1.8300000000000003</v>
          </cell>
          <cell r="D22">
            <v>0.69581749049429675</v>
          </cell>
          <cell r="E22">
            <v>3.2414847457627114</v>
          </cell>
          <cell r="F22">
            <v>1.2325037056131982</v>
          </cell>
          <cell r="G22">
            <v>1.0585152542372875</v>
          </cell>
          <cell r="H22">
            <v>0.40247728297995727</v>
          </cell>
        </row>
        <row r="23">
          <cell r="A23">
            <v>9</v>
          </cell>
          <cell r="B23">
            <v>35612</v>
          </cell>
          <cell r="C23">
            <v>1.83</v>
          </cell>
          <cell r="D23">
            <v>0.69056603773584913</v>
          </cell>
          <cell r="E23">
            <v>3.2399593220338985</v>
          </cell>
          <cell r="F23">
            <v>1.2226261592580749</v>
          </cell>
          <cell r="G23">
            <v>1.0500406779661013</v>
          </cell>
          <cell r="H23">
            <v>0.39624176527022692</v>
          </cell>
        </row>
        <row r="24">
          <cell r="A24">
            <v>14</v>
          </cell>
          <cell r="B24">
            <v>35765</v>
          </cell>
          <cell r="C24">
            <v>1.8799999999999997</v>
          </cell>
          <cell r="D24">
            <v>0.69117647058823517</v>
          </cell>
          <cell r="E24">
            <v>3.2231118644067789</v>
          </cell>
          <cell r="F24">
            <v>1.1849675972083744</v>
          </cell>
          <cell r="G24">
            <v>1.0768881355932205</v>
          </cell>
          <cell r="H24">
            <v>0.3959147557328016</v>
          </cell>
        </row>
        <row r="25">
          <cell r="A25">
            <v>20</v>
          </cell>
          <cell r="B25">
            <v>35910</v>
          </cell>
          <cell r="C25">
            <v>1.7</v>
          </cell>
          <cell r="D25">
            <v>0.6028368794326241</v>
          </cell>
          <cell r="E25">
            <v>3.2804067796610172</v>
          </cell>
          <cell r="F25">
            <v>1.1632648154826304</v>
          </cell>
          <cell r="G25">
            <v>1.0795932203389826</v>
          </cell>
          <cell r="H25">
            <v>0.38283447529751158</v>
          </cell>
        </row>
        <row r="26">
          <cell r="A26">
            <v>28</v>
          </cell>
          <cell r="B26">
            <v>36021</v>
          </cell>
          <cell r="C26">
            <v>1.7300000000000002</v>
          </cell>
          <cell r="D26">
            <v>0.58445945945945954</v>
          </cell>
          <cell r="E26">
            <v>3.3926372881355928</v>
          </cell>
          <cell r="F26">
            <v>1.1461612459917543</v>
          </cell>
          <cell r="G26">
            <v>1.0673627118644069</v>
          </cell>
          <cell r="H26">
            <v>0.36059551076500235</v>
          </cell>
        </row>
        <row r="27">
          <cell r="A27">
            <v>37</v>
          </cell>
          <cell r="B27">
            <v>36139</v>
          </cell>
          <cell r="C27">
            <v>1.4599999999999997</v>
          </cell>
          <cell r="D27">
            <v>0.46217157328268432</v>
          </cell>
          <cell r="E27">
            <v>3.3603593220338985</v>
          </cell>
          <cell r="F27">
            <v>1.0637414757942065</v>
          </cell>
          <cell r="G27">
            <v>1.2996406779661018</v>
          </cell>
          <cell r="H27">
            <v>0.41140888824504651</v>
          </cell>
        </row>
        <row r="28">
          <cell r="A28">
            <v>39</v>
          </cell>
          <cell r="B28">
            <v>36192</v>
          </cell>
          <cell r="C28">
            <v>1.46</v>
          </cell>
          <cell r="D28">
            <v>0.43297746144721233</v>
          </cell>
          <cell r="E28">
            <v>3.3298508474576272</v>
          </cell>
          <cell r="F28">
            <v>0.98750025132195351</v>
          </cell>
          <cell r="G28">
            <v>1.1301491525423726</v>
          </cell>
          <cell r="H28">
            <v>0.33515692542774989</v>
          </cell>
        </row>
        <row r="29">
          <cell r="A29">
            <v>45</v>
          </cell>
          <cell r="B29">
            <v>36263</v>
          </cell>
          <cell r="C29">
            <v>1.85</v>
          </cell>
          <cell r="D29">
            <v>0.55043141922047012</v>
          </cell>
          <cell r="E29">
            <v>3.5712203389830512</v>
          </cell>
          <cell r="F29">
            <v>1.0625469619110535</v>
          </cell>
          <cell r="G29">
            <v>0.95877966101694911</v>
          </cell>
          <cell r="H29">
            <v>0.28526618893690836</v>
          </cell>
        </row>
        <row r="30">
          <cell r="A30">
            <v>51</v>
          </cell>
          <cell r="B30">
            <v>36287</v>
          </cell>
          <cell r="C30">
            <v>2.2200000000000002</v>
          </cell>
          <cell r="D30">
            <v>0.6642728904847397</v>
          </cell>
          <cell r="E30">
            <v>3.6160745762711866</v>
          </cell>
          <cell r="F30">
            <v>1.0820091490937123</v>
          </cell>
          <cell r="G30">
            <v>0.64392542372881378</v>
          </cell>
          <cell r="H30">
            <v>0.19267666778240986</v>
          </cell>
        </row>
        <row r="31">
          <cell r="A31">
            <v>59</v>
          </cell>
          <cell r="B31">
            <v>36314</v>
          </cell>
          <cell r="C31">
            <v>2.0699999999999998</v>
          </cell>
          <cell r="D31">
            <v>0.62031765058435717</v>
          </cell>
          <cell r="E31">
            <v>3.5933966101694916</v>
          </cell>
          <cell r="F31">
            <v>1.0768344651391943</v>
          </cell>
          <cell r="G31">
            <v>0.74660338983050922</v>
          </cell>
          <cell r="H31">
            <v>0.22373490854974803</v>
          </cell>
        </row>
        <row r="32">
          <cell r="A32">
            <v>64</v>
          </cell>
          <cell r="B32">
            <v>36334</v>
          </cell>
          <cell r="C32">
            <v>2.13</v>
          </cell>
          <cell r="D32">
            <v>0.63772455089820357</v>
          </cell>
          <cell r="E32">
            <v>3.6088745762711865</v>
          </cell>
          <cell r="F32">
            <v>1.0805013701410739</v>
          </cell>
          <cell r="G32">
            <v>0.74112542372881351</v>
          </cell>
          <cell r="H32">
            <v>0.22189383943976454</v>
          </cell>
        </row>
        <row r="33">
          <cell r="A33">
            <v>69</v>
          </cell>
          <cell r="B33">
            <v>36349</v>
          </cell>
          <cell r="C33">
            <v>2.25</v>
          </cell>
          <cell r="D33">
            <v>0.67730282962071042</v>
          </cell>
          <cell r="E33">
            <v>3.6322033898305093</v>
          </cell>
          <cell r="F33">
            <v>1.0933785038622845</v>
          </cell>
          <cell r="G33">
            <v>0.68779661016949178</v>
          </cell>
          <cell r="H33">
            <v>0.20704292900947976</v>
          </cell>
        </row>
        <row r="34">
          <cell r="B34" t="str">
            <v>Variación</v>
          </cell>
          <cell r="C34">
            <v>22.950819672131129</v>
          </cell>
          <cell r="D34">
            <v>-2.6608501692640507</v>
          </cell>
          <cell r="E34">
            <v>12.053693745699334</v>
          </cell>
          <cell r="F34">
            <v>-11.288014885253084</v>
          </cell>
          <cell r="G34">
            <v>-35.022513146011946</v>
          </cell>
          <cell r="H34">
            <v>-48.557859594825835</v>
          </cell>
        </row>
      </sheetData>
      <sheetData sheetId="1" refreshError="1">
        <row r="3">
          <cell r="B3" t="str">
            <v>Precio de la Gasolina 90 Octanos - Petroperu</v>
          </cell>
          <cell r="T3" t="str">
            <v>Precio de la Gasolina 95 Octanos - Relapasa</v>
          </cell>
          <cell r="AL3" t="str">
            <v>Precio de la Gasolina 90 Octanos: Petroperu vs Relapasa</v>
          </cell>
          <cell r="BE3" t="str">
            <v>Precio de la Gasolina 90 Octanos vs Precio del Diesel 2 - Petroperu</v>
          </cell>
        </row>
        <row r="4">
          <cell r="B4" t="str">
            <v>(Nuevos Soles x Galón)</v>
          </cell>
          <cell r="T4" t="str">
            <v>(Nuevos Soles x Galón)</v>
          </cell>
          <cell r="AL4" t="str">
            <v>(Nuevos Soles x Galón)</v>
          </cell>
          <cell r="BE4" t="str">
            <v>(Nuevos Soles x Galón)</v>
          </cell>
        </row>
        <row r="6">
          <cell r="BG6" t="str">
            <v>Gasolina90</v>
          </cell>
          <cell r="BH6" t="str">
            <v>Diesel2</v>
          </cell>
          <cell r="BI6" t="str">
            <v>Gasolina90</v>
          </cell>
          <cell r="BJ6" t="str">
            <v>Diesel2</v>
          </cell>
          <cell r="BK6" t="str">
            <v>Gasolina90</v>
          </cell>
          <cell r="BL6" t="str">
            <v>Diesel2</v>
          </cell>
          <cell r="BM6" t="str">
            <v>Gasolina90</v>
          </cell>
          <cell r="BN6" t="str">
            <v>Diesel2</v>
          </cell>
          <cell r="BO6" t="str">
            <v>Gasolina90</v>
          </cell>
          <cell r="BP6" t="str">
            <v>Diesel2</v>
          </cell>
          <cell r="BQ6" t="str">
            <v>Gasolina90</v>
          </cell>
          <cell r="BR6" t="str">
            <v>Diesel2</v>
          </cell>
          <cell r="BS6" t="str">
            <v>Gasolina90</v>
          </cell>
          <cell r="BT6" t="str">
            <v>Diesel2</v>
          </cell>
          <cell r="BU6" t="str">
            <v>Gasolina90</v>
          </cell>
          <cell r="BV6" t="str">
            <v>Diesel2</v>
          </cell>
          <cell r="BW6" t="str">
            <v>Gasolina90</v>
          </cell>
          <cell r="BX6" t="str">
            <v>Diesel2</v>
          </cell>
          <cell r="BY6" t="str">
            <v>Gasolina90</v>
          </cell>
          <cell r="BZ6" t="str">
            <v>Diesel2</v>
          </cell>
          <cell r="CA6" t="str">
            <v>Gasolina90</v>
          </cell>
          <cell r="CB6" t="str">
            <v>Diesel2</v>
          </cell>
          <cell r="CC6" t="str">
            <v>Gasolina90</v>
          </cell>
          <cell r="CD6" t="str">
            <v>Diesel2</v>
          </cell>
          <cell r="CE6" t="str">
            <v>Gasolina90</v>
          </cell>
          <cell r="CF6" t="str">
            <v>Diesel2</v>
          </cell>
        </row>
        <row r="7">
          <cell r="B7">
            <v>2</v>
          </cell>
          <cell r="C7">
            <v>1</v>
          </cell>
          <cell r="D7">
            <v>2</v>
          </cell>
          <cell r="E7">
            <v>3</v>
          </cell>
          <cell r="F7">
            <v>4</v>
          </cell>
          <cell r="G7">
            <v>5</v>
          </cell>
          <cell r="H7">
            <v>6</v>
          </cell>
          <cell r="I7">
            <v>7</v>
          </cell>
          <cell r="J7">
            <v>8</v>
          </cell>
          <cell r="K7">
            <v>9</v>
          </cell>
          <cell r="L7">
            <v>10</v>
          </cell>
          <cell r="M7">
            <v>11</v>
          </cell>
          <cell r="N7">
            <v>12</v>
          </cell>
          <cell r="O7">
            <v>13</v>
          </cell>
          <cell r="P7">
            <v>14</v>
          </cell>
          <cell r="Q7">
            <v>15</v>
          </cell>
          <cell r="T7">
            <v>2</v>
          </cell>
          <cell r="U7">
            <v>1</v>
          </cell>
          <cell r="V7">
            <v>2</v>
          </cell>
          <cell r="W7">
            <v>3</v>
          </cell>
          <cell r="X7">
            <v>4</v>
          </cell>
          <cell r="Y7">
            <v>5</v>
          </cell>
          <cell r="Z7">
            <v>6</v>
          </cell>
          <cell r="AA7">
            <v>7</v>
          </cell>
          <cell r="AB7">
            <v>8</v>
          </cell>
          <cell r="AC7">
            <v>9</v>
          </cell>
          <cell r="AD7">
            <v>10</v>
          </cell>
          <cell r="AE7">
            <v>11</v>
          </cell>
          <cell r="AF7">
            <v>12</v>
          </cell>
          <cell r="AG7">
            <v>13</v>
          </cell>
          <cell r="AH7">
            <v>14</v>
          </cell>
          <cell r="AI7">
            <v>15</v>
          </cell>
          <cell r="AL7">
            <v>2</v>
          </cell>
          <cell r="AM7">
            <v>1</v>
          </cell>
          <cell r="AN7">
            <v>2</v>
          </cell>
          <cell r="AO7">
            <v>3</v>
          </cell>
          <cell r="AP7">
            <v>3</v>
          </cell>
          <cell r="AQ7">
            <v>4</v>
          </cell>
          <cell r="AR7">
            <v>4</v>
          </cell>
          <cell r="AS7">
            <v>8</v>
          </cell>
          <cell r="AT7">
            <v>8</v>
          </cell>
          <cell r="AU7">
            <v>9</v>
          </cell>
          <cell r="AV7">
            <v>9</v>
          </cell>
          <cell r="AW7">
            <v>10</v>
          </cell>
          <cell r="AX7">
            <v>11</v>
          </cell>
          <cell r="AY7">
            <v>12</v>
          </cell>
          <cell r="AZ7">
            <v>13</v>
          </cell>
          <cell r="BA7">
            <v>14</v>
          </cell>
          <cell r="BB7">
            <v>15</v>
          </cell>
          <cell r="BE7">
            <v>2</v>
          </cell>
          <cell r="BF7">
            <v>1</v>
          </cell>
          <cell r="BG7">
            <v>2</v>
          </cell>
          <cell r="BH7">
            <v>2</v>
          </cell>
          <cell r="BI7">
            <v>3</v>
          </cell>
          <cell r="BJ7">
            <v>3</v>
          </cell>
          <cell r="BK7">
            <v>4</v>
          </cell>
          <cell r="BL7">
            <v>4</v>
          </cell>
          <cell r="BM7">
            <v>5</v>
          </cell>
          <cell r="BN7">
            <v>5</v>
          </cell>
          <cell r="BO7">
            <v>6</v>
          </cell>
          <cell r="BP7">
            <v>6</v>
          </cell>
          <cell r="BQ7">
            <v>7</v>
          </cell>
          <cell r="BR7">
            <v>7</v>
          </cell>
          <cell r="BS7">
            <v>8</v>
          </cell>
          <cell r="BT7">
            <v>8</v>
          </cell>
          <cell r="BU7">
            <v>9</v>
          </cell>
          <cell r="BV7">
            <v>9</v>
          </cell>
          <cell r="BW7">
            <v>10</v>
          </cell>
          <cell r="BX7">
            <v>10</v>
          </cell>
          <cell r="BY7">
            <v>11</v>
          </cell>
          <cell r="BZ7">
            <v>11</v>
          </cell>
          <cell r="CA7">
            <v>12</v>
          </cell>
          <cell r="CB7">
            <v>12</v>
          </cell>
          <cell r="CC7">
            <v>13</v>
          </cell>
          <cell r="CD7">
            <v>13</v>
          </cell>
          <cell r="CE7">
            <v>14</v>
          </cell>
          <cell r="CF7">
            <v>14</v>
          </cell>
          <cell r="CG7">
            <v>15</v>
          </cell>
        </row>
        <row r="8">
          <cell r="C8" t="str">
            <v>CrudoWTI USA</v>
          </cell>
          <cell r="D8" t="str">
            <v>PrecioCosta Golfo</v>
          </cell>
          <cell r="E8" t="str">
            <v>CostoImportación yProcesamiento</v>
          </cell>
          <cell r="F8" t="str">
            <v>PrecioEx-Refinería</v>
          </cell>
          <cell r="G8" t="str">
            <v>ImpuestoSelectivoal Consumo</v>
          </cell>
          <cell r="H8" t="str">
            <v>Impuesto al Rodaje</v>
          </cell>
          <cell r="I8" t="str">
            <v>ImpuestoGeneral alas Ventas</v>
          </cell>
          <cell r="J8" t="str">
            <v>Impuestos</v>
          </cell>
          <cell r="K8" t="str">
            <v>PrecioEx-Planta</v>
          </cell>
          <cell r="L8" t="str">
            <v>MargenNeto deDistribución</v>
          </cell>
          <cell r="M8" t="str">
            <v>Impuesto alMargen deDistribución</v>
          </cell>
          <cell r="N8" t="str">
            <v>Margen deDistribución</v>
          </cell>
          <cell r="O8" t="str">
            <v>PrecioPromedioal Público</v>
          </cell>
          <cell r="P8" t="str">
            <v>ImpuestosTotales</v>
          </cell>
          <cell r="Q8" t="str">
            <v>Tipo deCambioUS $</v>
          </cell>
          <cell r="U8" t="str">
            <v>CrudoWTI USA</v>
          </cell>
          <cell r="V8" t="str">
            <v>PrecioCosta Golfo</v>
          </cell>
          <cell r="W8" t="str">
            <v>CostoImportación yProcesamiento</v>
          </cell>
          <cell r="X8" t="str">
            <v>PrecioEx-Refinería</v>
          </cell>
          <cell r="Y8" t="str">
            <v>ImpuestoSelectivoal Consumo</v>
          </cell>
          <cell r="Z8" t="str">
            <v>Impuesto al Rodaje</v>
          </cell>
          <cell r="AA8" t="str">
            <v>ImpuestoGeneral alas Ventas</v>
          </cell>
          <cell r="AB8" t="str">
            <v>Impuestos</v>
          </cell>
          <cell r="AC8" t="str">
            <v>PrecioEx-Planta</v>
          </cell>
          <cell r="AD8" t="str">
            <v>MargenNeto deDistribución</v>
          </cell>
          <cell r="AE8" t="str">
            <v>Impuesto alMargen deDistribución</v>
          </cell>
          <cell r="AF8" t="str">
            <v>Margen deDistribución</v>
          </cell>
          <cell r="AG8" t="str">
            <v>PrecioPromedioal Público</v>
          </cell>
          <cell r="AH8" t="str">
            <v>ImpuestosTotales</v>
          </cell>
          <cell r="AI8" t="str">
            <v>Tipo deCambioUS $</v>
          </cell>
          <cell r="AM8" t="str">
            <v>CrudoWTI USA</v>
          </cell>
          <cell r="AN8" t="str">
            <v>PrecioCosta Golfo</v>
          </cell>
          <cell r="AO8" t="str">
            <v>Importación y Procesamiento Petroperu</v>
          </cell>
          <cell r="AP8" t="str">
            <v>Importación y Procesamiento Petroperu</v>
          </cell>
          <cell r="AQ8" t="str">
            <v>PrecioEx-RefineríaPetroperu</v>
          </cell>
          <cell r="AR8" t="str">
            <v>PrecioEx-RefineríaRelapasa</v>
          </cell>
          <cell r="AS8" t="str">
            <v>ImpuestosPetroperu</v>
          </cell>
          <cell r="AT8" t="str">
            <v>ImpuestosRelapasa</v>
          </cell>
          <cell r="AU8" t="str">
            <v>PrecioEx-PlantaPetroperu</v>
          </cell>
          <cell r="AV8" t="str">
            <v>PrecioEx-PlantaRelapasa</v>
          </cell>
          <cell r="AW8" t="str">
            <v>MargenNeto deDistribución</v>
          </cell>
          <cell r="AX8" t="str">
            <v>Impuesto alMargen deDistribución</v>
          </cell>
          <cell r="AY8" t="str">
            <v>Margen deDistribución</v>
          </cell>
          <cell r="AZ8" t="str">
            <v>PrecioPromedioal Público</v>
          </cell>
          <cell r="BA8" t="str">
            <v>ImpuestosTotales</v>
          </cell>
          <cell r="BB8" t="str">
            <v>Tipo deCambioUS $</v>
          </cell>
          <cell r="BF8" t="str">
            <v>CrudoWTI USA</v>
          </cell>
          <cell r="BG8" t="str">
            <v>PrecioCosta Golfo</v>
          </cell>
          <cell r="BH8" t="str">
            <v>PrecioCosta Golfo</v>
          </cell>
          <cell r="BI8" t="str">
            <v>CostoImportación yProcesamiento</v>
          </cell>
          <cell r="BJ8" t="str">
            <v>CostoImportación yProcesamiento</v>
          </cell>
          <cell r="BK8" t="str">
            <v>PrecioEx-Refinería</v>
          </cell>
          <cell r="BL8" t="str">
            <v>PrecioEx-Refinería</v>
          </cell>
          <cell r="BM8" t="str">
            <v>ImpuestoSelectivoal Consumo</v>
          </cell>
          <cell r="BN8" t="str">
            <v>ImpuestoSelectivoal Consumo</v>
          </cell>
          <cell r="BO8" t="str">
            <v>Impuesto al Rodaje</v>
          </cell>
          <cell r="BP8" t="str">
            <v>Impuesto al Rodaje</v>
          </cell>
          <cell r="BQ8" t="str">
            <v>ImpuestoGeneral alas Ventas</v>
          </cell>
          <cell r="BR8" t="str">
            <v>ImpuestoGeneral alas Ventas</v>
          </cell>
          <cell r="BS8" t="str">
            <v>Impuestos</v>
          </cell>
          <cell r="BT8" t="str">
            <v>Impuestos</v>
          </cell>
          <cell r="BU8" t="str">
            <v>PrecioEx-Planta</v>
          </cell>
          <cell r="BV8" t="str">
            <v>PrecioEx-Planta</v>
          </cell>
          <cell r="BW8" t="str">
            <v>MargenNeto deDistribución</v>
          </cell>
          <cell r="BX8" t="str">
            <v>MargenNeto deDistribución</v>
          </cell>
          <cell r="BY8" t="str">
            <v>Impuesto alMargen deDistribución</v>
          </cell>
          <cell r="BZ8" t="str">
            <v>Impuesto alMargen deDistribución</v>
          </cell>
          <cell r="CA8" t="str">
            <v>Margen deDistribución</v>
          </cell>
          <cell r="CB8" t="str">
            <v>Margen deDistribución</v>
          </cell>
          <cell r="CC8" t="str">
            <v>PrecioPromedioal Público</v>
          </cell>
          <cell r="CD8" t="str">
            <v>PrecioPromedioal Público</v>
          </cell>
          <cell r="CE8" t="str">
            <v>ImpuestosTotales</v>
          </cell>
          <cell r="CF8" t="str">
            <v>ImpuestosTotales</v>
          </cell>
          <cell r="CG8" t="str">
            <v>Tipo deCambioUS $</v>
          </cell>
        </row>
        <row r="9">
          <cell r="B9">
            <v>35431</v>
          </cell>
          <cell r="C9">
            <v>1.5735853571428571</v>
          </cell>
          <cell r="D9">
            <v>1.7718122142857144</v>
          </cell>
          <cell r="E9">
            <v>5.8187785714285623E-2</v>
          </cell>
          <cell r="F9">
            <v>1.83</v>
          </cell>
          <cell r="G9">
            <v>2.16</v>
          </cell>
          <cell r="H9">
            <v>0.1464</v>
          </cell>
          <cell r="I9">
            <v>0.74455199999999999</v>
          </cell>
          <cell r="J9">
            <v>3.0509520000000001</v>
          </cell>
          <cell r="K9">
            <v>4.8809520000000006</v>
          </cell>
          <cell r="L9">
            <v>1.0585152542372875</v>
          </cell>
          <cell r="M9">
            <v>0.19053274576271176</v>
          </cell>
          <cell r="N9">
            <v>1.2490479999999993</v>
          </cell>
          <cell r="O9">
            <v>6.13</v>
          </cell>
          <cell r="P9">
            <v>3.2414847457627118</v>
          </cell>
          <cell r="Q9">
            <v>2.63</v>
          </cell>
          <cell r="T9">
            <v>35431</v>
          </cell>
          <cell r="U9">
            <v>1.5735853571428571</v>
          </cell>
          <cell r="V9">
            <v>1.735396107142857</v>
          </cell>
          <cell r="W9">
            <v>0.28460389285714305</v>
          </cell>
          <cell r="X9">
            <v>2.02</v>
          </cell>
          <cell r="Y9">
            <v>2.38</v>
          </cell>
          <cell r="Z9">
            <v>0.16159999999999999</v>
          </cell>
          <cell r="AA9">
            <v>0.82108800000000004</v>
          </cell>
          <cell r="AB9">
            <v>3.3626879999999999</v>
          </cell>
          <cell r="AC9">
            <v>5.3826879999999999</v>
          </cell>
          <cell r="AD9">
            <v>1.0994169491525423</v>
          </cell>
          <cell r="AE9">
            <v>0.19789505084745759</v>
          </cell>
          <cell r="AF9">
            <v>1.2973119999999998</v>
          </cell>
          <cell r="AG9">
            <v>6.68</v>
          </cell>
          <cell r="AH9">
            <v>3.5605830508474576</v>
          </cell>
          <cell r="AI9">
            <v>2.63</v>
          </cell>
          <cell r="AL9">
            <v>35431</v>
          </cell>
          <cell r="AM9">
            <v>1.5735853571428571</v>
          </cell>
          <cell r="AN9">
            <v>1.7718122142857144</v>
          </cell>
          <cell r="AO9">
            <v>5.8187785714285623E-2</v>
          </cell>
          <cell r="AP9">
            <v>0.24818778571428557</v>
          </cell>
          <cell r="AQ9">
            <v>1.83</v>
          </cell>
          <cell r="AR9">
            <v>2.02</v>
          </cell>
          <cell r="AS9">
            <v>3.0509520000000006</v>
          </cell>
          <cell r="AT9">
            <v>3.3626879999999999</v>
          </cell>
          <cell r="AU9">
            <v>4.8809520000000006</v>
          </cell>
          <cell r="AV9">
            <v>5.3826879999999999</v>
          </cell>
          <cell r="AW9">
            <v>0.84591525423728786</v>
          </cell>
          <cell r="AX9">
            <v>0.15226474576271182</v>
          </cell>
          <cell r="AY9">
            <v>0.99817999999999962</v>
          </cell>
          <cell r="AZ9">
            <v>6.13</v>
          </cell>
          <cell r="BA9">
            <v>3.3590847457627122</v>
          </cell>
          <cell r="BB9">
            <v>2.63</v>
          </cell>
          <cell r="BE9">
            <v>35431</v>
          </cell>
          <cell r="BF9">
            <v>1.5735853571428571</v>
          </cell>
          <cell r="BG9">
            <v>1.7718122142857144</v>
          </cell>
          <cell r="BH9">
            <v>1.7295130476190474</v>
          </cell>
          <cell r="BI9">
            <v>5.8187785714285623E-2</v>
          </cell>
          <cell r="BJ9">
            <v>0.37048695238095264</v>
          </cell>
          <cell r="BK9">
            <v>1.83</v>
          </cell>
          <cell r="BL9">
            <v>2.1</v>
          </cell>
          <cell r="BM9">
            <v>2.16</v>
          </cell>
          <cell r="BN9">
            <v>1.05</v>
          </cell>
          <cell r="BO9">
            <v>0.1464</v>
          </cell>
          <cell r="BP9">
            <v>0</v>
          </cell>
          <cell r="BQ9">
            <v>0.74455199999999999</v>
          </cell>
          <cell r="BR9">
            <v>0.56700000000000006</v>
          </cell>
          <cell r="BS9">
            <v>3.0509520000000001</v>
          </cell>
          <cell r="BT9">
            <v>1.617</v>
          </cell>
          <cell r="BU9">
            <v>4.8809520000000006</v>
          </cell>
          <cell r="BV9">
            <v>3.7170000000000001</v>
          </cell>
          <cell r="BW9">
            <v>1.0585152542372875</v>
          </cell>
          <cell r="BX9">
            <v>0.61271186440677994</v>
          </cell>
          <cell r="BY9">
            <v>0.19053274576271176</v>
          </cell>
          <cell r="BZ9">
            <v>0.11028813559322038</v>
          </cell>
          <cell r="CA9">
            <v>1.2490479999999993</v>
          </cell>
          <cell r="CB9">
            <v>0.72300000000000031</v>
          </cell>
          <cell r="CC9">
            <v>6.13</v>
          </cell>
          <cell r="CD9">
            <v>4.4400000000000004</v>
          </cell>
          <cell r="CE9">
            <v>3.2414847457627118</v>
          </cell>
          <cell r="CF9">
            <v>1.7272881355932204</v>
          </cell>
          <cell r="CG9">
            <v>2.63</v>
          </cell>
        </row>
        <row r="10">
          <cell r="B10">
            <v>35462</v>
          </cell>
          <cell r="C10">
            <v>1.3945674285714285</v>
          </cell>
          <cell r="D10">
            <v>1.6477434285714285</v>
          </cell>
          <cell r="E10">
            <v>0.18225657142857155</v>
          </cell>
          <cell r="F10">
            <v>1.83</v>
          </cell>
          <cell r="G10">
            <v>2.16</v>
          </cell>
          <cell r="H10">
            <v>0.1464</v>
          </cell>
          <cell r="I10">
            <v>0.74455199999999999</v>
          </cell>
          <cell r="J10">
            <v>3.0509520000000001</v>
          </cell>
          <cell r="K10">
            <v>4.8809520000000006</v>
          </cell>
          <cell r="L10">
            <v>1.0585152542372875</v>
          </cell>
          <cell r="M10">
            <v>0.19053274576271176</v>
          </cell>
          <cell r="N10">
            <v>1.2490479999999993</v>
          </cell>
          <cell r="O10">
            <v>6.13</v>
          </cell>
          <cell r="P10">
            <v>3.2414847457627118</v>
          </cell>
          <cell r="Q10">
            <v>2.64</v>
          </cell>
          <cell r="T10">
            <v>35462</v>
          </cell>
          <cell r="U10">
            <v>1.3945674285714285</v>
          </cell>
          <cell r="V10">
            <v>1.6765917142857143</v>
          </cell>
          <cell r="W10">
            <v>0.34340828571428572</v>
          </cell>
          <cell r="X10">
            <v>2.02</v>
          </cell>
          <cell r="Y10">
            <v>2.38</v>
          </cell>
          <cell r="Z10">
            <v>0.16159999999999999</v>
          </cell>
          <cell r="AA10">
            <v>0.82108800000000004</v>
          </cell>
          <cell r="AB10">
            <v>3.3626879999999999</v>
          </cell>
          <cell r="AC10">
            <v>5.3826879999999999</v>
          </cell>
          <cell r="AD10">
            <v>1.0824677966101697</v>
          </cell>
          <cell r="AE10">
            <v>0.19484420338983052</v>
          </cell>
          <cell r="AF10">
            <v>1.2773120000000002</v>
          </cell>
          <cell r="AG10">
            <v>6.66</v>
          </cell>
          <cell r="AH10">
            <v>3.5575322033898304</v>
          </cell>
          <cell r="AI10">
            <v>2.64</v>
          </cell>
          <cell r="AL10">
            <v>35462</v>
          </cell>
          <cell r="AM10">
            <v>1.3945674285714285</v>
          </cell>
          <cell r="AN10">
            <v>1.6477434285714285</v>
          </cell>
          <cell r="AO10">
            <v>0.18225657142857155</v>
          </cell>
          <cell r="AP10">
            <v>0.37225657142857149</v>
          </cell>
          <cell r="AQ10">
            <v>1.83</v>
          </cell>
          <cell r="AR10">
            <v>2.02</v>
          </cell>
          <cell r="AS10">
            <v>3.0509520000000006</v>
          </cell>
          <cell r="AT10">
            <v>3.3626879999999999</v>
          </cell>
          <cell r="AU10">
            <v>4.8809520000000006</v>
          </cell>
          <cell r="AV10">
            <v>5.3826879999999999</v>
          </cell>
          <cell r="AW10">
            <v>0.84591525423728786</v>
          </cell>
          <cell r="AX10">
            <v>0.15226474576271182</v>
          </cell>
          <cell r="AY10">
            <v>0.99817999999999962</v>
          </cell>
          <cell r="AZ10">
            <v>6.13</v>
          </cell>
          <cell r="BA10">
            <v>3.3590847457627122</v>
          </cell>
          <cell r="BB10">
            <v>2.64</v>
          </cell>
          <cell r="BE10">
            <v>35462</v>
          </cell>
          <cell r="BF10">
            <v>1.3945674285714285</v>
          </cell>
          <cell r="BG10">
            <v>1.6477434285714285</v>
          </cell>
          <cell r="BH10">
            <v>1.5381457142857144</v>
          </cell>
          <cell r="BI10">
            <v>0.18225657142857155</v>
          </cell>
          <cell r="BJ10">
            <v>0.56185428571428564</v>
          </cell>
          <cell r="BK10">
            <v>1.83</v>
          </cell>
          <cell r="BL10">
            <v>2.1</v>
          </cell>
          <cell r="BM10">
            <v>2.16</v>
          </cell>
          <cell r="BN10">
            <v>1.06</v>
          </cell>
          <cell r="BO10">
            <v>0.1464</v>
          </cell>
          <cell r="BP10">
            <v>0</v>
          </cell>
          <cell r="BQ10">
            <v>0.74455199999999999</v>
          </cell>
          <cell r="BR10">
            <v>0.56879999999999997</v>
          </cell>
          <cell r="BS10">
            <v>3.0509520000000001</v>
          </cell>
          <cell r="BT10">
            <v>1.6288</v>
          </cell>
          <cell r="BU10">
            <v>4.8809520000000006</v>
          </cell>
          <cell r="BV10">
            <v>3.7288000000000001</v>
          </cell>
          <cell r="BW10">
            <v>1.0585152542372875</v>
          </cell>
          <cell r="BX10">
            <v>0.61118644067796624</v>
          </cell>
          <cell r="BY10">
            <v>0.19053274576271176</v>
          </cell>
          <cell r="BZ10">
            <v>0.11001355932203392</v>
          </cell>
          <cell r="CA10">
            <v>1.2490479999999993</v>
          </cell>
          <cell r="CB10">
            <v>0.72120000000000006</v>
          </cell>
          <cell r="CC10">
            <v>6.13</v>
          </cell>
          <cell r="CD10">
            <v>4.45</v>
          </cell>
          <cell r="CE10">
            <v>3.2414847457627118</v>
          </cell>
          <cell r="CF10">
            <v>1.738813559322034</v>
          </cell>
          <cell r="CG10">
            <v>2.64</v>
          </cell>
        </row>
        <row r="11">
          <cell r="B11">
            <v>35490</v>
          </cell>
          <cell r="C11">
            <v>1.3172531428571428</v>
          </cell>
          <cell r="D11">
            <v>1.6303634285714284</v>
          </cell>
          <cell r="E11">
            <v>0.19963657142857172</v>
          </cell>
          <cell r="F11">
            <v>1.83</v>
          </cell>
          <cell r="G11">
            <v>2.16</v>
          </cell>
          <cell r="H11">
            <v>0.1464</v>
          </cell>
          <cell r="I11">
            <v>0.74455199999999999</v>
          </cell>
          <cell r="J11">
            <v>3.0509520000000001</v>
          </cell>
          <cell r="K11">
            <v>4.8809520000000006</v>
          </cell>
          <cell r="L11">
            <v>1.0585152542372875</v>
          </cell>
          <cell r="M11">
            <v>0.19053274576271176</v>
          </cell>
          <cell r="N11">
            <v>1.2490479999999993</v>
          </cell>
          <cell r="O11">
            <v>6.13</v>
          </cell>
          <cell r="P11">
            <v>3.2414847457627118</v>
          </cell>
          <cell r="Q11">
            <v>2.64</v>
          </cell>
          <cell r="T11">
            <v>35490</v>
          </cell>
          <cell r="U11">
            <v>1.3172531428571428</v>
          </cell>
          <cell r="V11">
            <v>1.6679017142857142</v>
          </cell>
          <cell r="W11">
            <v>0.35209828571428581</v>
          </cell>
          <cell r="X11">
            <v>2.02</v>
          </cell>
          <cell r="Y11">
            <v>2.38</v>
          </cell>
          <cell r="Z11">
            <v>0.16159999999999999</v>
          </cell>
          <cell r="AA11">
            <v>0.82108800000000004</v>
          </cell>
          <cell r="AB11">
            <v>3.3626879999999999</v>
          </cell>
          <cell r="AC11">
            <v>5.3826879999999999</v>
          </cell>
          <cell r="AD11">
            <v>1.0655186440677964</v>
          </cell>
          <cell r="AE11">
            <v>0.19179335593220334</v>
          </cell>
          <cell r="AF11">
            <v>1.2573119999999998</v>
          </cell>
          <cell r="AG11">
            <v>6.64</v>
          </cell>
          <cell r="AH11">
            <v>3.5544813559322033</v>
          </cell>
          <cell r="AI11">
            <v>2.64</v>
          </cell>
          <cell r="AL11">
            <v>35490</v>
          </cell>
          <cell r="AM11">
            <v>1.3172531428571428</v>
          </cell>
          <cell r="AN11">
            <v>1.6303634285714284</v>
          </cell>
          <cell r="AO11">
            <v>0.19963657142857172</v>
          </cell>
          <cell r="AP11">
            <v>0.38963657142857167</v>
          </cell>
          <cell r="AQ11">
            <v>1.83</v>
          </cell>
          <cell r="AR11">
            <v>2.02</v>
          </cell>
          <cell r="AS11">
            <v>3.0509520000000006</v>
          </cell>
          <cell r="AT11">
            <v>3.3626879999999999</v>
          </cell>
          <cell r="AU11">
            <v>4.8809520000000006</v>
          </cell>
          <cell r="AV11">
            <v>5.3826879999999999</v>
          </cell>
          <cell r="AW11">
            <v>0.84591525423728786</v>
          </cell>
          <cell r="AX11">
            <v>0.15226474576271182</v>
          </cell>
          <cell r="AY11">
            <v>0.99817999999999962</v>
          </cell>
          <cell r="AZ11">
            <v>6.13</v>
          </cell>
          <cell r="BA11">
            <v>3.3590847457627122</v>
          </cell>
          <cell r="BB11">
            <v>2.64</v>
          </cell>
          <cell r="BE11">
            <v>35490</v>
          </cell>
          <cell r="BF11">
            <v>1.3172531428571428</v>
          </cell>
          <cell r="BG11">
            <v>1.6303634285714284</v>
          </cell>
          <cell r="BH11">
            <v>1.3982131428571427</v>
          </cell>
          <cell r="BI11">
            <v>0.19963657142857172</v>
          </cell>
          <cell r="BJ11">
            <v>0.65178685714285711</v>
          </cell>
          <cell r="BK11">
            <v>1.83</v>
          </cell>
          <cell r="BL11">
            <v>2.0499999999999998</v>
          </cell>
          <cell r="BM11">
            <v>2.16</v>
          </cell>
          <cell r="BN11">
            <v>1.04</v>
          </cell>
          <cell r="BO11">
            <v>0.1464</v>
          </cell>
          <cell r="BP11">
            <v>0</v>
          </cell>
          <cell r="BQ11">
            <v>0.74455199999999999</v>
          </cell>
          <cell r="BR11">
            <v>0.55619999999999992</v>
          </cell>
          <cell r="BS11">
            <v>3.0509520000000001</v>
          </cell>
          <cell r="BT11">
            <v>1.5962000000000001</v>
          </cell>
          <cell r="BU11">
            <v>4.8809520000000006</v>
          </cell>
          <cell r="BV11">
            <v>3.6461999999999999</v>
          </cell>
          <cell r="BW11">
            <v>1.0585152542372875</v>
          </cell>
          <cell r="BX11">
            <v>0.65576271186440682</v>
          </cell>
          <cell r="BY11">
            <v>0.19053274576271176</v>
          </cell>
          <cell r="BZ11">
            <v>0.11803728813559322</v>
          </cell>
          <cell r="CA11">
            <v>1.2490479999999993</v>
          </cell>
          <cell r="CB11">
            <v>0.77380000000000004</v>
          </cell>
          <cell r="CC11">
            <v>6.13</v>
          </cell>
          <cell r="CD11">
            <v>4.42</v>
          </cell>
          <cell r="CE11">
            <v>3.2414847457627118</v>
          </cell>
          <cell r="CF11">
            <v>1.7142372881355934</v>
          </cell>
          <cell r="CG11">
            <v>2.64</v>
          </cell>
        </row>
        <row r="12">
          <cell r="B12">
            <v>35521</v>
          </cell>
          <cell r="C12">
            <v>1.2553894999999999</v>
          </cell>
          <cell r="D12">
            <v>1.573481857142857</v>
          </cell>
          <cell r="E12">
            <v>0.25651814285714303</v>
          </cell>
          <cell r="F12">
            <v>1.83</v>
          </cell>
          <cell r="G12">
            <v>2.16</v>
          </cell>
          <cell r="H12">
            <v>0.1464</v>
          </cell>
          <cell r="I12">
            <v>0.74455199999999999</v>
          </cell>
          <cell r="J12">
            <v>3.0509520000000001</v>
          </cell>
          <cell r="K12">
            <v>4.8809520000000006</v>
          </cell>
          <cell r="L12">
            <v>1.0500406779661013</v>
          </cell>
          <cell r="M12">
            <v>0.18900732203389822</v>
          </cell>
          <cell r="N12">
            <v>1.2390479999999995</v>
          </cell>
          <cell r="O12">
            <v>6.12</v>
          </cell>
          <cell r="P12">
            <v>3.2399593220338985</v>
          </cell>
          <cell r="Q12">
            <v>2.67</v>
          </cell>
          <cell r="T12">
            <v>35521</v>
          </cell>
          <cell r="U12">
            <v>1.2553894999999999</v>
          </cell>
          <cell r="V12">
            <v>1.5877409285714286</v>
          </cell>
          <cell r="W12">
            <v>0.43225907142857145</v>
          </cell>
          <cell r="X12">
            <v>2.02</v>
          </cell>
          <cell r="Y12">
            <v>2.38</v>
          </cell>
          <cell r="Z12">
            <v>0.16159999999999999</v>
          </cell>
          <cell r="AA12">
            <v>0.82108800000000004</v>
          </cell>
          <cell r="AB12">
            <v>3.3626879999999999</v>
          </cell>
          <cell r="AC12">
            <v>5.3826879999999999</v>
          </cell>
          <cell r="AD12">
            <v>0.99772203389830483</v>
          </cell>
          <cell r="AE12">
            <v>0.17958996610169486</v>
          </cell>
          <cell r="AF12">
            <v>1.1773119999999997</v>
          </cell>
          <cell r="AG12">
            <v>6.56</v>
          </cell>
          <cell r="AH12">
            <v>3.542277966101695</v>
          </cell>
          <cell r="AI12">
            <v>2.67</v>
          </cell>
          <cell r="AL12">
            <v>35521</v>
          </cell>
          <cell r="AM12">
            <v>1.2553894999999999</v>
          </cell>
          <cell r="AN12">
            <v>1.573481857142857</v>
          </cell>
          <cell r="AO12">
            <v>0.25651814285714303</v>
          </cell>
          <cell r="AP12">
            <v>0.44651814285714297</v>
          </cell>
          <cell r="AQ12">
            <v>1.83</v>
          </cell>
          <cell r="AR12">
            <v>2.02</v>
          </cell>
          <cell r="AS12">
            <v>3.0509520000000006</v>
          </cell>
          <cell r="AT12">
            <v>3.3626879999999999</v>
          </cell>
          <cell r="AU12">
            <v>4.8809520000000006</v>
          </cell>
          <cell r="AV12">
            <v>5.3826879999999999</v>
          </cell>
          <cell r="AW12">
            <v>0.83744067796610155</v>
          </cell>
          <cell r="AX12">
            <v>0.15073932203389828</v>
          </cell>
          <cell r="AY12">
            <v>0.98817999999999984</v>
          </cell>
          <cell r="AZ12">
            <v>6.12</v>
          </cell>
          <cell r="BA12">
            <v>3.3575593220338988</v>
          </cell>
          <cell r="BB12">
            <v>2.67</v>
          </cell>
          <cell r="BE12">
            <v>35521</v>
          </cell>
          <cell r="BF12">
            <v>1.2553894999999999</v>
          </cell>
          <cell r="BG12">
            <v>1.573481857142857</v>
          </cell>
          <cell r="BH12">
            <v>1.4079672857142858</v>
          </cell>
          <cell r="BI12">
            <v>0.25651814285714303</v>
          </cell>
          <cell r="BJ12">
            <v>0.55203271428571421</v>
          </cell>
          <cell r="BK12">
            <v>1.83</v>
          </cell>
          <cell r="BL12">
            <v>1.96</v>
          </cell>
          <cell r="BM12">
            <v>2.16</v>
          </cell>
          <cell r="BN12">
            <v>1.03</v>
          </cell>
          <cell r="BO12">
            <v>0.1464</v>
          </cell>
          <cell r="BP12">
            <v>0</v>
          </cell>
          <cell r="BQ12">
            <v>0.74455199999999999</v>
          </cell>
          <cell r="BR12">
            <v>0.53820000000000001</v>
          </cell>
          <cell r="BS12">
            <v>3.0509520000000001</v>
          </cell>
          <cell r="BT12">
            <v>1.5682</v>
          </cell>
          <cell r="BU12">
            <v>4.8809520000000006</v>
          </cell>
          <cell r="BV12">
            <v>3.5282</v>
          </cell>
          <cell r="BW12">
            <v>1.0500406779661013</v>
          </cell>
          <cell r="BX12">
            <v>0.7049152542372884</v>
          </cell>
          <cell r="BY12">
            <v>0.18900732203389822</v>
          </cell>
          <cell r="BZ12">
            <v>0.12688474576271191</v>
          </cell>
          <cell r="CA12">
            <v>1.2390479999999995</v>
          </cell>
          <cell r="CB12">
            <v>0.83180000000000032</v>
          </cell>
          <cell r="CC12">
            <v>6.12</v>
          </cell>
          <cell r="CD12">
            <v>4.3600000000000003</v>
          </cell>
          <cell r="CE12">
            <v>3.2399593220338985</v>
          </cell>
          <cell r="CF12">
            <v>1.6950847457627121</v>
          </cell>
          <cell r="CG12">
            <v>2.67</v>
          </cell>
        </row>
        <row r="13">
          <cell r="B13">
            <v>35551</v>
          </cell>
          <cell r="C13">
            <v>1.3292785714285715</v>
          </cell>
          <cell r="D13">
            <v>1.6362077857142856</v>
          </cell>
          <cell r="E13">
            <v>0.19379221428571447</v>
          </cell>
          <cell r="F13">
            <v>1.83</v>
          </cell>
          <cell r="G13">
            <v>2.16</v>
          </cell>
          <cell r="H13">
            <v>0.1464</v>
          </cell>
          <cell r="I13">
            <v>0.74455199999999999</v>
          </cell>
          <cell r="J13">
            <v>3.0509520000000001</v>
          </cell>
          <cell r="K13">
            <v>4.8809520000000006</v>
          </cell>
          <cell r="L13">
            <v>1.0500406779661013</v>
          </cell>
          <cell r="M13">
            <v>0.18900732203389822</v>
          </cell>
          <cell r="N13">
            <v>1.2390479999999995</v>
          </cell>
          <cell r="O13">
            <v>6.12</v>
          </cell>
          <cell r="P13">
            <v>3.2399593220338985</v>
          </cell>
          <cell r="Q13">
            <v>2.67</v>
          </cell>
          <cell r="T13">
            <v>35551</v>
          </cell>
          <cell r="U13">
            <v>1.3292785714285715</v>
          </cell>
          <cell r="V13">
            <v>1.6191038928571428</v>
          </cell>
          <cell r="W13">
            <v>0.40089610714285717</v>
          </cell>
          <cell r="X13">
            <v>2.02</v>
          </cell>
          <cell r="Y13">
            <v>2.38</v>
          </cell>
          <cell r="Z13">
            <v>0.16159999999999999</v>
          </cell>
          <cell r="AA13">
            <v>0.82108800000000004</v>
          </cell>
          <cell r="AB13">
            <v>3.3626879999999999</v>
          </cell>
          <cell r="AC13">
            <v>5.3826879999999999</v>
          </cell>
          <cell r="AD13">
            <v>1.0061966101694919</v>
          </cell>
          <cell r="AE13">
            <v>0.18111538983050854</v>
          </cell>
          <cell r="AF13">
            <v>1.1873120000000004</v>
          </cell>
          <cell r="AG13">
            <v>6.57</v>
          </cell>
          <cell r="AH13">
            <v>3.5438033898305084</v>
          </cell>
          <cell r="AI13">
            <v>2.67</v>
          </cell>
          <cell r="AL13">
            <v>35551</v>
          </cell>
          <cell r="AM13">
            <v>1.3292785714285715</v>
          </cell>
          <cell r="AN13">
            <v>1.6362077857142856</v>
          </cell>
          <cell r="AO13">
            <v>0.19379221428571447</v>
          </cell>
          <cell r="AP13">
            <v>0.38379221428571442</v>
          </cell>
          <cell r="AQ13">
            <v>1.83</v>
          </cell>
          <cell r="AR13">
            <v>2.02</v>
          </cell>
          <cell r="AS13">
            <v>3.0509520000000006</v>
          </cell>
          <cell r="AT13">
            <v>3.3626879999999999</v>
          </cell>
          <cell r="AU13">
            <v>4.8809520000000006</v>
          </cell>
          <cell r="AV13">
            <v>5.3826879999999999</v>
          </cell>
          <cell r="AW13">
            <v>0.83744067796610155</v>
          </cell>
          <cell r="AX13">
            <v>0.15073932203389828</v>
          </cell>
          <cell r="AY13">
            <v>0.98817999999999984</v>
          </cell>
          <cell r="AZ13">
            <v>6.12</v>
          </cell>
          <cell r="BA13">
            <v>3.3575593220338988</v>
          </cell>
          <cell r="BB13">
            <v>2.67</v>
          </cell>
          <cell r="BE13">
            <v>35551</v>
          </cell>
          <cell r="BF13">
            <v>1.3292785714285715</v>
          </cell>
          <cell r="BG13">
            <v>1.6362077857142856</v>
          </cell>
          <cell r="BH13">
            <v>1.4370321428571426</v>
          </cell>
          <cell r="BI13">
            <v>0.19379221428571447</v>
          </cell>
          <cell r="BJ13">
            <v>0.52296785714285732</v>
          </cell>
          <cell r="BK13">
            <v>1.83</v>
          </cell>
          <cell r="BL13">
            <v>1.96</v>
          </cell>
          <cell r="BM13">
            <v>2.16</v>
          </cell>
          <cell r="BN13">
            <v>1.03</v>
          </cell>
          <cell r="BO13">
            <v>0.1464</v>
          </cell>
          <cell r="BP13">
            <v>0</v>
          </cell>
          <cell r="BQ13">
            <v>0.74455199999999999</v>
          </cell>
          <cell r="BR13">
            <v>0.53820000000000001</v>
          </cell>
          <cell r="BS13">
            <v>3.0509520000000001</v>
          </cell>
          <cell r="BT13">
            <v>1.5682</v>
          </cell>
          <cell r="BU13">
            <v>4.8809520000000006</v>
          </cell>
          <cell r="BV13">
            <v>3.5282</v>
          </cell>
          <cell r="BW13">
            <v>1.0500406779661013</v>
          </cell>
          <cell r="BX13">
            <v>0.7049152542372884</v>
          </cell>
          <cell r="BY13">
            <v>0.18900732203389822</v>
          </cell>
          <cell r="BZ13">
            <v>0.12688474576271191</v>
          </cell>
          <cell r="CA13">
            <v>1.2390479999999995</v>
          </cell>
          <cell r="CB13">
            <v>0.83180000000000032</v>
          </cell>
          <cell r="CC13">
            <v>6.12</v>
          </cell>
          <cell r="CD13">
            <v>4.3600000000000003</v>
          </cell>
          <cell r="CE13">
            <v>3.2399593220338985</v>
          </cell>
          <cell r="CF13">
            <v>1.6950847457627121</v>
          </cell>
          <cell r="CG13">
            <v>2.67</v>
          </cell>
        </row>
        <row r="14">
          <cell r="B14">
            <v>35582</v>
          </cell>
          <cell r="C14">
            <v>1.2209019999999999</v>
          </cell>
          <cell r="D14">
            <v>1.4825383333333333</v>
          </cell>
          <cell r="E14">
            <v>0.34746166666666678</v>
          </cell>
          <cell r="F14">
            <v>1.83</v>
          </cell>
          <cell r="G14">
            <v>2.16</v>
          </cell>
          <cell r="H14">
            <v>0.1464</v>
          </cell>
          <cell r="I14">
            <v>0.74455199999999999</v>
          </cell>
          <cell r="J14">
            <v>3.0509520000000001</v>
          </cell>
          <cell r="K14">
            <v>4.8809520000000006</v>
          </cell>
          <cell r="L14">
            <v>1.0500406779661013</v>
          </cell>
          <cell r="M14">
            <v>0.18900732203389822</v>
          </cell>
          <cell r="N14">
            <v>1.2390479999999995</v>
          </cell>
          <cell r="O14">
            <v>6.12</v>
          </cell>
          <cell r="P14">
            <v>3.2399593220338985</v>
          </cell>
          <cell r="Q14">
            <v>2.66</v>
          </cell>
          <cell r="T14">
            <v>35582</v>
          </cell>
          <cell r="U14">
            <v>1.2209019999999999</v>
          </cell>
          <cell r="V14">
            <v>1.5392691666666667</v>
          </cell>
          <cell r="W14">
            <v>0.48073083333333333</v>
          </cell>
          <cell r="X14">
            <v>2.02</v>
          </cell>
          <cell r="Y14">
            <v>2.38</v>
          </cell>
          <cell r="Z14">
            <v>0.16159999999999999</v>
          </cell>
          <cell r="AA14">
            <v>0.82108800000000004</v>
          </cell>
          <cell r="AB14">
            <v>3.3626879999999999</v>
          </cell>
          <cell r="AC14">
            <v>5.3826879999999999</v>
          </cell>
          <cell r="AD14">
            <v>0.99772203389830483</v>
          </cell>
          <cell r="AE14">
            <v>0.17958996610169486</v>
          </cell>
          <cell r="AF14">
            <v>1.1773119999999997</v>
          </cell>
          <cell r="AG14">
            <v>6.56</v>
          </cell>
          <cell r="AH14">
            <v>3.542277966101695</v>
          </cell>
          <cell r="AI14">
            <v>2.66</v>
          </cell>
          <cell r="AL14">
            <v>35582</v>
          </cell>
          <cell r="AM14">
            <v>1.2209019999999999</v>
          </cell>
          <cell r="AN14">
            <v>1.4825383333333333</v>
          </cell>
          <cell r="AO14">
            <v>0.34746166666666678</v>
          </cell>
          <cell r="AP14">
            <v>0.53746166666666673</v>
          </cell>
          <cell r="AQ14">
            <v>1.83</v>
          </cell>
          <cell r="AR14">
            <v>2.02</v>
          </cell>
          <cell r="AS14">
            <v>3.0509520000000006</v>
          </cell>
          <cell r="AT14">
            <v>3.3626879999999999</v>
          </cell>
          <cell r="AU14">
            <v>4.8809520000000006</v>
          </cell>
          <cell r="AV14">
            <v>5.3826879999999999</v>
          </cell>
          <cell r="AW14">
            <v>0.83744067796610155</v>
          </cell>
          <cell r="AX14">
            <v>0.15073932203389828</v>
          </cell>
          <cell r="AY14">
            <v>0.98817999999999984</v>
          </cell>
          <cell r="AZ14">
            <v>6.12</v>
          </cell>
          <cell r="BA14">
            <v>3.3575593220338988</v>
          </cell>
          <cell r="BB14">
            <v>2.66</v>
          </cell>
          <cell r="BE14">
            <v>35582</v>
          </cell>
          <cell r="BF14">
            <v>1.2209019999999999</v>
          </cell>
          <cell r="BG14">
            <v>1.4825383333333333</v>
          </cell>
          <cell r="BH14">
            <v>1.3442499999999999</v>
          </cell>
          <cell r="BI14">
            <v>0.34746166666666678</v>
          </cell>
          <cell r="BJ14">
            <v>0.61575000000000002</v>
          </cell>
          <cell r="BK14">
            <v>1.83</v>
          </cell>
          <cell r="BL14">
            <v>1.96</v>
          </cell>
          <cell r="BM14">
            <v>2.16</v>
          </cell>
          <cell r="BN14">
            <v>1.03</v>
          </cell>
          <cell r="BO14">
            <v>0.1464</v>
          </cell>
          <cell r="BP14">
            <v>0</v>
          </cell>
          <cell r="BQ14">
            <v>0.74455199999999999</v>
          </cell>
          <cell r="BR14">
            <v>0.53820000000000001</v>
          </cell>
          <cell r="BS14">
            <v>3.0509520000000001</v>
          </cell>
          <cell r="BT14">
            <v>1.5682</v>
          </cell>
          <cell r="BU14">
            <v>4.8809520000000006</v>
          </cell>
          <cell r="BV14">
            <v>3.5282</v>
          </cell>
          <cell r="BW14">
            <v>1.0500406779661013</v>
          </cell>
          <cell r="BX14">
            <v>0.69644067796610143</v>
          </cell>
          <cell r="BY14">
            <v>0.18900732203389822</v>
          </cell>
          <cell r="BZ14">
            <v>0.12535932203389824</v>
          </cell>
          <cell r="CA14">
            <v>1.2390479999999995</v>
          </cell>
          <cell r="CB14">
            <v>0.82179999999999964</v>
          </cell>
          <cell r="CC14">
            <v>6.12</v>
          </cell>
          <cell r="CD14">
            <v>4.3499999999999996</v>
          </cell>
          <cell r="CE14">
            <v>3.2399593220338985</v>
          </cell>
          <cell r="CF14">
            <v>1.6935593220338983</v>
          </cell>
          <cell r="CG14">
            <v>2.66</v>
          </cell>
        </row>
        <row r="15">
          <cell r="B15">
            <v>35612</v>
          </cell>
          <cell r="C15">
            <v>1.2388182142857143</v>
          </cell>
          <cell r="D15">
            <v>1.5702764285714284</v>
          </cell>
          <cell r="E15">
            <v>0.25972357142857172</v>
          </cell>
          <cell r="F15">
            <v>1.83</v>
          </cell>
          <cell r="G15">
            <v>2.16</v>
          </cell>
          <cell r="H15">
            <v>0.1464</v>
          </cell>
          <cell r="I15">
            <v>0.74455199999999999</v>
          </cell>
          <cell r="J15">
            <v>3.0509520000000001</v>
          </cell>
          <cell r="K15">
            <v>4.8809520000000006</v>
          </cell>
          <cell r="L15">
            <v>1.0500406779661013</v>
          </cell>
          <cell r="M15">
            <v>0.18900732203389822</v>
          </cell>
          <cell r="N15">
            <v>1.2390479999999995</v>
          </cell>
          <cell r="O15">
            <v>6.12</v>
          </cell>
          <cell r="P15">
            <v>3.2399593220338985</v>
          </cell>
          <cell r="Q15">
            <v>2.65</v>
          </cell>
          <cell r="T15">
            <v>35612</v>
          </cell>
          <cell r="U15">
            <v>1.2388182142857143</v>
          </cell>
          <cell r="V15">
            <v>1.6079632142857141</v>
          </cell>
          <cell r="W15">
            <v>0.41203678571428592</v>
          </cell>
          <cell r="X15">
            <v>2.02</v>
          </cell>
          <cell r="Y15">
            <v>2.38</v>
          </cell>
          <cell r="Z15">
            <v>0.16159999999999999</v>
          </cell>
          <cell r="AA15">
            <v>0.82108800000000004</v>
          </cell>
          <cell r="AB15">
            <v>3.3626879999999999</v>
          </cell>
          <cell r="AC15">
            <v>5.3826879999999999</v>
          </cell>
          <cell r="AD15">
            <v>0.99772203389830483</v>
          </cell>
          <cell r="AE15">
            <v>0.17958996610169486</v>
          </cell>
          <cell r="AF15">
            <v>1.1773119999999997</v>
          </cell>
          <cell r="AG15">
            <v>6.56</v>
          </cell>
          <cell r="AH15">
            <v>3.542277966101695</v>
          </cell>
          <cell r="AI15">
            <v>2.65</v>
          </cell>
          <cell r="AL15">
            <v>35612</v>
          </cell>
          <cell r="AM15">
            <v>1.2388182142857143</v>
          </cell>
          <cell r="AN15">
            <v>1.5702764285714284</v>
          </cell>
          <cell r="AO15">
            <v>0.25972357142857172</v>
          </cell>
          <cell r="AP15">
            <v>0.44972357142857167</v>
          </cell>
          <cell r="AQ15">
            <v>1.83</v>
          </cell>
          <cell r="AR15">
            <v>2.02</v>
          </cell>
          <cell r="AS15">
            <v>3.0509520000000006</v>
          </cell>
          <cell r="AT15">
            <v>3.3626879999999999</v>
          </cell>
          <cell r="AU15">
            <v>4.8809520000000006</v>
          </cell>
          <cell r="AV15">
            <v>5.3826879999999999</v>
          </cell>
          <cell r="AW15">
            <v>0.83744067796610155</v>
          </cell>
          <cell r="AX15">
            <v>0.15073932203389828</v>
          </cell>
          <cell r="AY15">
            <v>0.98817999999999984</v>
          </cell>
          <cell r="AZ15">
            <v>6.12</v>
          </cell>
          <cell r="BA15">
            <v>3.3575593220338988</v>
          </cell>
          <cell r="BB15">
            <v>2.65</v>
          </cell>
          <cell r="BE15">
            <v>35612</v>
          </cell>
          <cell r="BF15">
            <v>1.2388182142857143</v>
          </cell>
          <cell r="BG15">
            <v>1.5702764285714284</v>
          </cell>
          <cell r="BH15">
            <v>1.3588758333333333</v>
          </cell>
          <cell r="BI15">
            <v>0.25972357142857172</v>
          </cell>
          <cell r="BJ15">
            <v>0.60112416666666668</v>
          </cell>
          <cell r="BK15">
            <v>1.83</v>
          </cell>
          <cell r="BL15">
            <v>1.96</v>
          </cell>
          <cell r="BM15">
            <v>2.16</v>
          </cell>
          <cell r="BN15">
            <v>1.03</v>
          </cell>
          <cell r="BO15">
            <v>0.1464</v>
          </cell>
          <cell r="BP15">
            <v>0</v>
          </cell>
          <cell r="BQ15">
            <v>0.74455199999999999</v>
          </cell>
          <cell r="BR15">
            <v>0.53820000000000001</v>
          </cell>
          <cell r="BS15">
            <v>3.0509520000000001</v>
          </cell>
          <cell r="BT15">
            <v>1.5682</v>
          </cell>
          <cell r="BU15">
            <v>4.8809520000000006</v>
          </cell>
          <cell r="BV15">
            <v>3.5282</v>
          </cell>
          <cell r="BW15">
            <v>1.0500406779661013</v>
          </cell>
          <cell r="BX15">
            <v>0.68796610169491512</v>
          </cell>
          <cell r="BY15">
            <v>0.18900732203389822</v>
          </cell>
          <cell r="BZ15">
            <v>0.12383389830508472</v>
          </cell>
          <cell r="CA15">
            <v>1.2390479999999995</v>
          </cell>
          <cell r="CB15">
            <v>0.81179999999999986</v>
          </cell>
          <cell r="CC15">
            <v>6.12</v>
          </cell>
          <cell r="CD15">
            <v>4.34</v>
          </cell>
          <cell r="CE15">
            <v>3.2399593220338985</v>
          </cell>
          <cell r="CF15">
            <v>1.6920338983050847</v>
          </cell>
          <cell r="CG15">
            <v>2.65</v>
          </cell>
        </row>
        <row r="16">
          <cell r="B16">
            <v>35643</v>
          </cell>
          <cell r="C16">
            <v>1.2624170000000001</v>
          </cell>
          <cell r="D16">
            <v>1.7411916666666667</v>
          </cell>
          <cell r="E16">
            <v>0.14880833333333321</v>
          </cell>
          <cell r="F16">
            <v>1.89</v>
          </cell>
          <cell r="G16">
            <v>2.13</v>
          </cell>
          <cell r="H16">
            <v>0.1512</v>
          </cell>
          <cell r="I16">
            <v>0.75081599999999993</v>
          </cell>
          <cell r="J16">
            <v>3.032016</v>
          </cell>
          <cell r="K16">
            <v>4.9220160000000002</v>
          </cell>
          <cell r="L16">
            <v>1.0152406779661016</v>
          </cell>
          <cell r="M16">
            <v>0.18274332203389829</v>
          </cell>
          <cell r="N16">
            <v>1.1979839999999999</v>
          </cell>
          <cell r="O16">
            <v>6.12</v>
          </cell>
          <cell r="P16">
            <v>3.2147593220338981</v>
          </cell>
          <cell r="Q16">
            <v>2.66</v>
          </cell>
          <cell r="T16">
            <v>35643</v>
          </cell>
          <cell r="U16">
            <v>1.2624170000000001</v>
          </cell>
          <cell r="V16">
            <v>1.6965258333333333</v>
          </cell>
          <cell r="W16">
            <v>0.38347416666666678</v>
          </cell>
          <cell r="X16">
            <v>2.08</v>
          </cell>
          <cell r="Y16">
            <v>2.35</v>
          </cell>
          <cell r="Z16">
            <v>0.16640000000000002</v>
          </cell>
          <cell r="AA16">
            <v>0.82735200000000009</v>
          </cell>
          <cell r="AB16">
            <v>3.3437520000000003</v>
          </cell>
          <cell r="AC16">
            <v>5.4237520000000004</v>
          </cell>
          <cell r="AD16">
            <v>0.96292203389830455</v>
          </cell>
          <cell r="AE16">
            <v>0.17332596610169482</v>
          </cell>
          <cell r="AF16">
            <v>1.1362479999999993</v>
          </cell>
          <cell r="AG16">
            <v>6.56</v>
          </cell>
          <cell r="AH16">
            <v>3.5170779661016951</v>
          </cell>
          <cell r="AI16">
            <v>2.66</v>
          </cell>
          <cell r="AL16">
            <v>35643</v>
          </cell>
          <cell r="AM16">
            <v>1.2624170000000001</v>
          </cell>
          <cell r="AN16">
            <v>1.7411916666666667</v>
          </cell>
          <cell r="AO16">
            <v>0.14880833333333321</v>
          </cell>
          <cell r="AP16">
            <v>0.33880833333333338</v>
          </cell>
          <cell r="AQ16">
            <v>1.89</v>
          </cell>
          <cell r="AR16">
            <v>2.08</v>
          </cell>
          <cell r="AS16">
            <v>3.0320160000000005</v>
          </cell>
          <cell r="AT16">
            <v>3.3437520000000003</v>
          </cell>
          <cell r="AU16">
            <v>4.9220160000000002</v>
          </cell>
          <cell r="AV16">
            <v>5.4237520000000004</v>
          </cell>
          <cell r="AW16">
            <v>0.80264067796610195</v>
          </cell>
          <cell r="AX16">
            <v>0.14447532203389835</v>
          </cell>
          <cell r="AY16">
            <v>0.94711600000000029</v>
          </cell>
          <cell r="AZ16">
            <v>6.12</v>
          </cell>
          <cell r="BA16">
            <v>3.3323593220338985</v>
          </cell>
          <cell r="BB16">
            <v>2.66</v>
          </cell>
          <cell r="BE16">
            <v>35643</v>
          </cell>
          <cell r="BF16">
            <v>1.2624170000000001</v>
          </cell>
          <cell r="BG16">
            <v>1.7411916666666667</v>
          </cell>
          <cell r="BH16">
            <v>1.3998250000000001</v>
          </cell>
          <cell r="BI16">
            <v>0.14880833333333321</v>
          </cell>
          <cell r="BJ16">
            <v>0.56017499999999987</v>
          </cell>
          <cell r="BK16">
            <v>1.89</v>
          </cell>
          <cell r="BL16">
            <v>1.96</v>
          </cell>
          <cell r="BM16">
            <v>2.13</v>
          </cell>
          <cell r="BN16">
            <v>1.03</v>
          </cell>
          <cell r="BO16">
            <v>0.1512</v>
          </cell>
          <cell r="BP16">
            <v>0</v>
          </cell>
          <cell r="BQ16">
            <v>0.75081599999999993</v>
          </cell>
          <cell r="BR16">
            <v>0.53820000000000001</v>
          </cell>
          <cell r="BS16">
            <v>3.0320159999999996</v>
          </cell>
          <cell r="BT16">
            <v>1.5682</v>
          </cell>
          <cell r="BU16">
            <v>4.9220160000000002</v>
          </cell>
          <cell r="BV16">
            <v>3.5282</v>
          </cell>
          <cell r="BW16">
            <v>1.0152406779661016</v>
          </cell>
          <cell r="BX16">
            <v>0.69644067796610143</v>
          </cell>
          <cell r="BY16">
            <v>0.18274332203389829</v>
          </cell>
          <cell r="BZ16">
            <v>0.12535932203389824</v>
          </cell>
          <cell r="CA16">
            <v>1.1979839999999999</v>
          </cell>
          <cell r="CB16">
            <v>0.82179999999999964</v>
          </cell>
          <cell r="CC16">
            <v>6.12</v>
          </cell>
          <cell r="CD16">
            <v>4.3499999999999996</v>
          </cell>
          <cell r="CE16">
            <v>3.2147593220338977</v>
          </cell>
          <cell r="CF16">
            <v>1.6935593220338983</v>
          </cell>
          <cell r="CG16">
            <v>2.66</v>
          </cell>
        </row>
        <row r="17">
          <cell r="B17">
            <v>35674</v>
          </cell>
          <cell r="C17">
            <v>1.2477714285714285</v>
          </cell>
          <cell r="D17">
            <v>1.5146011904761905</v>
          </cell>
          <cell r="E17">
            <v>0.36539880952380943</v>
          </cell>
          <cell r="F17">
            <v>1.88</v>
          </cell>
          <cell r="G17">
            <v>2.1</v>
          </cell>
          <cell r="H17">
            <v>0.15040000000000001</v>
          </cell>
          <cell r="I17">
            <v>0.74347199999999991</v>
          </cell>
          <cell r="J17">
            <v>2.9938719999999996</v>
          </cell>
          <cell r="K17">
            <v>4.8738719999999995</v>
          </cell>
          <cell r="L17">
            <v>1.0560406779661022</v>
          </cell>
          <cell r="M17">
            <v>0.19008732203389839</v>
          </cell>
          <cell r="N17">
            <v>1.2461280000000006</v>
          </cell>
          <cell r="O17">
            <v>6.12</v>
          </cell>
          <cell r="P17">
            <v>3.183959322033898</v>
          </cell>
          <cell r="Q17">
            <v>2.65</v>
          </cell>
          <cell r="T17">
            <v>35674</v>
          </cell>
          <cell r="U17">
            <v>1.2477714285714285</v>
          </cell>
          <cell r="V17">
            <v>1.5801255952380955</v>
          </cell>
          <cell r="W17">
            <v>0.49987440476190459</v>
          </cell>
          <cell r="X17">
            <v>2.08</v>
          </cell>
          <cell r="Y17">
            <v>2.31</v>
          </cell>
          <cell r="Z17">
            <v>0.16640000000000002</v>
          </cell>
          <cell r="AA17">
            <v>0.82015199999999999</v>
          </cell>
          <cell r="AB17">
            <v>3.2965520000000001</v>
          </cell>
          <cell r="AC17">
            <v>5.3765520000000002</v>
          </cell>
          <cell r="AD17">
            <v>1.0029220338983047</v>
          </cell>
          <cell r="AE17">
            <v>0.18052596610169483</v>
          </cell>
          <cell r="AF17">
            <v>1.1834479999999994</v>
          </cell>
          <cell r="AG17">
            <v>6.56</v>
          </cell>
          <cell r="AH17">
            <v>3.4770779661016951</v>
          </cell>
          <cell r="AI17">
            <v>2.65</v>
          </cell>
          <cell r="AL17">
            <v>35674</v>
          </cell>
          <cell r="AM17">
            <v>1.2477714285714285</v>
          </cell>
          <cell r="AN17">
            <v>1.5146011904761905</v>
          </cell>
          <cell r="AO17">
            <v>0.36539880952380943</v>
          </cell>
          <cell r="AP17">
            <v>0.56539880952380961</v>
          </cell>
          <cell r="AQ17">
            <v>1.88</v>
          </cell>
          <cell r="AR17">
            <v>2.08</v>
          </cell>
          <cell r="AS17">
            <v>2.9938719999999996</v>
          </cell>
          <cell r="AT17">
            <v>3.2965520000000001</v>
          </cell>
          <cell r="AU17">
            <v>4.8738719999999995</v>
          </cell>
          <cell r="AV17">
            <v>5.3765520000000002</v>
          </cell>
          <cell r="AW17">
            <v>0.84304067796610227</v>
          </cell>
          <cell r="AX17">
            <v>0.1517473220338984</v>
          </cell>
          <cell r="AY17">
            <v>0.99478800000000067</v>
          </cell>
          <cell r="AZ17">
            <v>6.12</v>
          </cell>
          <cell r="BA17">
            <v>3.2969593220338984</v>
          </cell>
          <cell r="BB17">
            <v>2.65</v>
          </cell>
          <cell r="BE17">
            <v>35674</v>
          </cell>
          <cell r="BF17">
            <v>1.2477714285714285</v>
          </cell>
          <cell r="BG17">
            <v>1.5146011904761905</v>
          </cell>
          <cell r="BH17">
            <v>1.3746875000000001</v>
          </cell>
          <cell r="BI17">
            <v>0.36539880952380943</v>
          </cell>
          <cell r="BJ17">
            <v>0.5853124999999999</v>
          </cell>
          <cell r="BK17">
            <v>1.88</v>
          </cell>
          <cell r="BL17">
            <v>1.96</v>
          </cell>
          <cell r="BM17">
            <v>2.1</v>
          </cell>
          <cell r="BN17">
            <v>1.03</v>
          </cell>
          <cell r="BO17">
            <v>0.15040000000000001</v>
          </cell>
          <cell r="BP17">
            <v>0</v>
          </cell>
          <cell r="BQ17">
            <v>0.74347199999999991</v>
          </cell>
          <cell r="BR17">
            <v>0.53820000000000001</v>
          </cell>
          <cell r="BS17">
            <v>2.9938720000000001</v>
          </cell>
          <cell r="BT17">
            <v>1.5682</v>
          </cell>
          <cell r="BU17">
            <v>4.8738719999999995</v>
          </cell>
          <cell r="BV17">
            <v>3.5282</v>
          </cell>
          <cell r="BW17">
            <v>1.0560406779661022</v>
          </cell>
          <cell r="BX17">
            <v>0.68796610169491512</v>
          </cell>
          <cell r="BY17">
            <v>0.19008732203389839</v>
          </cell>
          <cell r="BZ17">
            <v>0.12383389830508472</v>
          </cell>
          <cell r="CA17">
            <v>1.2461280000000006</v>
          </cell>
          <cell r="CB17">
            <v>0.81179999999999986</v>
          </cell>
          <cell r="CC17">
            <v>6.12</v>
          </cell>
          <cell r="CD17">
            <v>4.34</v>
          </cell>
          <cell r="CE17">
            <v>3.1839593220338984</v>
          </cell>
          <cell r="CF17">
            <v>1.6920338983050847</v>
          </cell>
          <cell r="CG17">
            <v>2.65</v>
          </cell>
        </row>
        <row r="18">
          <cell r="B18">
            <v>35704</v>
          </cell>
          <cell r="C18">
            <v>1.3522469285714287</v>
          </cell>
          <cell r="D18">
            <v>1.4795296428571427</v>
          </cell>
          <cell r="E18">
            <v>0.40047035714285717</v>
          </cell>
          <cell r="F18">
            <v>1.88</v>
          </cell>
          <cell r="G18">
            <v>2.1</v>
          </cell>
          <cell r="H18">
            <v>0.15040000000000001</v>
          </cell>
          <cell r="I18">
            <v>0.74347199999999991</v>
          </cell>
          <cell r="J18">
            <v>2.9938719999999996</v>
          </cell>
          <cell r="K18">
            <v>4.8738719999999995</v>
          </cell>
          <cell r="L18">
            <v>1.0560406779661022</v>
          </cell>
          <cell r="M18">
            <v>0.19008732203389839</v>
          </cell>
          <cell r="N18">
            <v>1.2461280000000006</v>
          </cell>
          <cell r="O18">
            <v>6.12</v>
          </cell>
          <cell r="P18">
            <v>3.183959322033898</v>
          </cell>
          <cell r="Q18">
            <v>2.67</v>
          </cell>
          <cell r="T18">
            <v>35704</v>
          </cell>
          <cell r="U18">
            <v>1.3522469285714287</v>
          </cell>
          <cell r="V18">
            <v>1.4913698214285713</v>
          </cell>
          <cell r="W18">
            <v>0.58863017857142874</v>
          </cell>
          <cell r="X18">
            <v>2.08</v>
          </cell>
          <cell r="Y18">
            <v>2.31</v>
          </cell>
          <cell r="Z18">
            <v>0.16640000000000002</v>
          </cell>
          <cell r="AA18">
            <v>0.82015199999999999</v>
          </cell>
          <cell r="AB18">
            <v>3.2965520000000001</v>
          </cell>
          <cell r="AC18">
            <v>5.3765520000000002</v>
          </cell>
          <cell r="AD18">
            <v>1.0029220338983047</v>
          </cell>
          <cell r="AE18">
            <v>0.18052596610169483</v>
          </cell>
          <cell r="AF18">
            <v>1.1834479999999994</v>
          </cell>
          <cell r="AG18">
            <v>6.56</v>
          </cell>
          <cell r="AH18">
            <v>3.4770779661016951</v>
          </cell>
          <cell r="AI18">
            <v>2.67</v>
          </cell>
          <cell r="AL18">
            <v>35704</v>
          </cell>
          <cell r="AM18">
            <v>1.3522469285714287</v>
          </cell>
          <cell r="AN18">
            <v>1.4795296428571427</v>
          </cell>
          <cell r="AO18">
            <v>0.40047035714285717</v>
          </cell>
          <cell r="AP18">
            <v>0.60047035714285735</v>
          </cell>
          <cell r="AQ18">
            <v>1.88</v>
          </cell>
          <cell r="AR18">
            <v>2.08</v>
          </cell>
          <cell r="AS18">
            <v>2.9938719999999996</v>
          </cell>
          <cell r="AT18">
            <v>3.2965520000000001</v>
          </cell>
          <cell r="AU18">
            <v>4.8738719999999995</v>
          </cell>
          <cell r="AV18">
            <v>5.3765520000000002</v>
          </cell>
          <cell r="AW18">
            <v>0.84304067796610227</v>
          </cell>
          <cell r="AX18">
            <v>0.1517473220338984</v>
          </cell>
          <cell r="AY18">
            <v>0.99478800000000067</v>
          </cell>
          <cell r="AZ18">
            <v>6.12</v>
          </cell>
          <cell r="BA18">
            <v>3.2969593220338984</v>
          </cell>
          <cell r="BB18">
            <v>2.67</v>
          </cell>
          <cell r="BE18">
            <v>35704</v>
          </cell>
          <cell r="BF18">
            <v>1.3522469285714287</v>
          </cell>
          <cell r="BG18">
            <v>1.4795296428571427</v>
          </cell>
          <cell r="BH18">
            <v>1.5030447142857142</v>
          </cell>
          <cell r="BI18">
            <v>0.40047035714285717</v>
          </cell>
          <cell r="BJ18">
            <v>0.45695528571428579</v>
          </cell>
          <cell r="BK18">
            <v>1.88</v>
          </cell>
          <cell r="BL18">
            <v>1.96</v>
          </cell>
          <cell r="BM18">
            <v>2.1</v>
          </cell>
          <cell r="BN18">
            <v>1.03</v>
          </cell>
          <cell r="BO18">
            <v>0.15040000000000001</v>
          </cell>
          <cell r="BP18">
            <v>0</v>
          </cell>
          <cell r="BQ18">
            <v>0.74347199999999991</v>
          </cell>
          <cell r="BR18">
            <v>0.53820000000000001</v>
          </cell>
          <cell r="BS18">
            <v>2.9938720000000001</v>
          </cell>
          <cell r="BT18">
            <v>1.5682</v>
          </cell>
          <cell r="BU18">
            <v>4.8738719999999995</v>
          </cell>
          <cell r="BV18">
            <v>3.5282</v>
          </cell>
          <cell r="BW18">
            <v>1.0560406779661022</v>
          </cell>
          <cell r="BX18">
            <v>0.68796610169491512</v>
          </cell>
          <cell r="BY18">
            <v>0.19008732203389839</v>
          </cell>
          <cell r="BZ18">
            <v>0.12383389830508472</v>
          </cell>
          <cell r="CA18">
            <v>1.2461280000000006</v>
          </cell>
          <cell r="CB18">
            <v>0.81179999999999986</v>
          </cell>
          <cell r="CC18">
            <v>6.12</v>
          </cell>
          <cell r="CD18">
            <v>4.34</v>
          </cell>
          <cell r="CE18">
            <v>3.1839593220338984</v>
          </cell>
          <cell r="CF18">
            <v>1.6920338983050847</v>
          </cell>
          <cell r="CG18">
            <v>2.67</v>
          </cell>
        </row>
        <row r="19">
          <cell r="B19">
            <v>35735</v>
          </cell>
          <cell r="C19">
            <v>1.3066944761904764</v>
          </cell>
          <cell r="D19">
            <v>1.4467032380952383</v>
          </cell>
          <cell r="E19">
            <v>0.43329676190476163</v>
          </cell>
          <cell r="F19">
            <v>1.88</v>
          </cell>
          <cell r="G19">
            <v>2.1</v>
          </cell>
          <cell r="H19">
            <v>0.15040000000000001</v>
          </cell>
          <cell r="I19">
            <v>0.74347199999999991</v>
          </cell>
          <cell r="J19">
            <v>2.9938719999999996</v>
          </cell>
          <cell r="K19">
            <v>4.8738719999999995</v>
          </cell>
          <cell r="L19">
            <v>1.0560406779661022</v>
          </cell>
          <cell r="M19">
            <v>0.19008732203389839</v>
          </cell>
          <cell r="N19">
            <v>1.2461280000000006</v>
          </cell>
          <cell r="O19">
            <v>6.12</v>
          </cell>
          <cell r="P19">
            <v>3.183959322033898</v>
          </cell>
          <cell r="Q19">
            <v>2.72</v>
          </cell>
          <cell r="T19">
            <v>35735</v>
          </cell>
          <cell r="U19">
            <v>1.3066944761904764</v>
          </cell>
          <cell r="V19">
            <v>1.4509516190476193</v>
          </cell>
          <cell r="W19">
            <v>0.6290483809523808</v>
          </cell>
          <cell r="X19">
            <v>2.08</v>
          </cell>
          <cell r="Y19">
            <v>2.31</v>
          </cell>
          <cell r="Z19">
            <v>0.16640000000000002</v>
          </cell>
          <cell r="AA19">
            <v>0.82015199999999999</v>
          </cell>
          <cell r="AB19">
            <v>3.2965520000000001</v>
          </cell>
          <cell r="AC19">
            <v>5.3765520000000002</v>
          </cell>
          <cell r="AD19">
            <v>0.99444745762711839</v>
          </cell>
          <cell r="AE19">
            <v>0.17900054237288129</v>
          </cell>
          <cell r="AF19">
            <v>1.1734479999999996</v>
          </cell>
          <cell r="AG19">
            <v>6.55</v>
          </cell>
          <cell r="AH19">
            <v>3.4755525423728812</v>
          </cell>
          <cell r="AI19">
            <v>2.72</v>
          </cell>
          <cell r="AL19">
            <v>35735</v>
          </cell>
          <cell r="AM19">
            <v>1.3066944761904764</v>
          </cell>
          <cell r="AN19">
            <v>1.4467032380952383</v>
          </cell>
          <cell r="AO19">
            <v>0.43329676190476163</v>
          </cell>
          <cell r="AP19">
            <v>0.63329676190476181</v>
          </cell>
          <cell r="AQ19">
            <v>1.88</v>
          </cell>
          <cell r="AR19">
            <v>2.08</v>
          </cell>
          <cell r="AS19">
            <v>2.9938719999999996</v>
          </cell>
          <cell r="AT19">
            <v>3.2965520000000001</v>
          </cell>
          <cell r="AU19">
            <v>4.8738719999999995</v>
          </cell>
          <cell r="AV19">
            <v>5.3765520000000002</v>
          </cell>
          <cell r="AW19">
            <v>0.84304067796610227</v>
          </cell>
          <cell r="AX19">
            <v>0.1517473220338984</v>
          </cell>
          <cell r="AY19">
            <v>0.99478800000000067</v>
          </cell>
          <cell r="AZ19">
            <v>6.12</v>
          </cell>
          <cell r="BA19">
            <v>3.2969593220338984</v>
          </cell>
          <cell r="BB19">
            <v>2.72</v>
          </cell>
          <cell r="BE19">
            <v>35735</v>
          </cell>
          <cell r="BF19">
            <v>1.3066944761904764</v>
          </cell>
          <cell r="BG19">
            <v>1.4467032380952383</v>
          </cell>
          <cell r="BH19">
            <v>1.4863666666666668</v>
          </cell>
          <cell r="BI19">
            <v>0.43329676190476163</v>
          </cell>
          <cell r="BJ19">
            <v>0.47363333333333313</v>
          </cell>
          <cell r="BK19">
            <v>1.88</v>
          </cell>
          <cell r="BL19">
            <v>1.96</v>
          </cell>
          <cell r="BM19">
            <v>2.1</v>
          </cell>
          <cell r="BN19">
            <v>1.03</v>
          </cell>
          <cell r="BO19">
            <v>0.15040000000000001</v>
          </cell>
          <cell r="BP19">
            <v>0</v>
          </cell>
          <cell r="BQ19">
            <v>0.74347199999999991</v>
          </cell>
          <cell r="BR19">
            <v>0.53820000000000001</v>
          </cell>
          <cell r="BS19">
            <v>2.9938720000000001</v>
          </cell>
          <cell r="BT19">
            <v>1.5682</v>
          </cell>
          <cell r="BU19">
            <v>4.8738719999999995</v>
          </cell>
          <cell r="BV19">
            <v>3.5282</v>
          </cell>
          <cell r="BW19">
            <v>1.0560406779661022</v>
          </cell>
          <cell r="BX19">
            <v>0.68796610169491512</v>
          </cell>
          <cell r="BY19">
            <v>0.19008732203389839</v>
          </cell>
          <cell r="BZ19">
            <v>0.12383389830508472</v>
          </cell>
          <cell r="CA19">
            <v>1.2461280000000006</v>
          </cell>
          <cell r="CB19">
            <v>0.81179999999999986</v>
          </cell>
          <cell r="CC19">
            <v>6.12</v>
          </cell>
          <cell r="CD19">
            <v>4.34</v>
          </cell>
          <cell r="CE19">
            <v>3.1839593220338984</v>
          </cell>
          <cell r="CF19">
            <v>1.6920338983050847</v>
          </cell>
          <cell r="CG19">
            <v>2.72</v>
          </cell>
        </row>
        <row r="20">
          <cell r="B20">
            <v>35765</v>
          </cell>
          <cell r="C20">
            <v>1.1851299047619048</v>
          </cell>
          <cell r="D20">
            <v>1.3585817142857142</v>
          </cell>
          <cell r="E20">
            <v>0.52141828571428572</v>
          </cell>
          <cell r="F20">
            <v>1.88</v>
          </cell>
          <cell r="G20">
            <v>2.13</v>
          </cell>
          <cell r="H20">
            <v>0.15040000000000001</v>
          </cell>
          <cell r="I20">
            <v>0.74887199999999998</v>
          </cell>
          <cell r="J20">
            <v>3.0292719999999997</v>
          </cell>
          <cell r="K20">
            <v>4.9092719999999996</v>
          </cell>
          <cell r="L20">
            <v>1.0768881355932205</v>
          </cell>
          <cell r="M20">
            <v>0.19383986440677969</v>
          </cell>
          <cell r="N20">
            <v>1.2707280000000001</v>
          </cell>
          <cell r="O20">
            <v>6.18</v>
          </cell>
          <cell r="P20">
            <v>3.2231118644067793</v>
          </cell>
          <cell r="Q20">
            <v>2.72</v>
          </cell>
          <cell r="T20">
            <v>35765</v>
          </cell>
          <cell r="U20">
            <v>1.1851299047619048</v>
          </cell>
          <cell r="V20">
            <v>1.3688108571428572</v>
          </cell>
          <cell r="W20">
            <v>0.71118914285714285</v>
          </cell>
          <cell r="X20">
            <v>2.08</v>
          </cell>
          <cell r="Y20">
            <v>2.35</v>
          </cell>
          <cell r="Z20">
            <v>0.16640000000000002</v>
          </cell>
          <cell r="AA20">
            <v>0.82735200000000009</v>
          </cell>
          <cell r="AB20">
            <v>3.3437520000000003</v>
          </cell>
          <cell r="AC20">
            <v>5.4237520000000004</v>
          </cell>
          <cell r="AD20">
            <v>1.0561423728813557</v>
          </cell>
          <cell r="AE20">
            <v>0.19010562711864401</v>
          </cell>
          <cell r="AF20">
            <v>1.2462479999999996</v>
          </cell>
          <cell r="AG20">
            <v>6.67</v>
          </cell>
          <cell r="AH20">
            <v>3.5338576271186444</v>
          </cell>
          <cell r="AI20">
            <v>2.72</v>
          </cell>
          <cell r="AL20">
            <v>35765</v>
          </cell>
          <cell r="AM20">
            <v>1.1851299047619048</v>
          </cell>
          <cell r="AN20">
            <v>1.3585817142857142</v>
          </cell>
          <cell r="AO20">
            <v>0.52141828571428572</v>
          </cell>
          <cell r="AP20">
            <v>0.7214182857142859</v>
          </cell>
          <cell r="AQ20">
            <v>1.88</v>
          </cell>
          <cell r="AR20">
            <v>2.08</v>
          </cell>
          <cell r="AS20">
            <v>3.0292719999999997</v>
          </cell>
          <cell r="AT20">
            <v>3.3437520000000003</v>
          </cell>
          <cell r="AU20">
            <v>4.9092719999999996</v>
          </cell>
          <cell r="AV20">
            <v>5.4237520000000004</v>
          </cell>
          <cell r="AW20">
            <v>0.85888813559322019</v>
          </cell>
          <cell r="AX20">
            <v>0.15459986440677964</v>
          </cell>
          <cell r="AY20">
            <v>1.0134879999999997</v>
          </cell>
          <cell r="AZ20">
            <v>6.18</v>
          </cell>
          <cell r="BA20">
            <v>3.3411118644067797</v>
          </cell>
          <cell r="BB20">
            <v>2.72</v>
          </cell>
          <cell r="BE20">
            <v>35765</v>
          </cell>
          <cell r="BF20">
            <v>1.1851299047619048</v>
          </cell>
          <cell r="BG20">
            <v>1.3585817142857142</v>
          </cell>
          <cell r="BH20">
            <v>1.3161108571428572</v>
          </cell>
          <cell r="BI20">
            <v>0.52141828571428572</v>
          </cell>
          <cell r="BJ20">
            <v>0.64388914285714272</v>
          </cell>
          <cell r="BK20">
            <v>1.88</v>
          </cell>
          <cell r="BL20">
            <v>1.96</v>
          </cell>
          <cell r="BM20">
            <v>2.13</v>
          </cell>
          <cell r="BN20">
            <v>1.05</v>
          </cell>
          <cell r="BO20">
            <v>0.15040000000000001</v>
          </cell>
          <cell r="BP20">
            <v>0</v>
          </cell>
          <cell r="BQ20">
            <v>0.74887199999999998</v>
          </cell>
          <cell r="BR20">
            <v>0.54179999999999995</v>
          </cell>
          <cell r="BS20">
            <v>3.0292719999999997</v>
          </cell>
          <cell r="BT20">
            <v>1.5918000000000001</v>
          </cell>
          <cell r="BU20">
            <v>4.9092719999999996</v>
          </cell>
          <cell r="BV20">
            <v>3.5518000000000001</v>
          </cell>
          <cell r="BW20">
            <v>1.0768881355932205</v>
          </cell>
          <cell r="BX20">
            <v>0.68491525423728838</v>
          </cell>
          <cell r="BY20">
            <v>0.19383986440677969</v>
          </cell>
          <cell r="BZ20">
            <v>0.12328474576271191</v>
          </cell>
          <cell r="CA20">
            <v>1.2707280000000001</v>
          </cell>
          <cell r="CB20">
            <v>0.80820000000000025</v>
          </cell>
          <cell r="CC20">
            <v>6.18</v>
          </cell>
          <cell r="CD20">
            <v>4.3600000000000003</v>
          </cell>
          <cell r="CE20">
            <v>3.2231118644067793</v>
          </cell>
          <cell r="CF20">
            <v>1.7150847457627121</v>
          </cell>
          <cell r="CG20">
            <v>2.72</v>
          </cell>
        </row>
        <row r="21">
          <cell r="B21">
            <v>35807</v>
          </cell>
          <cell r="C21">
            <v>1.092699404761905</v>
          </cell>
          <cell r="D21">
            <v>1.2778922619047619</v>
          </cell>
          <cell r="E21">
            <v>0.54210773809523816</v>
          </cell>
          <cell r="F21">
            <v>1.82</v>
          </cell>
          <cell r="G21">
            <v>2.15</v>
          </cell>
          <cell r="H21">
            <v>0.14560000000000001</v>
          </cell>
          <cell r="I21">
            <v>0.74080800000000013</v>
          </cell>
          <cell r="J21">
            <v>3.0364079999999998</v>
          </cell>
          <cell r="K21">
            <v>4.8564080000000001</v>
          </cell>
          <cell r="L21">
            <v>1.12168813559322</v>
          </cell>
          <cell r="M21">
            <v>0.2019038644067796</v>
          </cell>
          <cell r="N21">
            <v>1.3235919999999997</v>
          </cell>
          <cell r="O21">
            <v>6.18</v>
          </cell>
          <cell r="P21">
            <v>3.2383118644067794</v>
          </cell>
          <cell r="Q21">
            <v>2.75</v>
          </cell>
          <cell r="T21">
            <v>35807</v>
          </cell>
          <cell r="U21">
            <v>1.092699404761905</v>
          </cell>
          <cell r="V21">
            <v>1.287946130952381</v>
          </cell>
          <cell r="W21">
            <v>0.64205386904761896</v>
          </cell>
          <cell r="X21">
            <v>1.93</v>
          </cell>
          <cell r="Y21">
            <v>2.37</v>
          </cell>
          <cell r="Z21">
            <v>0.15440000000000001</v>
          </cell>
          <cell r="AA21">
            <v>0.80179199999999995</v>
          </cell>
          <cell r="AB21">
            <v>3.3261919999999998</v>
          </cell>
          <cell r="AC21">
            <v>5.2561919999999995</v>
          </cell>
          <cell r="AD21">
            <v>1.2066169491525427</v>
          </cell>
          <cell r="AE21">
            <v>0.21719105084745768</v>
          </cell>
          <cell r="AF21">
            <v>1.4238080000000002</v>
          </cell>
          <cell r="AG21">
            <v>6.68</v>
          </cell>
          <cell r="AH21">
            <v>3.5433830508474573</v>
          </cell>
          <cell r="AI21">
            <v>2.75</v>
          </cell>
          <cell r="AL21">
            <v>35807</v>
          </cell>
          <cell r="AM21">
            <v>1.092699404761905</v>
          </cell>
          <cell r="AN21">
            <v>1.2778922619047619</v>
          </cell>
          <cell r="AO21">
            <v>0.54210773809523816</v>
          </cell>
          <cell r="AP21">
            <v>0.65210773809523803</v>
          </cell>
          <cell r="AQ21">
            <v>1.82</v>
          </cell>
          <cell r="AR21">
            <v>1.93</v>
          </cell>
          <cell r="AS21">
            <v>3.0364079999999998</v>
          </cell>
          <cell r="AT21">
            <v>3.3261919999999998</v>
          </cell>
          <cell r="AU21">
            <v>4.8564080000000001</v>
          </cell>
          <cell r="AV21">
            <v>5.2561919999999995</v>
          </cell>
          <cell r="AW21">
            <v>0.9522881355932199</v>
          </cell>
          <cell r="AX21">
            <v>0.17141186440677958</v>
          </cell>
          <cell r="AY21">
            <v>1.1236999999999995</v>
          </cell>
          <cell r="AZ21">
            <v>6.18</v>
          </cell>
          <cell r="BA21">
            <v>3.3527118644067793</v>
          </cell>
          <cell r="BB21">
            <v>2.75</v>
          </cell>
          <cell r="BE21">
            <v>35807</v>
          </cell>
          <cell r="BF21">
            <v>1.092699404761905</v>
          </cell>
          <cell r="BG21">
            <v>1.2778922619047619</v>
          </cell>
          <cell r="BH21">
            <v>1.227875</v>
          </cell>
          <cell r="BI21">
            <v>0.54210773809523816</v>
          </cell>
          <cell r="BJ21">
            <v>0.55212499999999998</v>
          </cell>
          <cell r="BK21">
            <v>1.82</v>
          </cell>
          <cell r="BL21">
            <v>1.78</v>
          </cell>
          <cell r="BM21">
            <v>2.15</v>
          </cell>
          <cell r="BN21">
            <v>1.0900000000000001</v>
          </cell>
          <cell r="BO21">
            <v>0.14560000000000001</v>
          </cell>
          <cell r="BP21">
            <v>0</v>
          </cell>
          <cell r="BQ21">
            <v>0.74080800000000013</v>
          </cell>
          <cell r="BR21">
            <v>0.51659999999999995</v>
          </cell>
          <cell r="BS21">
            <v>3.0364079999999998</v>
          </cell>
          <cell r="BT21">
            <v>1.6066</v>
          </cell>
          <cell r="BU21">
            <v>4.8564080000000001</v>
          </cell>
          <cell r="BV21">
            <v>3.3866000000000001</v>
          </cell>
          <cell r="BW21">
            <v>1.12168813559322</v>
          </cell>
          <cell r="BX21">
            <v>0.79101694915254261</v>
          </cell>
          <cell r="BY21">
            <v>0.2019038644067796</v>
          </cell>
          <cell r="BZ21">
            <v>0.14238305084745767</v>
          </cell>
          <cell r="CA21">
            <v>1.3235919999999997</v>
          </cell>
          <cell r="CB21">
            <v>0.93340000000000023</v>
          </cell>
          <cell r="CC21">
            <v>6.18</v>
          </cell>
          <cell r="CD21">
            <v>4.32</v>
          </cell>
          <cell r="CE21">
            <v>3.2383118644067794</v>
          </cell>
          <cell r="CF21">
            <v>1.7489830508474578</v>
          </cell>
          <cell r="CG21">
            <v>2.75</v>
          </cell>
        </row>
        <row r="22">
          <cell r="B22">
            <v>35826</v>
          </cell>
          <cell r="C22">
            <v>1.092699404761905</v>
          </cell>
          <cell r="D22">
            <v>1.2778922619047619</v>
          </cell>
          <cell r="E22">
            <v>0.49210773809523811</v>
          </cell>
          <cell r="F22">
            <v>1.77</v>
          </cell>
          <cell r="G22">
            <v>2.15</v>
          </cell>
          <cell r="H22">
            <v>0.1416</v>
          </cell>
          <cell r="I22">
            <v>0.73108800000000007</v>
          </cell>
          <cell r="J22">
            <v>3.022688</v>
          </cell>
          <cell r="K22">
            <v>4.7926880000000001</v>
          </cell>
          <cell r="L22">
            <v>1.1756881355932201</v>
          </cell>
          <cell r="M22">
            <v>0.2116238644067796</v>
          </cell>
          <cell r="N22">
            <v>1.3873119999999997</v>
          </cell>
          <cell r="O22">
            <v>6.18</v>
          </cell>
          <cell r="P22">
            <v>3.2343118644067799</v>
          </cell>
          <cell r="Q22">
            <v>2.75</v>
          </cell>
          <cell r="T22">
            <v>35826</v>
          </cell>
          <cell r="U22">
            <v>1.092699404761905</v>
          </cell>
          <cell r="V22">
            <v>1.287946130952381</v>
          </cell>
          <cell r="W22">
            <v>0.64205386904761896</v>
          </cell>
          <cell r="X22">
            <v>1.93</v>
          </cell>
          <cell r="Y22">
            <v>2.37</v>
          </cell>
          <cell r="Z22">
            <v>0.15440000000000001</v>
          </cell>
          <cell r="AA22">
            <v>0.80179199999999995</v>
          </cell>
          <cell r="AB22">
            <v>3.3261919999999998</v>
          </cell>
          <cell r="AC22">
            <v>5.2561919999999995</v>
          </cell>
          <cell r="AD22">
            <v>1.2066169491525427</v>
          </cell>
          <cell r="AE22">
            <v>0.21719105084745768</v>
          </cell>
          <cell r="AF22">
            <v>1.4238080000000002</v>
          </cell>
          <cell r="AG22">
            <v>6.68</v>
          </cell>
          <cell r="AH22">
            <v>3.5433830508474573</v>
          </cell>
          <cell r="AI22">
            <v>2.75</v>
          </cell>
          <cell r="AL22">
            <v>35826</v>
          </cell>
          <cell r="AM22">
            <v>1.092699404761905</v>
          </cell>
          <cell r="AN22">
            <v>1.2778922619047619</v>
          </cell>
          <cell r="AO22">
            <v>0.49210773809523811</v>
          </cell>
          <cell r="AP22">
            <v>0.65210773809523803</v>
          </cell>
          <cell r="AQ22">
            <v>1.77</v>
          </cell>
          <cell r="AR22">
            <v>1.93</v>
          </cell>
          <cell r="AS22">
            <v>3.022688</v>
          </cell>
          <cell r="AT22">
            <v>3.3261919999999998</v>
          </cell>
          <cell r="AU22">
            <v>4.7926880000000001</v>
          </cell>
          <cell r="AV22">
            <v>5.2561919999999995</v>
          </cell>
          <cell r="AW22">
            <v>0.97928813559321992</v>
          </cell>
          <cell r="AX22">
            <v>0.17627186440677958</v>
          </cell>
          <cell r="AY22">
            <v>1.1555599999999995</v>
          </cell>
          <cell r="AZ22">
            <v>6.18</v>
          </cell>
          <cell r="BA22">
            <v>3.3507118644067795</v>
          </cell>
          <cell r="BB22">
            <v>2.75</v>
          </cell>
          <cell r="BE22">
            <v>35826</v>
          </cell>
          <cell r="BF22">
            <v>1.092699404761905</v>
          </cell>
          <cell r="BG22">
            <v>1.2778922619047619</v>
          </cell>
          <cell r="BH22">
            <v>1.227875</v>
          </cell>
          <cell r="BI22">
            <v>0.49210773809523811</v>
          </cell>
          <cell r="BJ22">
            <v>0.45212499999999989</v>
          </cell>
          <cell r="BK22">
            <v>1.77</v>
          </cell>
          <cell r="BL22">
            <v>1.68</v>
          </cell>
          <cell r="BM22">
            <v>2.15</v>
          </cell>
          <cell r="BN22">
            <v>1.0900000000000001</v>
          </cell>
          <cell r="BO22">
            <v>0.1416</v>
          </cell>
          <cell r="BP22">
            <v>0</v>
          </cell>
          <cell r="BQ22">
            <v>0.73108800000000007</v>
          </cell>
          <cell r="BR22">
            <v>0.49859999999999999</v>
          </cell>
          <cell r="BS22">
            <v>3.022688</v>
          </cell>
          <cell r="BT22">
            <v>1.5886</v>
          </cell>
          <cell r="BU22">
            <v>4.7926880000000001</v>
          </cell>
          <cell r="BV22">
            <v>3.2686000000000002</v>
          </cell>
          <cell r="BW22">
            <v>1.1756881355932201</v>
          </cell>
          <cell r="BX22">
            <v>0.89101694915254248</v>
          </cell>
          <cell r="BY22">
            <v>0.2116238644067796</v>
          </cell>
          <cell r="BZ22">
            <v>0.16038305084745763</v>
          </cell>
          <cell r="CA22">
            <v>1.3873119999999997</v>
          </cell>
          <cell r="CB22">
            <v>1.0514000000000001</v>
          </cell>
          <cell r="CC22">
            <v>6.18</v>
          </cell>
          <cell r="CD22">
            <v>4.32</v>
          </cell>
          <cell r="CE22">
            <v>3.2343118644067799</v>
          </cell>
          <cell r="CF22">
            <v>1.7489830508474578</v>
          </cell>
          <cell r="CG22">
            <v>2.75</v>
          </cell>
        </row>
        <row r="23">
          <cell r="B23">
            <v>35840</v>
          </cell>
          <cell r="C23">
            <v>1.0715266666666667</v>
          </cell>
          <cell r="D23">
            <v>1.2727133333333331</v>
          </cell>
          <cell r="E23">
            <v>0.49728666666666688</v>
          </cell>
          <cell r="F23">
            <v>1.77</v>
          </cell>
          <cell r="G23">
            <v>2.15</v>
          </cell>
          <cell r="H23">
            <v>0.1416</v>
          </cell>
          <cell r="I23">
            <v>0.73108800000000007</v>
          </cell>
          <cell r="J23">
            <v>3.022688</v>
          </cell>
          <cell r="K23">
            <v>4.7926880000000001</v>
          </cell>
          <cell r="L23">
            <v>1.1248406779661018</v>
          </cell>
          <cell r="M23">
            <v>0.20247132203389831</v>
          </cell>
          <cell r="N23">
            <v>1.327312</v>
          </cell>
          <cell r="O23">
            <v>6.12</v>
          </cell>
          <cell r="P23">
            <v>3.2251593220338983</v>
          </cell>
          <cell r="Q23">
            <v>2.8</v>
          </cell>
          <cell r="T23">
            <v>35840</v>
          </cell>
          <cell r="U23">
            <v>1.0715266666666667</v>
          </cell>
          <cell r="V23">
            <v>1.2817566666666667</v>
          </cell>
          <cell r="W23">
            <v>0.64824333333333328</v>
          </cell>
          <cell r="X23">
            <v>1.93</v>
          </cell>
          <cell r="Y23">
            <v>2.37</v>
          </cell>
          <cell r="Z23">
            <v>0.15440000000000001</v>
          </cell>
          <cell r="AA23">
            <v>0.80179199999999995</v>
          </cell>
          <cell r="AB23">
            <v>3.3261919999999998</v>
          </cell>
          <cell r="AC23">
            <v>5.2561919999999995</v>
          </cell>
          <cell r="AD23">
            <v>1.147294915254238</v>
          </cell>
          <cell r="AE23">
            <v>0.20651308474576283</v>
          </cell>
          <cell r="AF23">
            <v>1.3538080000000008</v>
          </cell>
          <cell r="AG23">
            <v>6.61</v>
          </cell>
          <cell r="AH23">
            <v>3.5327050847457628</v>
          </cell>
          <cell r="AI23">
            <v>2.8</v>
          </cell>
          <cell r="AL23">
            <v>35840</v>
          </cell>
          <cell r="AM23">
            <v>1.0715266666666667</v>
          </cell>
          <cell r="AN23">
            <v>1.2727133333333331</v>
          </cell>
          <cell r="AO23">
            <v>0.49728666666666688</v>
          </cell>
          <cell r="AP23">
            <v>0.6572866666666668</v>
          </cell>
          <cell r="AQ23">
            <v>1.77</v>
          </cell>
          <cell r="AR23">
            <v>1.93</v>
          </cell>
          <cell r="AS23">
            <v>3.022688</v>
          </cell>
          <cell r="AT23">
            <v>3.3261919999999998</v>
          </cell>
          <cell r="AU23">
            <v>4.7926880000000001</v>
          </cell>
          <cell r="AV23">
            <v>5.2561919999999995</v>
          </cell>
          <cell r="AW23">
            <v>0.92844067796610164</v>
          </cell>
          <cell r="AX23">
            <v>0.16711932203389829</v>
          </cell>
          <cell r="AY23">
            <v>1.0955599999999999</v>
          </cell>
          <cell r="AZ23">
            <v>6.12</v>
          </cell>
          <cell r="BA23">
            <v>3.3415593220338979</v>
          </cell>
          <cell r="BB23">
            <v>2.8</v>
          </cell>
          <cell r="BE23">
            <v>35840</v>
          </cell>
          <cell r="BF23">
            <v>1.0715266666666667</v>
          </cell>
          <cell r="BG23">
            <v>1.2727133333333331</v>
          </cell>
          <cell r="BH23">
            <v>1.2019733333333333</v>
          </cell>
          <cell r="BI23">
            <v>0.49728666666666688</v>
          </cell>
          <cell r="BJ23">
            <v>0.4780266666666666</v>
          </cell>
          <cell r="BK23">
            <v>1.77</v>
          </cell>
          <cell r="BL23">
            <v>1.68</v>
          </cell>
          <cell r="BM23">
            <v>2.15</v>
          </cell>
          <cell r="BN23">
            <v>1.0900000000000001</v>
          </cell>
          <cell r="BO23">
            <v>0.1416</v>
          </cell>
          <cell r="BP23">
            <v>0</v>
          </cell>
          <cell r="BQ23">
            <v>0.73108800000000007</v>
          </cell>
          <cell r="BR23">
            <v>0.49859999999999999</v>
          </cell>
          <cell r="BS23">
            <v>3.022688</v>
          </cell>
          <cell r="BT23">
            <v>1.5886</v>
          </cell>
          <cell r="BU23">
            <v>4.7926880000000001</v>
          </cell>
          <cell r="BV23">
            <v>3.2686000000000002</v>
          </cell>
          <cell r="BW23">
            <v>1.1248406779661018</v>
          </cell>
          <cell r="BX23">
            <v>0.74694915254237304</v>
          </cell>
          <cell r="BY23">
            <v>0.20247132203389831</v>
          </cell>
          <cell r="BZ23">
            <v>0.13445084745762714</v>
          </cell>
          <cell r="CA23">
            <v>1.327312</v>
          </cell>
          <cell r="CB23">
            <v>0.88140000000000018</v>
          </cell>
          <cell r="CC23">
            <v>6.12</v>
          </cell>
          <cell r="CD23">
            <v>4.1500000000000004</v>
          </cell>
          <cell r="CE23">
            <v>3.2251593220338983</v>
          </cell>
          <cell r="CF23">
            <v>1.7230508474576272</v>
          </cell>
          <cell r="CG23">
            <v>2.8</v>
          </cell>
        </row>
        <row r="24">
          <cell r="B24">
            <v>35861</v>
          </cell>
          <cell r="C24">
            <v>1.0065733333333333</v>
          </cell>
          <cell r="D24">
            <v>1.2098866666666666</v>
          </cell>
          <cell r="E24">
            <v>0.56011333333333346</v>
          </cell>
          <cell r="F24">
            <v>1.77</v>
          </cell>
          <cell r="G24">
            <v>2.15</v>
          </cell>
          <cell r="H24">
            <v>0.1416</v>
          </cell>
          <cell r="I24">
            <v>0.73108800000000007</v>
          </cell>
          <cell r="J24">
            <v>3.022688</v>
          </cell>
          <cell r="K24">
            <v>4.7926880000000001</v>
          </cell>
          <cell r="L24">
            <v>1.0994169491525423</v>
          </cell>
          <cell r="M24">
            <v>0.19789505084745759</v>
          </cell>
          <cell r="N24">
            <v>1.2973119999999998</v>
          </cell>
          <cell r="O24">
            <v>6.09</v>
          </cell>
          <cell r="P24">
            <v>3.2205830508474578</v>
          </cell>
          <cell r="Q24">
            <v>2.8</v>
          </cell>
          <cell r="T24">
            <v>35861</v>
          </cell>
          <cell r="U24">
            <v>1.0065733333333333</v>
          </cell>
          <cell r="V24">
            <v>1.2209433333333333</v>
          </cell>
          <cell r="W24">
            <v>0.70905666666666667</v>
          </cell>
          <cell r="X24">
            <v>1.93</v>
          </cell>
          <cell r="Y24">
            <v>2.37</v>
          </cell>
          <cell r="Z24">
            <v>0.15440000000000001</v>
          </cell>
          <cell r="AA24">
            <v>0.80179199999999995</v>
          </cell>
          <cell r="AB24">
            <v>3.3261919999999998</v>
          </cell>
          <cell r="AC24">
            <v>5.2561919999999995</v>
          </cell>
          <cell r="AD24">
            <v>1.0286508474576272</v>
          </cell>
          <cell r="AE24">
            <v>0.18515715254237289</v>
          </cell>
          <cell r="AF24">
            <v>1.2138080000000002</v>
          </cell>
          <cell r="AG24">
            <v>6.47</v>
          </cell>
          <cell r="AH24">
            <v>3.5113491525423726</v>
          </cell>
          <cell r="AI24">
            <v>2.8</v>
          </cell>
          <cell r="AL24">
            <v>35861</v>
          </cell>
          <cell r="AM24">
            <v>1.0065733333333333</v>
          </cell>
          <cell r="AN24">
            <v>1.2098866666666666</v>
          </cell>
          <cell r="AO24">
            <v>0.56011333333333346</v>
          </cell>
          <cell r="AP24">
            <v>0.72011333333333338</v>
          </cell>
          <cell r="AQ24">
            <v>1.77</v>
          </cell>
          <cell r="AR24">
            <v>1.93</v>
          </cell>
          <cell r="AS24">
            <v>3.022688</v>
          </cell>
          <cell r="AT24">
            <v>3.3261919999999998</v>
          </cell>
          <cell r="AU24">
            <v>4.7926880000000001</v>
          </cell>
          <cell r="AV24">
            <v>5.2561919999999995</v>
          </cell>
          <cell r="AW24">
            <v>0.90301694915254205</v>
          </cell>
          <cell r="AX24">
            <v>0.16254305084745757</v>
          </cell>
          <cell r="AY24">
            <v>1.0655599999999996</v>
          </cell>
          <cell r="AZ24">
            <v>6.09</v>
          </cell>
          <cell r="BA24">
            <v>3.3369830508474574</v>
          </cell>
          <cell r="BB24">
            <v>2.8</v>
          </cell>
          <cell r="BE24">
            <v>35861</v>
          </cell>
          <cell r="BF24">
            <v>1.0065733333333333</v>
          </cell>
          <cell r="BG24">
            <v>1.2098866666666666</v>
          </cell>
          <cell r="BH24">
            <v>1.1274799999999998</v>
          </cell>
          <cell r="BI24">
            <v>0.56011333333333346</v>
          </cell>
          <cell r="BJ24">
            <v>0.55252000000000012</v>
          </cell>
          <cell r="BK24">
            <v>1.77</v>
          </cell>
          <cell r="BL24">
            <v>1.68</v>
          </cell>
          <cell r="BM24">
            <v>2.15</v>
          </cell>
          <cell r="BN24">
            <v>1.0900000000000001</v>
          </cell>
          <cell r="BO24">
            <v>0.1416</v>
          </cell>
          <cell r="BP24">
            <v>0</v>
          </cell>
          <cell r="BQ24">
            <v>0.73108800000000007</v>
          </cell>
          <cell r="BR24">
            <v>0.49859999999999999</v>
          </cell>
          <cell r="BS24">
            <v>3.022688</v>
          </cell>
          <cell r="BT24">
            <v>1.5886</v>
          </cell>
          <cell r="BU24">
            <v>4.7926880000000001</v>
          </cell>
          <cell r="BV24">
            <v>3.2686000000000002</v>
          </cell>
          <cell r="BW24">
            <v>1.0994169491525423</v>
          </cell>
          <cell r="BX24">
            <v>0.72152542372881356</v>
          </cell>
          <cell r="BY24">
            <v>0.19789505084745759</v>
          </cell>
          <cell r="BZ24">
            <v>0.12987457627118643</v>
          </cell>
          <cell r="CA24">
            <v>1.2973119999999998</v>
          </cell>
          <cell r="CB24">
            <v>0.85139999999999993</v>
          </cell>
          <cell r="CC24">
            <v>6.09</v>
          </cell>
          <cell r="CD24">
            <v>4.12</v>
          </cell>
          <cell r="CE24">
            <v>3.2205830508474578</v>
          </cell>
          <cell r="CF24">
            <v>1.7184745762711864</v>
          </cell>
          <cell r="CG24">
            <v>2.8</v>
          </cell>
        </row>
        <row r="25">
          <cell r="B25">
            <v>35878</v>
          </cell>
          <cell r="C25">
            <v>1.0065733333333333</v>
          </cell>
          <cell r="D25">
            <v>1.2098866666666666</v>
          </cell>
          <cell r="E25">
            <v>0.4901133333333334</v>
          </cell>
          <cell r="F25">
            <v>1.7</v>
          </cell>
          <cell r="G25">
            <v>2.2200000000000002</v>
          </cell>
          <cell r="H25">
            <v>0.13600000000000001</v>
          </cell>
          <cell r="I25">
            <v>0.73007999999999995</v>
          </cell>
          <cell r="J25">
            <v>3.0860800000000004</v>
          </cell>
          <cell r="K25">
            <v>4.7860800000000001</v>
          </cell>
          <cell r="L25">
            <v>1.1050169491525421</v>
          </cell>
          <cell r="M25">
            <v>0.19890305084745757</v>
          </cell>
          <cell r="N25">
            <v>1.3039199999999997</v>
          </cell>
          <cell r="O25">
            <v>6.09</v>
          </cell>
          <cell r="P25">
            <v>3.2849830508474578</v>
          </cell>
          <cell r="Q25">
            <v>2.8</v>
          </cell>
          <cell r="T25">
            <v>35878</v>
          </cell>
          <cell r="U25">
            <v>1.0065733333333333</v>
          </cell>
          <cell r="V25">
            <v>1.2209433333333333</v>
          </cell>
          <cell r="W25">
            <v>0.70905666666666667</v>
          </cell>
          <cell r="X25">
            <v>1.93</v>
          </cell>
          <cell r="Y25">
            <v>2.44</v>
          </cell>
          <cell r="Z25">
            <v>0.15440000000000001</v>
          </cell>
          <cell r="AA25">
            <v>0.814392</v>
          </cell>
          <cell r="AB25">
            <v>3.408792</v>
          </cell>
          <cell r="AC25">
            <v>5.3387919999999998</v>
          </cell>
          <cell r="AD25">
            <v>0.95865084745762719</v>
          </cell>
          <cell r="AE25">
            <v>0.17255715254237289</v>
          </cell>
          <cell r="AF25">
            <v>1.131208</v>
          </cell>
          <cell r="AG25">
            <v>6.47</v>
          </cell>
          <cell r="AH25">
            <v>3.5813491525423728</v>
          </cell>
          <cell r="AI25">
            <v>2.8</v>
          </cell>
          <cell r="AL25">
            <v>35878</v>
          </cell>
          <cell r="AM25">
            <v>1.0065733333333333</v>
          </cell>
          <cell r="AN25">
            <v>1.2098866666666666</v>
          </cell>
          <cell r="AO25">
            <v>0.4901133333333334</v>
          </cell>
          <cell r="AP25">
            <v>0.72011333333333338</v>
          </cell>
          <cell r="AQ25">
            <v>1.7</v>
          </cell>
          <cell r="AR25">
            <v>1.93</v>
          </cell>
          <cell r="AS25">
            <v>3.0860799999999999</v>
          </cell>
          <cell r="AT25">
            <v>3.408792</v>
          </cell>
          <cell r="AU25">
            <v>4.7860800000000001</v>
          </cell>
          <cell r="AV25">
            <v>5.3387919999999998</v>
          </cell>
          <cell r="AW25">
            <v>0.87081694915254237</v>
          </cell>
          <cell r="AX25">
            <v>0.15674705084745763</v>
          </cell>
          <cell r="AY25">
            <v>1.0275639999999999</v>
          </cell>
          <cell r="AZ25">
            <v>6.09</v>
          </cell>
          <cell r="BA25">
            <v>3.4041830508474575</v>
          </cell>
          <cell r="BB25">
            <v>2.8</v>
          </cell>
          <cell r="BE25">
            <v>35878</v>
          </cell>
          <cell r="BF25">
            <v>1.0065733333333333</v>
          </cell>
          <cell r="BG25">
            <v>1.2098866666666666</v>
          </cell>
          <cell r="BH25">
            <v>1.1274799999999998</v>
          </cell>
          <cell r="BI25">
            <v>0.4901133333333334</v>
          </cell>
          <cell r="BJ25">
            <v>0.45252000000000026</v>
          </cell>
          <cell r="BK25">
            <v>1.7</v>
          </cell>
          <cell r="BL25">
            <v>1.58</v>
          </cell>
          <cell r="BM25">
            <v>2.2200000000000002</v>
          </cell>
          <cell r="BN25">
            <v>1.1200000000000001</v>
          </cell>
          <cell r="BO25">
            <v>0.13600000000000001</v>
          </cell>
          <cell r="BP25">
            <v>0</v>
          </cell>
          <cell r="BQ25">
            <v>0.73007999999999995</v>
          </cell>
          <cell r="BR25">
            <v>0.48599999999999999</v>
          </cell>
          <cell r="BS25">
            <v>3.0860799999999999</v>
          </cell>
          <cell r="BT25">
            <v>1.6060000000000001</v>
          </cell>
          <cell r="BU25">
            <v>4.7860800000000001</v>
          </cell>
          <cell r="BV25">
            <v>3.1859999999999999</v>
          </cell>
          <cell r="BW25">
            <v>1.1050169491525421</v>
          </cell>
          <cell r="BX25">
            <v>0.79152542372881374</v>
          </cell>
          <cell r="BY25">
            <v>0.19890305084745757</v>
          </cell>
          <cell r="BZ25">
            <v>0.14247457627118645</v>
          </cell>
          <cell r="CA25">
            <v>1.3039199999999997</v>
          </cell>
          <cell r="CB25">
            <v>0.93400000000000016</v>
          </cell>
          <cell r="CC25">
            <v>6.09</v>
          </cell>
          <cell r="CD25">
            <v>4.12</v>
          </cell>
          <cell r="CE25">
            <v>3.2849830508474573</v>
          </cell>
          <cell r="CF25">
            <v>1.7484745762711866</v>
          </cell>
          <cell r="CG25">
            <v>2.8</v>
          </cell>
        </row>
        <row r="26">
          <cell r="B26">
            <v>35910</v>
          </cell>
          <cell r="C26">
            <v>1.0283868571428572</v>
          </cell>
          <cell r="D26">
            <v>1.3198607142857144</v>
          </cell>
          <cell r="E26">
            <v>0.38013928571428557</v>
          </cell>
          <cell r="F26">
            <v>1.7</v>
          </cell>
          <cell r="G26">
            <v>2.2200000000000002</v>
          </cell>
          <cell r="H26">
            <v>0.13600000000000001</v>
          </cell>
          <cell r="I26">
            <v>0.73007999999999995</v>
          </cell>
          <cell r="J26">
            <v>3.0860800000000004</v>
          </cell>
          <cell r="K26">
            <v>4.7860800000000001</v>
          </cell>
          <cell r="L26">
            <v>1.0795932203389826</v>
          </cell>
          <cell r="M26">
            <v>0.19432677966101686</v>
          </cell>
          <cell r="N26">
            <v>1.2739199999999995</v>
          </cell>
          <cell r="O26">
            <v>6.06</v>
          </cell>
          <cell r="P26">
            <v>3.2804067796610172</v>
          </cell>
          <cell r="Q26">
            <v>2.82</v>
          </cell>
          <cell r="T26">
            <v>35910</v>
          </cell>
          <cell r="U26">
            <v>1.0283868571428572</v>
          </cell>
          <cell r="V26">
            <v>1.343780357142857</v>
          </cell>
          <cell r="W26">
            <v>0.5862196428571429</v>
          </cell>
          <cell r="X26">
            <v>1.93</v>
          </cell>
          <cell r="Y26">
            <v>2.44</v>
          </cell>
          <cell r="Z26">
            <v>0.15440000000000001</v>
          </cell>
          <cell r="AA26">
            <v>0.814392</v>
          </cell>
          <cell r="AB26">
            <v>3.408792</v>
          </cell>
          <cell r="AC26">
            <v>5.3387919999999998</v>
          </cell>
          <cell r="AD26">
            <v>0.9078033898305089</v>
          </cell>
          <cell r="AE26">
            <v>0.16340461016949159</v>
          </cell>
          <cell r="AF26">
            <v>1.0712080000000004</v>
          </cell>
          <cell r="AG26">
            <v>6.41</v>
          </cell>
          <cell r="AH26">
            <v>3.5721966101694917</v>
          </cell>
          <cell r="AI26">
            <v>2.82</v>
          </cell>
          <cell r="AL26">
            <v>35910</v>
          </cell>
          <cell r="AM26">
            <v>1.0283868571428572</v>
          </cell>
          <cell r="AN26">
            <v>1.3198607142857144</v>
          </cell>
          <cell r="AO26">
            <v>0.38013928571428557</v>
          </cell>
          <cell r="AP26">
            <v>0.61013928571428555</v>
          </cell>
          <cell r="AQ26">
            <v>1.7</v>
          </cell>
          <cell r="AR26">
            <v>1.93</v>
          </cell>
          <cell r="AS26">
            <v>3.0860799999999999</v>
          </cell>
          <cell r="AT26">
            <v>3.408792</v>
          </cell>
          <cell r="AU26">
            <v>4.7860800000000001</v>
          </cell>
          <cell r="AV26">
            <v>5.3387919999999998</v>
          </cell>
          <cell r="AW26">
            <v>0.84539322033898279</v>
          </cell>
          <cell r="AX26">
            <v>0.15217077966101689</v>
          </cell>
          <cell r="AY26">
            <v>0.99756399999999967</v>
          </cell>
          <cell r="AZ26">
            <v>6.06</v>
          </cell>
          <cell r="BA26">
            <v>3.399606779661017</v>
          </cell>
          <cell r="BB26">
            <v>2.82</v>
          </cell>
          <cell r="BE26">
            <v>35910</v>
          </cell>
          <cell r="BF26">
            <v>1.0283868571428572</v>
          </cell>
          <cell r="BG26">
            <v>1.3198607142857144</v>
          </cell>
          <cell r="BH26">
            <v>1.1650964285714285</v>
          </cell>
          <cell r="BI26">
            <v>0.38013928571428557</v>
          </cell>
          <cell r="BJ26">
            <v>0.41490357142857159</v>
          </cell>
          <cell r="BK26">
            <v>1.7</v>
          </cell>
          <cell r="BL26">
            <v>1.58</v>
          </cell>
          <cell r="BM26">
            <v>2.2200000000000002</v>
          </cell>
          <cell r="BN26">
            <v>1.1200000000000001</v>
          </cell>
          <cell r="BO26">
            <v>0.13600000000000001</v>
          </cell>
          <cell r="BP26">
            <v>0</v>
          </cell>
          <cell r="BQ26">
            <v>0.73007999999999995</v>
          </cell>
          <cell r="BR26">
            <v>0.48599999999999999</v>
          </cell>
          <cell r="BS26">
            <v>3.0860799999999999</v>
          </cell>
          <cell r="BT26">
            <v>1.6060000000000001</v>
          </cell>
          <cell r="BU26">
            <v>4.7860800000000001</v>
          </cell>
          <cell r="BV26">
            <v>3.1859999999999999</v>
          </cell>
          <cell r="BW26">
            <v>1.0795932203389826</v>
          </cell>
          <cell r="BX26">
            <v>0.72372881355932217</v>
          </cell>
          <cell r="BY26">
            <v>0.19432677966101686</v>
          </cell>
          <cell r="BZ26">
            <v>0.13027118644067798</v>
          </cell>
          <cell r="CA26">
            <v>1.2739199999999995</v>
          </cell>
          <cell r="CB26">
            <v>0.85400000000000009</v>
          </cell>
          <cell r="CC26">
            <v>6.06</v>
          </cell>
          <cell r="CD26">
            <v>4.04</v>
          </cell>
          <cell r="CE26">
            <v>3.2804067796610168</v>
          </cell>
          <cell r="CF26">
            <v>1.7362711864406781</v>
          </cell>
          <cell r="CG26">
            <v>2.82</v>
          </cell>
        </row>
        <row r="27">
          <cell r="B27">
            <v>35940</v>
          </cell>
          <cell r="C27">
            <v>1.009403619047619</v>
          </cell>
          <cell r="D27">
            <v>1.379178380952381</v>
          </cell>
          <cell r="E27">
            <v>0.32082161904761897</v>
          </cell>
          <cell r="F27">
            <v>1.7</v>
          </cell>
          <cell r="G27">
            <v>2.2200000000000002</v>
          </cell>
          <cell r="H27">
            <v>0.13600000000000001</v>
          </cell>
          <cell r="I27">
            <v>0.73007999999999995</v>
          </cell>
          <cell r="J27">
            <v>3.0860800000000004</v>
          </cell>
          <cell r="K27">
            <v>4.7860800000000001</v>
          </cell>
          <cell r="L27">
            <v>1.0795932203389826</v>
          </cell>
          <cell r="M27">
            <v>0.19432677966101686</v>
          </cell>
          <cell r="N27">
            <v>1.2739199999999995</v>
          </cell>
          <cell r="O27">
            <v>6.06</v>
          </cell>
          <cell r="P27">
            <v>3.2804067796610172</v>
          </cell>
          <cell r="Q27">
            <v>2.84</v>
          </cell>
          <cell r="T27">
            <v>35940</v>
          </cell>
          <cell r="U27">
            <v>1.009403619047619</v>
          </cell>
          <cell r="V27">
            <v>1.3981691904761904</v>
          </cell>
          <cell r="W27">
            <v>0.55183080952380958</v>
          </cell>
          <cell r="X27">
            <v>1.95</v>
          </cell>
          <cell r="Y27">
            <v>2.44</v>
          </cell>
          <cell r="Z27">
            <v>0.156</v>
          </cell>
          <cell r="AA27">
            <v>0.8182799999999999</v>
          </cell>
          <cell r="AB27">
            <v>3.4142799999999998</v>
          </cell>
          <cell r="AC27">
            <v>5.3642799999999999</v>
          </cell>
          <cell r="AD27">
            <v>0.88620338983050873</v>
          </cell>
          <cell r="AE27">
            <v>0.15951661016949156</v>
          </cell>
          <cell r="AF27">
            <v>1.0457200000000002</v>
          </cell>
          <cell r="AG27">
            <v>6.41</v>
          </cell>
          <cell r="AH27">
            <v>3.5737966101694911</v>
          </cell>
          <cell r="AI27">
            <v>2.84</v>
          </cell>
          <cell r="AL27">
            <v>35940</v>
          </cell>
          <cell r="AM27">
            <v>1.009403619047619</v>
          </cell>
          <cell r="AN27">
            <v>1.379178380952381</v>
          </cell>
          <cell r="AO27">
            <v>0.32082161904761897</v>
          </cell>
          <cell r="AP27">
            <v>0.57082161904761897</v>
          </cell>
          <cell r="AQ27">
            <v>1.7</v>
          </cell>
          <cell r="AR27">
            <v>1.95</v>
          </cell>
          <cell r="AS27">
            <v>3.0860799999999999</v>
          </cell>
          <cell r="AT27">
            <v>3.4142799999999998</v>
          </cell>
          <cell r="AU27">
            <v>4.7860800000000001</v>
          </cell>
          <cell r="AV27">
            <v>5.3642799999999999</v>
          </cell>
          <cell r="AW27">
            <v>0.83459322033898309</v>
          </cell>
          <cell r="AX27">
            <v>0.15022677966101694</v>
          </cell>
          <cell r="AY27">
            <v>0.98482000000000003</v>
          </cell>
          <cell r="AZ27">
            <v>6.06</v>
          </cell>
          <cell r="BA27">
            <v>3.4004067796610169</v>
          </cell>
          <cell r="BB27">
            <v>2.84</v>
          </cell>
          <cell r="BE27">
            <v>35940</v>
          </cell>
          <cell r="BF27">
            <v>1.009403619047619</v>
          </cell>
          <cell r="BG27">
            <v>1.379178380952381</v>
          </cell>
          <cell r="BH27">
            <v>1.1223341904761903</v>
          </cell>
          <cell r="BI27">
            <v>0.32082161904761897</v>
          </cell>
          <cell r="BJ27">
            <v>0.45766580952380975</v>
          </cell>
          <cell r="BK27">
            <v>1.7</v>
          </cell>
          <cell r="BL27">
            <v>1.58</v>
          </cell>
          <cell r="BM27">
            <v>2.2200000000000002</v>
          </cell>
          <cell r="BN27">
            <v>1.1200000000000001</v>
          </cell>
          <cell r="BO27">
            <v>0.13600000000000001</v>
          </cell>
          <cell r="BP27">
            <v>0</v>
          </cell>
          <cell r="BQ27">
            <v>0.73007999999999995</v>
          </cell>
          <cell r="BR27">
            <v>0.48599999999999999</v>
          </cell>
          <cell r="BS27">
            <v>3.0860799999999999</v>
          </cell>
          <cell r="BT27">
            <v>1.6060000000000001</v>
          </cell>
          <cell r="BU27">
            <v>4.7860800000000001</v>
          </cell>
          <cell r="BV27">
            <v>3.1859999999999999</v>
          </cell>
          <cell r="BW27">
            <v>1.0795932203389826</v>
          </cell>
          <cell r="BX27">
            <v>0.69830508474576258</v>
          </cell>
          <cell r="BY27">
            <v>0.19432677966101686</v>
          </cell>
          <cell r="BZ27">
            <v>0.12569491525423726</v>
          </cell>
          <cell r="CA27">
            <v>1.2739199999999995</v>
          </cell>
          <cell r="CB27">
            <v>0.82399999999999984</v>
          </cell>
          <cell r="CC27">
            <v>6.06</v>
          </cell>
          <cell r="CD27">
            <v>4.01</v>
          </cell>
          <cell r="CE27">
            <v>3.2804067796610168</v>
          </cell>
          <cell r="CF27">
            <v>1.7316949152542374</v>
          </cell>
          <cell r="CG27">
            <v>2.84</v>
          </cell>
        </row>
        <row r="28">
          <cell r="B28">
            <v>35951</v>
          </cell>
          <cell r="C28">
            <v>0.94825121428571435</v>
          </cell>
          <cell r="D28">
            <v>1.2891646428571431</v>
          </cell>
          <cell r="E28">
            <v>0.50083535714285699</v>
          </cell>
          <cell r="F28">
            <v>1.79</v>
          </cell>
          <cell r="G28">
            <v>2.2200000000000002</v>
          </cell>
          <cell r="H28">
            <v>0.14319999999999999</v>
          </cell>
          <cell r="I28">
            <v>0.74757600000000002</v>
          </cell>
          <cell r="J28">
            <v>3.110776</v>
          </cell>
          <cell r="K28">
            <v>4.9007760000000005</v>
          </cell>
          <cell r="L28">
            <v>1.0247661016949152</v>
          </cell>
          <cell r="M28">
            <v>0.18445789830508474</v>
          </cell>
          <cell r="N28">
            <v>1.2092239999999999</v>
          </cell>
          <cell r="O28">
            <v>6.11</v>
          </cell>
          <cell r="P28">
            <v>3.2952338983050846</v>
          </cell>
          <cell r="Q28">
            <v>2.91</v>
          </cell>
          <cell r="T28">
            <v>35951</v>
          </cell>
          <cell r="U28">
            <v>0.94825121428571435</v>
          </cell>
          <cell r="V28">
            <v>1.3197023214285715</v>
          </cell>
          <cell r="W28">
            <v>0.63029767857142849</v>
          </cell>
          <cell r="X28">
            <v>1.95</v>
          </cell>
          <cell r="Y28">
            <v>2.44</v>
          </cell>
          <cell r="Z28">
            <v>0.156</v>
          </cell>
          <cell r="AA28">
            <v>0.8182799999999999</v>
          </cell>
          <cell r="AB28">
            <v>3.4142799999999998</v>
          </cell>
          <cell r="AC28">
            <v>5.3642799999999999</v>
          </cell>
          <cell r="AD28">
            <v>0.9624745762711866</v>
          </cell>
          <cell r="AE28">
            <v>0.17324542372881357</v>
          </cell>
          <cell r="AF28">
            <v>1.1357200000000001</v>
          </cell>
          <cell r="AG28">
            <v>6.5</v>
          </cell>
          <cell r="AH28">
            <v>3.5875254237288132</v>
          </cell>
          <cell r="AI28">
            <v>2.91</v>
          </cell>
          <cell r="AL28">
            <v>35951</v>
          </cell>
          <cell r="AM28">
            <v>0.94825121428571435</v>
          </cell>
          <cell r="AN28">
            <v>1.2891646428571431</v>
          </cell>
          <cell r="AO28">
            <v>0.50083535714285699</v>
          </cell>
          <cell r="AP28">
            <v>0.66083535714285691</v>
          </cell>
          <cell r="AQ28">
            <v>1.79</v>
          </cell>
          <cell r="AR28">
            <v>1.95</v>
          </cell>
          <cell r="AS28">
            <v>3.1107760000000004</v>
          </cell>
          <cell r="AT28">
            <v>3.4142799999999998</v>
          </cell>
          <cell r="AU28">
            <v>4.9007760000000005</v>
          </cell>
          <cell r="AV28">
            <v>5.3642799999999999</v>
          </cell>
          <cell r="AW28">
            <v>0.82836610169491498</v>
          </cell>
          <cell r="AX28">
            <v>0.14910589830508469</v>
          </cell>
          <cell r="AY28">
            <v>0.97747199999999967</v>
          </cell>
          <cell r="AZ28">
            <v>6.11</v>
          </cell>
          <cell r="BA28">
            <v>3.4116338983050847</v>
          </cell>
          <cell r="BB28">
            <v>2.91</v>
          </cell>
          <cell r="BE28">
            <v>35951</v>
          </cell>
          <cell r="BF28">
            <v>0.94825121428571435</v>
          </cell>
          <cell r="BG28">
            <v>1.2891646428571431</v>
          </cell>
          <cell r="BH28">
            <v>1.0891021428571426</v>
          </cell>
          <cell r="BI28">
            <v>0.50083535714285699</v>
          </cell>
          <cell r="BJ28">
            <v>0.4908978571428575</v>
          </cell>
          <cell r="BK28">
            <v>1.79</v>
          </cell>
          <cell r="BL28">
            <v>1.58</v>
          </cell>
          <cell r="BM28">
            <v>2.2200000000000002</v>
          </cell>
          <cell r="BN28">
            <v>1.1200000000000001</v>
          </cell>
          <cell r="BO28">
            <v>0.14319999999999999</v>
          </cell>
          <cell r="BP28">
            <v>0</v>
          </cell>
          <cell r="BQ28">
            <v>0.74757600000000002</v>
          </cell>
          <cell r="BR28">
            <v>0.48599999999999999</v>
          </cell>
          <cell r="BS28">
            <v>3.1107760000000004</v>
          </cell>
          <cell r="BT28">
            <v>1.6060000000000001</v>
          </cell>
          <cell r="BU28">
            <v>4.9007760000000005</v>
          </cell>
          <cell r="BV28">
            <v>3.1859999999999999</v>
          </cell>
          <cell r="BW28">
            <v>1.0247661016949152</v>
          </cell>
          <cell r="BX28">
            <v>0.69830508474576258</v>
          </cell>
          <cell r="BY28">
            <v>0.18445789830508474</v>
          </cell>
          <cell r="BZ28">
            <v>0.12569491525423726</v>
          </cell>
          <cell r="CA28">
            <v>1.2092239999999999</v>
          </cell>
          <cell r="CB28">
            <v>0.82399999999999984</v>
          </cell>
          <cell r="CC28">
            <v>6.11</v>
          </cell>
          <cell r="CD28">
            <v>4.01</v>
          </cell>
          <cell r="CE28">
            <v>3.2952338983050851</v>
          </cell>
          <cell r="CF28">
            <v>1.7316949152542374</v>
          </cell>
          <cell r="CG28">
            <v>2.91</v>
          </cell>
        </row>
        <row r="29">
          <cell r="B29">
            <v>35955</v>
          </cell>
          <cell r="C29">
            <v>0.94825121428571435</v>
          </cell>
          <cell r="D29">
            <v>1.2891646428571431</v>
          </cell>
          <cell r="E29">
            <v>0.50083535714285699</v>
          </cell>
          <cell r="F29">
            <v>1.79</v>
          </cell>
          <cell r="G29">
            <v>2.2200000000000002</v>
          </cell>
          <cell r="H29">
            <v>0.14319999999999999</v>
          </cell>
          <cell r="I29">
            <v>0.74757600000000002</v>
          </cell>
          <cell r="J29">
            <v>3.110776</v>
          </cell>
          <cell r="K29">
            <v>4.9007760000000005</v>
          </cell>
          <cell r="L29">
            <v>1.0247661016949152</v>
          </cell>
          <cell r="M29">
            <v>0.18445789830508474</v>
          </cell>
          <cell r="N29">
            <v>1.2092239999999999</v>
          </cell>
          <cell r="O29">
            <v>6.11</v>
          </cell>
          <cell r="P29">
            <v>3.2952338983050846</v>
          </cell>
          <cell r="Q29">
            <v>2.91</v>
          </cell>
          <cell r="T29">
            <v>35955</v>
          </cell>
          <cell r="U29">
            <v>0.94825121428571435</v>
          </cell>
          <cell r="V29">
            <v>1.3197023214285715</v>
          </cell>
          <cell r="W29">
            <v>0.63029767857142849</v>
          </cell>
          <cell r="X29">
            <v>1.95</v>
          </cell>
          <cell r="Y29">
            <v>2.44</v>
          </cell>
          <cell r="Z29">
            <v>0.156</v>
          </cell>
          <cell r="AA29">
            <v>0.8182799999999999</v>
          </cell>
          <cell r="AB29">
            <v>3.4142799999999998</v>
          </cell>
          <cell r="AC29">
            <v>5.3642799999999999</v>
          </cell>
          <cell r="AD29">
            <v>0.9624745762711866</v>
          </cell>
          <cell r="AE29">
            <v>0.17324542372881357</v>
          </cell>
          <cell r="AF29">
            <v>1.1357200000000001</v>
          </cell>
          <cell r="AG29">
            <v>6.5</v>
          </cell>
          <cell r="AH29">
            <v>3.5875254237288132</v>
          </cell>
          <cell r="AI29">
            <v>2.91</v>
          </cell>
          <cell r="AL29">
            <v>35955</v>
          </cell>
          <cell r="AM29">
            <v>0.94825121428571435</v>
          </cell>
          <cell r="AN29">
            <v>1.2891646428571431</v>
          </cell>
          <cell r="AO29">
            <v>0.50083535714285699</v>
          </cell>
          <cell r="AP29">
            <v>0.66083535714285691</v>
          </cell>
          <cell r="AQ29">
            <v>1.79</v>
          </cell>
          <cell r="AR29">
            <v>1.95</v>
          </cell>
          <cell r="AS29">
            <v>3.1107760000000004</v>
          </cell>
          <cell r="AT29">
            <v>3.4142799999999998</v>
          </cell>
          <cell r="AU29">
            <v>4.9007760000000005</v>
          </cell>
          <cell r="AV29">
            <v>5.3642799999999999</v>
          </cell>
          <cell r="AW29">
            <v>0.82836610169491498</v>
          </cell>
          <cell r="AX29">
            <v>0.14910589830508469</v>
          </cell>
          <cell r="AY29">
            <v>0.97747199999999967</v>
          </cell>
          <cell r="AZ29">
            <v>6.11</v>
          </cell>
          <cell r="BA29">
            <v>3.4116338983050847</v>
          </cell>
          <cell r="BB29">
            <v>2.91</v>
          </cell>
          <cell r="BE29">
            <v>35955</v>
          </cell>
          <cell r="BF29">
            <v>0.94825121428571435</v>
          </cell>
          <cell r="BG29">
            <v>1.2891646428571431</v>
          </cell>
          <cell r="BH29">
            <v>1.0891021428571426</v>
          </cell>
          <cell r="BI29">
            <v>0.50083535714285699</v>
          </cell>
          <cell r="BJ29">
            <v>0.4908978571428575</v>
          </cell>
          <cell r="BK29">
            <v>1.79</v>
          </cell>
          <cell r="BL29">
            <v>1.58</v>
          </cell>
          <cell r="BM29">
            <v>2.2200000000000002</v>
          </cell>
          <cell r="BN29">
            <v>1.1200000000000001</v>
          </cell>
          <cell r="BO29">
            <v>0.14319999999999999</v>
          </cell>
          <cell r="BP29">
            <v>0</v>
          </cell>
          <cell r="BQ29">
            <v>0.74757600000000002</v>
          </cell>
          <cell r="BR29">
            <v>0.48599999999999999</v>
          </cell>
          <cell r="BS29">
            <v>3.1107760000000004</v>
          </cell>
          <cell r="BT29">
            <v>1.6060000000000001</v>
          </cell>
          <cell r="BU29">
            <v>4.9007760000000005</v>
          </cell>
          <cell r="BV29">
            <v>3.1859999999999999</v>
          </cell>
          <cell r="BW29">
            <v>1.0247661016949152</v>
          </cell>
          <cell r="BX29">
            <v>0.69830508474576258</v>
          </cell>
          <cell r="BY29">
            <v>0.18445789830508474</v>
          </cell>
          <cell r="BZ29">
            <v>0.12569491525423726</v>
          </cell>
          <cell r="CA29">
            <v>1.2092239999999999</v>
          </cell>
          <cell r="CB29">
            <v>0.82399999999999984</v>
          </cell>
          <cell r="CC29">
            <v>6.11</v>
          </cell>
          <cell r="CD29">
            <v>4.01</v>
          </cell>
          <cell r="CE29">
            <v>3.2952338983050851</v>
          </cell>
          <cell r="CF29">
            <v>1.7316949152542374</v>
          </cell>
          <cell r="CG29">
            <v>2.91</v>
          </cell>
        </row>
        <row r="30">
          <cell r="B30">
            <v>35984</v>
          </cell>
          <cell r="C30">
            <v>0.98178742857142853</v>
          </cell>
          <cell r="D30">
            <v>1.2383441904761905</v>
          </cell>
          <cell r="E30">
            <v>0.55165580952380955</v>
          </cell>
          <cell r="F30">
            <v>1.79</v>
          </cell>
          <cell r="G30">
            <v>2.31</v>
          </cell>
          <cell r="H30">
            <v>0.14319999999999999</v>
          </cell>
          <cell r="I30">
            <v>0.7637759999999999</v>
          </cell>
          <cell r="J30">
            <v>3.2169759999999998</v>
          </cell>
          <cell r="K30">
            <v>5.0069759999999999</v>
          </cell>
          <cell r="L30">
            <v>1.0110372881355936</v>
          </cell>
          <cell r="M30">
            <v>0.18198671186440685</v>
          </cell>
          <cell r="N30">
            <v>1.1930240000000003</v>
          </cell>
          <cell r="O30">
            <v>6.2</v>
          </cell>
          <cell r="P30">
            <v>3.3989627118644066</v>
          </cell>
          <cell r="Q30">
            <v>2.92</v>
          </cell>
          <cell r="T30">
            <v>35984</v>
          </cell>
          <cell r="U30">
            <v>0.98178742857142853</v>
          </cell>
          <cell r="V30">
            <v>1.2717920952380952</v>
          </cell>
          <cell r="W30">
            <v>0.67820790476190473</v>
          </cell>
          <cell r="X30">
            <v>1.95</v>
          </cell>
          <cell r="Y30">
            <v>2.54</v>
          </cell>
          <cell r="Z30">
            <v>0.156</v>
          </cell>
          <cell r="AA30">
            <v>0.83627999999999991</v>
          </cell>
          <cell r="AB30">
            <v>3.5322800000000001</v>
          </cell>
          <cell r="AC30">
            <v>5.4822800000000003</v>
          </cell>
          <cell r="AD30">
            <v>0.93874576271186416</v>
          </cell>
          <cell r="AE30">
            <v>0.16897423728813554</v>
          </cell>
          <cell r="AF30">
            <v>1.1077199999999996</v>
          </cell>
          <cell r="AG30">
            <v>6.59</v>
          </cell>
          <cell r="AH30">
            <v>3.7012542372881354</v>
          </cell>
          <cell r="AI30">
            <v>2.92</v>
          </cell>
          <cell r="AL30">
            <v>35984</v>
          </cell>
          <cell r="AM30">
            <v>0.98178742857142853</v>
          </cell>
          <cell r="AN30">
            <v>1.2383441904761905</v>
          </cell>
          <cell r="AO30">
            <v>0.55165580952380955</v>
          </cell>
          <cell r="AP30">
            <v>0.71165580952380947</v>
          </cell>
          <cell r="AQ30">
            <v>1.79</v>
          </cell>
          <cell r="AR30">
            <v>1.95</v>
          </cell>
          <cell r="AS30">
            <v>3.2169759999999998</v>
          </cell>
          <cell r="AT30">
            <v>3.5322800000000001</v>
          </cell>
          <cell r="AU30">
            <v>5.0069759999999999</v>
          </cell>
          <cell r="AV30">
            <v>5.4822800000000003</v>
          </cell>
          <cell r="AW30">
            <v>0.80963728813559299</v>
          </cell>
          <cell r="AX30">
            <v>0.14573471186440673</v>
          </cell>
          <cell r="AY30">
            <v>0.95537199999999967</v>
          </cell>
          <cell r="AZ30">
            <v>6.2</v>
          </cell>
          <cell r="BA30">
            <v>3.5203627118644065</v>
          </cell>
          <cell r="BB30">
            <v>2.92</v>
          </cell>
          <cell r="BE30">
            <v>35984</v>
          </cell>
          <cell r="BF30">
            <v>0.98178742857142853</v>
          </cell>
          <cell r="BG30">
            <v>1.2383441904761905</v>
          </cell>
          <cell r="BH30">
            <v>1.0541895238095238</v>
          </cell>
          <cell r="BI30">
            <v>0.55165580952380955</v>
          </cell>
          <cell r="BJ30">
            <v>0.52581047619047627</v>
          </cell>
          <cell r="BK30">
            <v>1.79</v>
          </cell>
          <cell r="BL30">
            <v>1.58</v>
          </cell>
          <cell r="BM30">
            <v>2.31</v>
          </cell>
          <cell r="BN30">
            <v>1.17</v>
          </cell>
          <cell r="BO30">
            <v>0.14319999999999999</v>
          </cell>
          <cell r="BP30">
            <v>0</v>
          </cell>
          <cell r="BQ30">
            <v>0.7637759999999999</v>
          </cell>
          <cell r="BR30">
            <v>0.495</v>
          </cell>
          <cell r="BS30">
            <v>3.2169759999999998</v>
          </cell>
          <cell r="BT30">
            <v>1.665</v>
          </cell>
          <cell r="BU30">
            <v>5.0069759999999999</v>
          </cell>
          <cell r="BV30">
            <v>3.2450000000000001</v>
          </cell>
          <cell r="BW30">
            <v>1.0110372881355936</v>
          </cell>
          <cell r="BX30">
            <v>0.67372881355932202</v>
          </cell>
          <cell r="BY30">
            <v>0.18198671186440685</v>
          </cell>
          <cell r="BZ30">
            <v>0.12127118644067796</v>
          </cell>
          <cell r="CA30">
            <v>1.1930240000000003</v>
          </cell>
          <cell r="CB30">
            <v>0.79499999999999993</v>
          </cell>
          <cell r="CC30">
            <v>6.2</v>
          </cell>
          <cell r="CD30">
            <v>4.04</v>
          </cell>
          <cell r="CE30">
            <v>3.3989627118644066</v>
          </cell>
          <cell r="CF30">
            <v>1.7862711864406779</v>
          </cell>
          <cell r="CG30">
            <v>2.92</v>
          </cell>
        </row>
        <row r="31">
          <cell r="B31">
            <v>35987</v>
          </cell>
          <cell r="C31">
            <v>0.98178742857142853</v>
          </cell>
          <cell r="D31">
            <v>1.2383441904761905</v>
          </cell>
          <cell r="E31">
            <v>0.55165580952380955</v>
          </cell>
          <cell r="F31">
            <v>1.79</v>
          </cell>
          <cell r="G31">
            <v>2.31</v>
          </cell>
          <cell r="H31">
            <v>0.14319999999999999</v>
          </cell>
          <cell r="I31">
            <v>0.7637759999999999</v>
          </cell>
          <cell r="J31">
            <v>3.2169759999999998</v>
          </cell>
          <cell r="K31">
            <v>5.0069759999999999</v>
          </cell>
          <cell r="L31">
            <v>1.0110372881355936</v>
          </cell>
          <cell r="M31">
            <v>0.18198671186440685</v>
          </cell>
          <cell r="N31">
            <v>1.1930240000000003</v>
          </cell>
          <cell r="O31">
            <v>6.2</v>
          </cell>
          <cell r="P31">
            <v>3.3989627118644066</v>
          </cell>
          <cell r="Q31">
            <v>2.92</v>
          </cell>
          <cell r="T31">
            <v>35987</v>
          </cell>
          <cell r="U31">
            <v>0.98178742857142853</v>
          </cell>
          <cell r="V31">
            <v>1.2717920952380952</v>
          </cell>
          <cell r="W31">
            <v>0.67820790476190473</v>
          </cell>
          <cell r="X31">
            <v>1.95</v>
          </cell>
          <cell r="Y31">
            <v>2.54</v>
          </cell>
          <cell r="Z31">
            <v>0.156</v>
          </cell>
          <cell r="AA31">
            <v>0.83627999999999991</v>
          </cell>
          <cell r="AB31">
            <v>3.5322800000000001</v>
          </cell>
          <cell r="AC31">
            <v>5.4822800000000003</v>
          </cell>
          <cell r="AD31">
            <v>0.93874576271186416</v>
          </cell>
          <cell r="AE31">
            <v>0.16897423728813554</v>
          </cell>
          <cell r="AF31">
            <v>1.1077199999999996</v>
          </cell>
          <cell r="AG31">
            <v>6.59</v>
          </cell>
          <cell r="AH31">
            <v>3.7012542372881354</v>
          </cell>
          <cell r="AI31">
            <v>2.92</v>
          </cell>
          <cell r="AL31">
            <v>35987</v>
          </cell>
          <cell r="AM31">
            <v>0.98178742857142853</v>
          </cell>
          <cell r="AN31">
            <v>1.2383441904761905</v>
          </cell>
          <cell r="AO31">
            <v>0.55165580952380955</v>
          </cell>
          <cell r="AP31">
            <v>0.71165580952380947</v>
          </cell>
          <cell r="AQ31">
            <v>1.79</v>
          </cell>
          <cell r="AR31">
            <v>1.95</v>
          </cell>
          <cell r="AS31">
            <v>3.2169759999999998</v>
          </cell>
          <cell r="AT31">
            <v>3.5322800000000001</v>
          </cell>
          <cell r="AU31">
            <v>5.0069759999999999</v>
          </cell>
          <cell r="AV31">
            <v>5.4822800000000003</v>
          </cell>
          <cell r="AW31">
            <v>0.80963728813559299</v>
          </cell>
          <cell r="AX31">
            <v>0.14573471186440673</v>
          </cell>
          <cell r="AY31">
            <v>0.95537199999999967</v>
          </cell>
          <cell r="AZ31">
            <v>6.2</v>
          </cell>
          <cell r="BA31">
            <v>3.5203627118644065</v>
          </cell>
          <cell r="BB31">
            <v>2.92</v>
          </cell>
          <cell r="BE31">
            <v>35987</v>
          </cell>
          <cell r="BF31">
            <v>0.98178742857142853</v>
          </cell>
          <cell r="BG31">
            <v>1.2383441904761905</v>
          </cell>
          <cell r="BH31">
            <v>1.0541895238095238</v>
          </cell>
          <cell r="BI31">
            <v>0.55165580952380955</v>
          </cell>
          <cell r="BJ31">
            <v>0.52581047619047627</v>
          </cell>
          <cell r="BK31">
            <v>1.79</v>
          </cell>
          <cell r="BL31">
            <v>1.58</v>
          </cell>
          <cell r="BM31">
            <v>2.31</v>
          </cell>
          <cell r="BN31">
            <v>1.17</v>
          </cell>
          <cell r="BO31">
            <v>0.14319999999999999</v>
          </cell>
          <cell r="BP31">
            <v>0</v>
          </cell>
          <cell r="BQ31">
            <v>0.7637759999999999</v>
          </cell>
          <cell r="BR31">
            <v>0.495</v>
          </cell>
          <cell r="BS31">
            <v>3.2169759999999998</v>
          </cell>
          <cell r="BT31">
            <v>1.665</v>
          </cell>
          <cell r="BU31">
            <v>5.0069759999999999</v>
          </cell>
          <cell r="BV31">
            <v>3.2450000000000001</v>
          </cell>
          <cell r="BW31">
            <v>1.0110372881355936</v>
          </cell>
          <cell r="BX31">
            <v>0.67372881355932202</v>
          </cell>
          <cell r="BY31">
            <v>0.18198671186440685</v>
          </cell>
          <cell r="BZ31">
            <v>0.12127118644067796</v>
          </cell>
          <cell r="CA31">
            <v>1.1930240000000003</v>
          </cell>
          <cell r="CB31">
            <v>0.79499999999999993</v>
          </cell>
          <cell r="CC31">
            <v>6.2</v>
          </cell>
          <cell r="CD31">
            <v>4.04</v>
          </cell>
          <cell r="CE31">
            <v>3.3989627118644066</v>
          </cell>
          <cell r="CF31">
            <v>1.7862711864406779</v>
          </cell>
          <cell r="CG31">
            <v>2.92</v>
          </cell>
        </row>
        <row r="32">
          <cell r="B32">
            <v>35994</v>
          </cell>
          <cell r="C32">
            <v>0.98178742857142853</v>
          </cell>
          <cell r="D32">
            <v>1.2383441904761905</v>
          </cell>
          <cell r="E32">
            <v>0.49165580952380949</v>
          </cell>
          <cell r="F32">
            <v>1.73</v>
          </cell>
          <cell r="G32">
            <v>2.31</v>
          </cell>
          <cell r="H32">
            <v>0.1384</v>
          </cell>
          <cell r="I32">
            <v>0.752112</v>
          </cell>
          <cell r="J32">
            <v>3.2005119999999998</v>
          </cell>
          <cell r="K32">
            <v>4.9305120000000002</v>
          </cell>
          <cell r="L32">
            <v>1.0758372881355933</v>
          </cell>
          <cell r="M32">
            <v>0.1936507118644068</v>
          </cell>
          <cell r="N32">
            <v>1.2694879999999999</v>
          </cell>
          <cell r="O32">
            <v>6.2</v>
          </cell>
          <cell r="P32">
            <v>3.3941627118644067</v>
          </cell>
          <cell r="Q32">
            <v>2.92</v>
          </cell>
          <cell r="T32">
            <v>35994</v>
          </cell>
          <cell r="U32">
            <v>0.98178742857142853</v>
          </cell>
          <cell r="V32">
            <v>1.2717920952380952</v>
          </cell>
          <cell r="W32">
            <v>0.67820790476190473</v>
          </cell>
          <cell r="X32">
            <v>1.95</v>
          </cell>
          <cell r="Y32">
            <v>2.54</v>
          </cell>
          <cell r="Z32">
            <v>0.156</v>
          </cell>
          <cell r="AA32">
            <v>0.83627999999999991</v>
          </cell>
          <cell r="AB32">
            <v>3.5322800000000001</v>
          </cell>
          <cell r="AC32">
            <v>5.4822800000000003</v>
          </cell>
          <cell r="AD32">
            <v>0.93874576271186416</v>
          </cell>
          <cell r="AE32">
            <v>0.16897423728813554</v>
          </cell>
          <cell r="AF32">
            <v>1.1077199999999996</v>
          </cell>
          <cell r="AG32">
            <v>6.59</v>
          </cell>
          <cell r="AH32">
            <v>3.7012542372881354</v>
          </cell>
          <cell r="AI32">
            <v>2.92</v>
          </cell>
          <cell r="AL32">
            <v>35994</v>
          </cell>
          <cell r="AM32">
            <v>0.98178742857142853</v>
          </cell>
          <cell r="AN32">
            <v>1.2383441904761905</v>
          </cell>
          <cell r="AO32">
            <v>0.49165580952380949</v>
          </cell>
          <cell r="AP32">
            <v>0.71165580952380947</v>
          </cell>
          <cell r="AQ32">
            <v>1.73</v>
          </cell>
          <cell r="AR32">
            <v>1.95</v>
          </cell>
          <cell r="AS32">
            <v>3.2005120000000002</v>
          </cell>
          <cell r="AT32">
            <v>3.5322800000000001</v>
          </cell>
          <cell r="AU32">
            <v>4.9305120000000002</v>
          </cell>
          <cell r="AV32">
            <v>5.4822800000000003</v>
          </cell>
          <cell r="AW32">
            <v>0.84203728813559353</v>
          </cell>
          <cell r="AX32">
            <v>0.15156671186440682</v>
          </cell>
          <cell r="AY32">
            <v>0.99360400000000038</v>
          </cell>
          <cell r="AZ32">
            <v>6.2</v>
          </cell>
          <cell r="BA32">
            <v>3.5179627118644068</v>
          </cell>
          <cell r="BB32">
            <v>2.92</v>
          </cell>
          <cell r="BE32">
            <v>35994</v>
          </cell>
          <cell r="BF32">
            <v>0.98178742857142853</v>
          </cell>
          <cell r="BG32">
            <v>1.2383441904761905</v>
          </cell>
          <cell r="BH32">
            <v>1.0541895238095238</v>
          </cell>
          <cell r="BI32">
            <v>0.49165580952380949</v>
          </cell>
          <cell r="BJ32">
            <v>0.52581047619047627</v>
          </cell>
          <cell r="BK32">
            <v>1.73</v>
          </cell>
          <cell r="BL32">
            <v>1.58</v>
          </cell>
          <cell r="BM32">
            <v>2.31</v>
          </cell>
          <cell r="BN32">
            <v>1.17</v>
          </cell>
          <cell r="BO32">
            <v>0.1384</v>
          </cell>
          <cell r="BP32">
            <v>0</v>
          </cell>
          <cell r="BQ32">
            <v>0.752112</v>
          </cell>
          <cell r="BR32">
            <v>0.495</v>
          </cell>
          <cell r="BS32">
            <v>3.2005119999999998</v>
          </cell>
          <cell r="BT32">
            <v>1.665</v>
          </cell>
          <cell r="BU32">
            <v>4.9305120000000002</v>
          </cell>
          <cell r="BV32">
            <v>3.2450000000000001</v>
          </cell>
          <cell r="BW32">
            <v>1.0758372881355933</v>
          </cell>
          <cell r="BX32">
            <v>0.67372881355932202</v>
          </cell>
          <cell r="BY32">
            <v>0.1936507118644068</v>
          </cell>
          <cell r="BZ32">
            <v>0.12127118644067796</v>
          </cell>
          <cell r="CA32">
            <v>1.2694879999999999</v>
          </cell>
          <cell r="CB32">
            <v>0.79499999999999993</v>
          </cell>
          <cell r="CC32">
            <v>6.2</v>
          </cell>
          <cell r="CD32">
            <v>4.04</v>
          </cell>
          <cell r="CE32">
            <v>3.3941627118644067</v>
          </cell>
          <cell r="CF32">
            <v>1.7862711864406779</v>
          </cell>
          <cell r="CG32">
            <v>2.92</v>
          </cell>
        </row>
        <row r="33">
          <cell r="B33">
            <v>36008</v>
          </cell>
          <cell r="C33">
            <v>0.94392990476190464</v>
          </cell>
          <cell r="D33">
            <v>1.1193380952380951</v>
          </cell>
          <cell r="E33">
            <v>0.61066190476190485</v>
          </cell>
          <cell r="F33">
            <v>1.73</v>
          </cell>
          <cell r="G33">
            <v>2.31</v>
          </cell>
          <cell r="H33">
            <v>0.1384</v>
          </cell>
          <cell r="I33">
            <v>0.752112</v>
          </cell>
          <cell r="J33">
            <v>3.2005119999999998</v>
          </cell>
          <cell r="K33">
            <v>4.9305120000000002</v>
          </cell>
          <cell r="L33">
            <v>1.0673627118644069</v>
          </cell>
          <cell r="M33">
            <v>0.19212528813559324</v>
          </cell>
          <cell r="N33">
            <v>1.2594880000000002</v>
          </cell>
          <cell r="O33">
            <v>6.19</v>
          </cell>
          <cell r="P33">
            <v>3.3926372881355928</v>
          </cell>
          <cell r="Q33">
            <v>2.96</v>
          </cell>
          <cell r="T33">
            <v>36008</v>
          </cell>
          <cell r="U33">
            <v>0.94392990476190464</v>
          </cell>
          <cell r="V33">
            <v>1.1575890476190476</v>
          </cell>
          <cell r="W33">
            <v>0.79241095238095238</v>
          </cell>
          <cell r="X33">
            <v>1.95</v>
          </cell>
          <cell r="Y33">
            <v>2.54</v>
          </cell>
          <cell r="Z33">
            <v>0.156</v>
          </cell>
          <cell r="AA33">
            <v>0.83627999999999991</v>
          </cell>
          <cell r="AB33">
            <v>3.5322800000000001</v>
          </cell>
          <cell r="AC33">
            <v>5.4822800000000003</v>
          </cell>
          <cell r="AD33">
            <v>0.99806779661016942</v>
          </cell>
          <cell r="AE33">
            <v>0.17965220338983048</v>
          </cell>
          <cell r="AF33">
            <v>1.1777199999999999</v>
          </cell>
          <cell r="AG33">
            <v>6.66</v>
          </cell>
          <cell r="AH33">
            <v>3.7119322033898308</v>
          </cell>
          <cell r="AI33">
            <v>2.96</v>
          </cell>
          <cell r="AL33">
            <v>36008</v>
          </cell>
          <cell r="AM33">
            <v>0.94392990476190464</v>
          </cell>
          <cell r="AN33">
            <v>1.1193380952380951</v>
          </cell>
          <cell r="AO33">
            <v>0.61066190476190485</v>
          </cell>
          <cell r="AP33">
            <v>0.83066190476190482</v>
          </cell>
          <cell r="AQ33">
            <v>1.73</v>
          </cell>
          <cell r="AR33">
            <v>1.95</v>
          </cell>
          <cell r="AS33">
            <v>3.2005120000000002</v>
          </cell>
          <cell r="AT33">
            <v>3.5322800000000001</v>
          </cell>
          <cell r="AU33">
            <v>4.9305120000000002</v>
          </cell>
          <cell r="AV33">
            <v>5.4822800000000003</v>
          </cell>
          <cell r="AW33">
            <v>0.83356271186440734</v>
          </cell>
          <cell r="AX33">
            <v>0.15004128813559331</v>
          </cell>
          <cell r="AY33">
            <v>0.98360400000000059</v>
          </cell>
          <cell r="AZ33">
            <v>6.19</v>
          </cell>
          <cell r="BA33">
            <v>3.5164372881355934</v>
          </cell>
          <cell r="BB33">
            <v>2.96</v>
          </cell>
          <cell r="BE33">
            <v>36008</v>
          </cell>
          <cell r="BF33">
            <v>0.94392990476190464</v>
          </cell>
          <cell r="BG33">
            <v>1.1193380952380951</v>
          </cell>
          <cell r="BH33">
            <v>1.0011142857142856</v>
          </cell>
          <cell r="BI33">
            <v>0.61066190476190485</v>
          </cell>
          <cell r="BJ33">
            <v>0.57888571428571445</v>
          </cell>
          <cell r="BK33">
            <v>1.73</v>
          </cell>
          <cell r="BL33">
            <v>1.58</v>
          </cell>
          <cell r="BM33">
            <v>2.31</v>
          </cell>
          <cell r="BN33">
            <v>1.17</v>
          </cell>
          <cell r="BO33">
            <v>0.1384</v>
          </cell>
          <cell r="BP33">
            <v>0</v>
          </cell>
          <cell r="BQ33">
            <v>0.752112</v>
          </cell>
          <cell r="BR33">
            <v>0.495</v>
          </cell>
          <cell r="BS33">
            <v>3.2005119999999998</v>
          </cell>
          <cell r="BT33">
            <v>1.665</v>
          </cell>
          <cell r="BU33">
            <v>4.9305120000000002</v>
          </cell>
          <cell r="BV33">
            <v>3.2450000000000001</v>
          </cell>
          <cell r="BW33">
            <v>1.0673627118644069</v>
          </cell>
          <cell r="BX33">
            <v>0.67372881355932202</v>
          </cell>
          <cell r="BY33">
            <v>0.19212528813559324</v>
          </cell>
          <cell r="BZ33">
            <v>0.12127118644067796</v>
          </cell>
          <cell r="CA33">
            <v>1.2594880000000002</v>
          </cell>
          <cell r="CB33">
            <v>0.79499999999999993</v>
          </cell>
          <cell r="CC33">
            <v>6.19</v>
          </cell>
          <cell r="CD33">
            <v>4.04</v>
          </cell>
          <cell r="CE33">
            <v>3.3926372881355928</v>
          </cell>
          <cell r="CF33">
            <v>1.7862711864406779</v>
          </cell>
          <cell r="CG33">
            <v>2.96</v>
          </cell>
        </row>
        <row r="34">
          <cell r="B34">
            <v>36021</v>
          </cell>
          <cell r="C34">
            <v>0.94392990476190464</v>
          </cell>
          <cell r="D34">
            <v>1.1193380952380951</v>
          </cell>
          <cell r="E34">
            <v>0.61066190476190485</v>
          </cell>
          <cell r="F34">
            <v>1.73</v>
          </cell>
          <cell r="G34">
            <v>2.31</v>
          </cell>
          <cell r="H34">
            <v>0.1384</v>
          </cell>
          <cell r="I34">
            <v>0.752112</v>
          </cell>
          <cell r="J34">
            <v>3.2005119999999998</v>
          </cell>
          <cell r="K34">
            <v>4.9305120000000002</v>
          </cell>
          <cell r="L34">
            <v>1.0673627118644069</v>
          </cell>
          <cell r="M34">
            <v>0.19212528813559324</v>
          </cell>
          <cell r="N34">
            <v>1.2594880000000002</v>
          </cell>
          <cell r="O34">
            <v>6.19</v>
          </cell>
          <cell r="P34">
            <v>3.3926372881355928</v>
          </cell>
          <cell r="Q34">
            <v>2.96</v>
          </cell>
          <cell r="T34">
            <v>36021</v>
          </cell>
          <cell r="U34">
            <v>0.94392990476190464</v>
          </cell>
          <cell r="V34">
            <v>1.1575890476190476</v>
          </cell>
          <cell r="W34">
            <v>0.79241095238095238</v>
          </cell>
          <cell r="X34">
            <v>1.95</v>
          </cell>
          <cell r="Y34">
            <v>2.54</v>
          </cell>
          <cell r="Z34">
            <v>0.156</v>
          </cell>
          <cell r="AA34">
            <v>0.83627999999999991</v>
          </cell>
          <cell r="AB34">
            <v>3.5322800000000001</v>
          </cell>
          <cell r="AC34">
            <v>5.4822800000000003</v>
          </cell>
          <cell r="AD34">
            <v>0.99806779661016942</v>
          </cell>
          <cell r="AE34">
            <v>0.17965220338983048</v>
          </cell>
          <cell r="AF34">
            <v>1.1777199999999999</v>
          </cell>
          <cell r="AG34">
            <v>6.66</v>
          </cell>
          <cell r="AH34">
            <v>3.7119322033898308</v>
          </cell>
          <cell r="AI34">
            <v>2.96</v>
          </cell>
          <cell r="AL34">
            <v>36021</v>
          </cell>
          <cell r="AM34">
            <v>0.94392990476190464</v>
          </cell>
          <cell r="AN34">
            <v>1.1193380952380951</v>
          </cell>
          <cell r="AO34">
            <v>0.61066190476190485</v>
          </cell>
          <cell r="AP34">
            <v>0.83066190476190482</v>
          </cell>
          <cell r="AQ34">
            <v>1.73</v>
          </cell>
          <cell r="AR34">
            <v>1.95</v>
          </cell>
          <cell r="AS34">
            <v>3.2005120000000002</v>
          </cell>
          <cell r="AT34">
            <v>3.5322800000000001</v>
          </cell>
          <cell r="AU34">
            <v>4.9305120000000002</v>
          </cell>
          <cell r="AV34">
            <v>5.4822800000000003</v>
          </cell>
          <cell r="AW34">
            <v>0.83356271186440734</v>
          </cell>
          <cell r="AX34">
            <v>0.15004128813559331</v>
          </cell>
          <cell r="AY34">
            <v>0.98360400000000059</v>
          </cell>
          <cell r="AZ34">
            <v>6.19</v>
          </cell>
          <cell r="BA34">
            <v>3.5164372881355934</v>
          </cell>
          <cell r="BB34">
            <v>2.96</v>
          </cell>
          <cell r="BE34">
            <v>36021</v>
          </cell>
          <cell r="BF34">
            <v>0.94392990476190464</v>
          </cell>
          <cell r="BG34">
            <v>1.1193380952380951</v>
          </cell>
          <cell r="BH34">
            <v>1.0011142857142856</v>
          </cell>
          <cell r="BI34">
            <v>0.61066190476190485</v>
          </cell>
          <cell r="BJ34">
            <v>0.57888571428571445</v>
          </cell>
          <cell r="BK34">
            <v>1.73</v>
          </cell>
          <cell r="BL34">
            <v>1.58</v>
          </cell>
          <cell r="BM34">
            <v>2.31</v>
          </cell>
          <cell r="BN34">
            <v>1.17</v>
          </cell>
          <cell r="BO34">
            <v>0.1384</v>
          </cell>
          <cell r="BP34">
            <v>0</v>
          </cell>
          <cell r="BQ34">
            <v>0.752112</v>
          </cell>
          <cell r="BR34">
            <v>0.495</v>
          </cell>
          <cell r="BS34">
            <v>3.2005119999999998</v>
          </cell>
          <cell r="BT34">
            <v>1.665</v>
          </cell>
          <cell r="BU34">
            <v>4.9305120000000002</v>
          </cell>
          <cell r="BV34">
            <v>3.2450000000000001</v>
          </cell>
          <cell r="BW34">
            <v>1.0673627118644069</v>
          </cell>
          <cell r="BX34">
            <v>0.67372881355932202</v>
          </cell>
          <cell r="BY34">
            <v>0.19212528813559324</v>
          </cell>
          <cell r="BZ34">
            <v>0.12127118644067796</v>
          </cell>
          <cell r="CA34">
            <v>1.2594880000000002</v>
          </cell>
          <cell r="CB34">
            <v>0.79499999999999993</v>
          </cell>
          <cell r="CC34">
            <v>6.19</v>
          </cell>
          <cell r="CD34">
            <v>4.04</v>
          </cell>
          <cell r="CE34">
            <v>3.3926372881355928</v>
          </cell>
          <cell r="CF34">
            <v>1.7862711864406779</v>
          </cell>
          <cell r="CG34">
            <v>2.96</v>
          </cell>
        </row>
        <row r="35">
          <cell r="B35">
            <v>36022</v>
          </cell>
          <cell r="C35">
            <v>0.94392990476190464</v>
          </cell>
          <cell r="D35">
            <v>1.1193380952380951</v>
          </cell>
          <cell r="E35">
            <v>0.61066190476190485</v>
          </cell>
          <cell r="F35">
            <v>1.73</v>
          </cell>
          <cell r="G35">
            <v>2.31</v>
          </cell>
          <cell r="H35">
            <v>0.1384</v>
          </cell>
          <cell r="I35">
            <v>0.752112</v>
          </cell>
          <cell r="J35">
            <v>3.2005119999999998</v>
          </cell>
          <cell r="K35">
            <v>4.9305120000000002</v>
          </cell>
          <cell r="L35">
            <v>1.0673627118644069</v>
          </cell>
          <cell r="M35">
            <v>0.19212528813559324</v>
          </cell>
          <cell r="N35">
            <v>1.2594880000000002</v>
          </cell>
          <cell r="O35">
            <v>6.19</v>
          </cell>
          <cell r="P35">
            <v>3.3926372881355928</v>
          </cell>
          <cell r="Q35">
            <v>2.96</v>
          </cell>
          <cell r="T35">
            <v>36022</v>
          </cell>
          <cell r="U35">
            <v>0.94392990476190464</v>
          </cell>
          <cell r="V35">
            <v>1.1575890476190476</v>
          </cell>
          <cell r="W35">
            <v>0.72241095238095232</v>
          </cell>
          <cell r="X35">
            <v>1.88</v>
          </cell>
          <cell r="Y35">
            <v>2.54</v>
          </cell>
          <cell r="Z35">
            <v>0.15040000000000001</v>
          </cell>
          <cell r="AA35">
            <v>0.82267199999999996</v>
          </cell>
          <cell r="AB35">
            <v>3.5130719999999998</v>
          </cell>
          <cell r="AC35">
            <v>5.3930720000000001</v>
          </cell>
          <cell r="AD35">
            <v>1.0736677966101695</v>
          </cell>
          <cell r="AE35">
            <v>0.19326020338983052</v>
          </cell>
          <cell r="AF35">
            <v>1.2669280000000001</v>
          </cell>
          <cell r="AG35">
            <v>6.66</v>
          </cell>
          <cell r="AH35">
            <v>3.70633220338983</v>
          </cell>
          <cell r="AI35">
            <v>2.96</v>
          </cell>
          <cell r="AL35">
            <v>36022</v>
          </cell>
          <cell r="AM35">
            <v>0.94392990476190464</v>
          </cell>
          <cell r="AN35">
            <v>1.1193380952380951</v>
          </cell>
          <cell r="AO35">
            <v>0.61066190476190485</v>
          </cell>
          <cell r="AP35">
            <v>0.76066190476190476</v>
          </cell>
          <cell r="AQ35">
            <v>1.73</v>
          </cell>
          <cell r="AR35">
            <v>1.88</v>
          </cell>
          <cell r="AS35">
            <v>3.2005120000000002</v>
          </cell>
          <cell r="AT35">
            <v>3.5130720000000002</v>
          </cell>
          <cell r="AU35">
            <v>4.9305120000000002</v>
          </cell>
          <cell r="AV35">
            <v>5.3930720000000001</v>
          </cell>
          <cell r="AW35">
            <v>0.87136271186440706</v>
          </cell>
          <cell r="AX35">
            <v>0.15684528813559326</v>
          </cell>
          <cell r="AY35">
            <v>1.0282080000000002</v>
          </cell>
          <cell r="AZ35">
            <v>6.19</v>
          </cell>
          <cell r="BA35">
            <v>3.5136372881355937</v>
          </cell>
          <cell r="BB35">
            <v>2.96</v>
          </cell>
          <cell r="BE35">
            <v>36022</v>
          </cell>
          <cell r="BF35">
            <v>0.94392990476190464</v>
          </cell>
          <cell r="BG35">
            <v>1.1193380952380951</v>
          </cell>
          <cell r="BH35">
            <v>1.0011142857142856</v>
          </cell>
          <cell r="BI35">
            <v>0.61066190476190485</v>
          </cell>
          <cell r="BJ35">
            <v>0.57888571428571445</v>
          </cell>
          <cell r="BK35">
            <v>1.73</v>
          </cell>
          <cell r="BL35">
            <v>1.58</v>
          </cell>
          <cell r="BM35">
            <v>2.31</v>
          </cell>
          <cell r="BN35">
            <v>1.17</v>
          </cell>
          <cell r="BO35">
            <v>0.1384</v>
          </cell>
          <cell r="BP35">
            <v>0</v>
          </cell>
          <cell r="BQ35">
            <v>0.752112</v>
          </cell>
          <cell r="BR35">
            <v>0.495</v>
          </cell>
          <cell r="BS35">
            <v>3.2005119999999998</v>
          </cell>
          <cell r="BT35">
            <v>1.665</v>
          </cell>
          <cell r="BU35">
            <v>4.9305120000000002</v>
          </cell>
          <cell r="BV35">
            <v>3.2450000000000001</v>
          </cell>
          <cell r="BW35">
            <v>1.0673627118644069</v>
          </cell>
          <cell r="BX35">
            <v>0.67372881355932202</v>
          </cell>
          <cell r="BY35">
            <v>0.19212528813559324</v>
          </cell>
          <cell r="BZ35">
            <v>0.12127118644067796</v>
          </cell>
          <cell r="CA35">
            <v>1.2594880000000002</v>
          </cell>
          <cell r="CB35">
            <v>0.79499999999999993</v>
          </cell>
          <cell r="CC35">
            <v>6.19</v>
          </cell>
          <cell r="CD35">
            <v>4.04</v>
          </cell>
          <cell r="CE35">
            <v>3.3926372881355928</v>
          </cell>
          <cell r="CF35">
            <v>1.7862711864406779</v>
          </cell>
          <cell r="CG35">
            <v>2.96</v>
          </cell>
        </row>
        <row r="36">
          <cell r="B36">
            <v>36063</v>
          </cell>
          <cell r="C36">
            <v>1.0660417857142859</v>
          </cell>
          <cell r="D36">
            <v>1.2200267857142857</v>
          </cell>
          <cell r="E36">
            <v>0.50997321428571429</v>
          </cell>
          <cell r="F36">
            <v>1.73</v>
          </cell>
          <cell r="G36">
            <v>2.31</v>
          </cell>
          <cell r="H36">
            <v>0.1384</v>
          </cell>
          <cell r="I36">
            <v>0.752112</v>
          </cell>
          <cell r="J36">
            <v>3.2005119999999998</v>
          </cell>
          <cell r="K36">
            <v>4.9305120000000002</v>
          </cell>
          <cell r="L36">
            <v>1.0673627118644069</v>
          </cell>
          <cell r="M36">
            <v>0.19212528813559324</v>
          </cell>
          <cell r="N36">
            <v>1.2594880000000002</v>
          </cell>
          <cell r="O36">
            <v>6.19</v>
          </cell>
          <cell r="P36">
            <v>3.3926372881355928</v>
          </cell>
          <cell r="Q36">
            <v>2.99</v>
          </cell>
          <cell r="T36">
            <v>36063</v>
          </cell>
          <cell r="U36">
            <v>1.0660417857142859</v>
          </cell>
          <cell r="V36">
            <v>1.2438933928571427</v>
          </cell>
          <cell r="W36">
            <v>0.63610660714285716</v>
          </cell>
          <cell r="X36">
            <v>1.88</v>
          </cell>
          <cell r="Y36">
            <v>2.54</v>
          </cell>
          <cell r="Z36">
            <v>0.15040000000000001</v>
          </cell>
          <cell r="AA36">
            <v>0.82267199999999996</v>
          </cell>
          <cell r="AB36">
            <v>3.5130719999999998</v>
          </cell>
          <cell r="AC36">
            <v>5.3930720000000001</v>
          </cell>
          <cell r="AD36">
            <v>1.0736677966101695</v>
          </cell>
          <cell r="AE36">
            <v>0.19326020338983052</v>
          </cell>
          <cell r="AF36">
            <v>1.2669280000000001</v>
          </cell>
          <cell r="AG36">
            <v>6.66</v>
          </cell>
          <cell r="AH36">
            <v>3.70633220338983</v>
          </cell>
          <cell r="AI36">
            <v>2.99</v>
          </cell>
          <cell r="AL36">
            <v>36063</v>
          </cell>
          <cell r="AM36">
            <v>1.0660417857142859</v>
          </cell>
          <cell r="AN36">
            <v>1.2200267857142857</v>
          </cell>
          <cell r="AO36">
            <v>0.50997321428571429</v>
          </cell>
          <cell r="AP36">
            <v>0.6599732142857142</v>
          </cell>
          <cell r="AQ36">
            <v>1.73</v>
          </cell>
          <cell r="AR36">
            <v>1.88</v>
          </cell>
          <cell r="AS36">
            <v>3.2005120000000002</v>
          </cell>
          <cell r="AT36">
            <v>3.5130720000000002</v>
          </cell>
          <cell r="AU36">
            <v>4.9305120000000002</v>
          </cell>
          <cell r="AV36">
            <v>5.3930720000000001</v>
          </cell>
          <cell r="AW36">
            <v>0.87136271186440706</v>
          </cell>
          <cell r="AX36">
            <v>0.15684528813559326</v>
          </cell>
          <cell r="AY36">
            <v>1.0282080000000002</v>
          </cell>
          <cell r="AZ36">
            <v>6.19</v>
          </cell>
          <cell r="BA36">
            <v>3.5136372881355937</v>
          </cell>
          <cell r="BB36">
            <v>2.99</v>
          </cell>
          <cell r="BE36">
            <v>36063</v>
          </cell>
          <cell r="BF36">
            <v>1.0660417857142859</v>
          </cell>
          <cell r="BG36">
            <v>1.2200267857142857</v>
          </cell>
          <cell r="BH36">
            <v>1.1920845238095239</v>
          </cell>
          <cell r="BI36">
            <v>0.50997321428571429</v>
          </cell>
          <cell r="BJ36">
            <v>0.38791547619047617</v>
          </cell>
          <cell r="BK36">
            <v>1.73</v>
          </cell>
          <cell r="BL36">
            <v>1.58</v>
          </cell>
          <cell r="BM36">
            <v>2.31</v>
          </cell>
          <cell r="BN36">
            <v>1.17</v>
          </cell>
          <cell r="BO36">
            <v>0.1384</v>
          </cell>
          <cell r="BP36">
            <v>0</v>
          </cell>
          <cell r="BQ36">
            <v>0.752112</v>
          </cell>
          <cell r="BR36">
            <v>0.495</v>
          </cell>
          <cell r="BS36">
            <v>3.2005119999999998</v>
          </cell>
          <cell r="BT36">
            <v>1.665</v>
          </cell>
          <cell r="BU36">
            <v>4.9305120000000002</v>
          </cell>
          <cell r="BV36">
            <v>3.2450000000000001</v>
          </cell>
          <cell r="BW36">
            <v>1.0673627118644069</v>
          </cell>
          <cell r="BX36">
            <v>0.67372881355932202</v>
          </cell>
          <cell r="BY36">
            <v>0.19212528813559324</v>
          </cell>
          <cell r="BZ36">
            <v>0.12127118644067796</v>
          </cell>
          <cell r="CA36">
            <v>1.2594880000000002</v>
          </cell>
          <cell r="CB36">
            <v>0.79499999999999993</v>
          </cell>
          <cell r="CC36">
            <v>6.19</v>
          </cell>
          <cell r="CD36">
            <v>4.04</v>
          </cell>
          <cell r="CE36">
            <v>3.3926372881355928</v>
          </cell>
          <cell r="CF36">
            <v>1.7862711864406779</v>
          </cell>
          <cell r="CG36">
            <v>2.99</v>
          </cell>
        </row>
        <row r="37">
          <cell r="B37">
            <v>36064</v>
          </cell>
          <cell r="C37">
            <v>1.0660417857142859</v>
          </cell>
          <cell r="D37">
            <v>1.2200267857142857</v>
          </cell>
          <cell r="E37">
            <v>0.50997321428571429</v>
          </cell>
          <cell r="F37">
            <v>1.73</v>
          </cell>
          <cell r="G37">
            <v>2.31</v>
          </cell>
          <cell r="H37">
            <v>0.1384</v>
          </cell>
          <cell r="I37">
            <v>0.752112</v>
          </cell>
          <cell r="J37">
            <v>3.2005119999999998</v>
          </cell>
          <cell r="K37">
            <v>4.9305120000000002</v>
          </cell>
          <cell r="L37">
            <v>1.0673627118644069</v>
          </cell>
          <cell r="M37">
            <v>0.19212528813559324</v>
          </cell>
          <cell r="N37">
            <v>1.2594880000000002</v>
          </cell>
          <cell r="O37">
            <v>6.19</v>
          </cell>
          <cell r="P37">
            <v>3.3926372881355928</v>
          </cell>
          <cell r="Q37">
            <v>2.99</v>
          </cell>
          <cell r="T37">
            <v>36064</v>
          </cell>
          <cell r="U37">
            <v>1.0660417857142859</v>
          </cell>
          <cell r="V37">
            <v>1.2438933928571427</v>
          </cell>
          <cell r="W37">
            <v>0.63610660714285716</v>
          </cell>
          <cell r="X37">
            <v>1.88</v>
          </cell>
          <cell r="Y37">
            <v>2.54</v>
          </cell>
          <cell r="Z37">
            <v>0.15040000000000001</v>
          </cell>
          <cell r="AA37">
            <v>0.82267199999999996</v>
          </cell>
          <cell r="AB37">
            <v>3.5130719999999998</v>
          </cell>
          <cell r="AC37">
            <v>5.3930720000000001</v>
          </cell>
          <cell r="AD37">
            <v>1.0736677966101695</v>
          </cell>
          <cell r="AE37">
            <v>0.19326020338983052</v>
          </cell>
          <cell r="AF37">
            <v>1.2669280000000001</v>
          </cell>
          <cell r="AG37">
            <v>6.66</v>
          </cell>
          <cell r="AH37">
            <v>3.70633220338983</v>
          </cell>
          <cell r="AI37">
            <v>2.99</v>
          </cell>
          <cell r="AL37">
            <v>36064</v>
          </cell>
          <cell r="AM37">
            <v>1.0660417857142859</v>
          </cell>
          <cell r="AN37">
            <v>1.2200267857142857</v>
          </cell>
          <cell r="AO37">
            <v>0.50997321428571429</v>
          </cell>
          <cell r="AP37">
            <v>0.6599732142857142</v>
          </cell>
          <cell r="AQ37">
            <v>1.73</v>
          </cell>
          <cell r="AR37">
            <v>1.88</v>
          </cell>
          <cell r="AS37">
            <v>3.2005120000000002</v>
          </cell>
          <cell r="AT37">
            <v>3.5130720000000002</v>
          </cell>
          <cell r="AU37">
            <v>4.9305120000000002</v>
          </cell>
          <cell r="AV37">
            <v>5.3930720000000001</v>
          </cell>
          <cell r="AW37">
            <v>0.87136271186440706</v>
          </cell>
          <cell r="AX37">
            <v>0.15684528813559326</v>
          </cell>
          <cell r="AY37">
            <v>1.0282080000000002</v>
          </cell>
          <cell r="AZ37">
            <v>6.19</v>
          </cell>
          <cell r="BA37">
            <v>3.5136372881355937</v>
          </cell>
          <cell r="BB37">
            <v>2.99</v>
          </cell>
          <cell r="BE37">
            <v>36064</v>
          </cell>
          <cell r="BF37">
            <v>1.0660417857142859</v>
          </cell>
          <cell r="BG37">
            <v>1.2200267857142857</v>
          </cell>
          <cell r="BH37">
            <v>1.1920845238095239</v>
          </cell>
          <cell r="BI37">
            <v>0.50997321428571429</v>
          </cell>
          <cell r="BJ37">
            <v>0.38791547619047617</v>
          </cell>
          <cell r="BK37">
            <v>1.73</v>
          </cell>
          <cell r="BL37">
            <v>1.58</v>
          </cell>
          <cell r="BM37">
            <v>2.31</v>
          </cell>
          <cell r="BN37">
            <v>1.17</v>
          </cell>
          <cell r="BO37">
            <v>0.1384</v>
          </cell>
          <cell r="BP37">
            <v>0</v>
          </cell>
          <cell r="BQ37">
            <v>0.752112</v>
          </cell>
          <cell r="BR37">
            <v>0.495</v>
          </cell>
          <cell r="BS37">
            <v>3.2005119999999998</v>
          </cell>
          <cell r="BT37">
            <v>1.665</v>
          </cell>
          <cell r="BU37">
            <v>4.9305120000000002</v>
          </cell>
          <cell r="BV37">
            <v>3.2450000000000001</v>
          </cell>
          <cell r="BW37">
            <v>1.0673627118644069</v>
          </cell>
          <cell r="BX37">
            <v>0.67372881355932202</v>
          </cell>
          <cell r="BY37">
            <v>0.19212528813559324</v>
          </cell>
          <cell r="BZ37">
            <v>0.12127118644067796</v>
          </cell>
          <cell r="CA37">
            <v>1.2594880000000002</v>
          </cell>
          <cell r="CB37">
            <v>0.79499999999999993</v>
          </cell>
          <cell r="CC37">
            <v>6.19</v>
          </cell>
          <cell r="CD37">
            <v>4.04</v>
          </cell>
          <cell r="CE37">
            <v>3.3926372881355928</v>
          </cell>
          <cell r="CF37">
            <v>1.7862711864406779</v>
          </cell>
          <cell r="CG37">
            <v>2.99</v>
          </cell>
        </row>
        <row r="38">
          <cell r="B38">
            <v>36071</v>
          </cell>
          <cell r="C38">
            <v>1.0369026190476189</v>
          </cell>
          <cell r="D38">
            <v>1.2625685238095239</v>
          </cell>
          <cell r="E38">
            <v>0.46743147619047609</v>
          </cell>
          <cell r="F38">
            <v>1.73</v>
          </cell>
          <cell r="G38">
            <v>2.31</v>
          </cell>
          <cell r="H38">
            <v>0.1384</v>
          </cell>
          <cell r="I38">
            <v>0.752112</v>
          </cell>
          <cell r="J38">
            <v>3.2005119999999998</v>
          </cell>
          <cell r="K38">
            <v>4.9305120000000002</v>
          </cell>
          <cell r="L38">
            <v>1.0927864406779657</v>
          </cell>
          <cell r="M38">
            <v>0.19670155932203381</v>
          </cell>
          <cell r="N38">
            <v>1.2894879999999995</v>
          </cell>
          <cell r="O38">
            <v>6.22</v>
          </cell>
          <cell r="P38">
            <v>3.3972135593220338</v>
          </cell>
          <cell r="Q38">
            <v>3.02</v>
          </cell>
          <cell r="T38">
            <v>36071</v>
          </cell>
          <cell r="U38">
            <v>1.0369026190476189</v>
          </cell>
          <cell r="V38">
            <v>1.2820942619047619</v>
          </cell>
          <cell r="W38">
            <v>0.63790573809523798</v>
          </cell>
          <cell r="X38">
            <v>1.92</v>
          </cell>
          <cell r="Y38">
            <v>2.54</v>
          </cell>
          <cell r="Z38">
            <v>0.15359999999999999</v>
          </cell>
          <cell r="AA38">
            <v>0.83044799999999996</v>
          </cell>
          <cell r="AB38">
            <v>3.5240480000000001</v>
          </cell>
          <cell r="AC38">
            <v>5.4440480000000004</v>
          </cell>
          <cell r="AD38">
            <v>1.0643661016949151</v>
          </cell>
          <cell r="AE38">
            <v>0.19158589830508471</v>
          </cell>
          <cell r="AF38">
            <v>1.2559519999999997</v>
          </cell>
          <cell r="AG38">
            <v>6.7</v>
          </cell>
          <cell r="AH38">
            <v>3.7156338983050849</v>
          </cell>
          <cell r="AI38">
            <v>3.02</v>
          </cell>
          <cell r="AL38">
            <v>36071</v>
          </cell>
          <cell r="AM38">
            <v>1.0369026190476189</v>
          </cell>
          <cell r="AN38">
            <v>1.2625685238095239</v>
          </cell>
          <cell r="AO38">
            <v>0.46743147619047609</v>
          </cell>
          <cell r="AP38">
            <v>0.65743147619047604</v>
          </cell>
          <cell r="AQ38">
            <v>1.73</v>
          </cell>
          <cell r="AR38">
            <v>1.92</v>
          </cell>
          <cell r="AS38">
            <v>3.2005120000000002</v>
          </cell>
          <cell r="AT38">
            <v>3.5240480000000005</v>
          </cell>
          <cell r="AU38">
            <v>4.9305120000000002</v>
          </cell>
          <cell r="AV38">
            <v>5.4440480000000004</v>
          </cell>
          <cell r="AW38">
            <v>0.87518644067796569</v>
          </cell>
          <cell r="AX38">
            <v>0.15753355932203381</v>
          </cell>
          <cell r="AY38">
            <v>1.0327199999999994</v>
          </cell>
          <cell r="AZ38">
            <v>6.22</v>
          </cell>
          <cell r="BA38">
            <v>3.5198135593220341</v>
          </cell>
          <cell r="BB38">
            <v>3.02</v>
          </cell>
          <cell r="BE38">
            <v>36071</v>
          </cell>
          <cell r="BF38">
            <v>1.0369026190476189</v>
          </cell>
          <cell r="BG38">
            <v>1.2625685238095239</v>
          </cell>
          <cell r="BH38">
            <v>1.1647564761904763</v>
          </cell>
          <cell r="BI38">
            <v>0.46743147619047609</v>
          </cell>
          <cell r="BJ38">
            <v>0.50524352380952364</v>
          </cell>
          <cell r="BK38">
            <v>1.73</v>
          </cell>
          <cell r="BL38">
            <v>1.67</v>
          </cell>
          <cell r="BM38">
            <v>2.31</v>
          </cell>
          <cell r="BN38">
            <v>1.17</v>
          </cell>
          <cell r="BO38">
            <v>0.1384</v>
          </cell>
          <cell r="BP38">
            <v>0</v>
          </cell>
          <cell r="BQ38">
            <v>0.752112</v>
          </cell>
          <cell r="BR38">
            <v>0.51119999999999999</v>
          </cell>
          <cell r="BS38">
            <v>3.2005119999999998</v>
          </cell>
          <cell r="BT38">
            <v>1.6812</v>
          </cell>
          <cell r="BU38">
            <v>4.9305120000000002</v>
          </cell>
          <cell r="BV38">
            <v>3.3512</v>
          </cell>
          <cell r="BW38">
            <v>1.0927864406779657</v>
          </cell>
          <cell r="BX38">
            <v>0.68542372881355951</v>
          </cell>
          <cell r="BY38">
            <v>0.19670155932203381</v>
          </cell>
          <cell r="BZ38">
            <v>0.12337627118644071</v>
          </cell>
          <cell r="CA38">
            <v>1.2894879999999995</v>
          </cell>
          <cell r="CB38">
            <v>0.80880000000000019</v>
          </cell>
          <cell r="CC38">
            <v>6.22</v>
          </cell>
          <cell r="CD38">
            <v>4.16</v>
          </cell>
          <cell r="CE38">
            <v>3.3972135593220338</v>
          </cell>
          <cell r="CF38">
            <v>1.8045762711864408</v>
          </cell>
          <cell r="CG38">
            <v>3.02</v>
          </cell>
        </row>
        <row r="39">
          <cell r="B39">
            <v>36078</v>
          </cell>
          <cell r="C39">
            <v>1.0369026190476189</v>
          </cell>
          <cell r="D39">
            <v>1.2625685238095239</v>
          </cell>
          <cell r="E39">
            <v>0.46743147619047609</v>
          </cell>
          <cell r="F39">
            <v>1.73</v>
          </cell>
          <cell r="G39">
            <v>2.31</v>
          </cell>
          <cell r="H39">
            <v>0.1384</v>
          </cell>
          <cell r="I39">
            <v>0.752112</v>
          </cell>
          <cell r="J39">
            <v>3.2005119999999998</v>
          </cell>
          <cell r="K39">
            <v>4.9305120000000002</v>
          </cell>
          <cell r="L39">
            <v>1.0927864406779657</v>
          </cell>
          <cell r="M39">
            <v>0.19670155932203381</v>
          </cell>
          <cell r="N39">
            <v>1.2894879999999995</v>
          </cell>
          <cell r="O39">
            <v>6.22</v>
          </cell>
          <cell r="P39">
            <v>3.3972135593220338</v>
          </cell>
          <cell r="Q39">
            <v>3.02</v>
          </cell>
          <cell r="T39">
            <v>36078</v>
          </cell>
          <cell r="U39">
            <v>1.0369026190476189</v>
          </cell>
          <cell r="V39">
            <v>1.2820942619047619</v>
          </cell>
          <cell r="W39">
            <v>0.63790573809523798</v>
          </cell>
          <cell r="X39">
            <v>1.92</v>
          </cell>
          <cell r="Y39">
            <v>2.54</v>
          </cell>
          <cell r="Z39">
            <v>0.15359999999999999</v>
          </cell>
          <cell r="AA39">
            <v>0.83044799999999996</v>
          </cell>
          <cell r="AB39">
            <v>3.5240480000000001</v>
          </cell>
          <cell r="AC39">
            <v>5.4440480000000004</v>
          </cell>
          <cell r="AD39">
            <v>1.0643661016949151</v>
          </cell>
          <cell r="AE39">
            <v>0.19158589830508471</v>
          </cell>
          <cell r="AF39">
            <v>1.2559519999999997</v>
          </cell>
          <cell r="AG39">
            <v>6.7</v>
          </cell>
          <cell r="AH39">
            <v>3.7156338983050849</v>
          </cell>
          <cell r="AI39">
            <v>3.02</v>
          </cell>
          <cell r="AL39">
            <v>36078</v>
          </cell>
          <cell r="AM39">
            <v>1.0369026190476189</v>
          </cell>
          <cell r="AN39">
            <v>1.2625685238095239</v>
          </cell>
          <cell r="AO39">
            <v>0.46743147619047609</v>
          </cell>
          <cell r="AP39">
            <v>0.65743147619047604</v>
          </cell>
          <cell r="AQ39">
            <v>1.73</v>
          </cell>
          <cell r="AR39">
            <v>1.92</v>
          </cell>
          <cell r="AS39">
            <v>3.2005120000000002</v>
          </cell>
          <cell r="AT39">
            <v>3.5240480000000005</v>
          </cell>
          <cell r="AU39">
            <v>4.9305120000000002</v>
          </cell>
          <cell r="AV39">
            <v>5.4440480000000004</v>
          </cell>
          <cell r="AW39">
            <v>0.87518644067796569</v>
          </cell>
          <cell r="AX39">
            <v>0.15753355932203381</v>
          </cell>
          <cell r="AY39">
            <v>1.0327199999999994</v>
          </cell>
          <cell r="AZ39">
            <v>6.22</v>
          </cell>
          <cell r="BA39">
            <v>3.5198135593220341</v>
          </cell>
          <cell r="BB39">
            <v>3.02</v>
          </cell>
          <cell r="BE39">
            <v>36078</v>
          </cell>
          <cell r="BF39">
            <v>1.0369026190476189</v>
          </cell>
          <cell r="BG39">
            <v>1.2625685238095239</v>
          </cell>
          <cell r="BH39">
            <v>1.1647564761904763</v>
          </cell>
          <cell r="BI39">
            <v>0.46743147619047609</v>
          </cell>
          <cell r="BJ39">
            <v>0.55524352380952369</v>
          </cell>
          <cell r="BK39">
            <v>1.73</v>
          </cell>
          <cell r="BL39">
            <v>1.72</v>
          </cell>
          <cell r="BM39">
            <v>2.31</v>
          </cell>
          <cell r="BN39">
            <v>1.17</v>
          </cell>
          <cell r="BO39">
            <v>0.1384</v>
          </cell>
          <cell r="BP39">
            <v>0</v>
          </cell>
          <cell r="BQ39">
            <v>0.752112</v>
          </cell>
          <cell r="BR39">
            <v>0.52019999999999988</v>
          </cell>
          <cell r="BS39">
            <v>3.2005119999999998</v>
          </cell>
          <cell r="BT39">
            <v>1.6901999999999999</v>
          </cell>
          <cell r="BU39">
            <v>4.9305120000000002</v>
          </cell>
          <cell r="BV39">
            <v>3.4101999999999997</v>
          </cell>
          <cell r="BW39">
            <v>1.0927864406779657</v>
          </cell>
          <cell r="BX39">
            <v>0.6354237288135598</v>
          </cell>
          <cell r="BY39">
            <v>0.19670155932203381</v>
          </cell>
          <cell r="BZ39">
            <v>0.11437627118644075</v>
          </cell>
          <cell r="CA39">
            <v>1.2894879999999995</v>
          </cell>
          <cell r="CB39">
            <v>0.74980000000000047</v>
          </cell>
          <cell r="CC39">
            <v>6.22</v>
          </cell>
          <cell r="CD39">
            <v>4.16</v>
          </cell>
          <cell r="CE39">
            <v>3.3972135593220338</v>
          </cell>
          <cell r="CF39">
            <v>1.8045762711864406</v>
          </cell>
          <cell r="CG39">
            <v>3.02</v>
          </cell>
        </row>
        <row r="40">
          <cell r="B40">
            <v>36080</v>
          </cell>
          <cell r="C40">
            <v>1.0369026190476189</v>
          </cell>
          <cell r="D40">
            <v>1.2625685238095239</v>
          </cell>
          <cell r="E40">
            <v>0.46743147619047609</v>
          </cell>
          <cell r="F40">
            <v>1.73</v>
          </cell>
          <cell r="G40">
            <v>2.31</v>
          </cell>
          <cell r="H40">
            <v>0.1384</v>
          </cell>
          <cell r="I40">
            <v>0.752112</v>
          </cell>
          <cell r="J40">
            <v>3.2005119999999998</v>
          </cell>
          <cell r="K40">
            <v>4.9305120000000002</v>
          </cell>
          <cell r="L40">
            <v>1.0927864406779657</v>
          </cell>
          <cell r="M40">
            <v>0.19670155932203381</v>
          </cell>
          <cell r="N40">
            <v>1.2894879999999995</v>
          </cell>
          <cell r="O40">
            <v>6.22</v>
          </cell>
          <cell r="P40">
            <v>3.3972135593220338</v>
          </cell>
          <cell r="Q40">
            <v>3.02</v>
          </cell>
          <cell r="T40">
            <v>36080</v>
          </cell>
          <cell r="U40">
            <v>1.0369026190476189</v>
          </cell>
          <cell r="V40">
            <v>1.2820942619047619</v>
          </cell>
          <cell r="W40">
            <v>0.59790573809523795</v>
          </cell>
          <cell r="X40">
            <v>1.88</v>
          </cell>
          <cell r="Y40">
            <v>2.54</v>
          </cell>
          <cell r="Z40">
            <v>0.15040000000000001</v>
          </cell>
          <cell r="AA40">
            <v>0.82267199999999996</v>
          </cell>
          <cell r="AB40">
            <v>3.5130719999999998</v>
          </cell>
          <cell r="AC40">
            <v>5.3930720000000001</v>
          </cell>
          <cell r="AD40">
            <v>1.1075661016949154</v>
          </cell>
          <cell r="AE40">
            <v>0.19936189830508477</v>
          </cell>
          <cell r="AF40">
            <v>1.3069280000000001</v>
          </cell>
          <cell r="AG40">
            <v>6.7</v>
          </cell>
          <cell r="AH40">
            <v>3.7124338983050844</v>
          </cell>
          <cell r="AI40">
            <v>3.02</v>
          </cell>
          <cell r="AL40">
            <v>36080</v>
          </cell>
          <cell r="AM40">
            <v>1.0369026190476189</v>
          </cell>
          <cell r="AN40">
            <v>1.2625685238095239</v>
          </cell>
          <cell r="AO40">
            <v>0.46743147619047609</v>
          </cell>
          <cell r="AP40">
            <v>0.617431476190476</v>
          </cell>
          <cell r="AQ40">
            <v>1.73</v>
          </cell>
          <cell r="AR40">
            <v>1.88</v>
          </cell>
          <cell r="AS40">
            <v>3.2005120000000002</v>
          </cell>
          <cell r="AT40">
            <v>3.5130720000000002</v>
          </cell>
          <cell r="AU40">
            <v>4.9305120000000002</v>
          </cell>
          <cell r="AV40">
            <v>5.3930720000000001</v>
          </cell>
          <cell r="AW40">
            <v>0.89678644067796576</v>
          </cell>
          <cell r="AX40">
            <v>0.16142155932203384</v>
          </cell>
          <cell r="AY40">
            <v>1.0582079999999996</v>
          </cell>
          <cell r="AZ40">
            <v>6.22</v>
          </cell>
          <cell r="BA40">
            <v>3.5182135593220343</v>
          </cell>
          <cell r="BB40">
            <v>3.02</v>
          </cell>
          <cell r="BE40">
            <v>36080</v>
          </cell>
          <cell r="BF40">
            <v>1.0369026190476189</v>
          </cell>
          <cell r="BG40">
            <v>1.2625685238095239</v>
          </cell>
          <cell r="BH40">
            <v>1.1647564761904763</v>
          </cell>
          <cell r="BI40">
            <v>0.46743147619047609</v>
          </cell>
          <cell r="BJ40">
            <v>0.55524352380952369</v>
          </cell>
          <cell r="BK40">
            <v>1.73</v>
          </cell>
          <cell r="BL40">
            <v>1.72</v>
          </cell>
          <cell r="BM40">
            <v>2.31</v>
          </cell>
          <cell r="BN40">
            <v>1.17</v>
          </cell>
          <cell r="BO40">
            <v>0.1384</v>
          </cell>
          <cell r="BP40">
            <v>0</v>
          </cell>
          <cell r="BQ40">
            <v>0.752112</v>
          </cell>
          <cell r="BR40">
            <v>0.52019999999999988</v>
          </cell>
          <cell r="BS40">
            <v>3.2005119999999998</v>
          </cell>
          <cell r="BT40">
            <v>1.6901999999999999</v>
          </cell>
          <cell r="BU40">
            <v>4.9305120000000002</v>
          </cell>
          <cell r="BV40">
            <v>3.4101999999999997</v>
          </cell>
          <cell r="BW40">
            <v>1.0927864406779657</v>
          </cell>
          <cell r="BX40">
            <v>0.6354237288135598</v>
          </cell>
          <cell r="BY40">
            <v>0.19670155932203381</v>
          </cell>
          <cell r="BZ40">
            <v>0.11437627118644075</v>
          </cell>
          <cell r="CA40">
            <v>1.2894879999999995</v>
          </cell>
          <cell r="CB40">
            <v>0.74980000000000047</v>
          </cell>
          <cell r="CC40">
            <v>6.22</v>
          </cell>
          <cell r="CD40">
            <v>4.16</v>
          </cell>
          <cell r="CE40">
            <v>3.3972135593220338</v>
          </cell>
          <cell r="CF40">
            <v>1.8045762711864406</v>
          </cell>
          <cell r="CG40">
            <v>3.02</v>
          </cell>
        </row>
        <row r="41">
          <cell r="B41">
            <v>36120</v>
          </cell>
          <cell r="C41">
            <v>0.96064095238095237</v>
          </cell>
          <cell r="D41">
            <v>0.94071544761904768</v>
          </cell>
          <cell r="E41">
            <v>0.74928455238095226</v>
          </cell>
          <cell r="F41">
            <v>1.69</v>
          </cell>
          <cell r="G41">
            <v>2.31</v>
          </cell>
          <cell r="H41">
            <v>0.13519999999999999</v>
          </cell>
          <cell r="I41">
            <v>0.744336</v>
          </cell>
          <cell r="J41">
            <v>3.1895359999999999</v>
          </cell>
          <cell r="K41">
            <v>4.8795359999999999</v>
          </cell>
          <cell r="L41">
            <v>1.1359864406779661</v>
          </cell>
          <cell r="M41">
            <v>0.20447755932203387</v>
          </cell>
          <cell r="N41">
            <v>1.3404639999999999</v>
          </cell>
          <cell r="O41">
            <v>6.22</v>
          </cell>
          <cell r="P41">
            <v>3.3940135593220337</v>
          </cell>
          <cell r="Q41">
            <v>3.1179999999999999</v>
          </cell>
          <cell r="T41">
            <v>36120</v>
          </cell>
          <cell r="U41">
            <v>0.96064095238095237</v>
          </cell>
          <cell r="V41">
            <v>1.0128897238095238</v>
          </cell>
          <cell r="W41">
            <v>0.80711027619047626</v>
          </cell>
          <cell r="X41">
            <v>1.82</v>
          </cell>
          <cell r="Y41">
            <v>2.54</v>
          </cell>
          <cell r="Z41">
            <v>0.14560000000000001</v>
          </cell>
          <cell r="AA41">
            <v>0.81100800000000006</v>
          </cell>
          <cell r="AB41">
            <v>3.4966080000000002</v>
          </cell>
          <cell r="AC41">
            <v>5.3166080000000004</v>
          </cell>
          <cell r="AD41">
            <v>1.1808406779661014</v>
          </cell>
          <cell r="AE41">
            <v>0.21255132203389823</v>
          </cell>
          <cell r="AF41">
            <v>1.3933919999999995</v>
          </cell>
          <cell r="AG41">
            <v>6.71</v>
          </cell>
          <cell r="AH41">
            <v>3.7091593220338983</v>
          </cell>
          <cell r="AI41">
            <v>3.1179999999999999</v>
          </cell>
          <cell r="AL41">
            <v>36120</v>
          </cell>
          <cell r="AM41">
            <v>0.96064095238095237</v>
          </cell>
          <cell r="AN41">
            <v>0.94071544761904768</v>
          </cell>
          <cell r="AO41">
            <v>0.74928455238095226</v>
          </cell>
          <cell r="AP41">
            <v>0.87928455238095238</v>
          </cell>
          <cell r="AQ41">
            <v>1.69</v>
          </cell>
          <cell r="AR41">
            <v>1.82</v>
          </cell>
          <cell r="AS41">
            <v>3.1895359999999999</v>
          </cell>
          <cell r="AT41">
            <v>3.4966080000000002</v>
          </cell>
          <cell r="AU41">
            <v>4.8795359999999999</v>
          </cell>
          <cell r="AV41">
            <v>5.3166080000000004</v>
          </cell>
          <cell r="AW41">
            <v>0.95078644067796581</v>
          </cell>
          <cell r="AX41">
            <v>0.17114155932203384</v>
          </cell>
          <cell r="AY41">
            <v>1.1219279999999996</v>
          </cell>
          <cell r="AZ41">
            <v>6.22</v>
          </cell>
          <cell r="BA41">
            <v>3.5142135593220343</v>
          </cell>
          <cell r="BB41">
            <v>3.1179999999999999</v>
          </cell>
          <cell r="BE41">
            <v>36120</v>
          </cell>
          <cell r="BF41">
            <v>0.96064095238095237</v>
          </cell>
          <cell r="BG41">
            <v>0.94071544761904768</v>
          </cell>
          <cell r="BH41">
            <v>0.92654339523809526</v>
          </cell>
          <cell r="BI41">
            <v>0.74928455238095226</v>
          </cell>
          <cell r="BJ41">
            <v>0.70345660476190464</v>
          </cell>
          <cell r="BK41">
            <v>1.69</v>
          </cell>
          <cell r="BL41">
            <v>1.63</v>
          </cell>
          <cell r="BM41">
            <v>2.31</v>
          </cell>
          <cell r="BN41">
            <v>1.17</v>
          </cell>
          <cell r="BO41">
            <v>0.13519999999999999</v>
          </cell>
          <cell r="BP41">
            <v>0</v>
          </cell>
          <cell r="BQ41">
            <v>0.744336</v>
          </cell>
          <cell r="BR41">
            <v>0.504</v>
          </cell>
          <cell r="BS41">
            <v>3.1895359999999999</v>
          </cell>
          <cell r="BT41">
            <v>1.6739999999999999</v>
          </cell>
          <cell r="BU41">
            <v>4.8795359999999999</v>
          </cell>
          <cell r="BV41">
            <v>3.3039999999999998</v>
          </cell>
          <cell r="BW41">
            <v>1.1359864406779661</v>
          </cell>
          <cell r="BX41">
            <v>0.74237288135593216</v>
          </cell>
          <cell r="BY41">
            <v>0.20447755932203387</v>
          </cell>
          <cell r="BZ41">
            <v>0.13362711864406779</v>
          </cell>
          <cell r="CA41">
            <v>1.3404639999999999</v>
          </cell>
          <cell r="CB41">
            <v>0.87599999999999989</v>
          </cell>
          <cell r="CC41">
            <v>6.22</v>
          </cell>
          <cell r="CD41">
            <v>4.18</v>
          </cell>
          <cell r="CE41">
            <v>3.3940135593220337</v>
          </cell>
          <cell r="CF41">
            <v>1.8076271186440678</v>
          </cell>
          <cell r="CG41">
            <v>3.1179999999999999</v>
          </cell>
        </row>
        <row r="42">
          <cell r="B42">
            <v>36127</v>
          </cell>
          <cell r="C42">
            <v>0.96064095238095237</v>
          </cell>
          <cell r="D42">
            <v>0.94071544761904768</v>
          </cell>
          <cell r="E42">
            <v>0.70928455238095223</v>
          </cell>
          <cell r="F42">
            <v>1.65</v>
          </cell>
          <cell r="G42">
            <v>2.31</v>
          </cell>
          <cell r="H42">
            <v>0.13200000000000001</v>
          </cell>
          <cell r="I42">
            <v>0.7365600000000001</v>
          </cell>
          <cell r="J42">
            <v>3.1785600000000001</v>
          </cell>
          <cell r="K42">
            <v>4.8285599999999995</v>
          </cell>
          <cell r="L42">
            <v>1.1791864406779664</v>
          </cell>
          <cell r="M42">
            <v>0.21225355932203394</v>
          </cell>
          <cell r="N42">
            <v>1.3914400000000002</v>
          </cell>
          <cell r="O42">
            <v>6.22</v>
          </cell>
          <cell r="P42">
            <v>3.3908135593220341</v>
          </cell>
          <cell r="Q42">
            <v>3.1179999999999999</v>
          </cell>
          <cell r="T42">
            <v>36127</v>
          </cell>
          <cell r="U42">
            <v>0.96064095238095237</v>
          </cell>
          <cell r="V42">
            <v>1.0128897238095238</v>
          </cell>
          <cell r="W42">
            <v>0.75711027619047622</v>
          </cell>
          <cell r="X42">
            <v>1.77</v>
          </cell>
          <cell r="Y42">
            <v>2.54</v>
          </cell>
          <cell r="Z42">
            <v>0.1416</v>
          </cell>
          <cell r="AA42">
            <v>0.801288</v>
          </cell>
          <cell r="AB42">
            <v>3.482888</v>
          </cell>
          <cell r="AC42">
            <v>5.2528880000000004</v>
          </cell>
          <cell r="AD42">
            <v>1.2348406779661014</v>
          </cell>
          <cell r="AE42">
            <v>0.22227132203389824</v>
          </cell>
          <cell r="AF42">
            <v>1.4571119999999995</v>
          </cell>
          <cell r="AG42">
            <v>6.71</v>
          </cell>
          <cell r="AH42">
            <v>3.7051593220338983</v>
          </cell>
          <cell r="AI42">
            <v>3.1179999999999999</v>
          </cell>
          <cell r="AL42">
            <v>36127</v>
          </cell>
          <cell r="AM42">
            <v>0.96064095238095237</v>
          </cell>
          <cell r="AN42">
            <v>0.94071544761904768</v>
          </cell>
          <cell r="AO42">
            <v>0.70928455238095223</v>
          </cell>
          <cell r="AP42">
            <v>0.82928455238095233</v>
          </cell>
          <cell r="AQ42">
            <v>1.65</v>
          </cell>
          <cell r="AR42">
            <v>1.77</v>
          </cell>
          <cell r="AS42">
            <v>3.1785599999999996</v>
          </cell>
          <cell r="AT42">
            <v>3.4828880000000004</v>
          </cell>
          <cell r="AU42">
            <v>4.8285599999999995</v>
          </cell>
          <cell r="AV42">
            <v>5.2528880000000004</v>
          </cell>
          <cell r="AW42">
            <v>0.999386440677966</v>
          </cell>
          <cell r="AX42">
            <v>0.17988955932203388</v>
          </cell>
          <cell r="AY42">
            <v>1.1792759999999998</v>
          </cell>
          <cell r="AZ42">
            <v>6.22</v>
          </cell>
          <cell r="BA42">
            <v>3.5106135593220338</v>
          </cell>
          <cell r="BB42">
            <v>3.1179999999999999</v>
          </cell>
          <cell r="BE42">
            <v>36127</v>
          </cell>
          <cell r="BF42">
            <v>0.96064095238095237</v>
          </cell>
          <cell r="BG42">
            <v>0.94071544761904768</v>
          </cell>
          <cell r="BH42">
            <v>0.92654339523809526</v>
          </cell>
          <cell r="BI42">
            <v>0.70928455238095223</v>
          </cell>
          <cell r="BJ42">
            <v>0.62345660476190479</v>
          </cell>
          <cell r="BK42">
            <v>1.65</v>
          </cell>
          <cell r="BL42">
            <v>1.55</v>
          </cell>
          <cell r="BM42">
            <v>2.31</v>
          </cell>
          <cell r="BN42">
            <v>1.17</v>
          </cell>
          <cell r="BO42">
            <v>0.13200000000000001</v>
          </cell>
          <cell r="BP42">
            <v>0</v>
          </cell>
          <cell r="BQ42">
            <v>0.7365600000000001</v>
          </cell>
          <cell r="BR42">
            <v>0.48959999999999992</v>
          </cell>
          <cell r="BS42">
            <v>3.1785600000000001</v>
          </cell>
          <cell r="BT42">
            <v>1.6595999999999997</v>
          </cell>
          <cell r="BU42">
            <v>4.8285599999999995</v>
          </cell>
          <cell r="BV42">
            <v>3.2096</v>
          </cell>
          <cell r="BW42">
            <v>1.1791864406779664</v>
          </cell>
          <cell r="BX42">
            <v>0.82237288135593201</v>
          </cell>
          <cell r="BY42">
            <v>0.21225355932203394</v>
          </cell>
          <cell r="BZ42">
            <v>0.14802711864406776</v>
          </cell>
          <cell r="CA42">
            <v>1.3914400000000002</v>
          </cell>
          <cell r="CB42">
            <v>0.97039999999999971</v>
          </cell>
          <cell r="CC42">
            <v>6.22</v>
          </cell>
          <cell r="CD42">
            <v>4.18</v>
          </cell>
          <cell r="CE42">
            <v>3.3908135593220341</v>
          </cell>
          <cell r="CF42">
            <v>1.8076271186440676</v>
          </cell>
          <cell r="CG42">
            <v>3.1179999999999999</v>
          </cell>
        </row>
        <row r="43">
          <cell r="B43">
            <v>36139</v>
          </cell>
          <cell r="C43">
            <v>0.84950774999999989</v>
          </cell>
          <cell r="D43">
            <v>0.95308534285714286</v>
          </cell>
          <cell r="E43">
            <v>0.50691465714285711</v>
          </cell>
          <cell r="F43">
            <v>1.46</v>
          </cell>
          <cell r="G43">
            <v>2.31</v>
          </cell>
          <cell r="H43">
            <v>0.1168</v>
          </cell>
          <cell r="I43">
            <v>0.69962400000000002</v>
          </cell>
          <cell r="J43">
            <v>3.1264240000000001</v>
          </cell>
          <cell r="K43">
            <v>4.5864240000000001</v>
          </cell>
          <cell r="L43">
            <v>1.2996406779661018</v>
          </cell>
          <cell r="M43">
            <v>0.23393532203389833</v>
          </cell>
          <cell r="N43">
            <v>1.5335760000000001</v>
          </cell>
          <cell r="O43">
            <v>6.12</v>
          </cell>
          <cell r="P43">
            <v>3.3603593220338985</v>
          </cell>
          <cell r="Q43">
            <v>3.1589999999999998</v>
          </cell>
          <cell r="T43">
            <v>36139</v>
          </cell>
          <cell r="U43">
            <v>0.84950774999999989</v>
          </cell>
          <cell r="V43">
            <v>0.96144917142857134</v>
          </cell>
          <cell r="W43">
            <v>0.60855082857142873</v>
          </cell>
          <cell r="X43">
            <v>1.57</v>
          </cell>
          <cell r="Y43">
            <v>2.54</v>
          </cell>
          <cell r="Z43">
            <v>0.12560000000000002</v>
          </cell>
          <cell r="AA43">
            <v>0.76240799999999997</v>
          </cell>
          <cell r="AB43">
            <v>3.4280080000000002</v>
          </cell>
          <cell r="AC43">
            <v>4.9980080000000005</v>
          </cell>
          <cell r="AD43">
            <v>1.5101627118644068</v>
          </cell>
          <cell r="AE43">
            <v>0.27182928813559321</v>
          </cell>
          <cell r="AF43">
            <v>1.7819919999999998</v>
          </cell>
          <cell r="AG43">
            <v>6.78</v>
          </cell>
          <cell r="AH43">
            <v>3.6998372881355932</v>
          </cell>
          <cell r="AI43">
            <v>3.1589999999999998</v>
          </cell>
          <cell r="AL43">
            <v>36139</v>
          </cell>
          <cell r="AM43">
            <v>0.84950774999999989</v>
          </cell>
          <cell r="AN43">
            <v>0.95308534285714286</v>
          </cell>
          <cell r="AO43">
            <v>0.50691465714285711</v>
          </cell>
          <cell r="AP43">
            <v>0.6169146571428572</v>
          </cell>
          <cell r="AQ43">
            <v>1.46</v>
          </cell>
          <cell r="AR43">
            <v>1.57</v>
          </cell>
          <cell r="AS43">
            <v>3.1264240000000001</v>
          </cell>
          <cell r="AT43">
            <v>3.4280080000000002</v>
          </cell>
          <cell r="AU43">
            <v>4.5864240000000001</v>
          </cell>
          <cell r="AV43">
            <v>4.9980080000000005</v>
          </cell>
          <cell r="AW43">
            <v>1.1252406779661019</v>
          </cell>
          <cell r="AX43">
            <v>0.20254332203389835</v>
          </cell>
          <cell r="AY43">
            <v>1.3277840000000003</v>
          </cell>
          <cell r="AZ43">
            <v>6.12</v>
          </cell>
          <cell r="BA43">
            <v>3.4797593220338987</v>
          </cell>
          <cell r="BB43">
            <v>3.1589999999999998</v>
          </cell>
          <cell r="BE43">
            <v>36139</v>
          </cell>
          <cell r="BF43">
            <v>0.84950774999999989</v>
          </cell>
          <cell r="BG43">
            <v>0.95308534285714286</v>
          </cell>
          <cell r="BH43">
            <v>0.93872693571428567</v>
          </cell>
          <cell r="BI43">
            <v>0.50691465714285711</v>
          </cell>
          <cell r="BJ43">
            <v>0.51127306428571428</v>
          </cell>
          <cell r="BK43">
            <v>1.46</v>
          </cell>
          <cell r="BL43">
            <v>1.45</v>
          </cell>
          <cell r="BM43">
            <v>2.31</v>
          </cell>
          <cell r="BN43">
            <v>1.17</v>
          </cell>
          <cell r="BO43">
            <v>0.1168</v>
          </cell>
          <cell r="BP43">
            <v>0</v>
          </cell>
          <cell r="BQ43">
            <v>0.69962400000000002</v>
          </cell>
          <cell r="BR43">
            <v>0.47160000000000002</v>
          </cell>
          <cell r="BS43">
            <v>3.1264240000000001</v>
          </cell>
          <cell r="BT43">
            <v>1.6415999999999999</v>
          </cell>
          <cell r="BU43">
            <v>4.5864240000000001</v>
          </cell>
          <cell r="BV43">
            <v>3.0915999999999997</v>
          </cell>
          <cell r="BW43">
            <v>1.2996406779661018</v>
          </cell>
          <cell r="BX43">
            <v>0.84610169491525444</v>
          </cell>
          <cell r="BY43">
            <v>0.23393532203389833</v>
          </cell>
          <cell r="BZ43">
            <v>0.15229830508474579</v>
          </cell>
          <cell r="CA43">
            <v>1.5335760000000001</v>
          </cell>
          <cell r="CB43">
            <v>0.99840000000000018</v>
          </cell>
          <cell r="CC43">
            <v>6.12</v>
          </cell>
          <cell r="CD43">
            <v>4.09</v>
          </cell>
          <cell r="CE43">
            <v>3.3603593220338985</v>
          </cell>
          <cell r="CF43">
            <v>1.7938983050847457</v>
          </cell>
          <cell r="CG43">
            <v>3.1589999999999998</v>
          </cell>
        </row>
        <row r="44">
          <cell r="B44">
            <v>36161</v>
          </cell>
          <cell r="C44">
            <v>0.95979624404761898</v>
          </cell>
          <cell r="D44">
            <v>1.0915604392857143</v>
          </cell>
          <cell r="E44">
            <v>0.36843956071428563</v>
          </cell>
          <cell r="F44">
            <v>1.46</v>
          </cell>
          <cell r="G44">
            <v>2.31</v>
          </cell>
          <cell r="H44">
            <v>0.1168</v>
          </cell>
          <cell r="I44">
            <v>0.69962400000000002</v>
          </cell>
          <cell r="J44">
            <v>3.1264240000000001</v>
          </cell>
          <cell r="K44">
            <v>4.5864240000000001</v>
          </cell>
          <cell r="L44">
            <v>1.1640474576271187</v>
          </cell>
          <cell r="M44">
            <v>0.20952854237288135</v>
          </cell>
          <cell r="N44">
            <v>1.3735759999999999</v>
          </cell>
          <cell r="O44">
            <v>5.96</v>
          </cell>
          <cell r="P44">
            <v>3.3359525423728815</v>
          </cell>
          <cell r="Q44">
            <v>3.2854999999999999</v>
          </cell>
          <cell r="T44">
            <v>36161</v>
          </cell>
          <cell r="U44">
            <v>0.95979624404761898</v>
          </cell>
          <cell r="V44">
            <v>1.1149066341165421</v>
          </cell>
          <cell r="W44">
            <v>0.45509336588345795</v>
          </cell>
          <cell r="X44">
            <v>1.57</v>
          </cell>
          <cell r="Y44">
            <v>2.54</v>
          </cell>
          <cell r="Z44">
            <v>0.12560000000000002</v>
          </cell>
          <cell r="AA44">
            <v>0.76240799999999997</v>
          </cell>
          <cell r="AB44">
            <v>3.4280080000000002</v>
          </cell>
          <cell r="AC44">
            <v>4.9980080000000005</v>
          </cell>
          <cell r="AD44">
            <v>1.4084677966101693</v>
          </cell>
          <cell r="AE44">
            <v>0.25352420338983045</v>
          </cell>
          <cell r="AF44">
            <v>1.6619919999999997</v>
          </cell>
          <cell r="AG44">
            <v>6.66</v>
          </cell>
          <cell r="AH44">
            <v>3.6815322033898306</v>
          </cell>
          <cell r="AI44">
            <v>3.2854999999999999</v>
          </cell>
          <cell r="AL44">
            <v>36161</v>
          </cell>
          <cell r="AM44">
            <v>0.95979624404761898</v>
          </cell>
          <cell r="AN44">
            <v>1.0915604392857143</v>
          </cell>
          <cell r="AO44">
            <v>0.36843956071428563</v>
          </cell>
          <cell r="AP44">
            <v>0.47843956071428573</v>
          </cell>
          <cell r="AQ44">
            <v>1.46</v>
          </cell>
          <cell r="AR44">
            <v>1.57</v>
          </cell>
          <cell r="AS44">
            <v>3.1264240000000001</v>
          </cell>
          <cell r="AT44">
            <v>3.4280080000000002</v>
          </cell>
          <cell r="AU44">
            <v>4.5864240000000001</v>
          </cell>
          <cell r="AV44">
            <v>4.9980080000000005</v>
          </cell>
          <cell r="AW44">
            <v>0.98964745762711881</v>
          </cell>
          <cell r="AX44">
            <v>0.17813654237288137</v>
          </cell>
          <cell r="AY44">
            <v>1.1677840000000002</v>
          </cell>
          <cell r="AZ44">
            <v>5.96</v>
          </cell>
          <cell r="BA44">
            <v>3.4553525423728817</v>
          </cell>
          <cell r="BB44">
            <v>3.2854999999999999</v>
          </cell>
          <cell r="BE44">
            <v>36161</v>
          </cell>
          <cell r="BF44">
            <v>0.95979624404761898</v>
          </cell>
          <cell r="BG44">
            <v>1.0915604392857143</v>
          </cell>
          <cell r="BH44">
            <v>1.0340641892857141</v>
          </cell>
          <cell r="BI44">
            <v>0.36843956071428563</v>
          </cell>
          <cell r="BJ44">
            <v>0.41593581071428587</v>
          </cell>
          <cell r="BK44">
            <v>1.46</v>
          </cell>
          <cell r="BL44">
            <v>1.45</v>
          </cell>
          <cell r="BM44">
            <v>2.31</v>
          </cell>
          <cell r="BN44">
            <v>1.17</v>
          </cell>
          <cell r="BO44">
            <v>0.1168</v>
          </cell>
          <cell r="BP44">
            <v>0</v>
          </cell>
          <cell r="BQ44">
            <v>0.69962400000000002</v>
          </cell>
          <cell r="BR44">
            <v>0.47160000000000002</v>
          </cell>
          <cell r="BS44">
            <v>3.1264240000000001</v>
          </cell>
          <cell r="BT44">
            <v>1.6415999999999999</v>
          </cell>
          <cell r="BU44">
            <v>4.5864240000000001</v>
          </cell>
          <cell r="BV44">
            <v>3.0915999999999997</v>
          </cell>
          <cell r="BW44">
            <v>1.1640474576271187</v>
          </cell>
          <cell r="BX44">
            <v>0.76135593220339037</v>
          </cell>
          <cell r="BY44">
            <v>0.20952854237288135</v>
          </cell>
          <cell r="BZ44">
            <v>0.13704406779661027</v>
          </cell>
          <cell r="CA44">
            <v>1.3735759999999999</v>
          </cell>
          <cell r="CB44">
            <v>0.89840000000000053</v>
          </cell>
          <cell r="CC44">
            <v>5.96</v>
          </cell>
          <cell r="CD44">
            <v>3.99</v>
          </cell>
          <cell r="CE44">
            <v>3.3359525423728815</v>
          </cell>
          <cell r="CF44">
            <v>1.7786440677966102</v>
          </cell>
          <cell r="CG44">
            <v>3.2854999999999999</v>
          </cell>
        </row>
        <row r="45">
          <cell r="B45">
            <v>36192</v>
          </cell>
          <cell r="C45">
            <v>0.80968142857142866</v>
          </cell>
          <cell r="D45">
            <v>1.1464799999999999</v>
          </cell>
          <cell r="E45">
            <v>0.31352000000000002</v>
          </cell>
          <cell r="F45">
            <v>1.46</v>
          </cell>
          <cell r="G45">
            <v>2.31</v>
          </cell>
          <cell r="H45">
            <v>0.1168</v>
          </cell>
          <cell r="I45">
            <v>0.69962400000000002</v>
          </cell>
          <cell r="J45">
            <v>3.1264240000000001</v>
          </cell>
          <cell r="K45">
            <v>4.5864240000000001</v>
          </cell>
          <cell r="L45">
            <v>1.1301491525423728</v>
          </cell>
          <cell r="M45">
            <v>0.2034268474576271</v>
          </cell>
          <cell r="N45">
            <v>1.3335759999999999</v>
          </cell>
          <cell r="O45">
            <v>5.92</v>
          </cell>
          <cell r="P45">
            <v>3.3298508474576272</v>
          </cell>
          <cell r="Q45">
            <v>3.3719999999999999</v>
          </cell>
          <cell r="T45">
            <v>36192</v>
          </cell>
          <cell r="U45">
            <v>0.80968142857142866</v>
          </cell>
          <cell r="V45">
            <v>1.1573502631578954</v>
          </cell>
          <cell r="W45">
            <v>0.61264973684210466</v>
          </cell>
          <cell r="X45">
            <v>1.77</v>
          </cell>
          <cell r="Y45">
            <v>2.54</v>
          </cell>
          <cell r="Z45">
            <v>0.1416</v>
          </cell>
          <cell r="AA45">
            <v>0.801288</v>
          </cell>
          <cell r="AB45">
            <v>3.482888</v>
          </cell>
          <cell r="AC45">
            <v>5.2528880000000004</v>
          </cell>
          <cell r="AD45">
            <v>1.1585694915254234</v>
          </cell>
          <cell r="AE45">
            <v>0.2085425084745762</v>
          </cell>
          <cell r="AF45">
            <v>1.3671119999999997</v>
          </cell>
          <cell r="AG45">
            <v>6.62</v>
          </cell>
          <cell r="AH45">
            <v>3.6914305084745762</v>
          </cell>
          <cell r="AI45">
            <v>3.3719999999999999</v>
          </cell>
          <cell r="AL45">
            <v>36192</v>
          </cell>
          <cell r="AM45">
            <v>0.80968142857142866</v>
          </cell>
          <cell r="AN45">
            <v>1.1464799999999999</v>
          </cell>
          <cell r="AO45">
            <v>0.31352000000000002</v>
          </cell>
          <cell r="AP45">
            <v>0.62352000000000007</v>
          </cell>
          <cell r="AQ45">
            <v>1.46</v>
          </cell>
          <cell r="AR45">
            <v>1.77</v>
          </cell>
          <cell r="AS45">
            <v>3.1264240000000001</v>
          </cell>
          <cell r="AT45">
            <v>3.4828880000000004</v>
          </cell>
          <cell r="AU45">
            <v>4.5864240000000001</v>
          </cell>
          <cell r="AV45">
            <v>5.2528880000000004</v>
          </cell>
          <cell r="AW45">
            <v>0.84774915254237304</v>
          </cell>
          <cell r="AX45">
            <v>0.15259484745762714</v>
          </cell>
          <cell r="AY45">
            <v>1.0003440000000001</v>
          </cell>
          <cell r="AZ45">
            <v>5.92</v>
          </cell>
          <cell r="BA45">
            <v>3.4572508474576278</v>
          </cell>
          <cell r="BB45">
            <v>3.3719999999999999</v>
          </cell>
          <cell r="BE45">
            <v>36192</v>
          </cell>
          <cell r="BF45">
            <v>0.80968142857142866</v>
          </cell>
          <cell r="BG45">
            <v>1.1464799999999999</v>
          </cell>
          <cell r="BH45">
            <v>1.02003</v>
          </cell>
          <cell r="BI45">
            <v>0.31352000000000002</v>
          </cell>
          <cell r="BJ45">
            <v>0.42996999999999996</v>
          </cell>
          <cell r="BK45">
            <v>1.46</v>
          </cell>
          <cell r="BL45">
            <v>1.45</v>
          </cell>
          <cell r="BM45">
            <v>2.31</v>
          </cell>
          <cell r="BN45">
            <v>1.17</v>
          </cell>
          <cell r="BO45">
            <v>0.1168</v>
          </cell>
          <cell r="BP45">
            <v>0</v>
          </cell>
          <cell r="BQ45">
            <v>0.69962400000000002</v>
          </cell>
          <cell r="BR45">
            <v>0.47160000000000002</v>
          </cell>
          <cell r="BS45">
            <v>3.1264240000000001</v>
          </cell>
          <cell r="BT45">
            <v>1.6415999999999999</v>
          </cell>
          <cell r="BU45">
            <v>4.5864240000000001</v>
          </cell>
          <cell r="BV45">
            <v>3.0915999999999997</v>
          </cell>
          <cell r="BW45">
            <v>1.1301491525423728</v>
          </cell>
          <cell r="BX45">
            <v>0.73593220338983079</v>
          </cell>
          <cell r="BY45">
            <v>0.2034268474576271</v>
          </cell>
          <cell r="BZ45">
            <v>0.13246779661016952</v>
          </cell>
          <cell r="CA45">
            <v>1.3335759999999999</v>
          </cell>
          <cell r="CB45">
            <v>0.86840000000000028</v>
          </cell>
          <cell r="CC45">
            <v>5.92</v>
          </cell>
          <cell r="CD45">
            <v>3.96</v>
          </cell>
          <cell r="CE45">
            <v>3.3298508474576272</v>
          </cell>
          <cell r="CF45">
            <v>1.7740677966101694</v>
          </cell>
          <cell r="CG45">
            <v>3.3719999999999999</v>
          </cell>
        </row>
        <row r="46">
          <cell r="B46">
            <v>36193</v>
          </cell>
          <cell r="C46">
            <v>0.80742666666666663</v>
          </cell>
          <cell r="D46">
            <v>1.16472</v>
          </cell>
          <cell r="E46">
            <v>0.37528000000000006</v>
          </cell>
          <cell r="F46">
            <v>1.54</v>
          </cell>
          <cell r="G46">
            <v>2.31</v>
          </cell>
          <cell r="H46">
            <v>0.1232</v>
          </cell>
          <cell r="I46">
            <v>0.71517600000000003</v>
          </cell>
          <cell r="J46">
            <v>3.1483760000000003</v>
          </cell>
          <cell r="K46">
            <v>4.6883759999999999</v>
          </cell>
          <cell r="L46">
            <v>1.1030711864406784</v>
          </cell>
          <cell r="M46">
            <v>0.19855281355932211</v>
          </cell>
          <cell r="N46">
            <v>1.3016240000000003</v>
          </cell>
          <cell r="O46">
            <v>5.99</v>
          </cell>
          <cell r="P46">
            <v>3.3469288135593223</v>
          </cell>
          <cell r="Q46">
            <v>3.3759999999999999</v>
          </cell>
          <cell r="T46">
            <v>36193</v>
          </cell>
          <cell r="U46">
            <v>0.80742666666666663</v>
          </cell>
          <cell r="V46">
            <v>1.1298494736842108</v>
          </cell>
          <cell r="W46">
            <v>0.64015052631578917</v>
          </cell>
          <cell r="X46">
            <v>1.77</v>
          </cell>
          <cell r="Y46">
            <v>2.54</v>
          </cell>
          <cell r="Z46">
            <v>0.1416</v>
          </cell>
          <cell r="AA46">
            <v>0.801288</v>
          </cell>
          <cell r="AB46">
            <v>3.482888</v>
          </cell>
          <cell r="AC46">
            <v>5.2528880000000004</v>
          </cell>
          <cell r="AD46">
            <v>1.3534847457627113</v>
          </cell>
          <cell r="AE46">
            <v>0.24362725423728801</v>
          </cell>
          <cell r="AF46">
            <v>1.5971119999999992</v>
          </cell>
          <cell r="AG46">
            <v>6.85</v>
          </cell>
          <cell r="AH46">
            <v>3.7265152542372881</v>
          </cell>
          <cell r="AI46">
            <v>3.3759999999999999</v>
          </cell>
          <cell r="AL46">
            <v>36193</v>
          </cell>
          <cell r="AM46">
            <v>0.80742666666666663</v>
          </cell>
          <cell r="AN46">
            <v>1.16472</v>
          </cell>
          <cell r="AO46">
            <v>0.37528000000000006</v>
          </cell>
          <cell r="AP46">
            <v>0.60528000000000004</v>
          </cell>
          <cell r="AQ46">
            <v>1.54</v>
          </cell>
          <cell r="AR46">
            <v>1.77</v>
          </cell>
          <cell r="AS46">
            <v>3.1483759999999998</v>
          </cell>
          <cell r="AT46">
            <v>3.4828880000000004</v>
          </cell>
          <cell r="AU46">
            <v>4.6883759999999999</v>
          </cell>
          <cell r="AV46">
            <v>5.2528880000000004</v>
          </cell>
          <cell r="AW46">
            <v>0.86387118644067806</v>
          </cell>
          <cell r="AX46">
            <v>0.15549681355932204</v>
          </cell>
          <cell r="AY46">
            <v>1.0193680000000001</v>
          </cell>
          <cell r="AZ46">
            <v>5.99</v>
          </cell>
          <cell r="BA46">
            <v>3.4711288135593219</v>
          </cell>
          <cell r="BB46">
            <v>3.3759999999999999</v>
          </cell>
          <cell r="BE46">
            <v>36193</v>
          </cell>
          <cell r="BF46">
            <v>0.80742666666666663</v>
          </cell>
          <cell r="BG46">
            <v>1.16472</v>
          </cell>
          <cell r="BH46">
            <v>1.0127999999999999</v>
          </cell>
          <cell r="BI46">
            <v>0.37528000000000006</v>
          </cell>
          <cell r="BJ46">
            <v>0.54720000000000013</v>
          </cell>
          <cell r="BK46">
            <v>1.54</v>
          </cell>
          <cell r="BL46">
            <v>1.56</v>
          </cell>
          <cell r="BM46">
            <v>2.31</v>
          </cell>
          <cell r="BN46">
            <v>1.17</v>
          </cell>
          <cell r="BO46">
            <v>0.1232</v>
          </cell>
          <cell r="BP46">
            <v>0</v>
          </cell>
          <cell r="BQ46">
            <v>0.71517600000000003</v>
          </cell>
          <cell r="BR46">
            <v>0.4914</v>
          </cell>
          <cell r="BS46">
            <v>3.1483759999999998</v>
          </cell>
          <cell r="BT46">
            <v>1.6614</v>
          </cell>
          <cell r="BU46">
            <v>4.6883759999999999</v>
          </cell>
          <cell r="BV46">
            <v>3.2214</v>
          </cell>
          <cell r="BW46">
            <v>1.1030711864406784</v>
          </cell>
          <cell r="BX46">
            <v>0.71067796610169454</v>
          </cell>
          <cell r="BY46">
            <v>0.19855281355932211</v>
          </cell>
          <cell r="BZ46">
            <v>0.127922033898305</v>
          </cell>
          <cell r="CA46">
            <v>1.3016240000000003</v>
          </cell>
          <cell r="CB46">
            <v>0.83859999999999957</v>
          </cell>
          <cell r="CC46">
            <v>5.99</v>
          </cell>
          <cell r="CD46">
            <v>4.0599999999999996</v>
          </cell>
          <cell r="CE46">
            <v>3.3469288135593218</v>
          </cell>
          <cell r="CF46">
            <v>1.7893220338983049</v>
          </cell>
          <cell r="CG46">
            <v>3.3759999999999999</v>
          </cell>
        </row>
        <row r="47">
          <cell r="B47">
            <v>36243</v>
          </cell>
          <cell r="C47">
            <v>1.2112400000000001</v>
          </cell>
          <cell r="D47">
            <v>1.5239549999999999</v>
          </cell>
          <cell r="E47">
            <v>1.6045000000000087E-2</v>
          </cell>
          <cell r="F47">
            <v>1.54</v>
          </cell>
          <cell r="G47">
            <v>2.31</v>
          </cell>
          <cell r="H47">
            <v>0.1232</v>
          </cell>
          <cell r="I47">
            <v>0.71517600000000003</v>
          </cell>
          <cell r="J47">
            <v>3.1483760000000003</v>
          </cell>
          <cell r="K47">
            <v>4.6883759999999999</v>
          </cell>
          <cell r="L47">
            <v>1.0268000000000004</v>
          </cell>
          <cell r="M47">
            <v>0.18482400000000007</v>
          </cell>
          <cell r="N47">
            <v>1.2116240000000005</v>
          </cell>
          <cell r="O47">
            <v>5.9</v>
          </cell>
          <cell r="P47">
            <v>3.3332000000000002</v>
          </cell>
          <cell r="Q47">
            <v>3.3959999999999999</v>
          </cell>
          <cell r="T47">
            <v>36243</v>
          </cell>
          <cell r="U47">
            <v>1.2112400000000001</v>
          </cell>
          <cell r="V47">
            <v>1.3127103947368424</v>
          </cell>
          <cell r="W47">
            <v>0.66728960526315761</v>
          </cell>
          <cell r="X47">
            <v>1.98</v>
          </cell>
          <cell r="Y47">
            <v>2.54</v>
          </cell>
          <cell r="Z47">
            <v>0.15840000000000001</v>
          </cell>
          <cell r="AA47">
            <v>0.84211199999999997</v>
          </cell>
          <cell r="AB47">
            <v>3.5405119999999997</v>
          </cell>
          <cell r="AC47">
            <v>5.5205120000000001</v>
          </cell>
          <cell r="AD47">
            <v>1.05888813559322</v>
          </cell>
          <cell r="AE47">
            <v>0.19059986440677959</v>
          </cell>
          <cell r="AF47">
            <v>1.2494879999999995</v>
          </cell>
          <cell r="AG47">
            <v>6.77</v>
          </cell>
          <cell r="AH47">
            <v>3.7311118644067793</v>
          </cell>
          <cell r="AI47">
            <v>3.3959999999999999</v>
          </cell>
          <cell r="AL47">
            <v>36243</v>
          </cell>
          <cell r="AM47">
            <v>1.2112400000000001</v>
          </cell>
          <cell r="AN47">
            <v>1.5239549999999999</v>
          </cell>
          <cell r="AO47">
            <v>1.6045000000000087E-2</v>
          </cell>
          <cell r="AP47">
            <v>0.45604500000000003</v>
          </cell>
          <cell r="AQ47">
            <v>1.54</v>
          </cell>
          <cell r="AR47">
            <v>1.98</v>
          </cell>
          <cell r="AS47">
            <v>3.1483759999999998</v>
          </cell>
          <cell r="AT47">
            <v>3.5405120000000001</v>
          </cell>
          <cell r="AU47">
            <v>4.6883759999999999</v>
          </cell>
          <cell r="AV47">
            <v>5.5205120000000001</v>
          </cell>
          <cell r="AW47">
            <v>0.67420000000000035</v>
          </cell>
          <cell r="AX47">
            <v>0.12135600000000006</v>
          </cell>
          <cell r="AY47">
            <v>0.79555600000000037</v>
          </cell>
          <cell r="AZ47">
            <v>5.9</v>
          </cell>
          <cell r="BA47">
            <v>3.4658000000000002</v>
          </cell>
          <cell r="BB47">
            <v>3.3959999999999999</v>
          </cell>
          <cell r="BE47">
            <v>36243</v>
          </cell>
          <cell r="BF47">
            <v>1.2112400000000001</v>
          </cell>
          <cell r="BG47">
            <v>1.5239549999999999</v>
          </cell>
          <cell r="BH47">
            <v>1.29897</v>
          </cell>
          <cell r="BI47">
            <v>1.6045000000000087E-2</v>
          </cell>
          <cell r="BJ47">
            <v>0.2610300000000001</v>
          </cell>
          <cell r="BK47">
            <v>1.54</v>
          </cell>
          <cell r="BL47">
            <v>1.56</v>
          </cell>
          <cell r="BM47">
            <v>2.31</v>
          </cell>
          <cell r="BN47">
            <v>1.17</v>
          </cell>
          <cell r="BO47">
            <v>0.1232</v>
          </cell>
          <cell r="BP47">
            <v>0</v>
          </cell>
          <cell r="BQ47">
            <v>0.71517600000000003</v>
          </cell>
          <cell r="BR47">
            <v>0.4914</v>
          </cell>
          <cell r="BS47">
            <v>3.1483759999999998</v>
          </cell>
          <cell r="BT47">
            <v>1.6614</v>
          </cell>
          <cell r="BU47">
            <v>4.6883759999999999</v>
          </cell>
          <cell r="BV47">
            <v>3.2214</v>
          </cell>
          <cell r="BW47">
            <v>1.0268000000000004</v>
          </cell>
          <cell r="BX47">
            <v>0.63440677966101711</v>
          </cell>
          <cell r="BY47">
            <v>0.18482400000000007</v>
          </cell>
          <cell r="BZ47">
            <v>0.11419322033898308</v>
          </cell>
          <cell r="CA47">
            <v>1.2116240000000005</v>
          </cell>
          <cell r="CB47">
            <v>0.74860000000000015</v>
          </cell>
          <cell r="CC47">
            <v>5.9</v>
          </cell>
          <cell r="CD47">
            <v>3.97</v>
          </cell>
          <cell r="CE47">
            <v>3.3331999999999997</v>
          </cell>
          <cell r="CF47">
            <v>1.775593220338983</v>
          </cell>
          <cell r="CG47">
            <v>3.3959999999999999</v>
          </cell>
        </row>
        <row r="48">
          <cell r="B48">
            <v>36250</v>
          </cell>
          <cell r="C48">
            <v>1.3121519047619048</v>
          </cell>
          <cell r="D48">
            <v>1.7232425</v>
          </cell>
          <cell r="E48">
            <v>-0.18324249999999997</v>
          </cell>
          <cell r="F48">
            <v>1.54</v>
          </cell>
          <cell r="G48">
            <v>2.31</v>
          </cell>
          <cell r="H48">
            <v>0.1232</v>
          </cell>
          <cell r="I48">
            <v>0.71517600000000003</v>
          </cell>
          <cell r="J48">
            <v>3.1483760000000003</v>
          </cell>
          <cell r="K48">
            <v>4.6883759999999999</v>
          </cell>
          <cell r="L48">
            <v>1.0268000000000004</v>
          </cell>
          <cell r="M48">
            <v>0.18482400000000007</v>
          </cell>
          <cell r="N48">
            <v>1.2116240000000005</v>
          </cell>
          <cell r="O48">
            <v>5.9</v>
          </cell>
          <cell r="P48">
            <v>3.3332000000000002</v>
          </cell>
          <cell r="Q48">
            <v>3.3380000000000001</v>
          </cell>
          <cell r="T48">
            <v>36250</v>
          </cell>
          <cell r="U48">
            <v>1.3121519047619048</v>
          </cell>
          <cell r="V48">
            <v>1.6036913043478256</v>
          </cell>
          <cell r="W48">
            <v>0.60630869565217438</v>
          </cell>
          <cell r="X48">
            <v>2.21</v>
          </cell>
          <cell r="Y48">
            <v>2.54</v>
          </cell>
          <cell r="Z48">
            <v>0.17680000000000001</v>
          </cell>
          <cell r="AA48">
            <v>0.88682399999999995</v>
          </cell>
          <cell r="AB48">
            <v>3.6036239999999999</v>
          </cell>
          <cell r="AC48">
            <v>5.8136239999999999</v>
          </cell>
          <cell r="AD48">
            <v>0.81048813559322008</v>
          </cell>
          <cell r="AE48">
            <v>0.14588786440677962</v>
          </cell>
          <cell r="AF48">
            <v>0.95637599999999967</v>
          </cell>
          <cell r="AG48">
            <v>6.77</v>
          </cell>
          <cell r="AH48">
            <v>3.7495118644067795</v>
          </cell>
          <cell r="AI48">
            <v>3.3380000000000001</v>
          </cell>
          <cell r="AL48">
            <v>36250</v>
          </cell>
          <cell r="AM48">
            <v>1.3121519047619048</v>
          </cell>
          <cell r="AN48">
            <v>1.7232425</v>
          </cell>
          <cell r="AO48">
            <v>-0.18324249999999997</v>
          </cell>
          <cell r="AP48">
            <v>0.48675749999999995</v>
          </cell>
          <cell r="AQ48">
            <v>1.54</v>
          </cell>
          <cell r="AR48">
            <v>2.21</v>
          </cell>
          <cell r="AS48">
            <v>3.1483759999999998</v>
          </cell>
          <cell r="AT48">
            <v>3.6036239999999999</v>
          </cell>
          <cell r="AU48">
            <v>4.6883759999999999</v>
          </cell>
          <cell r="AV48">
            <v>5.8136239999999999</v>
          </cell>
          <cell r="AW48">
            <v>0.55000000000000082</v>
          </cell>
          <cell r="AX48">
            <v>9.9000000000000143E-2</v>
          </cell>
          <cell r="AY48">
            <v>0.64900000000000091</v>
          </cell>
          <cell r="AZ48">
            <v>5.9</v>
          </cell>
          <cell r="BA48">
            <v>3.4750000000000001</v>
          </cell>
          <cell r="BB48">
            <v>3.3380000000000001</v>
          </cell>
          <cell r="BE48">
            <v>36250</v>
          </cell>
          <cell r="BF48">
            <v>1.3121519047619048</v>
          </cell>
          <cell r="BG48">
            <v>1.7232425</v>
          </cell>
          <cell r="BH48">
            <v>1.4019599999999999</v>
          </cell>
          <cell r="BI48">
            <v>-0.18324249999999997</v>
          </cell>
          <cell r="BJ48">
            <v>0.15804000000000018</v>
          </cell>
          <cell r="BK48">
            <v>1.54</v>
          </cell>
          <cell r="BL48">
            <v>1.56</v>
          </cell>
          <cell r="BM48">
            <v>2.31</v>
          </cell>
          <cell r="BN48">
            <v>1.17</v>
          </cell>
          <cell r="BO48">
            <v>0.1232</v>
          </cell>
          <cell r="BP48">
            <v>0</v>
          </cell>
          <cell r="BQ48">
            <v>0.71517600000000003</v>
          </cell>
          <cell r="BR48">
            <v>0.4914</v>
          </cell>
          <cell r="BS48">
            <v>3.1483759999999998</v>
          </cell>
          <cell r="BT48">
            <v>1.6614</v>
          </cell>
          <cell r="BU48">
            <v>4.6883759999999999</v>
          </cell>
          <cell r="BV48">
            <v>3.2214</v>
          </cell>
          <cell r="BW48">
            <v>1.0268000000000004</v>
          </cell>
          <cell r="BX48">
            <v>0.63440677966101711</v>
          </cell>
          <cell r="BY48">
            <v>0.18482400000000007</v>
          </cell>
          <cell r="BZ48">
            <v>0.11419322033898308</v>
          </cell>
          <cell r="CA48">
            <v>1.2116240000000005</v>
          </cell>
          <cell r="CB48">
            <v>0.74860000000000015</v>
          </cell>
          <cell r="CC48">
            <v>5.9</v>
          </cell>
          <cell r="CD48">
            <v>3.97</v>
          </cell>
          <cell r="CE48">
            <v>3.3331999999999997</v>
          </cell>
          <cell r="CF48">
            <v>1.775593220338983</v>
          </cell>
          <cell r="CG48">
            <v>3.3380000000000001</v>
          </cell>
        </row>
        <row r="49">
          <cell r="B49">
            <v>36255</v>
          </cell>
          <cell r="C49">
            <v>1.3296327380952382</v>
          </cell>
          <cell r="D49">
            <v>1.7540387500000003</v>
          </cell>
          <cell r="E49">
            <v>9.5961249999999776E-2</v>
          </cell>
          <cell r="F49">
            <v>1.85</v>
          </cell>
          <cell r="G49">
            <v>2.31</v>
          </cell>
          <cell r="H49">
            <v>0.14800000000000002</v>
          </cell>
          <cell r="I49">
            <v>0.77543999999999991</v>
          </cell>
          <cell r="J49">
            <v>3.2334399999999999</v>
          </cell>
          <cell r="K49">
            <v>5.0834399999999995</v>
          </cell>
          <cell r="L49">
            <v>1.0394576271186442</v>
          </cell>
          <cell r="M49">
            <v>0.18710237288135595</v>
          </cell>
          <cell r="N49">
            <v>1.2265600000000001</v>
          </cell>
          <cell r="O49">
            <v>6.31</v>
          </cell>
          <cell r="P49">
            <v>3.4205423728813558</v>
          </cell>
          <cell r="Q49">
            <v>3.3490000000000002</v>
          </cell>
          <cell r="T49">
            <v>36255</v>
          </cell>
          <cell r="U49">
            <v>1.3296327380952382</v>
          </cell>
          <cell r="V49">
            <v>1.8013102165841586</v>
          </cell>
          <cell r="W49">
            <v>0.40868978341584139</v>
          </cell>
          <cell r="X49">
            <v>2.21</v>
          </cell>
          <cell r="Y49">
            <v>2.54</v>
          </cell>
          <cell r="Z49">
            <v>0.17680000000000001</v>
          </cell>
          <cell r="AA49">
            <v>0.88682399999999995</v>
          </cell>
          <cell r="AB49">
            <v>3.6036239999999999</v>
          </cell>
          <cell r="AC49">
            <v>5.8136239999999999</v>
          </cell>
          <cell r="AD49">
            <v>1.2596406779661018</v>
          </cell>
          <cell r="AE49">
            <v>0.22673532203389832</v>
          </cell>
          <cell r="AF49">
            <v>1.4863759999999999</v>
          </cell>
          <cell r="AG49">
            <v>7.3</v>
          </cell>
          <cell r="AH49">
            <v>3.8303593220338983</v>
          </cell>
          <cell r="AI49">
            <v>3.3490000000000002</v>
          </cell>
          <cell r="AL49">
            <v>36255</v>
          </cell>
          <cell r="AM49">
            <v>1.3296327380952382</v>
          </cell>
          <cell r="AN49">
            <v>1.7540387500000003</v>
          </cell>
          <cell r="AO49">
            <v>9.5961249999999776E-2</v>
          </cell>
          <cell r="AP49">
            <v>0.45596124999999965</v>
          </cell>
          <cell r="AQ49">
            <v>1.85</v>
          </cell>
          <cell r="AR49">
            <v>2.21</v>
          </cell>
          <cell r="AS49">
            <v>3.2334399999999994</v>
          </cell>
          <cell r="AT49">
            <v>3.6036239999999999</v>
          </cell>
          <cell r="AU49">
            <v>5.0834399999999995</v>
          </cell>
          <cell r="AV49">
            <v>5.8136239999999999</v>
          </cell>
          <cell r="AW49">
            <v>0.73005762711864364</v>
          </cell>
          <cell r="AX49">
            <v>0.13141037288135585</v>
          </cell>
          <cell r="AY49">
            <v>0.86146799999999946</v>
          </cell>
          <cell r="AZ49">
            <v>6.31</v>
          </cell>
          <cell r="BA49">
            <v>3.5499423728813557</v>
          </cell>
          <cell r="BB49">
            <v>3.3490000000000002</v>
          </cell>
          <cell r="BE49">
            <v>36255</v>
          </cell>
          <cell r="BF49">
            <v>1.3296327380952382</v>
          </cell>
          <cell r="BG49">
            <v>1.7540387500000003</v>
          </cell>
          <cell r="BH49">
            <v>1.4065799999999999</v>
          </cell>
          <cell r="BI49">
            <v>9.5961249999999776E-2</v>
          </cell>
          <cell r="BJ49">
            <v>0.41342000000000012</v>
          </cell>
          <cell r="BK49">
            <v>1.85</v>
          </cell>
          <cell r="BL49">
            <v>1.82</v>
          </cell>
          <cell r="BM49">
            <v>2.31</v>
          </cell>
          <cell r="BN49">
            <v>1.17</v>
          </cell>
          <cell r="BO49">
            <v>0.14800000000000002</v>
          </cell>
          <cell r="BP49">
            <v>0</v>
          </cell>
          <cell r="BQ49">
            <v>0.77543999999999991</v>
          </cell>
          <cell r="BR49">
            <v>0.53820000000000001</v>
          </cell>
          <cell r="BS49">
            <v>3.2334399999999999</v>
          </cell>
          <cell r="BT49">
            <v>1.7081999999999999</v>
          </cell>
          <cell r="BU49">
            <v>5.0834399999999995</v>
          </cell>
          <cell r="BV49">
            <v>3.5282</v>
          </cell>
          <cell r="BW49">
            <v>1.0394576271186442</v>
          </cell>
          <cell r="BX49">
            <v>0.62016949152542356</v>
          </cell>
          <cell r="BY49">
            <v>0.18710237288135595</v>
          </cell>
          <cell r="BZ49">
            <v>0.11163050847457624</v>
          </cell>
          <cell r="CA49">
            <v>1.2265600000000001</v>
          </cell>
          <cell r="CB49">
            <v>0.73179999999999978</v>
          </cell>
          <cell r="CC49">
            <v>6.31</v>
          </cell>
          <cell r="CD49">
            <v>4.26</v>
          </cell>
          <cell r="CE49">
            <v>3.4205423728813558</v>
          </cell>
          <cell r="CF49">
            <v>1.8198305084745763</v>
          </cell>
          <cell r="CG49">
            <v>3.3490000000000002</v>
          </cell>
        </row>
        <row r="50">
          <cell r="B50">
            <v>36256</v>
          </cell>
          <cell r="C50">
            <v>1.3244214285714284</v>
          </cell>
          <cell r="D50">
            <v>1.74512</v>
          </cell>
          <cell r="E50">
            <v>0.10488000000000008</v>
          </cell>
          <cell r="F50">
            <v>1.85</v>
          </cell>
          <cell r="G50">
            <v>2.4500000000000002</v>
          </cell>
          <cell r="H50">
            <v>0.14800000000000002</v>
          </cell>
          <cell r="I50">
            <v>0.80064000000000002</v>
          </cell>
          <cell r="J50">
            <v>3.3986400000000003</v>
          </cell>
          <cell r="K50">
            <v>5.24864</v>
          </cell>
          <cell r="L50">
            <v>0.89945762711864385</v>
          </cell>
          <cell r="M50">
            <v>0.16190237288135589</v>
          </cell>
          <cell r="N50">
            <v>1.0613599999999996</v>
          </cell>
          <cell r="O50">
            <v>6.31</v>
          </cell>
          <cell r="P50">
            <v>3.5605423728813563</v>
          </cell>
          <cell r="Q50">
            <v>3.3559999999999999</v>
          </cell>
          <cell r="T50">
            <v>36256</v>
          </cell>
          <cell r="U50">
            <v>1.3244214285714284</v>
          </cell>
          <cell r="V50">
            <v>1.7868280203882037</v>
          </cell>
          <cell r="W50">
            <v>0.42317197961179631</v>
          </cell>
          <cell r="X50">
            <v>2.21</v>
          </cell>
          <cell r="Y50">
            <v>2.69</v>
          </cell>
          <cell r="Z50">
            <v>0.17680000000000001</v>
          </cell>
          <cell r="AA50">
            <v>0.91382400000000008</v>
          </cell>
          <cell r="AB50">
            <v>3.780624</v>
          </cell>
          <cell r="AC50">
            <v>5.9906240000000004</v>
          </cell>
          <cell r="AD50">
            <v>1.1096406779661012</v>
          </cell>
          <cell r="AE50">
            <v>0.19973532203389821</v>
          </cell>
          <cell r="AF50">
            <v>1.3093759999999994</v>
          </cell>
          <cell r="AG50">
            <v>7.3</v>
          </cell>
          <cell r="AH50">
            <v>3.9803593220338982</v>
          </cell>
          <cell r="AI50">
            <v>3.3559999999999999</v>
          </cell>
          <cell r="AL50">
            <v>36256</v>
          </cell>
          <cell r="AM50">
            <v>1.3244214285714284</v>
          </cell>
          <cell r="AN50">
            <v>1.74512</v>
          </cell>
          <cell r="AO50">
            <v>0.10488000000000008</v>
          </cell>
          <cell r="AP50">
            <v>0.46487999999999996</v>
          </cell>
          <cell r="AQ50">
            <v>1.85</v>
          </cell>
          <cell r="AR50">
            <v>2.21</v>
          </cell>
          <cell r="AS50">
            <v>3.3986399999999999</v>
          </cell>
          <cell r="AT50">
            <v>3.7806240000000004</v>
          </cell>
          <cell r="AU50">
            <v>5.24864</v>
          </cell>
          <cell r="AV50">
            <v>5.9906240000000004</v>
          </cell>
          <cell r="AW50">
            <v>0.58505762711864362</v>
          </cell>
          <cell r="AX50">
            <v>0.10531037288135585</v>
          </cell>
          <cell r="AY50">
            <v>0.69036799999999943</v>
          </cell>
          <cell r="AZ50">
            <v>6.31</v>
          </cell>
          <cell r="BA50">
            <v>3.6949423728813557</v>
          </cell>
          <cell r="BB50">
            <v>3.3559999999999999</v>
          </cell>
          <cell r="BE50">
            <v>36256</v>
          </cell>
          <cell r="BF50">
            <v>1.3244214285714284</v>
          </cell>
          <cell r="BG50">
            <v>1.74512</v>
          </cell>
          <cell r="BH50">
            <v>1.4095199999999999</v>
          </cell>
          <cell r="BI50">
            <v>0.10488000000000008</v>
          </cell>
          <cell r="BJ50">
            <v>0.41048000000000018</v>
          </cell>
          <cell r="BK50">
            <v>1.85</v>
          </cell>
          <cell r="BL50">
            <v>1.82</v>
          </cell>
          <cell r="BM50">
            <v>2.4500000000000002</v>
          </cell>
          <cell r="BN50">
            <v>1.24</v>
          </cell>
          <cell r="BO50">
            <v>0.14800000000000002</v>
          </cell>
          <cell r="BP50">
            <v>0</v>
          </cell>
          <cell r="BQ50">
            <v>0.80064000000000002</v>
          </cell>
          <cell r="BR50">
            <v>0.55079999999999996</v>
          </cell>
          <cell r="BS50">
            <v>3.3986400000000003</v>
          </cell>
          <cell r="BT50">
            <v>1.7907999999999999</v>
          </cell>
          <cell r="BU50">
            <v>5.24864</v>
          </cell>
          <cell r="BV50">
            <v>3.6108000000000002</v>
          </cell>
          <cell r="BW50">
            <v>0.89945762711864385</v>
          </cell>
          <cell r="BX50">
            <v>0.55016949152542338</v>
          </cell>
          <cell r="BY50">
            <v>0.16190237288135589</v>
          </cell>
          <cell r="BZ50">
            <v>9.9030508474576201E-2</v>
          </cell>
          <cell r="CA50">
            <v>1.0613599999999996</v>
          </cell>
          <cell r="CB50">
            <v>0.64919999999999956</v>
          </cell>
          <cell r="CC50">
            <v>6.31</v>
          </cell>
          <cell r="CD50">
            <v>4.26</v>
          </cell>
          <cell r="CE50">
            <v>3.5605423728813563</v>
          </cell>
          <cell r="CF50">
            <v>1.8898305084745761</v>
          </cell>
          <cell r="CG50">
            <v>3.3559999999999999</v>
          </cell>
        </row>
        <row r="51">
          <cell r="B51">
            <v>36263</v>
          </cell>
          <cell r="C51">
            <v>1.3231936904761905</v>
          </cell>
          <cell r="D51">
            <v>1.6762987500000002</v>
          </cell>
          <cell r="E51">
            <v>0.17370124999999992</v>
          </cell>
          <cell r="F51">
            <v>1.85</v>
          </cell>
          <cell r="G51">
            <v>2.4500000000000002</v>
          </cell>
          <cell r="H51">
            <v>0.14800000000000002</v>
          </cell>
          <cell r="I51">
            <v>0.80064000000000002</v>
          </cell>
          <cell r="J51">
            <v>3.3986400000000003</v>
          </cell>
          <cell r="K51">
            <v>5.24864</v>
          </cell>
          <cell r="L51">
            <v>0.95877966101694911</v>
          </cell>
          <cell r="M51">
            <v>0.17258033898305083</v>
          </cell>
          <cell r="N51">
            <v>1.1313599999999999</v>
          </cell>
          <cell r="O51">
            <v>6.38</v>
          </cell>
          <cell r="P51">
            <v>3.5712203389830512</v>
          </cell>
          <cell r="Q51">
            <v>3.3610000000000002</v>
          </cell>
          <cell r="T51">
            <v>36263</v>
          </cell>
          <cell r="U51">
            <v>1.3231936904761905</v>
          </cell>
          <cell r="V51">
            <v>1.741961501767489</v>
          </cell>
          <cell r="W51">
            <v>0.57803849823251086</v>
          </cell>
          <cell r="X51">
            <v>2.3199999999999998</v>
          </cell>
          <cell r="Y51">
            <v>2.69</v>
          </cell>
          <cell r="Z51">
            <v>0.18559999999999999</v>
          </cell>
          <cell r="AA51">
            <v>0.93520799999999993</v>
          </cell>
          <cell r="AB51">
            <v>3.8108079999999998</v>
          </cell>
          <cell r="AC51">
            <v>6.130808</v>
          </cell>
          <cell r="AD51">
            <v>1.0416881355932206</v>
          </cell>
          <cell r="AE51">
            <v>0.18750386440677971</v>
          </cell>
          <cell r="AF51">
            <v>1.2291920000000003</v>
          </cell>
          <cell r="AG51">
            <v>7.36</v>
          </cell>
          <cell r="AH51">
            <v>3.9983118644067797</v>
          </cell>
          <cell r="AI51">
            <v>3.3610000000000002</v>
          </cell>
          <cell r="AL51">
            <v>36263</v>
          </cell>
          <cell r="AM51">
            <v>1.3231936904761905</v>
          </cell>
          <cell r="AN51">
            <v>1.6762987500000002</v>
          </cell>
          <cell r="AO51">
            <v>0.17370124999999992</v>
          </cell>
          <cell r="AP51">
            <v>0.64370124999999967</v>
          </cell>
          <cell r="AQ51">
            <v>1.85</v>
          </cell>
          <cell r="AR51">
            <v>2.3199999999999998</v>
          </cell>
          <cell r="AS51">
            <v>3.3986399999999999</v>
          </cell>
          <cell r="AT51">
            <v>3.8108080000000002</v>
          </cell>
          <cell r="AU51">
            <v>5.24864</v>
          </cell>
          <cell r="AV51">
            <v>6.130808</v>
          </cell>
          <cell r="AW51">
            <v>0.58497966101694909</v>
          </cell>
          <cell r="AX51">
            <v>0.10529633898305084</v>
          </cell>
          <cell r="AY51">
            <v>0.69027599999999989</v>
          </cell>
          <cell r="AZ51">
            <v>6.38</v>
          </cell>
          <cell r="BA51">
            <v>3.7100203389830511</v>
          </cell>
          <cell r="BB51">
            <v>3.3610000000000002</v>
          </cell>
          <cell r="BE51">
            <v>36263</v>
          </cell>
          <cell r="BF51">
            <v>1.3231936904761905</v>
          </cell>
          <cell r="BG51">
            <v>1.6762987500000002</v>
          </cell>
          <cell r="BH51">
            <v>1.3612050000000002</v>
          </cell>
          <cell r="BI51">
            <v>0.17370124999999992</v>
          </cell>
          <cell r="BJ51">
            <v>0.45879499999999984</v>
          </cell>
          <cell r="BK51">
            <v>1.85</v>
          </cell>
          <cell r="BL51">
            <v>1.82</v>
          </cell>
          <cell r="BM51">
            <v>2.4500000000000002</v>
          </cell>
          <cell r="BN51">
            <v>1.24</v>
          </cell>
          <cell r="BO51">
            <v>0.14800000000000002</v>
          </cell>
          <cell r="BP51">
            <v>0</v>
          </cell>
          <cell r="BQ51">
            <v>0.80064000000000002</v>
          </cell>
          <cell r="BR51">
            <v>0.55079999999999996</v>
          </cell>
          <cell r="BS51">
            <v>3.3986400000000003</v>
          </cell>
          <cell r="BT51">
            <v>1.7907999999999999</v>
          </cell>
          <cell r="BU51">
            <v>5.24864</v>
          </cell>
          <cell r="BV51">
            <v>3.6108000000000002</v>
          </cell>
          <cell r="BW51">
            <v>0.95877966101694911</v>
          </cell>
          <cell r="BX51">
            <v>0.55864406779660969</v>
          </cell>
          <cell r="BY51">
            <v>0.17258033898305083</v>
          </cell>
          <cell r="BZ51">
            <v>0.10055593220338974</v>
          </cell>
          <cell r="CA51">
            <v>1.1313599999999999</v>
          </cell>
          <cell r="CB51">
            <v>0.65919999999999934</v>
          </cell>
          <cell r="CC51">
            <v>6.38</v>
          </cell>
          <cell r="CD51">
            <v>4.2699999999999996</v>
          </cell>
          <cell r="CE51">
            <v>3.5712203389830512</v>
          </cell>
          <cell r="CF51">
            <v>1.8913559322033897</v>
          </cell>
          <cell r="CG51">
            <v>3.3610000000000002</v>
          </cell>
        </row>
        <row r="52">
          <cell r="B52">
            <v>36265</v>
          </cell>
          <cell r="C52">
            <v>1.3296327380952382</v>
          </cell>
          <cell r="D52">
            <v>1.6619412500000001</v>
          </cell>
          <cell r="E52">
            <v>0.45805874999999996</v>
          </cell>
          <cell r="F52">
            <v>2.12</v>
          </cell>
          <cell r="G52">
            <v>2.4500000000000002</v>
          </cell>
          <cell r="H52">
            <v>0.1696</v>
          </cell>
          <cell r="I52">
            <v>0.853128</v>
          </cell>
          <cell r="J52">
            <v>3.472728</v>
          </cell>
          <cell r="K52">
            <v>5.5927280000000001</v>
          </cell>
          <cell r="L52">
            <v>0.77734915254237258</v>
          </cell>
          <cell r="M52">
            <v>0.13992284745762706</v>
          </cell>
          <cell r="N52">
            <v>0.91727199999999964</v>
          </cell>
          <cell r="O52">
            <v>6.51</v>
          </cell>
          <cell r="P52">
            <v>3.6126508474576271</v>
          </cell>
          <cell r="Q52">
            <v>3.3490000000000002</v>
          </cell>
          <cell r="T52">
            <v>36265</v>
          </cell>
          <cell r="U52">
            <v>1.3296327380952382</v>
          </cell>
          <cell r="V52">
            <v>1.7199319639910422</v>
          </cell>
          <cell r="W52">
            <v>0.60006803600895764</v>
          </cell>
          <cell r="X52">
            <v>2.3199999999999998</v>
          </cell>
          <cell r="Y52">
            <v>2.69</v>
          </cell>
          <cell r="Z52">
            <v>0.18559999999999999</v>
          </cell>
          <cell r="AA52">
            <v>0.93520799999999993</v>
          </cell>
          <cell r="AB52">
            <v>3.8108079999999998</v>
          </cell>
          <cell r="AC52">
            <v>6.130808</v>
          </cell>
          <cell r="AD52">
            <v>1.0501627118644068</v>
          </cell>
          <cell r="AE52">
            <v>0.18902928813559322</v>
          </cell>
          <cell r="AF52">
            <v>1.2391920000000001</v>
          </cell>
          <cell r="AG52">
            <v>7.37</v>
          </cell>
          <cell r="AH52">
            <v>3.999837288135593</v>
          </cell>
          <cell r="AI52">
            <v>3.3490000000000002</v>
          </cell>
          <cell r="AL52">
            <v>36265</v>
          </cell>
          <cell r="AM52">
            <v>1.3296327380952382</v>
          </cell>
          <cell r="AN52">
            <v>1.6619412500000001</v>
          </cell>
          <cell r="AO52">
            <v>0.45805874999999996</v>
          </cell>
          <cell r="AP52">
            <v>0.65805874999999969</v>
          </cell>
          <cell r="AQ52">
            <v>2.12</v>
          </cell>
          <cell r="AR52">
            <v>2.3199999999999998</v>
          </cell>
          <cell r="AS52">
            <v>3.472728</v>
          </cell>
          <cell r="AT52">
            <v>3.8108080000000002</v>
          </cell>
          <cell r="AU52">
            <v>5.5927280000000001</v>
          </cell>
          <cell r="AV52">
            <v>6.130808</v>
          </cell>
          <cell r="AW52">
            <v>0.54934915254237304</v>
          </cell>
          <cell r="AX52">
            <v>9.888284745762714E-2</v>
          </cell>
          <cell r="AY52">
            <v>0.64823200000000014</v>
          </cell>
          <cell r="AZ52">
            <v>6.51</v>
          </cell>
          <cell r="BA52">
            <v>3.7406508474576272</v>
          </cell>
          <cell r="BB52">
            <v>3.3490000000000002</v>
          </cell>
          <cell r="BE52">
            <v>36265</v>
          </cell>
          <cell r="BF52">
            <v>1.3296327380952382</v>
          </cell>
          <cell r="BG52">
            <v>1.6619412500000001</v>
          </cell>
          <cell r="BH52">
            <v>1.3605312500000002</v>
          </cell>
          <cell r="BI52">
            <v>0.45805874999999996</v>
          </cell>
          <cell r="BJ52">
            <v>0.4894687499999999</v>
          </cell>
          <cell r="BK52">
            <v>2.12</v>
          </cell>
          <cell r="BL52">
            <v>1.85</v>
          </cell>
          <cell r="BM52">
            <v>2.4500000000000002</v>
          </cell>
          <cell r="BN52">
            <v>1.24</v>
          </cell>
          <cell r="BO52">
            <v>0.1696</v>
          </cell>
          <cell r="BP52">
            <v>0</v>
          </cell>
          <cell r="BQ52">
            <v>0.853128</v>
          </cell>
          <cell r="BR52">
            <v>0.55619999999999992</v>
          </cell>
          <cell r="BS52">
            <v>3.472728</v>
          </cell>
          <cell r="BT52">
            <v>1.7961999999999998</v>
          </cell>
          <cell r="BU52">
            <v>5.5927280000000001</v>
          </cell>
          <cell r="BV52">
            <v>3.6461999999999999</v>
          </cell>
          <cell r="BW52">
            <v>0.77734915254237258</v>
          </cell>
          <cell r="BX52">
            <v>0.53711864406779697</v>
          </cell>
          <cell r="BY52">
            <v>0.13992284745762706</v>
          </cell>
          <cell r="BZ52">
            <v>9.668135593220345E-2</v>
          </cell>
          <cell r="CA52">
            <v>0.91727199999999964</v>
          </cell>
          <cell r="CB52">
            <v>0.63380000000000036</v>
          </cell>
          <cell r="CC52">
            <v>6.51</v>
          </cell>
          <cell r="CD52">
            <v>4.28</v>
          </cell>
          <cell r="CE52">
            <v>3.6126508474576271</v>
          </cell>
          <cell r="CF52">
            <v>1.8928813559322033</v>
          </cell>
          <cell r="CG52">
            <v>3.3490000000000002</v>
          </cell>
        </row>
        <row r="53">
          <cell r="B53">
            <v>36270</v>
          </cell>
          <cell r="C53">
            <v>1.3905288095238093</v>
          </cell>
          <cell r="D53">
            <v>1.6840362500000001</v>
          </cell>
          <cell r="E53">
            <v>0.43596374999999998</v>
          </cell>
          <cell r="F53">
            <v>2.12</v>
          </cell>
          <cell r="G53">
            <v>2.4500000000000002</v>
          </cell>
          <cell r="H53">
            <v>0.1696</v>
          </cell>
          <cell r="I53">
            <v>0.853128</v>
          </cell>
          <cell r="J53">
            <v>3.472728</v>
          </cell>
          <cell r="K53">
            <v>5.5927280000000001</v>
          </cell>
          <cell r="L53">
            <v>0.7349762711864406</v>
          </cell>
          <cell r="M53">
            <v>0.1322957288135593</v>
          </cell>
          <cell r="N53">
            <v>0.86727199999999982</v>
          </cell>
          <cell r="O53">
            <v>6.46</v>
          </cell>
          <cell r="P53">
            <v>3.6050237288135594</v>
          </cell>
          <cell r="Q53">
            <v>3.343</v>
          </cell>
          <cell r="T53">
            <v>36270</v>
          </cell>
          <cell r="U53">
            <v>1.3905288095238093</v>
          </cell>
          <cell r="V53">
            <v>1.7300025000000003</v>
          </cell>
          <cell r="W53">
            <v>0.56999749999999949</v>
          </cell>
          <cell r="X53">
            <v>2.2999999999999998</v>
          </cell>
          <cell r="Y53">
            <v>2.69</v>
          </cell>
          <cell r="Z53">
            <v>0.184</v>
          </cell>
          <cell r="AA53">
            <v>0.93131999999999993</v>
          </cell>
          <cell r="AB53">
            <v>3.80532</v>
          </cell>
          <cell r="AC53">
            <v>6.1053199999999999</v>
          </cell>
          <cell r="AD53">
            <v>1.0209152542372879</v>
          </cell>
          <cell r="AE53">
            <v>0.18376474576271182</v>
          </cell>
          <cell r="AF53">
            <v>1.2046799999999998</v>
          </cell>
          <cell r="AG53">
            <v>7.31</v>
          </cell>
          <cell r="AH53">
            <v>3.9890847457627117</v>
          </cell>
          <cell r="AI53">
            <v>3.343</v>
          </cell>
          <cell r="AL53">
            <v>36270</v>
          </cell>
          <cell r="AM53">
            <v>1.3905288095238093</v>
          </cell>
          <cell r="AN53">
            <v>1.6840362500000001</v>
          </cell>
          <cell r="AO53">
            <v>0.43596374999999998</v>
          </cell>
          <cell r="AP53">
            <v>0.6159637499999997</v>
          </cell>
          <cell r="AQ53">
            <v>2.12</v>
          </cell>
          <cell r="AR53">
            <v>2.2999999999999998</v>
          </cell>
          <cell r="AS53">
            <v>3.472728</v>
          </cell>
          <cell r="AT53">
            <v>3.80532</v>
          </cell>
          <cell r="AU53">
            <v>5.5927280000000001</v>
          </cell>
          <cell r="AV53">
            <v>6.1053199999999999</v>
          </cell>
          <cell r="AW53">
            <v>0.51777627118644065</v>
          </cell>
          <cell r="AX53">
            <v>9.3199728813559313E-2</v>
          </cell>
          <cell r="AY53">
            <v>0.61097599999999996</v>
          </cell>
          <cell r="AZ53">
            <v>6.46</v>
          </cell>
          <cell r="BA53">
            <v>3.7322237288135591</v>
          </cell>
          <cell r="BB53">
            <v>3.343</v>
          </cell>
          <cell r="BE53">
            <v>36270</v>
          </cell>
          <cell r="BF53">
            <v>1.3905288095238093</v>
          </cell>
          <cell r="BG53">
            <v>1.6840362500000001</v>
          </cell>
          <cell r="BH53">
            <v>1.353915</v>
          </cell>
          <cell r="BI53">
            <v>0.43596374999999998</v>
          </cell>
          <cell r="BJ53">
            <v>0.49608500000000011</v>
          </cell>
          <cell r="BK53">
            <v>2.12</v>
          </cell>
          <cell r="BL53">
            <v>1.85</v>
          </cell>
          <cell r="BM53">
            <v>2.4500000000000002</v>
          </cell>
          <cell r="BN53">
            <v>1.24</v>
          </cell>
          <cell r="BO53">
            <v>0.1696</v>
          </cell>
          <cell r="BP53">
            <v>0</v>
          </cell>
          <cell r="BQ53">
            <v>0.853128</v>
          </cell>
          <cell r="BR53">
            <v>0.55619999999999992</v>
          </cell>
          <cell r="BS53">
            <v>3.472728</v>
          </cell>
          <cell r="BT53">
            <v>1.7961999999999998</v>
          </cell>
          <cell r="BU53">
            <v>5.5927280000000001</v>
          </cell>
          <cell r="BV53">
            <v>3.6461999999999999</v>
          </cell>
          <cell r="BW53">
            <v>0.7349762711864406</v>
          </cell>
          <cell r="BX53">
            <v>0.50322033898305119</v>
          </cell>
          <cell r="BY53">
            <v>0.1322957288135593</v>
          </cell>
          <cell r="BZ53">
            <v>9.0579661016949212E-2</v>
          </cell>
          <cell r="CA53">
            <v>0.86727199999999982</v>
          </cell>
          <cell r="CB53">
            <v>0.59380000000000033</v>
          </cell>
          <cell r="CC53">
            <v>6.46</v>
          </cell>
          <cell r="CD53">
            <v>4.24</v>
          </cell>
          <cell r="CE53">
            <v>3.6050237288135594</v>
          </cell>
          <cell r="CF53">
            <v>1.8867796610169489</v>
          </cell>
          <cell r="CG53">
            <v>3.343</v>
          </cell>
        </row>
        <row r="54">
          <cell r="B54">
            <v>36277</v>
          </cell>
          <cell r="C54">
            <v>1.4005399999999999</v>
          </cell>
          <cell r="D54">
            <v>1.6855475000000002</v>
          </cell>
          <cell r="E54">
            <v>0.43445249999999991</v>
          </cell>
          <cell r="F54">
            <v>2.12</v>
          </cell>
          <cell r="G54">
            <v>2.4500000000000002</v>
          </cell>
          <cell r="H54">
            <v>0.1696</v>
          </cell>
          <cell r="I54">
            <v>0.853128</v>
          </cell>
          <cell r="J54">
            <v>3.472728</v>
          </cell>
          <cell r="K54">
            <v>5.5927280000000001</v>
          </cell>
          <cell r="L54">
            <v>0.70955254237288101</v>
          </cell>
          <cell r="M54">
            <v>0.12771945762711859</v>
          </cell>
          <cell r="N54">
            <v>0.83727199999999957</v>
          </cell>
          <cell r="O54">
            <v>6.43</v>
          </cell>
          <cell r="P54">
            <v>3.6004474576271188</v>
          </cell>
          <cell r="Q54">
            <v>3.3460000000000001</v>
          </cell>
          <cell r="T54">
            <v>36277</v>
          </cell>
          <cell r="U54">
            <v>1.4005399999999999</v>
          </cell>
          <cell r="V54">
            <v>1.7315550000000002</v>
          </cell>
          <cell r="W54">
            <v>0.63844499999999993</v>
          </cell>
          <cell r="X54">
            <v>2.37</v>
          </cell>
          <cell r="Y54">
            <v>2.69</v>
          </cell>
          <cell r="Z54">
            <v>0.18960000000000002</v>
          </cell>
          <cell r="AA54">
            <v>0.94492799999999999</v>
          </cell>
          <cell r="AB54">
            <v>3.8245279999999999</v>
          </cell>
          <cell r="AC54">
            <v>6.194528</v>
          </cell>
          <cell r="AD54">
            <v>0.9198915254237291</v>
          </cell>
          <cell r="AE54">
            <v>0.16558047457627123</v>
          </cell>
          <cell r="AF54">
            <v>1.0854720000000002</v>
          </cell>
          <cell r="AG54">
            <v>7.28</v>
          </cell>
          <cell r="AH54">
            <v>3.9901084745762709</v>
          </cell>
          <cell r="AI54">
            <v>3.3460000000000001</v>
          </cell>
          <cell r="AL54">
            <v>36277</v>
          </cell>
          <cell r="AM54">
            <v>1.4005399999999999</v>
          </cell>
          <cell r="AN54">
            <v>1.6855475000000002</v>
          </cell>
          <cell r="AO54">
            <v>0.43445249999999991</v>
          </cell>
          <cell r="AP54">
            <v>0.68445249999999991</v>
          </cell>
          <cell r="AQ54">
            <v>2.12</v>
          </cell>
          <cell r="AR54">
            <v>2.37</v>
          </cell>
          <cell r="AS54">
            <v>3.472728</v>
          </cell>
          <cell r="AT54">
            <v>3.8245279999999999</v>
          </cell>
          <cell r="AU54">
            <v>5.5927280000000001</v>
          </cell>
          <cell r="AV54">
            <v>6.194528</v>
          </cell>
          <cell r="AW54">
            <v>0.45455254237288145</v>
          </cell>
          <cell r="AX54">
            <v>8.1819457627118661E-2</v>
          </cell>
          <cell r="AY54">
            <v>0.53637200000000007</v>
          </cell>
          <cell r="AZ54">
            <v>6.43</v>
          </cell>
          <cell r="BA54">
            <v>3.7304474576271187</v>
          </cell>
          <cell r="BB54">
            <v>3.3460000000000001</v>
          </cell>
          <cell r="BE54">
            <v>36277</v>
          </cell>
          <cell r="BF54">
            <v>1.4005399999999999</v>
          </cell>
          <cell r="BG54">
            <v>1.6855475000000002</v>
          </cell>
          <cell r="BH54">
            <v>1.3760425000000001</v>
          </cell>
          <cell r="BI54">
            <v>0.43445249999999991</v>
          </cell>
          <cell r="BJ54">
            <v>0.47395750000000003</v>
          </cell>
          <cell r="BK54">
            <v>2.12</v>
          </cell>
          <cell r="BL54">
            <v>1.85</v>
          </cell>
          <cell r="BM54">
            <v>2.4500000000000002</v>
          </cell>
          <cell r="BN54">
            <v>1.24</v>
          </cell>
          <cell r="BO54">
            <v>0.1696</v>
          </cell>
          <cell r="BP54">
            <v>0</v>
          </cell>
          <cell r="BQ54">
            <v>0.853128</v>
          </cell>
          <cell r="BR54">
            <v>0.55619999999999992</v>
          </cell>
          <cell r="BS54">
            <v>3.472728</v>
          </cell>
          <cell r="BT54">
            <v>1.7961999999999998</v>
          </cell>
          <cell r="BU54">
            <v>5.5927280000000001</v>
          </cell>
          <cell r="BV54">
            <v>3.6461999999999999</v>
          </cell>
          <cell r="BW54">
            <v>0.70955254237288101</v>
          </cell>
          <cell r="BX54">
            <v>0.49474576271186488</v>
          </cell>
          <cell r="BY54">
            <v>0.12771945762711859</v>
          </cell>
          <cell r="BZ54">
            <v>8.9054237288135676E-2</v>
          </cell>
          <cell r="CA54">
            <v>0.83727199999999957</v>
          </cell>
          <cell r="CB54">
            <v>0.58380000000000054</v>
          </cell>
          <cell r="CC54">
            <v>6.43</v>
          </cell>
          <cell r="CD54">
            <v>4.2300000000000004</v>
          </cell>
          <cell r="CE54">
            <v>3.6004474576271188</v>
          </cell>
          <cell r="CF54">
            <v>1.8852542372881356</v>
          </cell>
          <cell r="CG54">
            <v>3.3460000000000001</v>
          </cell>
        </row>
        <row r="55">
          <cell r="B55">
            <v>36279</v>
          </cell>
          <cell r="C55">
            <v>1.4555100000000001</v>
          </cell>
          <cell r="D55">
            <v>1.7608325</v>
          </cell>
          <cell r="E55">
            <v>0.42916749999999992</v>
          </cell>
          <cell r="F55">
            <v>2.19</v>
          </cell>
          <cell r="G55">
            <v>2.4500000000000002</v>
          </cell>
          <cell r="H55">
            <v>0.17519999999999999</v>
          </cell>
          <cell r="I55">
            <v>0.86673600000000006</v>
          </cell>
          <cell r="J55">
            <v>3.4919359999999999</v>
          </cell>
          <cell r="K55">
            <v>5.6819360000000003</v>
          </cell>
          <cell r="L55">
            <v>0.65937627118644038</v>
          </cell>
          <cell r="M55">
            <v>0.11868772881355927</v>
          </cell>
          <cell r="N55">
            <v>0.77806399999999964</v>
          </cell>
          <cell r="O55">
            <v>6.46</v>
          </cell>
          <cell r="P55">
            <v>3.6106237288135592</v>
          </cell>
          <cell r="Q55">
            <v>3.3460000000000001</v>
          </cell>
          <cell r="T55">
            <v>36279</v>
          </cell>
          <cell r="U55">
            <v>1.4555100000000001</v>
          </cell>
          <cell r="V55">
            <v>1.8110225</v>
          </cell>
          <cell r="W55">
            <v>0.55897750000000013</v>
          </cell>
          <cell r="X55">
            <v>2.37</v>
          </cell>
          <cell r="Y55">
            <v>2.69</v>
          </cell>
          <cell r="Z55">
            <v>0.18960000000000002</v>
          </cell>
          <cell r="AA55">
            <v>0.94492799999999999</v>
          </cell>
          <cell r="AB55">
            <v>3.8245279999999999</v>
          </cell>
          <cell r="AC55">
            <v>6.194528</v>
          </cell>
          <cell r="AD55">
            <v>0.92836610169491529</v>
          </cell>
          <cell r="AE55">
            <v>0.16710589830508474</v>
          </cell>
          <cell r="AF55">
            <v>1.095472</v>
          </cell>
          <cell r="AG55">
            <v>7.29</v>
          </cell>
          <cell r="AH55">
            <v>3.9916338983050847</v>
          </cell>
          <cell r="AI55">
            <v>3.3460000000000001</v>
          </cell>
          <cell r="AL55">
            <v>36279</v>
          </cell>
          <cell r="AM55">
            <v>1.4555100000000001</v>
          </cell>
          <cell r="AN55">
            <v>1.7608325</v>
          </cell>
          <cell r="AO55">
            <v>0.42916749999999992</v>
          </cell>
          <cell r="AP55">
            <v>0.60916750000000008</v>
          </cell>
          <cell r="AQ55">
            <v>2.19</v>
          </cell>
          <cell r="AR55">
            <v>2.37</v>
          </cell>
          <cell r="AS55">
            <v>3.4919360000000004</v>
          </cell>
          <cell r="AT55">
            <v>3.8245279999999999</v>
          </cell>
          <cell r="AU55">
            <v>5.6819360000000003</v>
          </cell>
          <cell r="AV55">
            <v>6.194528</v>
          </cell>
          <cell r="AW55">
            <v>0.44217627118644054</v>
          </cell>
          <cell r="AX55">
            <v>7.959172881355929E-2</v>
          </cell>
          <cell r="AY55">
            <v>0.52176799999999979</v>
          </cell>
          <cell r="AZ55">
            <v>6.46</v>
          </cell>
          <cell r="BA55">
            <v>3.7378237288135594</v>
          </cell>
          <cell r="BB55">
            <v>3.3460000000000001</v>
          </cell>
          <cell r="BE55">
            <v>36279</v>
          </cell>
          <cell r="BF55">
            <v>1.4555100000000001</v>
          </cell>
          <cell r="BG55">
            <v>1.7608325</v>
          </cell>
          <cell r="BH55">
            <v>1.4345975000000002</v>
          </cell>
          <cell r="BI55">
            <v>0.42916749999999992</v>
          </cell>
          <cell r="BJ55">
            <v>0.48540249999999974</v>
          </cell>
          <cell r="BK55">
            <v>2.19</v>
          </cell>
          <cell r="BL55">
            <v>1.92</v>
          </cell>
          <cell r="BM55">
            <v>2.4500000000000002</v>
          </cell>
          <cell r="BN55">
            <v>1.24</v>
          </cell>
          <cell r="BO55">
            <v>0.17519999999999999</v>
          </cell>
          <cell r="BP55">
            <v>0</v>
          </cell>
          <cell r="BQ55">
            <v>0.86673600000000006</v>
          </cell>
          <cell r="BR55">
            <v>0.56879999999999997</v>
          </cell>
          <cell r="BS55">
            <v>3.4919359999999999</v>
          </cell>
          <cell r="BT55">
            <v>1.8088</v>
          </cell>
          <cell r="BU55">
            <v>5.6819360000000003</v>
          </cell>
          <cell r="BV55">
            <v>3.7287999999999997</v>
          </cell>
          <cell r="BW55">
            <v>0.65937627118644038</v>
          </cell>
          <cell r="BX55">
            <v>0.43322033898305135</v>
          </cell>
          <cell r="BY55">
            <v>0.11868772881355927</v>
          </cell>
          <cell r="BZ55">
            <v>7.7979661016949239E-2</v>
          </cell>
          <cell r="CA55">
            <v>0.77806399999999964</v>
          </cell>
          <cell r="CB55">
            <v>0.51120000000000054</v>
          </cell>
          <cell r="CC55">
            <v>6.46</v>
          </cell>
          <cell r="CD55">
            <v>4.24</v>
          </cell>
          <cell r="CE55">
            <v>3.6106237288135592</v>
          </cell>
          <cell r="CF55">
            <v>1.8867796610169492</v>
          </cell>
          <cell r="CG55">
            <v>3.3460000000000001</v>
          </cell>
        </row>
        <row r="56">
          <cell r="B56">
            <v>36284</v>
          </cell>
          <cell r="C56">
            <v>1.4782345238095238</v>
          </cell>
          <cell r="D56">
            <v>1.7602087500000003</v>
          </cell>
          <cell r="E56">
            <v>0.42979124999999962</v>
          </cell>
          <cell r="F56">
            <v>2.19</v>
          </cell>
          <cell r="G56">
            <v>2.4500000000000002</v>
          </cell>
          <cell r="H56">
            <v>0.17519999999999999</v>
          </cell>
          <cell r="I56">
            <v>0.86673600000000006</v>
          </cell>
          <cell r="J56">
            <v>3.4919359999999999</v>
          </cell>
          <cell r="K56">
            <v>5.6819360000000003</v>
          </cell>
          <cell r="L56">
            <v>0.67632542372881366</v>
          </cell>
          <cell r="M56">
            <v>0.12173857627118645</v>
          </cell>
          <cell r="N56">
            <v>0.79806400000000011</v>
          </cell>
          <cell r="O56">
            <v>6.48</v>
          </cell>
          <cell r="P56">
            <v>3.6136745762711864</v>
          </cell>
          <cell r="Q56">
            <v>3.3290000000000002</v>
          </cell>
          <cell r="T56">
            <v>36284</v>
          </cell>
          <cell r="U56">
            <v>1.4782345238095238</v>
          </cell>
          <cell r="V56">
            <v>1.8101437499999999</v>
          </cell>
          <cell r="W56">
            <v>0.61985625000000022</v>
          </cell>
          <cell r="X56">
            <v>2.4300000000000002</v>
          </cell>
          <cell r="Y56">
            <v>2.69</v>
          </cell>
          <cell r="Z56">
            <v>0.19440000000000002</v>
          </cell>
          <cell r="AA56">
            <v>0.95659200000000011</v>
          </cell>
          <cell r="AB56">
            <v>3.840992</v>
          </cell>
          <cell r="AC56">
            <v>6.2709919999999997</v>
          </cell>
          <cell r="AD56">
            <v>0.88898983050847513</v>
          </cell>
          <cell r="AE56">
            <v>0.16001816949152553</v>
          </cell>
          <cell r="AF56">
            <v>1.0490080000000006</v>
          </cell>
          <cell r="AG56">
            <v>7.32</v>
          </cell>
          <cell r="AH56">
            <v>4.0010101694915257</v>
          </cell>
          <cell r="AI56">
            <v>3.3290000000000002</v>
          </cell>
          <cell r="AL56">
            <v>36284</v>
          </cell>
          <cell r="AM56">
            <v>1.4782345238095238</v>
          </cell>
          <cell r="AN56">
            <v>1.7602087500000003</v>
          </cell>
          <cell r="AO56">
            <v>0.42979124999999962</v>
          </cell>
          <cell r="AP56">
            <v>0.66979124999999984</v>
          </cell>
          <cell r="AQ56">
            <v>2.19</v>
          </cell>
          <cell r="AR56">
            <v>2.4300000000000002</v>
          </cell>
          <cell r="AS56">
            <v>3.4919360000000004</v>
          </cell>
          <cell r="AT56">
            <v>3.8409919999999995</v>
          </cell>
          <cell r="AU56">
            <v>5.6819360000000003</v>
          </cell>
          <cell r="AV56">
            <v>6.2709919999999997</v>
          </cell>
          <cell r="AW56">
            <v>0.42672542372881395</v>
          </cell>
          <cell r="AX56">
            <v>7.6810576271186509E-2</v>
          </cell>
          <cell r="AY56">
            <v>0.50353600000000043</v>
          </cell>
          <cell r="AZ56">
            <v>6.48</v>
          </cell>
          <cell r="BA56">
            <v>3.7432745762711863</v>
          </cell>
          <cell r="BB56">
            <v>3.3290000000000002</v>
          </cell>
          <cell r="BE56">
            <v>36284</v>
          </cell>
          <cell r="BF56">
            <v>1.4782345238095238</v>
          </cell>
          <cell r="BG56">
            <v>1.7602087500000003</v>
          </cell>
          <cell r="BH56">
            <v>1.4439537500000001</v>
          </cell>
          <cell r="BI56">
            <v>0.42979124999999962</v>
          </cell>
          <cell r="BJ56">
            <v>0.47604624999999978</v>
          </cell>
          <cell r="BK56">
            <v>2.19</v>
          </cell>
          <cell r="BL56">
            <v>1.92</v>
          </cell>
          <cell r="BM56">
            <v>2.4500000000000002</v>
          </cell>
          <cell r="BN56">
            <v>1.24</v>
          </cell>
          <cell r="BO56">
            <v>0.17519999999999999</v>
          </cell>
          <cell r="BP56">
            <v>0</v>
          </cell>
          <cell r="BQ56">
            <v>0.86673600000000006</v>
          </cell>
          <cell r="BR56">
            <v>0.56879999999999997</v>
          </cell>
          <cell r="BS56">
            <v>3.4919359999999999</v>
          </cell>
          <cell r="BT56">
            <v>1.8088</v>
          </cell>
          <cell r="BU56">
            <v>5.6819360000000003</v>
          </cell>
          <cell r="BV56">
            <v>3.7287999999999997</v>
          </cell>
          <cell r="BW56">
            <v>0.67632542372881366</v>
          </cell>
          <cell r="BX56">
            <v>0.46711864406779713</v>
          </cell>
          <cell r="BY56">
            <v>0.12173857627118645</v>
          </cell>
          <cell r="BZ56">
            <v>8.4081355932203478E-2</v>
          </cell>
          <cell r="CA56">
            <v>0.79806400000000011</v>
          </cell>
          <cell r="CB56">
            <v>0.55120000000000058</v>
          </cell>
          <cell r="CC56">
            <v>6.48</v>
          </cell>
          <cell r="CD56">
            <v>4.28</v>
          </cell>
          <cell r="CE56">
            <v>3.6136745762711864</v>
          </cell>
          <cell r="CF56">
            <v>1.8928813559322035</v>
          </cell>
          <cell r="CG56">
            <v>3.3290000000000002</v>
          </cell>
        </row>
        <row r="57">
          <cell r="B57">
            <v>36287</v>
          </cell>
          <cell r="C57">
            <v>1.4243285714285714</v>
          </cell>
          <cell r="D57">
            <v>1.6626449999999999</v>
          </cell>
          <cell r="E57">
            <v>0.55735500000000027</v>
          </cell>
          <cell r="F57">
            <v>2.2200000000000002</v>
          </cell>
          <cell r="G57">
            <v>2.4500000000000002</v>
          </cell>
          <cell r="H57">
            <v>0.17760000000000001</v>
          </cell>
          <cell r="I57">
            <v>0.8725679999999999</v>
          </cell>
          <cell r="J57">
            <v>3.5001679999999999</v>
          </cell>
          <cell r="K57">
            <v>5.7201680000000001</v>
          </cell>
          <cell r="L57">
            <v>0.64392542372881378</v>
          </cell>
          <cell r="M57">
            <v>0.11590657627118647</v>
          </cell>
          <cell r="N57">
            <v>0.75983200000000028</v>
          </cell>
          <cell r="O57">
            <v>6.48</v>
          </cell>
          <cell r="P57">
            <v>3.6160745762711866</v>
          </cell>
          <cell r="Q57">
            <v>3.3420000000000001</v>
          </cell>
          <cell r="T57">
            <v>36287</v>
          </cell>
          <cell r="U57">
            <v>1.4243285714285714</v>
          </cell>
          <cell r="V57">
            <v>1.71068625</v>
          </cell>
          <cell r="W57">
            <v>0.7193137500000002</v>
          </cell>
          <cell r="X57">
            <v>2.4300000000000002</v>
          </cell>
          <cell r="Y57">
            <v>2.69</v>
          </cell>
          <cell r="Z57">
            <v>0.19440000000000002</v>
          </cell>
          <cell r="AA57">
            <v>0.95659200000000011</v>
          </cell>
          <cell r="AB57">
            <v>3.840992</v>
          </cell>
          <cell r="AC57">
            <v>6.2709919999999997</v>
          </cell>
          <cell r="AD57">
            <v>0.88898983050847513</v>
          </cell>
          <cell r="AE57">
            <v>0.16001816949152553</v>
          </cell>
          <cell r="AF57">
            <v>1.0490080000000006</v>
          </cell>
          <cell r="AG57">
            <v>7.32</v>
          </cell>
          <cell r="AH57">
            <v>4.0010101694915257</v>
          </cell>
          <cell r="AI57">
            <v>3.3420000000000001</v>
          </cell>
          <cell r="AL57">
            <v>36287</v>
          </cell>
          <cell r="AM57">
            <v>1.4243285714285714</v>
          </cell>
          <cell r="AN57">
            <v>1.6626449999999999</v>
          </cell>
          <cell r="AO57">
            <v>0.55735500000000027</v>
          </cell>
          <cell r="AP57">
            <v>0.76735500000000023</v>
          </cell>
          <cell r="AQ57">
            <v>2.2200000000000002</v>
          </cell>
          <cell r="AR57">
            <v>2.4300000000000002</v>
          </cell>
          <cell r="AS57">
            <v>3.5001679999999999</v>
          </cell>
          <cell r="AT57">
            <v>3.8409919999999995</v>
          </cell>
          <cell r="AU57">
            <v>5.7201680000000001</v>
          </cell>
          <cell r="AV57">
            <v>6.2709919999999997</v>
          </cell>
          <cell r="AW57">
            <v>0.41052542372881362</v>
          </cell>
          <cell r="AX57">
            <v>7.3894576271186452E-2</v>
          </cell>
          <cell r="AY57">
            <v>0.48442000000000007</v>
          </cell>
          <cell r="AZ57">
            <v>6.48</v>
          </cell>
          <cell r="BA57">
            <v>3.7444745762711862</v>
          </cell>
          <cell r="BB57">
            <v>3.3420000000000001</v>
          </cell>
          <cell r="BE57">
            <v>36287</v>
          </cell>
          <cell r="BF57">
            <v>1.4243285714285714</v>
          </cell>
          <cell r="BG57">
            <v>1.6626449999999999</v>
          </cell>
          <cell r="BH57">
            <v>1.37022</v>
          </cell>
          <cell r="BI57">
            <v>0.55735500000000027</v>
          </cell>
          <cell r="BJ57">
            <v>0.57977999999999996</v>
          </cell>
          <cell r="BK57">
            <v>2.2200000000000002</v>
          </cell>
          <cell r="BL57">
            <v>1.95</v>
          </cell>
          <cell r="BM57">
            <v>2.4500000000000002</v>
          </cell>
          <cell r="BN57">
            <v>1.24</v>
          </cell>
          <cell r="BO57">
            <v>0.17760000000000001</v>
          </cell>
          <cell r="BP57">
            <v>0</v>
          </cell>
          <cell r="BQ57">
            <v>0.8725679999999999</v>
          </cell>
          <cell r="BR57">
            <v>0.57419999999999993</v>
          </cell>
          <cell r="BS57">
            <v>3.5001680000000004</v>
          </cell>
          <cell r="BT57">
            <v>1.8142</v>
          </cell>
          <cell r="BU57">
            <v>5.7201680000000001</v>
          </cell>
          <cell r="BV57">
            <v>3.7641999999999998</v>
          </cell>
          <cell r="BW57">
            <v>0.64392542372881378</v>
          </cell>
          <cell r="BX57">
            <v>0.43711864406779705</v>
          </cell>
          <cell r="BY57">
            <v>0.11590657627118647</v>
          </cell>
          <cell r="BZ57">
            <v>7.8681355932203462E-2</v>
          </cell>
          <cell r="CA57">
            <v>0.75983200000000028</v>
          </cell>
          <cell r="CB57">
            <v>0.51580000000000048</v>
          </cell>
          <cell r="CC57">
            <v>6.48</v>
          </cell>
          <cell r="CD57">
            <v>4.28</v>
          </cell>
          <cell r="CE57">
            <v>3.616074576271187</v>
          </cell>
          <cell r="CF57">
            <v>1.8928813559322035</v>
          </cell>
          <cell r="CG57">
            <v>3.3420000000000001</v>
          </cell>
        </row>
        <row r="58">
          <cell r="B58">
            <v>36291</v>
          </cell>
          <cell r="C58">
            <v>1.4016967857142857</v>
          </cell>
          <cell r="D58">
            <v>1.64270625</v>
          </cell>
          <cell r="E58">
            <v>0.57729375000000016</v>
          </cell>
          <cell r="F58">
            <v>2.2200000000000002</v>
          </cell>
          <cell r="G58">
            <v>2.4500000000000002</v>
          </cell>
          <cell r="H58">
            <v>0.17760000000000001</v>
          </cell>
          <cell r="I58">
            <v>0.8725679999999999</v>
          </cell>
          <cell r="J58">
            <v>3.5001679999999999</v>
          </cell>
          <cell r="K58">
            <v>5.7201680000000001</v>
          </cell>
          <cell r="L58">
            <v>0.65240000000000009</v>
          </cell>
          <cell r="M58">
            <v>0.11743200000000001</v>
          </cell>
          <cell r="N58">
            <v>0.76983200000000007</v>
          </cell>
          <cell r="O58">
            <v>6.49</v>
          </cell>
          <cell r="P58">
            <v>3.6175999999999999</v>
          </cell>
          <cell r="Q58">
            <v>3.327</v>
          </cell>
          <cell r="T58">
            <v>36291</v>
          </cell>
          <cell r="U58">
            <v>1.4016967857142857</v>
          </cell>
          <cell r="V58">
            <v>1.6884525000000001</v>
          </cell>
          <cell r="W58">
            <v>0.79154749999999985</v>
          </cell>
          <cell r="X58">
            <v>2.48</v>
          </cell>
          <cell r="Y58">
            <v>2.69</v>
          </cell>
          <cell r="Z58">
            <v>0.19839999999999999</v>
          </cell>
          <cell r="AA58">
            <v>0.96631200000000006</v>
          </cell>
          <cell r="AB58">
            <v>3.8547120000000001</v>
          </cell>
          <cell r="AC58">
            <v>6.3347119999999997</v>
          </cell>
          <cell r="AD58">
            <v>0.83498983050847508</v>
          </cell>
          <cell r="AE58">
            <v>0.1502981694915255</v>
          </cell>
          <cell r="AF58">
            <v>0.98528800000000061</v>
          </cell>
          <cell r="AG58">
            <v>7.32</v>
          </cell>
          <cell r="AH58">
            <v>4.0050101694915252</v>
          </cell>
          <cell r="AI58">
            <v>3.327</v>
          </cell>
          <cell r="AL58">
            <v>36291</v>
          </cell>
          <cell r="AM58">
            <v>1.4016967857142857</v>
          </cell>
          <cell r="AN58">
            <v>1.64270625</v>
          </cell>
          <cell r="AO58">
            <v>0.57729375000000016</v>
          </cell>
          <cell r="AP58">
            <v>0.83729374999999995</v>
          </cell>
          <cell r="AQ58">
            <v>2.2200000000000002</v>
          </cell>
          <cell r="AR58">
            <v>2.48</v>
          </cell>
          <cell r="AS58">
            <v>3.5001679999999999</v>
          </cell>
          <cell r="AT58">
            <v>3.8547119999999997</v>
          </cell>
          <cell r="AU58">
            <v>5.7201680000000001</v>
          </cell>
          <cell r="AV58">
            <v>6.3347119999999997</v>
          </cell>
          <cell r="AW58">
            <v>0.3919999999999999</v>
          </cell>
          <cell r="AX58">
            <v>7.0559999999999984E-2</v>
          </cell>
          <cell r="AY58">
            <v>0.46255999999999986</v>
          </cell>
          <cell r="AZ58">
            <v>6.49</v>
          </cell>
          <cell r="BA58">
            <v>3.7479999999999998</v>
          </cell>
          <cell r="BB58">
            <v>3.327</v>
          </cell>
          <cell r="BE58">
            <v>36291</v>
          </cell>
          <cell r="BF58">
            <v>1.4016967857142857</v>
          </cell>
          <cell r="BG58">
            <v>1.64270625</v>
          </cell>
          <cell r="BH58">
            <v>1.3599112499999999</v>
          </cell>
          <cell r="BI58">
            <v>0.57729375000000016</v>
          </cell>
          <cell r="BJ58">
            <v>0.59008875000000005</v>
          </cell>
          <cell r="BK58">
            <v>2.2200000000000002</v>
          </cell>
          <cell r="BL58">
            <v>1.95</v>
          </cell>
          <cell r="BM58">
            <v>2.4500000000000002</v>
          </cell>
          <cell r="BN58">
            <v>1.24</v>
          </cell>
          <cell r="BO58">
            <v>0.17760000000000001</v>
          </cell>
          <cell r="BP58">
            <v>0</v>
          </cell>
          <cell r="BQ58">
            <v>0.8725679999999999</v>
          </cell>
          <cell r="BR58">
            <v>0.57419999999999993</v>
          </cell>
          <cell r="BS58">
            <v>3.5001680000000004</v>
          </cell>
          <cell r="BT58">
            <v>1.8142</v>
          </cell>
          <cell r="BU58">
            <v>5.7201680000000001</v>
          </cell>
          <cell r="BV58">
            <v>3.7641999999999998</v>
          </cell>
          <cell r="BW58">
            <v>0.65240000000000009</v>
          </cell>
          <cell r="BX58">
            <v>0.43711864406779705</v>
          </cell>
          <cell r="BY58">
            <v>0.11743200000000001</v>
          </cell>
          <cell r="BZ58">
            <v>7.8681355932203462E-2</v>
          </cell>
          <cell r="CA58">
            <v>0.76983200000000007</v>
          </cell>
          <cell r="CB58">
            <v>0.51580000000000048</v>
          </cell>
          <cell r="CC58">
            <v>6.49</v>
          </cell>
          <cell r="CD58">
            <v>4.28</v>
          </cell>
          <cell r="CE58">
            <v>3.6176000000000004</v>
          </cell>
          <cell r="CF58">
            <v>1.8928813559322035</v>
          </cell>
          <cell r="CG58">
            <v>3.327</v>
          </cell>
        </row>
        <row r="59">
          <cell r="B59">
            <v>36295</v>
          </cell>
          <cell r="C59">
            <v>1.4033066666666667</v>
          </cell>
          <cell r="D59">
            <v>1.6019961904761904</v>
          </cell>
          <cell r="E59">
            <v>0.61800380952380984</v>
          </cell>
          <cell r="F59">
            <v>2.2200000000000002</v>
          </cell>
          <cell r="G59">
            <v>2.4500000000000002</v>
          </cell>
          <cell r="H59">
            <v>0.17760000000000001</v>
          </cell>
          <cell r="I59">
            <v>0.8725679999999999</v>
          </cell>
          <cell r="J59">
            <v>3.5001679999999999</v>
          </cell>
          <cell r="K59">
            <v>5.7201680000000001</v>
          </cell>
          <cell r="L59">
            <v>0.64392542372881378</v>
          </cell>
          <cell r="M59">
            <v>0.11590657627118647</v>
          </cell>
          <cell r="N59">
            <v>0.75983200000000028</v>
          </cell>
          <cell r="O59">
            <v>6.48</v>
          </cell>
          <cell r="P59">
            <v>3.6160745762711866</v>
          </cell>
          <cell r="Q59">
            <v>3.3279999999999998</v>
          </cell>
          <cell r="T59">
            <v>36295</v>
          </cell>
          <cell r="U59">
            <v>1.4033066666666667</v>
          </cell>
          <cell r="V59">
            <v>1.6476571428571427</v>
          </cell>
          <cell r="W59">
            <v>0.83234285714285727</v>
          </cell>
          <cell r="X59">
            <v>2.48</v>
          </cell>
          <cell r="Y59">
            <v>2.69</v>
          </cell>
          <cell r="Z59">
            <v>0.19839999999999999</v>
          </cell>
          <cell r="AA59">
            <v>0.96631200000000006</v>
          </cell>
          <cell r="AB59">
            <v>3.8547120000000001</v>
          </cell>
          <cell r="AC59">
            <v>6.3347119999999997</v>
          </cell>
          <cell r="AD59">
            <v>0.84346440677966139</v>
          </cell>
          <cell r="AE59">
            <v>0.15182359322033903</v>
          </cell>
          <cell r="AF59">
            <v>0.99528800000000039</v>
          </cell>
          <cell r="AG59">
            <v>7.33</v>
          </cell>
          <cell r="AH59">
            <v>4.006535593220339</v>
          </cell>
          <cell r="AI59">
            <v>3.3279999999999998</v>
          </cell>
          <cell r="AL59">
            <v>36295</v>
          </cell>
          <cell r="AM59">
            <v>1.4033066666666667</v>
          </cell>
          <cell r="AN59">
            <v>1.6019961904761904</v>
          </cell>
          <cell r="AO59">
            <v>0.61800380952380984</v>
          </cell>
          <cell r="AP59">
            <v>0.87800380952380963</v>
          </cell>
          <cell r="AQ59">
            <v>2.2200000000000002</v>
          </cell>
          <cell r="AR59">
            <v>2.48</v>
          </cell>
          <cell r="AS59">
            <v>3.5001679999999999</v>
          </cell>
          <cell r="AT59">
            <v>3.8547119999999997</v>
          </cell>
          <cell r="AU59">
            <v>5.7201680000000001</v>
          </cell>
          <cell r="AV59">
            <v>6.3347119999999997</v>
          </cell>
          <cell r="AW59">
            <v>0.38352542372881365</v>
          </cell>
          <cell r="AX59">
            <v>6.9034576271186449E-2</v>
          </cell>
          <cell r="AY59">
            <v>0.45256000000000007</v>
          </cell>
          <cell r="AZ59">
            <v>6.48</v>
          </cell>
          <cell r="BA59">
            <v>3.7464745762711864</v>
          </cell>
          <cell r="BB59">
            <v>3.3279999999999998</v>
          </cell>
          <cell r="BE59">
            <v>36295</v>
          </cell>
          <cell r="BF59">
            <v>1.4033066666666667</v>
          </cell>
          <cell r="BG59">
            <v>1.6019961904761904</v>
          </cell>
          <cell r="BH59">
            <v>1.36032</v>
          </cell>
          <cell r="BI59">
            <v>0.61800380952380984</v>
          </cell>
          <cell r="BJ59">
            <v>0.63968000000000003</v>
          </cell>
          <cell r="BK59">
            <v>2.2200000000000002</v>
          </cell>
          <cell r="BL59">
            <v>2</v>
          </cell>
          <cell r="BM59">
            <v>2.4500000000000002</v>
          </cell>
          <cell r="BN59">
            <v>1.24</v>
          </cell>
          <cell r="BO59">
            <v>0.17760000000000001</v>
          </cell>
          <cell r="BP59">
            <v>0</v>
          </cell>
          <cell r="BQ59">
            <v>0.8725679999999999</v>
          </cell>
          <cell r="BR59">
            <v>0.58320000000000005</v>
          </cell>
          <cell r="BS59">
            <v>3.5001680000000004</v>
          </cell>
          <cell r="BT59">
            <v>1.8231999999999999</v>
          </cell>
          <cell r="BU59">
            <v>5.7201680000000001</v>
          </cell>
          <cell r="BV59">
            <v>3.8231999999999999</v>
          </cell>
          <cell r="BW59">
            <v>0.64392542372881378</v>
          </cell>
          <cell r="BX59">
            <v>0.39559322033898314</v>
          </cell>
          <cell r="BY59">
            <v>0.11590657627118647</v>
          </cell>
          <cell r="BZ59">
            <v>7.1206779661016961E-2</v>
          </cell>
          <cell r="CA59">
            <v>0.75983200000000028</v>
          </cell>
          <cell r="CB59">
            <v>0.4668000000000001</v>
          </cell>
          <cell r="CC59">
            <v>6.48</v>
          </cell>
          <cell r="CD59">
            <v>4.29</v>
          </cell>
          <cell r="CE59">
            <v>3.616074576271187</v>
          </cell>
          <cell r="CF59">
            <v>1.8944067796610169</v>
          </cell>
          <cell r="CG59">
            <v>3.3279999999999998</v>
          </cell>
        </row>
        <row r="60">
          <cell r="B60">
            <v>36298</v>
          </cell>
          <cell r="C60">
            <v>1.3363271428571428</v>
          </cell>
          <cell r="D60">
            <v>1.5207299999999999</v>
          </cell>
          <cell r="E60">
            <v>0.69927000000000028</v>
          </cell>
          <cell r="F60">
            <v>2.2200000000000002</v>
          </cell>
          <cell r="G60">
            <v>2.4500000000000002</v>
          </cell>
          <cell r="H60">
            <v>0.17760000000000001</v>
          </cell>
          <cell r="I60">
            <v>0.8725679999999999</v>
          </cell>
          <cell r="J60">
            <v>3.5001679999999999</v>
          </cell>
          <cell r="K60">
            <v>5.7201680000000001</v>
          </cell>
          <cell r="L60">
            <v>0.62697627118644061</v>
          </cell>
          <cell r="M60">
            <v>0.11285572881355931</v>
          </cell>
          <cell r="N60">
            <v>0.73983199999999982</v>
          </cell>
          <cell r="O60">
            <v>6.46</v>
          </cell>
          <cell r="P60">
            <v>3.6130237288135594</v>
          </cell>
          <cell r="Q60">
            <v>3.3239999999999998</v>
          </cell>
          <cell r="T60">
            <v>36298</v>
          </cell>
          <cell r="U60">
            <v>1.3363271428571428</v>
          </cell>
          <cell r="V60">
            <v>1.5602024999999999</v>
          </cell>
          <cell r="W60">
            <v>0.84979750000000021</v>
          </cell>
          <cell r="X60">
            <v>2.41</v>
          </cell>
          <cell r="Y60">
            <v>2.69</v>
          </cell>
          <cell r="Z60">
            <v>0.19280000000000003</v>
          </cell>
          <cell r="AA60">
            <v>0.95270399999999988</v>
          </cell>
          <cell r="AB60">
            <v>3.8355039999999998</v>
          </cell>
          <cell r="AC60">
            <v>6.2455040000000004</v>
          </cell>
          <cell r="AD60">
            <v>0.90211525423728756</v>
          </cell>
          <cell r="AE60">
            <v>0.16238074576271175</v>
          </cell>
          <cell r="AF60">
            <v>1.0644959999999992</v>
          </cell>
          <cell r="AG60">
            <v>7.31</v>
          </cell>
          <cell r="AH60">
            <v>3.9978847457627116</v>
          </cell>
          <cell r="AI60">
            <v>3.3239999999999998</v>
          </cell>
          <cell r="AL60">
            <v>36298</v>
          </cell>
          <cell r="AM60">
            <v>1.3363271428571428</v>
          </cell>
          <cell r="AN60">
            <v>1.5207299999999999</v>
          </cell>
          <cell r="AO60">
            <v>0.69927000000000028</v>
          </cell>
          <cell r="AP60">
            <v>0.88927000000000023</v>
          </cell>
          <cell r="AQ60">
            <v>2.2200000000000002</v>
          </cell>
          <cell r="AR60">
            <v>2.41</v>
          </cell>
          <cell r="AS60">
            <v>3.5001679999999999</v>
          </cell>
          <cell r="AT60">
            <v>3.8355040000000002</v>
          </cell>
          <cell r="AU60">
            <v>5.7201680000000001</v>
          </cell>
          <cell r="AV60">
            <v>6.2455040000000004</v>
          </cell>
          <cell r="AW60">
            <v>0.40437627118644009</v>
          </cell>
          <cell r="AX60">
            <v>7.2787728813559216E-2</v>
          </cell>
          <cell r="AY60">
            <v>0.47716399999999926</v>
          </cell>
          <cell r="AZ60">
            <v>6.46</v>
          </cell>
          <cell r="BA60">
            <v>3.7406237288135595</v>
          </cell>
          <cell r="BB60">
            <v>3.3239999999999998</v>
          </cell>
          <cell r="BE60">
            <v>36298</v>
          </cell>
          <cell r="BF60">
            <v>1.3363271428571428</v>
          </cell>
          <cell r="BG60">
            <v>1.5207299999999999</v>
          </cell>
          <cell r="BH60">
            <v>1.2672749999999999</v>
          </cell>
          <cell r="BI60">
            <v>0.69927000000000028</v>
          </cell>
          <cell r="BJ60">
            <v>0.73272500000000007</v>
          </cell>
          <cell r="BK60">
            <v>2.2200000000000002</v>
          </cell>
          <cell r="BL60">
            <v>2</v>
          </cell>
          <cell r="BM60">
            <v>2.4500000000000002</v>
          </cell>
          <cell r="BN60">
            <v>1.24</v>
          </cell>
          <cell r="BO60">
            <v>0.17760000000000001</v>
          </cell>
          <cell r="BP60">
            <v>0</v>
          </cell>
          <cell r="BQ60">
            <v>0.8725679999999999</v>
          </cell>
          <cell r="BR60">
            <v>0.58320000000000005</v>
          </cell>
          <cell r="BS60">
            <v>3.5001680000000004</v>
          </cell>
          <cell r="BT60">
            <v>1.8231999999999999</v>
          </cell>
          <cell r="BU60">
            <v>5.7201680000000001</v>
          </cell>
          <cell r="BV60">
            <v>3.8231999999999999</v>
          </cell>
          <cell r="BW60">
            <v>0.62697627118644061</v>
          </cell>
          <cell r="BX60">
            <v>0.37864406779660986</v>
          </cell>
          <cell r="BY60">
            <v>0.11285572881355931</v>
          </cell>
          <cell r="BZ60">
            <v>6.8155932203389766E-2</v>
          </cell>
          <cell r="CA60">
            <v>0.73983199999999982</v>
          </cell>
          <cell r="CB60">
            <v>0.44679999999999964</v>
          </cell>
          <cell r="CC60">
            <v>6.46</v>
          </cell>
          <cell r="CD60">
            <v>4.2699999999999996</v>
          </cell>
          <cell r="CE60">
            <v>3.6130237288135598</v>
          </cell>
          <cell r="CF60">
            <v>1.8913559322033897</v>
          </cell>
          <cell r="CG60">
            <v>3.3239999999999998</v>
          </cell>
        </row>
        <row r="61">
          <cell r="B61">
            <v>36300</v>
          </cell>
          <cell r="C61">
            <v>1.3228769047619047</v>
          </cell>
          <cell r="D61">
            <v>1.5590625</v>
          </cell>
          <cell r="E61">
            <v>0.63093749999999993</v>
          </cell>
          <cell r="F61">
            <v>2.19</v>
          </cell>
          <cell r="G61">
            <v>2.4500000000000002</v>
          </cell>
          <cell r="H61">
            <v>0.17519999999999999</v>
          </cell>
          <cell r="I61">
            <v>0.86673600000000006</v>
          </cell>
          <cell r="J61">
            <v>3.4919359999999999</v>
          </cell>
          <cell r="K61">
            <v>5.6819360000000003</v>
          </cell>
          <cell r="L61">
            <v>0.65937627118644038</v>
          </cell>
          <cell r="M61">
            <v>0.11868772881355927</v>
          </cell>
          <cell r="N61">
            <v>0.77806399999999964</v>
          </cell>
          <cell r="O61">
            <v>6.46</v>
          </cell>
          <cell r="P61">
            <v>3.6106237288135592</v>
          </cell>
          <cell r="Q61">
            <v>3.3260000000000001</v>
          </cell>
          <cell r="T61">
            <v>36300</v>
          </cell>
          <cell r="U61">
            <v>1.3228769047619047</v>
          </cell>
          <cell r="V61">
            <v>1.5964799999999999</v>
          </cell>
          <cell r="W61">
            <v>0.81352000000000024</v>
          </cell>
          <cell r="X61">
            <v>2.41</v>
          </cell>
          <cell r="Y61">
            <v>2.69</v>
          </cell>
          <cell r="Z61">
            <v>0.19280000000000003</v>
          </cell>
          <cell r="AA61">
            <v>0.95270399999999988</v>
          </cell>
          <cell r="AB61">
            <v>3.8355039999999998</v>
          </cell>
          <cell r="AC61">
            <v>6.2455040000000004</v>
          </cell>
          <cell r="AD61">
            <v>0.90211525423728756</v>
          </cell>
          <cell r="AE61">
            <v>0.16238074576271175</v>
          </cell>
          <cell r="AF61">
            <v>1.0644959999999992</v>
          </cell>
          <cell r="AG61">
            <v>7.31</v>
          </cell>
          <cell r="AH61">
            <v>3.9978847457627116</v>
          </cell>
          <cell r="AI61">
            <v>3.3260000000000001</v>
          </cell>
          <cell r="AL61">
            <v>36300</v>
          </cell>
          <cell r="AM61">
            <v>1.3228769047619047</v>
          </cell>
          <cell r="AN61">
            <v>1.5590625</v>
          </cell>
          <cell r="AO61">
            <v>0.63093749999999993</v>
          </cell>
          <cell r="AP61">
            <v>0.85093750000000012</v>
          </cell>
          <cell r="AQ61">
            <v>2.19</v>
          </cell>
          <cell r="AR61">
            <v>2.41</v>
          </cell>
          <cell r="AS61">
            <v>3.4919360000000004</v>
          </cell>
          <cell r="AT61">
            <v>3.8355040000000002</v>
          </cell>
          <cell r="AU61">
            <v>5.6819360000000003</v>
          </cell>
          <cell r="AV61">
            <v>6.2455040000000004</v>
          </cell>
          <cell r="AW61">
            <v>0.42057627118644036</v>
          </cell>
          <cell r="AX61">
            <v>7.570372881355926E-2</v>
          </cell>
          <cell r="AY61">
            <v>0.49627999999999961</v>
          </cell>
          <cell r="AZ61">
            <v>6.46</v>
          </cell>
          <cell r="BA61">
            <v>3.7394237288135597</v>
          </cell>
          <cell r="BB61">
            <v>3.3260000000000001</v>
          </cell>
          <cell r="BE61">
            <v>36300</v>
          </cell>
          <cell r="BF61">
            <v>1.3228769047619047</v>
          </cell>
          <cell r="BG61">
            <v>1.5590625</v>
          </cell>
          <cell r="BH61">
            <v>1.2514075</v>
          </cell>
          <cell r="BI61">
            <v>0.63093749999999993</v>
          </cell>
          <cell r="BJ61">
            <v>0.70859249999999996</v>
          </cell>
          <cell r="BK61">
            <v>2.19</v>
          </cell>
          <cell r="BL61">
            <v>1.96</v>
          </cell>
          <cell r="BM61">
            <v>2.4500000000000002</v>
          </cell>
          <cell r="BN61">
            <v>1.24</v>
          </cell>
          <cell r="BO61">
            <v>0.17519999999999999</v>
          </cell>
          <cell r="BP61">
            <v>0</v>
          </cell>
          <cell r="BQ61">
            <v>0.86673600000000006</v>
          </cell>
          <cell r="BR61">
            <v>0.57599999999999996</v>
          </cell>
          <cell r="BS61">
            <v>3.4919359999999999</v>
          </cell>
          <cell r="BT61">
            <v>1.8159999999999998</v>
          </cell>
          <cell r="BU61">
            <v>5.6819360000000003</v>
          </cell>
          <cell r="BV61">
            <v>3.7759999999999998</v>
          </cell>
          <cell r="BW61">
            <v>0.65937627118644038</v>
          </cell>
          <cell r="BX61">
            <v>0.41864406779661001</v>
          </cell>
          <cell r="BY61">
            <v>0.11868772881355927</v>
          </cell>
          <cell r="BZ61">
            <v>7.5355932203389805E-2</v>
          </cell>
          <cell r="CA61">
            <v>0.77806399999999964</v>
          </cell>
          <cell r="CB61">
            <v>0.49399999999999977</v>
          </cell>
          <cell r="CC61">
            <v>6.46</v>
          </cell>
          <cell r="CD61">
            <v>4.2699999999999996</v>
          </cell>
          <cell r="CE61">
            <v>3.6106237288135592</v>
          </cell>
          <cell r="CF61">
            <v>1.8913559322033897</v>
          </cell>
          <cell r="CG61">
            <v>3.3260000000000001</v>
          </cell>
        </row>
        <row r="62">
          <cell r="B62">
            <v>36305</v>
          </cell>
          <cell r="C62">
            <v>1.3591800000000001</v>
          </cell>
          <cell r="D62">
            <v>1.5773199999999998</v>
          </cell>
          <cell r="E62">
            <v>0.61268000000000011</v>
          </cell>
          <cell r="F62">
            <v>2.19</v>
          </cell>
          <cell r="G62">
            <v>2.4500000000000002</v>
          </cell>
          <cell r="H62">
            <v>0.17519999999999999</v>
          </cell>
          <cell r="I62">
            <v>0.86673600000000006</v>
          </cell>
          <cell r="J62">
            <v>3.4919359999999999</v>
          </cell>
          <cell r="K62">
            <v>5.6819360000000003</v>
          </cell>
          <cell r="L62">
            <v>0.64242711864406787</v>
          </cell>
          <cell r="M62">
            <v>0.11563688135593221</v>
          </cell>
          <cell r="N62">
            <v>0.75806400000000007</v>
          </cell>
          <cell r="O62">
            <v>6.44</v>
          </cell>
          <cell r="P62">
            <v>3.607572881355932</v>
          </cell>
          <cell r="Q62">
            <v>3.3559999999999999</v>
          </cell>
          <cell r="T62">
            <v>36305</v>
          </cell>
          <cell r="U62">
            <v>1.3591800000000001</v>
          </cell>
          <cell r="V62">
            <v>1.6224162499999999</v>
          </cell>
          <cell r="W62">
            <v>0.7275837500000002</v>
          </cell>
          <cell r="X62">
            <v>2.35</v>
          </cell>
          <cell r="Y62">
            <v>2.69</v>
          </cell>
          <cell r="Z62">
            <v>0.188</v>
          </cell>
          <cell r="AA62">
            <v>0.94103999999999988</v>
          </cell>
          <cell r="AB62">
            <v>3.8190400000000002</v>
          </cell>
          <cell r="AC62">
            <v>6.1690400000000007</v>
          </cell>
          <cell r="AD62">
            <v>0.94996610169491469</v>
          </cell>
          <cell r="AE62">
            <v>0.17099389830508463</v>
          </cell>
          <cell r="AF62">
            <v>1.1209599999999993</v>
          </cell>
          <cell r="AG62">
            <v>7.29</v>
          </cell>
          <cell r="AH62">
            <v>3.9900338983050849</v>
          </cell>
          <cell r="AI62">
            <v>3.3559999999999999</v>
          </cell>
          <cell r="AL62">
            <v>36305</v>
          </cell>
          <cell r="AM62">
            <v>1.3591800000000001</v>
          </cell>
          <cell r="AN62">
            <v>1.5773199999999998</v>
          </cell>
          <cell r="AO62">
            <v>0.61268000000000011</v>
          </cell>
          <cell r="AP62">
            <v>0.77268000000000026</v>
          </cell>
          <cell r="AQ62">
            <v>2.19</v>
          </cell>
          <cell r="AR62">
            <v>2.35</v>
          </cell>
          <cell r="AS62">
            <v>3.4919360000000004</v>
          </cell>
          <cell r="AT62">
            <v>3.8190400000000007</v>
          </cell>
          <cell r="AU62">
            <v>5.6819360000000003</v>
          </cell>
          <cell r="AV62">
            <v>6.1690400000000007</v>
          </cell>
          <cell r="AW62">
            <v>0.43602711864406768</v>
          </cell>
          <cell r="AX62">
            <v>7.8484881355932179E-2</v>
          </cell>
          <cell r="AY62">
            <v>0.51451199999999986</v>
          </cell>
          <cell r="AZ62">
            <v>6.44</v>
          </cell>
          <cell r="BA62">
            <v>3.7339728813559327</v>
          </cell>
          <cell r="BB62">
            <v>3.3559999999999999</v>
          </cell>
          <cell r="BE62">
            <v>36305</v>
          </cell>
          <cell r="BF62">
            <v>1.3591800000000001</v>
          </cell>
          <cell r="BG62">
            <v>1.5773199999999998</v>
          </cell>
          <cell r="BH62">
            <v>1.2962549999999999</v>
          </cell>
          <cell r="BI62">
            <v>0.61268000000000011</v>
          </cell>
          <cell r="BJ62">
            <v>0.66374500000000003</v>
          </cell>
          <cell r="BK62">
            <v>2.19</v>
          </cell>
          <cell r="BL62">
            <v>1.96</v>
          </cell>
          <cell r="BM62">
            <v>2.4500000000000002</v>
          </cell>
          <cell r="BN62">
            <v>1.24</v>
          </cell>
          <cell r="BO62">
            <v>0.17519999999999999</v>
          </cell>
          <cell r="BP62">
            <v>0</v>
          </cell>
          <cell r="BQ62">
            <v>0.86673600000000006</v>
          </cell>
          <cell r="BR62">
            <v>0.57599999999999996</v>
          </cell>
          <cell r="BS62">
            <v>3.4919359999999999</v>
          </cell>
          <cell r="BT62">
            <v>1.8159999999999998</v>
          </cell>
          <cell r="BU62">
            <v>5.6819360000000003</v>
          </cell>
          <cell r="BV62">
            <v>3.7759999999999998</v>
          </cell>
          <cell r="BW62">
            <v>0.64242711864406787</v>
          </cell>
          <cell r="BX62">
            <v>0.41016949152542376</v>
          </cell>
          <cell r="BY62">
            <v>0.11563688135593221</v>
          </cell>
          <cell r="BZ62">
            <v>7.383050847457627E-2</v>
          </cell>
          <cell r="CA62">
            <v>0.75806400000000007</v>
          </cell>
          <cell r="CB62">
            <v>0.48399999999999999</v>
          </cell>
          <cell r="CC62">
            <v>6.44</v>
          </cell>
          <cell r="CD62">
            <v>4.26</v>
          </cell>
          <cell r="CE62">
            <v>3.607572881355932</v>
          </cell>
          <cell r="CF62">
            <v>1.8898305084745761</v>
          </cell>
          <cell r="CG62">
            <v>3.3559999999999999</v>
          </cell>
        </row>
        <row r="63">
          <cell r="B63">
            <v>36307</v>
          </cell>
          <cell r="C63">
            <v>1.3439195238095236</v>
          </cell>
          <cell r="D63">
            <v>1.56698</v>
          </cell>
          <cell r="E63">
            <v>0.54301999999999984</v>
          </cell>
          <cell r="F63">
            <v>2.11</v>
          </cell>
          <cell r="G63">
            <v>2.4500000000000002</v>
          </cell>
          <cell r="H63">
            <v>0.16880000000000001</v>
          </cell>
          <cell r="I63">
            <v>0.85118399999999994</v>
          </cell>
          <cell r="J63">
            <v>3.4699840000000002</v>
          </cell>
          <cell r="K63">
            <v>5.5799839999999996</v>
          </cell>
          <cell r="L63">
            <v>0.72882711864406846</v>
          </cell>
          <cell r="M63">
            <v>0.13118888135593232</v>
          </cell>
          <cell r="N63">
            <v>0.86001600000000078</v>
          </cell>
          <cell r="O63">
            <v>6.44</v>
          </cell>
          <cell r="P63">
            <v>3.6011728813559323</v>
          </cell>
          <cell r="Q63">
            <v>3.3340000000000001</v>
          </cell>
          <cell r="T63">
            <v>36307</v>
          </cell>
          <cell r="U63">
            <v>1.3439195238095236</v>
          </cell>
          <cell r="V63">
            <v>1.6086549999999999</v>
          </cell>
          <cell r="W63">
            <v>0.74134500000000014</v>
          </cell>
          <cell r="X63">
            <v>2.35</v>
          </cell>
          <cell r="Y63">
            <v>2.69</v>
          </cell>
          <cell r="Z63">
            <v>0.188</v>
          </cell>
          <cell r="AA63">
            <v>0.94103999999999988</v>
          </cell>
          <cell r="AB63">
            <v>3.8190400000000002</v>
          </cell>
          <cell r="AC63">
            <v>6.1690400000000007</v>
          </cell>
          <cell r="AD63">
            <v>0.94996610169491469</v>
          </cell>
          <cell r="AE63">
            <v>0.17099389830508463</v>
          </cell>
          <cell r="AF63">
            <v>1.1209599999999993</v>
          </cell>
          <cell r="AG63">
            <v>7.29</v>
          </cell>
          <cell r="AH63">
            <v>3.9900338983050849</v>
          </cell>
          <cell r="AI63">
            <v>3.3340000000000001</v>
          </cell>
          <cell r="AL63">
            <v>36307</v>
          </cell>
          <cell r="AM63">
            <v>1.3439195238095236</v>
          </cell>
          <cell r="AN63">
            <v>1.56698</v>
          </cell>
          <cell r="AO63">
            <v>0.54301999999999984</v>
          </cell>
          <cell r="AP63">
            <v>0.78302000000000005</v>
          </cell>
          <cell r="AQ63">
            <v>2.11</v>
          </cell>
          <cell r="AR63">
            <v>2.35</v>
          </cell>
          <cell r="AS63">
            <v>3.4699839999999997</v>
          </cell>
          <cell r="AT63">
            <v>3.8190400000000007</v>
          </cell>
          <cell r="AU63">
            <v>5.5799839999999996</v>
          </cell>
          <cell r="AV63">
            <v>6.1690400000000007</v>
          </cell>
          <cell r="AW63">
            <v>0.47922711864406803</v>
          </cell>
          <cell r="AX63">
            <v>8.626088135593224E-2</v>
          </cell>
          <cell r="AY63">
            <v>0.56548800000000021</v>
          </cell>
          <cell r="AZ63">
            <v>6.44</v>
          </cell>
          <cell r="BA63">
            <v>3.7307728813559322</v>
          </cell>
          <cell r="BB63">
            <v>3.3340000000000001</v>
          </cell>
          <cell r="BE63">
            <v>36307</v>
          </cell>
          <cell r="BF63">
            <v>1.3439195238095236</v>
          </cell>
          <cell r="BG63">
            <v>1.56698</v>
          </cell>
          <cell r="BH63">
            <v>1.2877574999999999</v>
          </cell>
          <cell r="BI63">
            <v>0.54301999999999984</v>
          </cell>
          <cell r="BJ63">
            <v>0.58224250000000022</v>
          </cell>
          <cell r="BK63">
            <v>2.11</v>
          </cell>
          <cell r="BL63">
            <v>1.87</v>
          </cell>
          <cell r="BM63">
            <v>2.4500000000000002</v>
          </cell>
          <cell r="BN63">
            <v>1.24</v>
          </cell>
          <cell r="BO63">
            <v>0.16880000000000001</v>
          </cell>
          <cell r="BP63">
            <v>0</v>
          </cell>
          <cell r="BQ63">
            <v>0.85118399999999994</v>
          </cell>
          <cell r="BR63">
            <v>0.55980000000000008</v>
          </cell>
          <cell r="BS63">
            <v>3.4699840000000002</v>
          </cell>
          <cell r="BT63">
            <v>1.7998000000000001</v>
          </cell>
          <cell r="BU63">
            <v>5.5799839999999996</v>
          </cell>
          <cell r="BV63">
            <v>3.6698000000000004</v>
          </cell>
          <cell r="BW63">
            <v>0.72882711864406846</v>
          </cell>
          <cell r="BX63">
            <v>0.50016949152542323</v>
          </cell>
          <cell r="BY63">
            <v>0.13118888135593232</v>
          </cell>
          <cell r="BZ63">
            <v>9.0030508474576179E-2</v>
          </cell>
          <cell r="CA63">
            <v>0.86001600000000078</v>
          </cell>
          <cell r="CB63">
            <v>0.59019999999999939</v>
          </cell>
          <cell r="CC63">
            <v>6.44</v>
          </cell>
          <cell r="CD63">
            <v>4.26</v>
          </cell>
          <cell r="CE63">
            <v>3.6011728813559323</v>
          </cell>
          <cell r="CF63">
            <v>1.8898305084745763</v>
          </cell>
          <cell r="CG63">
            <v>3.3340000000000001</v>
          </cell>
        </row>
        <row r="64">
          <cell r="B64">
            <v>36308</v>
          </cell>
          <cell r="C64">
            <v>1.3177238095238095</v>
          </cell>
          <cell r="D64">
            <v>1.5271999999999999</v>
          </cell>
          <cell r="E64">
            <v>0.58279999999999998</v>
          </cell>
          <cell r="F64">
            <v>2.11</v>
          </cell>
          <cell r="G64">
            <v>2.4500000000000002</v>
          </cell>
          <cell r="H64">
            <v>0.16880000000000001</v>
          </cell>
          <cell r="I64">
            <v>0.85118399999999994</v>
          </cell>
          <cell r="J64">
            <v>3.4699840000000002</v>
          </cell>
          <cell r="K64">
            <v>5.5799839999999996</v>
          </cell>
          <cell r="L64">
            <v>0.72882711864406846</v>
          </cell>
          <cell r="M64">
            <v>0.13118888135593232</v>
          </cell>
          <cell r="N64">
            <v>0.86001600000000078</v>
          </cell>
          <cell r="O64">
            <v>6.44</v>
          </cell>
          <cell r="P64">
            <v>3.6011728813559323</v>
          </cell>
          <cell r="Q64">
            <v>3.32</v>
          </cell>
          <cell r="T64">
            <v>36308</v>
          </cell>
          <cell r="U64">
            <v>1.3177238095238095</v>
          </cell>
          <cell r="V64">
            <v>1.5645499999999999</v>
          </cell>
          <cell r="W64">
            <v>0.7854500000000002</v>
          </cell>
          <cell r="X64">
            <v>2.35</v>
          </cell>
          <cell r="Y64">
            <v>2.69</v>
          </cell>
          <cell r="Z64">
            <v>0.188</v>
          </cell>
          <cell r="AA64">
            <v>0.94103999999999988</v>
          </cell>
          <cell r="AB64">
            <v>3.8190400000000002</v>
          </cell>
          <cell r="AC64">
            <v>6.1690400000000007</v>
          </cell>
          <cell r="AD64">
            <v>0.94996610169491469</v>
          </cell>
          <cell r="AE64">
            <v>0.17099389830508463</v>
          </cell>
          <cell r="AF64">
            <v>1.1209599999999993</v>
          </cell>
          <cell r="AG64">
            <v>7.29</v>
          </cell>
          <cell r="AH64">
            <v>3.9900338983050849</v>
          </cell>
          <cell r="AI64">
            <v>3.32</v>
          </cell>
          <cell r="AL64">
            <v>36308</v>
          </cell>
          <cell r="AM64">
            <v>1.3177238095238095</v>
          </cell>
          <cell r="AN64">
            <v>1.5271999999999999</v>
          </cell>
          <cell r="AO64">
            <v>0.58279999999999998</v>
          </cell>
          <cell r="AP64">
            <v>0.8228000000000002</v>
          </cell>
          <cell r="AQ64">
            <v>2.11</v>
          </cell>
          <cell r="AR64">
            <v>2.35</v>
          </cell>
          <cell r="AS64">
            <v>3.4699839999999997</v>
          </cell>
          <cell r="AT64">
            <v>3.8190400000000007</v>
          </cell>
          <cell r="AU64">
            <v>5.5799839999999996</v>
          </cell>
          <cell r="AV64">
            <v>6.1690400000000007</v>
          </cell>
          <cell r="AW64">
            <v>0.47922711864406803</v>
          </cell>
          <cell r="AX64">
            <v>8.626088135593224E-2</v>
          </cell>
          <cell r="AY64">
            <v>0.56548800000000021</v>
          </cell>
          <cell r="AZ64">
            <v>6.44</v>
          </cell>
          <cell r="BA64">
            <v>3.7307728813559322</v>
          </cell>
          <cell r="BB64">
            <v>3.32</v>
          </cell>
          <cell r="BE64">
            <v>36308</v>
          </cell>
          <cell r="BF64">
            <v>1.3177238095238095</v>
          </cell>
          <cell r="BG64">
            <v>1.5271999999999999</v>
          </cell>
          <cell r="BH64">
            <v>1.2449999999999999</v>
          </cell>
          <cell r="BI64">
            <v>0.58279999999999998</v>
          </cell>
          <cell r="BJ64">
            <v>0.62500000000000022</v>
          </cell>
          <cell r="BK64">
            <v>2.11</v>
          </cell>
          <cell r="BL64">
            <v>1.87</v>
          </cell>
          <cell r="BM64">
            <v>2.4500000000000002</v>
          </cell>
          <cell r="BN64">
            <v>1.24</v>
          </cell>
          <cell r="BO64">
            <v>0.16880000000000001</v>
          </cell>
          <cell r="BP64">
            <v>0</v>
          </cell>
          <cell r="BQ64">
            <v>0.85118399999999994</v>
          </cell>
          <cell r="BR64">
            <v>0.55980000000000008</v>
          </cell>
          <cell r="BS64">
            <v>3.4699840000000002</v>
          </cell>
          <cell r="BT64">
            <v>1.7998000000000001</v>
          </cell>
          <cell r="BU64">
            <v>5.5799839999999996</v>
          </cell>
          <cell r="BV64">
            <v>3.6698000000000004</v>
          </cell>
          <cell r="BW64">
            <v>0.72882711864406846</v>
          </cell>
          <cell r="BX64">
            <v>0.50016949152542323</v>
          </cell>
          <cell r="BY64">
            <v>0.13118888135593232</v>
          </cell>
          <cell r="BZ64">
            <v>9.0030508474576179E-2</v>
          </cell>
          <cell r="CA64">
            <v>0.86001600000000078</v>
          </cell>
          <cell r="CB64">
            <v>0.59019999999999939</v>
          </cell>
          <cell r="CC64">
            <v>6.44</v>
          </cell>
          <cell r="CD64">
            <v>4.26</v>
          </cell>
          <cell r="CE64">
            <v>3.6011728813559323</v>
          </cell>
          <cell r="CF64">
            <v>1.8898305084745763</v>
          </cell>
          <cell r="CG64">
            <v>3.32</v>
          </cell>
        </row>
        <row r="65">
          <cell r="B65">
            <v>36314</v>
          </cell>
          <cell r="C65">
            <v>1.3149369047619051</v>
          </cell>
          <cell r="D65">
            <v>1.5266775000000001</v>
          </cell>
          <cell r="E65">
            <v>0.54332249999999971</v>
          </cell>
          <cell r="F65">
            <v>2.0699999999999998</v>
          </cell>
          <cell r="G65">
            <v>2.4500000000000002</v>
          </cell>
          <cell r="H65">
            <v>0.1656</v>
          </cell>
          <cell r="I65">
            <v>0.84340799999999994</v>
          </cell>
          <cell r="J65">
            <v>3.4590079999999999</v>
          </cell>
          <cell r="K65">
            <v>5.5290079999999993</v>
          </cell>
          <cell r="L65">
            <v>0.74660338983050922</v>
          </cell>
          <cell r="M65">
            <v>0.13438861016949166</v>
          </cell>
          <cell r="N65">
            <v>0.88099200000000089</v>
          </cell>
          <cell r="O65">
            <v>6.41</v>
          </cell>
          <cell r="P65">
            <v>3.5933966101694916</v>
          </cell>
          <cell r="Q65">
            <v>3.3370000000000002</v>
          </cell>
          <cell r="T65">
            <v>36314</v>
          </cell>
          <cell r="U65">
            <v>1.3149369047619051</v>
          </cell>
          <cell r="V65">
            <v>1.5621331250000001</v>
          </cell>
          <cell r="W65">
            <v>0.7078668749999999</v>
          </cell>
          <cell r="X65">
            <v>2.27</v>
          </cell>
          <cell r="Y65">
            <v>2.69</v>
          </cell>
          <cell r="Z65">
            <v>0.18160000000000001</v>
          </cell>
          <cell r="AA65">
            <v>0.92548800000000009</v>
          </cell>
          <cell r="AB65">
            <v>3.797088</v>
          </cell>
          <cell r="AC65">
            <v>6.067088</v>
          </cell>
          <cell r="AD65">
            <v>1.019416949152542</v>
          </cell>
          <cell r="AE65">
            <v>0.18349505084745754</v>
          </cell>
          <cell r="AF65">
            <v>1.2029119999999995</v>
          </cell>
          <cell r="AG65">
            <v>7.27</v>
          </cell>
          <cell r="AH65">
            <v>3.9805830508474576</v>
          </cell>
          <cell r="AI65">
            <v>3.3370000000000002</v>
          </cell>
          <cell r="AL65">
            <v>36314</v>
          </cell>
          <cell r="AM65">
            <v>1.3149369047619051</v>
          </cell>
          <cell r="AN65">
            <v>1.5266775000000001</v>
          </cell>
          <cell r="AO65">
            <v>0.54332249999999971</v>
          </cell>
          <cell r="AP65">
            <v>0.74332249999999989</v>
          </cell>
          <cell r="AQ65">
            <v>2.0699999999999998</v>
          </cell>
          <cell r="AR65">
            <v>2.27</v>
          </cell>
          <cell r="AS65">
            <v>3.4590079999999994</v>
          </cell>
          <cell r="AT65">
            <v>3.797088</v>
          </cell>
          <cell r="AU65">
            <v>5.5290079999999993</v>
          </cell>
          <cell r="AV65">
            <v>6.067088</v>
          </cell>
          <cell r="AW65">
            <v>0.51860338983050891</v>
          </cell>
          <cell r="AX65">
            <v>9.33486101694916E-2</v>
          </cell>
          <cell r="AY65">
            <v>0.6119520000000005</v>
          </cell>
          <cell r="AZ65">
            <v>6.41</v>
          </cell>
          <cell r="BA65">
            <v>3.7213966101694913</v>
          </cell>
          <cell r="BB65">
            <v>3.3370000000000002</v>
          </cell>
          <cell r="BE65">
            <v>36314</v>
          </cell>
          <cell r="BF65">
            <v>1.3149369047619051</v>
          </cell>
          <cell r="BG65">
            <v>1.5266775000000001</v>
          </cell>
          <cell r="BH65">
            <v>1.2513750000000001</v>
          </cell>
          <cell r="BI65">
            <v>0.54332249999999971</v>
          </cell>
          <cell r="BJ65">
            <v>0.56862499999999994</v>
          </cell>
          <cell r="BK65">
            <v>2.0699999999999998</v>
          </cell>
          <cell r="BL65">
            <v>1.82</v>
          </cell>
          <cell r="BM65">
            <v>2.4500000000000002</v>
          </cell>
          <cell r="BN65">
            <v>1.24</v>
          </cell>
          <cell r="BO65">
            <v>0.1656</v>
          </cell>
          <cell r="BP65">
            <v>0</v>
          </cell>
          <cell r="BQ65">
            <v>0.84340799999999994</v>
          </cell>
          <cell r="BR65">
            <v>0.55079999999999996</v>
          </cell>
          <cell r="BS65">
            <v>3.4590079999999999</v>
          </cell>
          <cell r="BT65">
            <v>1.7907999999999999</v>
          </cell>
          <cell r="BU65">
            <v>5.5290079999999993</v>
          </cell>
          <cell r="BV65">
            <v>3.6108000000000002</v>
          </cell>
          <cell r="BW65">
            <v>0.74660338983050922</v>
          </cell>
          <cell r="BX65">
            <v>0.53322033898305088</v>
          </cell>
          <cell r="BY65">
            <v>0.13438861016949166</v>
          </cell>
          <cell r="BZ65">
            <v>9.5979661016949158E-2</v>
          </cell>
          <cell r="CA65">
            <v>0.88099200000000089</v>
          </cell>
          <cell r="CB65">
            <v>0.62919999999999998</v>
          </cell>
          <cell r="CC65">
            <v>6.41</v>
          </cell>
          <cell r="CD65">
            <v>4.24</v>
          </cell>
          <cell r="CE65">
            <v>3.5933966101694916</v>
          </cell>
          <cell r="CF65">
            <v>1.8867796610169492</v>
          </cell>
          <cell r="CG65">
            <v>3.3370000000000002</v>
          </cell>
        </row>
        <row r="66">
          <cell r="B66">
            <v>36319</v>
          </cell>
          <cell r="C66">
            <v>1.3905988095238093</v>
          </cell>
          <cell r="D66">
            <v>1.6274787500000001</v>
          </cell>
          <cell r="E66">
            <v>0.44252124999999976</v>
          </cell>
          <cell r="F66">
            <v>2.0699999999999998</v>
          </cell>
          <cell r="G66">
            <v>2.4500000000000002</v>
          </cell>
          <cell r="H66">
            <v>0.1656</v>
          </cell>
          <cell r="I66">
            <v>0.84340799999999994</v>
          </cell>
          <cell r="J66">
            <v>3.4590079999999999</v>
          </cell>
          <cell r="K66">
            <v>5.5290079999999993</v>
          </cell>
          <cell r="L66">
            <v>0.72965423728813594</v>
          </cell>
          <cell r="M66">
            <v>0.13133776271186445</v>
          </cell>
          <cell r="N66">
            <v>0.86099200000000042</v>
          </cell>
          <cell r="O66">
            <v>6.39</v>
          </cell>
          <cell r="P66">
            <v>3.5903457627118645</v>
          </cell>
          <cell r="Q66">
            <v>3.347</v>
          </cell>
          <cell r="T66">
            <v>36319</v>
          </cell>
          <cell r="U66">
            <v>1.3905988095238093</v>
          </cell>
          <cell r="V66">
            <v>1.66094875</v>
          </cell>
          <cell r="W66">
            <v>0.57905125000000024</v>
          </cell>
          <cell r="X66">
            <v>2.2400000000000002</v>
          </cell>
          <cell r="Y66">
            <v>2.69</v>
          </cell>
          <cell r="Z66">
            <v>0.17920000000000003</v>
          </cell>
          <cell r="AA66">
            <v>0.91965600000000003</v>
          </cell>
          <cell r="AB66">
            <v>3.788856</v>
          </cell>
          <cell r="AC66">
            <v>6.0288560000000002</v>
          </cell>
          <cell r="AD66">
            <v>1.0348677966101694</v>
          </cell>
          <cell r="AE66">
            <v>0.18627620338983047</v>
          </cell>
          <cell r="AF66">
            <v>1.2211439999999998</v>
          </cell>
          <cell r="AG66">
            <v>7.25</v>
          </cell>
          <cell r="AH66">
            <v>3.9751322033898306</v>
          </cell>
          <cell r="AI66">
            <v>3.347</v>
          </cell>
          <cell r="AL66">
            <v>36319</v>
          </cell>
          <cell r="AM66">
            <v>1.3905988095238093</v>
          </cell>
          <cell r="AN66">
            <v>1.6274787500000001</v>
          </cell>
          <cell r="AO66">
            <v>0.44252124999999976</v>
          </cell>
          <cell r="AP66">
            <v>0.61252125000000013</v>
          </cell>
          <cell r="AQ66">
            <v>2.0699999999999998</v>
          </cell>
          <cell r="AR66">
            <v>2.2400000000000002</v>
          </cell>
          <cell r="AS66">
            <v>3.4590079999999994</v>
          </cell>
          <cell r="AT66">
            <v>3.788856</v>
          </cell>
          <cell r="AU66">
            <v>5.5290079999999993</v>
          </cell>
          <cell r="AV66">
            <v>6.0288560000000002</v>
          </cell>
          <cell r="AW66">
            <v>0.51785423728813595</v>
          </cell>
          <cell r="AX66">
            <v>9.3213762711864462E-2</v>
          </cell>
          <cell r="AY66">
            <v>0.61106800000000039</v>
          </cell>
          <cell r="AZ66">
            <v>6.39</v>
          </cell>
          <cell r="BA66">
            <v>3.7171457627118643</v>
          </cell>
          <cell r="BB66">
            <v>3.347</v>
          </cell>
          <cell r="BE66">
            <v>36319</v>
          </cell>
          <cell r="BF66">
            <v>1.3905988095238093</v>
          </cell>
          <cell r="BG66">
            <v>1.6274787500000001</v>
          </cell>
          <cell r="BH66">
            <v>1.322065</v>
          </cell>
          <cell r="BI66">
            <v>0.44252124999999976</v>
          </cell>
          <cell r="BJ66">
            <v>0.49793500000000002</v>
          </cell>
          <cell r="BK66">
            <v>2.0699999999999998</v>
          </cell>
          <cell r="BL66">
            <v>1.82</v>
          </cell>
          <cell r="BM66">
            <v>2.4500000000000002</v>
          </cell>
          <cell r="BN66">
            <v>1.24</v>
          </cell>
          <cell r="BO66">
            <v>0.1656</v>
          </cell>
          <cell r="BP66">
            <v>0</v>
          </cell>
          <cell r="BQ66">
            <v>0.84340799999999994</v>
          </cell>
          <cell r="BR66">
            <v>0.55079999999999996</v>
          </cell>
          <cell r="BS66">
            <v>3.4590079999999999</v>
          </cell>
          <cell r="BT66">
            <v>1.7907999999999999</v>
          </cell>
          <cell r="BU66">
            <v>5.5290079999999993</v>
          </cell>
          <cell r="BV66">
            <v>3.6108000000000002</v>
          </cell>
          <cell r="BW66">
            <v>0.72965423728813594</v>
          </cell>
          <cell r="BX66">
            <v>0.5162711864406776</v>
          </cell>
          <cell r="BY66">
            <v>0.13133776271186445</v>
          </cell>
          <cell r="BZ66">
            <v>9.2928813559321963E-2</v>
          </cell>
          <cell r="CA66">
            <v>0.86099200000000042</v>
          </cell>
          <cell r="CB66">
            <v>0.60919999999999952</v>
          </cell>
          <cell r="CC66">
            <v>6.39</v>
          </cell>
          <cell r="CD66">
            <v>4.22</v>
          </cell>
          <cell r="CE66">
            <v>3.5903457627118645</v>
          </cell>
          <cell r="CF66">
            <v>1.883728813559322</v>
          </cell>
          <cell r="CG66">
            <v>3.347</v>
          </cell>
        </row>
        <row r="67">
          <cell r="B67">
            <v>36321</v>
          </cell>
          <cell r="C67">
            <v>1.402552380952381</v>
          </cell>
          <cell r="D67">
            <v>1.6316625</v>
          </cell>
          <cell r="E67">
            <v>0.43833749999999982</v>
          </cell>
          <cell r="F67">
            <v>2.0699999999999998</v>
          </cell>
          <cell r="G67">
            <v>2.4500000000000002</v>
          </cell>
          <cell r="H67">
            <v>0.1656</v>
          </cell>
          <cell r="I67">
            <v>0.84340799999999994</v>
          </cell>
          <cell r="J67">
            <v>3.4590079999999999</v>
          </cell>
          <cell r="K67">
            <v>5.5290079999999993</v>
          </cell>
          <cell r="L67">
            <v>0.72965423728813594</v>
          </cell>
          <cell r="M67">
            <v>0.13133776271186445</v>
          </cell>
          <cell r="N67">
            <v>0.86099200000000042</v>
          </cell>
          <cell r="O67">
            <v>6.39</v>
          </cell>
          <cell r="P67">
            <v>3.5903457627118645</v>
          </cell>
          <cell r="Q67">
            <v>3.347</v>
          </cell>
          <cell r="T67">
            <v>36321</v>
          </cell>
          <cell r="U67">
            <v>1.402552380952381</v>
          </cell>
          <cell r="V67">
            <v>1.6619946875</v>
          </cell>
          <cell r="W67">
            <v>0.5780053125000002</v>
          </cell>
          <cell r="X67">
            <v>2.2400000000000002</v>
          </cell>
          <cell r="Y67">
            <v>2.69</v>
          </cell>
          <cell r="Z67">
            <v>0.17920000000000003</v>
          </cell>
          <cell r="AA67">
            <v>0.91965600000000003</v>
          </cell>
          <cell r="AB67">
            <v>3.788856</v>
          </cell>
          <cell r="AC67">
            <v>6.0288560000000002</v>
          </cell>
          <cell r="AD67">
            <v>1.0348677966101694</v>
          </cell>
          <cell r="AE67">
            <v>0.18627620338983047</v>
          </cell>
          <cell r="AF67">
            <v>1.2211439999999998</v>
          </cell>
          <cell r="AG67">
            <v>7.25</v>
          </cell>
          <cell r="AH67">
            <v>3.9751322033898306</v>
          </cell>
          <cell r="AI67">
            <v>3.347</v>
          </cell>
          <cell r="AL67">
            <v>36321</v>
          </cell>
          <cell r="AM67">
            <v>1.402552380952381</v>
          </cell>
          <cell r="AN67">
            <v>1.6316625</v>
          </cell>
          <cell r="AO67">
            <v>0.43833749999999982</v>
          </cell>
          <cell r="AP67">
            <v>0.6083375000000002</v>
          </cell>
          <cell r="AQ67">
            <v>2.0699999999999998</v>
          </cell>
          <cell r="AR67">
            <v>2.2400000000000002</v>
          </cell>
          <cell r="AS67">
            <v>3.4590079999999994</v>
          </cell>
          <cell r="AT67">
            <v>3.788856</v>
          </cell>
          <cell r="AU67">
            <v>5.5290079999999993</v>
          </cell>
          <cell r="AV67">
            <v>6.0288560000000002</v>
          </cell>
          <cell r="AW67">
            <v>0.51785423728813595</v>
          </cell>
          <cell r="AX67">
            <v>9.3213762711864462E-2</v>
          </cell>
          <cell r="AY67">
            <v>0.61106800000000039</v>
          </cell>
          <cell r="AZ67">
            <v>6.39</v>
          </cell>
          <cell r="BA67">
            <v>3.7171457627118643</v>
          </cell>
          <cell r="BB67">
            <v>3.347</v>
          </cell>
          <cell r="BE67">
            <v>36321</v>
          </cell>
          <cell r="BF67">
            <v>1.402552380952381</v>
          </cell>
          <cell r="BG67">
            <v>1.6316625</v>
          </cell>
          <cell r="BH67">
            <v>1.35135125</v>
          </cell>
          <cell r="BI67">
            <v>0.43833749999999982</v>
          </cell>
          <cell r="BJ67">
            <v>0.45864875000000005</v>
          </cell>
          <cell r="BK67">
            <v>2.0699999999999998</v>
          </cell>
          <cell r="BL67">
            <v>1.81</v>
          </cell>
          <cell r="BM67">
            <v>2.4500000000000002</v>
          </cell>
          <cell r="BN67">
            <v>1.24</v>
          </cell>
          <cell r="BO67">
            <v>0.1656</v>
          </cell>
          <cell r="BP67">
            <v>0</v>
          </cell>
          <cell r="BQ67">
            <v>0.84340799999999994</v>
          </cell>
          <cell r="BR67">
            <v>0.54899999999999993</v>
          </cell>
          <cell r="BS67">
            <v>3.4590079999999999</v>
          </cell>
          <cell r="BT67">
            <v>1.7889999999999999</v>
          </cell>
          <cell r="BU67">
            <v>5.5290079999999993</v>
          </cell>
          <cell r="BV67">
            <v>3.5990000000000002</v>
          </cell>
          <cell r="BW67">
            <v>0.72965423728813594</v>
          </cell>
          <cell r="BX67">
            <v>0.52627118644067761</v>
          </cell>
          <cell r="BY67">
            <v>0.13133776271186445</v>
          </cell>
          <cell r="BZ67">
            <v>9.4728813559321973E-2</v>
          </cell>
          <cell r="CA67">
            <v>0.86099200000000042</v>
          </cell>
          <cell r="CB67">
            <v>0.62099999999999955</v>
          </cell>
          <cell r="CC67">
            <v>6.39</v>
          </cell>
          <cell r="CD67">
            <v>4.22</v>
          </cell>
          <cell r="CE67">
            <v>3.5903457627118645</v>
          </cell>
          <cell r="CF67">
            <v>1.883728813559322</v>
          </cell>
          <cell r="CG67">
            <v>3.347</v>
          </cell>
        </row>
        <row r="68">
          <cell r="B68">
            <v>36327</v>
          </cell>
          <cell r="C68">
            <v>1.4105995238095237</v>
          </cell>
          <cell r="D68">
            <v>1.6461625000000002</v>
          </cell>
          <cell r="E68">
            <v>0.42383749999999965</v>
          </cell>
          <cell r="F68">
            <v>2.0699999999999998</v>
          </cell>
          <cell r="G68">
            <v>2.4500000000000002</v>
          </cell>
          <cell r="H68">
            <v>0.1656</v>
          </cell>
          <cell r="I68">
            <v>0.84340799999999994</v>
          </cell>
          <cell r="J68">
            <v>3.4590079999999999</v>
          </cell>
          <cell r="K68">
            <v>5.5290079999999993</v>
          </cell>
          <cell r="L68">
            <v>0.76355254237288184</v>
          </cell>
          <cell r="M68">
            <v>0.13743945762711873</v>
          </cell>
          <cell r="N68">
            <v>0.90099200000000046</v>
          </cell>
          <cell r="O68">
            <v>6.43</v>
          </cell>
          <cell r="P68">
            <v>3.5964474576271188</v>
          </cell>
          <cell r="Q68">
            <v>3.3340000000000001</v>
          </cell>
          <cell r="T68">
            <v>36327</v>
          </cell>
          <cell r="U68">
            <v>1.4105995238095237</v>
          </cell>
          <cell r="V68">
            <v>1.6795025000000001</v>
          </cell>
          <cell r="W68">
            <v>0.69049749999999999</v>
          </cell>
          <cell r="X68">
            <v>2.37</v>
          </cell>
          <cell r="Y68">
            <v>2.69</v>
          </cell>
          <cell r="Z68">
            <v>0.18960000000000002</v>
          </cell>
          <cell r="AA68">
            <v>0.94492799999999999</v>
          </cell>
          <cell r="AB68">
            <v>3.8245279999999999</v>
          </cell>
          <cell r="AC68">
            <v>6.194528</v>
          </cell>
          <cell r="AD68">
            <v>0.94531525423728779</v>
          </cell>
          <cell r="AE68">
            <v>0.17015674576271181</v>
          </cell>
          <cell r="AF68">
            <v>1.1154719999999996</v>
          </cell>
          <cell r="AG68">
            <v>7.31</v>
          </cell>
          <cell r="AH68">
            <v>3.9946847457627119</v>
          </cell>
          <cell r="AI68">
            <v>3.3340000000000001</v>
          </cell>
          <cell r="AL68">
            <v>36327</v>
          </cell>
          <cell r="AM68">
            <v>1.4105995238095237</v>
          </cell>
          <cell r="AN68">
            <v>1.6461625000000002</v>
          </cell>
          <cell r="AO68">
            <v>0.42383749999999965</v>
          </cell>
          <cell r="AP68">
            <v>0.72383749999999991</v>
          </cell>
          <cell r="AQ68">
            <v>2.0699999999999998</v>
          </cell>
          <cell r="AR68">
            <v>2.37</v>
          </cell>
          <cell r="AS68">
            <v>3.4590079999999994</v>
          </cell>
          <cell r="AT68">
            <v>3.8245279999999999</v>
          </cell>
          <cell r="AU68">
            <v>5.5290079999999993</v>
          </cell>
          <cell r="AV68">
            <v>6.194528</v>
          </cell>
          <cell r="AW68">
            <v>0.48155254237288142</v>
          </cell>
          <cell r="AX68">
            <v>8.667945762711865E-2</v>
          </cell>
          <cell r="AY68">
            <v>0.56823200000000007</v>
          </cell>
          <cell r="AZ68">
            <v>6.43</v>
          </cell>
          <cell r="BA68">
            <v>3.7284474576271185</v>
          </cell>
          <cell r="BB68">
            <v>3.3340000000000001</v>
          </cell>
          <cell r="BE68">
            <v>36327</v>
          </cell>
          <cell r="BF68">
            <v>1.4105995238095237</v>
          </cell>
          <cell r="BG68">
            <v>1.6461625000000002</v>
          </cell>
          <cell r="BH68">
            <v>1.408615</v>
          </cell>
          <cell r="BI68">
            <v>0.42383749999999965</v>
          </cell>
          <cell r="BJ68">
            <v>0.4013850000000001</v>
          </cell>
          <cell r="BK68">
            <v>2.0699999999999998</v>
          </cell>
          <cell r="BL68">
            <v>1.81</v>
          </cell>
          <cell r="BM68">
            <v>2.4500000000000002</v>
          </cell>
          <cell r="BN68">
            <v>1.24</v>
          </cell>
          <cell r="BO68">
            <v>0.1656</v>
          </cell>
          <cell r="BP68">
            <v>0</v>
          </cell>
          <cell r="BQ68">
            <v>0.84340799999999994</v>
          </cell>
          <cell r="BR68">
            <v>0.54899999999999993</v>
          </cell>
          <cell r="BS68">
            <v>3.4590079999999999</v>
          </cell>
          <cell r="BT68">
            <v>1.7889999999999999</v>
          </cell>
          <cell r="BU68">
            <v>5.5290079999999993</v>
          </cell>
          <cell r="BV68">
            <v>3.5990000000000002</v>
          </cell>
          <cell r="BW68">
            <v>0.76355254237288184</v>
          </cell>
          <cell r="BX68">
            <v>0.55169491525423719</v>
          </cell>
          <cell r="BY68">
            <v>0.13743945762711873</v>
          </cell>
          <cell r="BZ68">
            <v>9.930508474576269E-2</v>
          </cell>
          <cell r="CA68">
            <v>0.90099200000000046</v>
          </cell>
          <cell r="CB68">
            <v>0.6509999999999998</v>
          </cell>
          <cell r="CC68">
            <v>6.43</v>
          </cell>
          <cell r="CD68">
            <v>4.25</v>
          </cell>
          <cell r="CE68">
            <v>3.5964474576271188</v>
          </cell>
          <cell r="CF68">
            <v>1.8883050847457625</v>
          </cell>
          <cell r="CG68">
            <v>3.3340000000000001</v>
          </cell>
        </row>
        <row r="69">
          <cell r="B69">
            <v>36328</v>
          </cell>
          <cell r="C69">
            <v>1.4375890476190476</v>
          </cell>
          <cell r="D69">
            <v>1.667</v>
          </cell>
          <cell r="E69">
            <v>0.46299999999999986</v>
          </cell>
          <cell r="F69">
            <v>2.13</v>
          </cell>
          <cell r="G69">
            <v>2.4500000000000002</v>
          </cell>
          <cell r="H69">
            <v>0.1704</v>
          </cell>
          <cell r="I69">
            <v>0.85507200000000017</v>
          </cell>
          <cell r="J69">
            <v>3.4754720000000003</v>
          </cell>
          <cell r="K69">
            <v>5.6054720000000007</v>
          </cell>
          <cell r="L69">
            <v>0.69875254237288054</v>
          </cell>
          <cell r="M69">
            <v>0.1257754576271185</v>
          </cell>
          <cell r="N69">
            <v>0.82452799999999904</v>
          </cell>
          <cell r="O69">
            <v>6.43</v>
          </cell>
          <cell r="P69">
            <v>3.6012474576271187</v>
          </cell>
          <cell r="Q69">
            <v>3.3340000000000001</v>
          </cell>
          <cell r="T69">
            <v>36328</v>
          </cell>
          <cell r="U69">
            <v>1.4375890476190476</v>
          </cell>
          <cell r="V69">
            <v>1.70034</v>
          </cell>
          <cell r="W69">
            <v>0.59965999999999986</v>
          </cell>
          <cell r="X69">
            <v>2.2999999999999998</v>
          </cell>
          <cell r="Y69">
            <v>2.69</v>
          </cell>
          <cell r="Z69">
            <v>0.184</v>
          </cell>
          <cell r="AA69">
            <v>0.93131999999999993</v>
          </cell>
          <cell r="AB69">
            <v>3.80532</v>
          </cell>
          <cell r="AC69">
            <v>6.1053199999999999</v>
          </cell>
          <cell r="AD69">
            <v>1.0209152542372879</v>
          </cell>
          <cell r="AE69">
            <v>0.18376474576271182</v>
          </cell>
          <cell r="AF69">
            <v>1.2046799999999998</v>
          </cell>
          <cell r="AG69">
            <v>7.31</v>
          </cell>
          <cell r="AH69">
            <v>3.9890847457627117</v>
          </cell>
          <cell r="AI69">
            <v>3.3340000000000001</v>
          </cell>
          <cell r="AL69">
            <v>36328</v>
          </cell>
          <cell r="AM69">
            <v>1.4375890476190476</v>
          </cell>
          <cell r="AN69">
            <v>1.667</v>
          </cell>
          <cell r="AO69">
            <v>0.46299999999999986</v>
          </cell>
          <cell r="AP69">
            <v>0.63299999999999979</v>
          </cell>
          <cell r="AQ69">
            <v>2.13</v>
          </cell>
          <cell r="AR69">
            <v>2.2999999999999998</v>
          </cell>
          <cell r="AS69">
            <v>3.4754720000000008</v>
          </cell>
          <cell r="AT69">
            <v>3.80532</v>
          </cell>
          <cell r="AU69">
            <v>5.6054720000000007</v>
          </cell>
          <cell r="AV69">
            <v>6.1053199999999999</v>
          </cell>
          <cell r="AW69">
            <v>0.48695254237288055</v>
          </cell>
          <cell r="AX69">
            <v>8.7651457627118498E-2</v>
          </cell>
          <cell r="AY69">
            <v>0.574603999999999</v>
          </cell>
          <cell r="AZ69">
            <v>6.43</v>
          </cell>
          <cell r="BA69">
            <v>3.728047457627119</v>
          </cell>
          <cell r="BB69">
            <v>3.3340000000000001</v>
          </cell>
          <cell r="BE69">
            <v>36328</v>
          </cell>
          <cell r="BF69">
            <v>1.4375890476190476</v>
          </cell>
          <cell r="BG69">
            <v>1.667</v>
          </cell>
          <cell r="BH69">
            <v>1.4461225000000002</v>
          </cell>
          <cell r="BI69">
            <v>0.46299999999999986</v>
          </cell>
          <cell r="BJ69">
            <v>0.42387749999999991</v>
          </cell>
          <cell r="BK69">
            <v>2.13</v>
          </cell>
          <cell r="BL69">
            <v>1.87</v>
          </cell>
          <cell r="BM69">
            <v>2.4500000000000002</v>
          </cell>
          <cell r="BN69">
            <v>1.24</v>
          </cell>
          <cell r="BO69">
            <v>0.1704</v>
          </cell>
          <cell r="BP69">
            <v>0</v>
          </cell>
          <cell r="BQ69">
            <v>0.85507200000000017</v>
          </cell>
          <cell r="BR69">
            <v>0.55980000000000008</v>
          </cell>
          <cell r="BS69">
            <v>3.4754720000000003</v>
          </cell>
          <cell r="BT69">
            <v>1.7998000000000001</v>
          </cell>
          <cell r="BU69">
            <v>5.6054720000000007</v>
          </cell>
          <cell r="BV69">
            <v>3.6698000000000004</v>
          </cell>
          <cell r="BW69">
            <v>0.69875254237288054</v>
          </cell>
          <cell r="BX69">
            <v>0.49169491525423697</v>
          </cell>
          <cell r="BY69">
            <v>0.1257754576271185</v>
          </cell>
          <cell r="BZ69">
            <v>8.8505084745762658E-2</v>
          </cell>
          <cell r="CA69">
            <v>0.82452799999999904</v>
          </cell>
          <cell r="CB69">
            <v>0.5801999999999996</v>
          </cell>
          <cell r="CC69">
            <v>6.43</v>
          </cell>
          <cell r="CD69">
            <v>4.25</v>
          </cell>
          <cell r="CE69">
            <v>3.6012474576271187</v>
          </cell>
          <cell r="CF69">
            <v>1.8883050847457628</v>
          </cell>
          <cell r="CG69">
            <v>3.3340000000000001</v>
          </cell>
        </row>
        <row r="70">
          <cell r="B70">
            <v>36334</v>
          </cell>
          <cell r="C70">
            <v>1.4354047619047619</v>
          </cell>
          <cell r="D70">
            <v>1.6658250000000001</v>
          </cell>
          <cell r="E70">
            <v>0.46417499999999978</v>
          </cell>
          <cell r="F70">
            <v>2.13</v>
          </cell>
          <cell r="G70">
            <v>2.4500000000000002</v>
          </cell>
          <cell r="H70">
            <v>0.1704</v>
          </cell>
          <cell r="I70">
            <v>0.85507200000000017</v>
          </cell>
          <cell r="J70">
            <v>3.4754720000000003</v>
          </cell>
          <cell r="K70">
            <v>5.6054720000000007</v>
          </cell>
          <cell r="L70">
            <v>0.7411254237288134</v>
          </cell>
          <cell r="M70">
            <v>0.1334025762711864</v>
          </cell>
          <cell r="N70">
            <v>0.87452799999999975</v>
          </cell>
          <cell r="O70">
            <v>6.48</v>
          </cell>
          <cell r="P70">
            <v>3.6088745762711869</v>
          </cell>
          <cell r="Q70">
            <v>3.34</v>
          </cell>
          <cell r="T70">
            <v>36334</v>
          </cell>
          <cell r="U70">
            <v>1.4354047619047619</v>
          </cell>
          <cell r="V70">
            <v>1.69818125</v>
          </cell>
          <cell r="W70">
            <v>0.67181875000000013</v>
          </cell>
          <cell r="X70">
            <v>2.37</v>
          </cell>
          <cell r="Y70">
            <v>2.69</v>
          </cell>
          <cell r="Z70">
            <v>0.18960000000000002</v>
          </cell>
          <cell r="AA70">
            <v>0.94492799999999999</v>
          </cell>
          <cell r="AB70">
            <v>3.8245279999999999</v>
          </cell>
          <cell r="AC70">
            <v>6.194528</v>
          </cell>
          <cell r="AD70">
            <v>0.97921355932203358</v>
          </cell>
          <cell r="AE70">
            <v>0.17625844067796603</v>
          </cell>
          <cell r="AF70">
            <v>1.1554719999999996</v>
          </cell>
          <cell r="AG70">
            <v>7.35</v>
          </cell>
          <cell r="AH70">
            <v>4.0007864406779658</v>
          </cell>
          <cell r="AI70">
            <v>3.34</v>
          </cell>
          <cell r="AL70">
            <v>36334</v>
          </cell>
          <cell r="AM70">
            <v>1.4354047619047619</v>
          </cell>
          <cell r="AN70">
            <v>1.6658250000000001</v>
          </cell>
          <cell r="AO70">
            <v>0.46417499999999978</v>
          </cell>
          <cell r="AP70">
            <v>0.704175</v>
          </cell>
          <cell r="AQ70">
            <v>2.13</v>
          </cell>
          <cell r="AR70">
            <v>2.37</v>
          </cell>
          <cell r="AS70">
            <v>3.4754720000000008</v>
          </cell>
          <cell r="AT70">
            <v>3.8245279999999999</v>
          </cell>
          <cell r="AU70">
            <v>5.6054720000000007</v>
          </cell>
          <cell r="AV70">
            <v>6.194528</v>
          </cell>
          <cell r="AW70">
            <v>0.49152542372881364</v>
          </cell>
          <cell r="AX70">
            <v>8.8474576271186448E-2</v>
          </cell>
          <cell r="AY70">
            <v>0.58000000000000007</v>
          </cell>
          <cell r="AZ70">
            <v>6.48</v>
          </cell>
          <cell r="BA70">
            <v>3.7384745762711868</v>
          </cell>
          <cell r="BB70">
            <v>3.34</v>
          </cell>
          <cell r="BE70">
            <v>36334</v>
          </cell>
          <cell r="BF70">
            <v>1.4354047619047619</v>
          </cell>
          <cell r="BG70">
            <v>1.6658250000000001</v>
          </cell>
          <cell r="BH70">
            <v>1.4654249999999998</v>
          </cell>
          <cell r="BI70">
            <v>0.46417499999999978</v>
          </cell>
          <cell r="BJ70">
            <v>0.40457500000000035</v>
          </cell>
          <cell r="BK70">
            <v>2.13</v>
          </cell>
          <cell r="BL70">
            <v>1.87</v>
          </cell>
          <cell r="BM70">
            <v>2.4500000000000002</v>
          </cell>
          <cell r="BN70">
            <v>1.24</v>
          </cell>
          <cell r="BO70">
            <v>0.1704</v>
          </cell>
          <cell r="BP70">
            <v>0</v>
          </cell>
          <cell r="BQ70">
            <v>0.85507200000000017</v>
          </cell>
          <cell r="BR70">
            <v>0.55980000000000008</v>
          </cell>
          <cell r="BS70">
            <v>3.4754720000000003</v>
          </cell>
          <cell r="BT70">
            <v>1.7998000000000001</v>
          </cell>
          <cell r="BU70">
            <v>5.6054720000000007</v>
          </cell>
          <cell r="BV70">
            <v>3.6698000000000004</v>
          </cell>
          <cell r="BW70">
            <v>0.7411254237288134</v>
          </cell>
          <cell r="BX70">
            <v>0.54254237288135532</v>
          </cell>
          <cell r="BY70">
            <v>0.1334025762711864</v>
          </cell>
          <cell r="BZ70">
            <v>9.7657627118643953E-2</v>
          </cell>
          <cell r="CA70">
            <v>0.87452799999999975</v>
          </cell>
          <cell r="CB70">
            <v>0.64019999999999921</v>
          </cell>
          <cell r="CC70">
            <v>6.48</v>
          </cell>
          <cell r="CD70">
            <v>4.3099999999999996</v>
          </cell>
          <cell r="CE70">
            <v>3.6088745762711869</v>
          </cell>
          <cell r="CF70">
            <v>1.8974576271186441</v>
          </cell>
          <cell r="CG70">
            <v>3.34</v>
          </cell>
        </row>
        <row r="71">
          <cell r="B71">
            <v>36335</v>
          </cell>
          <cell r="C71">
            <v>1.4251527380952382</v>
          </cell>
          <cell r="D71">
            <v>1.654785</v>
          </cell>
          <cell r="E71">
            <v>0.535215</v>
          </cell>
          <cell r="F71">
            <v>2.19</v>
          </cell>
          <cell r="G71">
            <v>2.4500000000000002</v>
          </cell>
          <cell r="H71">
            <v>0.17519999999999999</v>
          </cell>
          <cell r="I71">
            <v>0.86673600000000006</v>
          </cell>
          <cell r="J71">
            <v>3.4919359999999999</v>
          </cell>
          <cell r="K71">
            <v>5.6819360000000003</v>
          </cell>
          <cell r="L71">
            <v>0.67632542372881366</v>
          </cell>
          <cell r="M71">
            <v>0.12173857627118645</v>
          </cell>
          <cell r="N71">
            <v>0.79806400000000011</v>
          </cell>
          <cell r="O71">
            <v>6.48</v>
          </cell>
          <cell r="P71">
            <v>3.6136745762711864</v>
          </cell>
          <cell r="Q71">
            <v>3.343</v>
          </cell>
          <cell r="T71">
            <v>36335</v>
          </cell>
          <cell r="U71">
            <v>1.4251527380952382</v>
          </cell>
          <cell r="V71">
            <v>1.688215</v>
          </cell>
          <cell r="W71">
            <v>0.67178499999999985</v>
          </cell>
          <cell r="X71">
            <v>2.36</v>
          </cell>
          <cell r="Y71">
            <v>2.69</v>
          </cell>
          <cell r="Z71">
            <v>0.1888</v>
          </cell>
          <cell r="AA71">
            <v>0.94298399999999982</v>
          </cell>
          <cell r="AB71">
            <v>3.8217840000000001</v>
          </cell>
          <cell r="AC71">
            <v>6.1817840000000004</v>
          </cell>
          <cell r="AD71">
            <v>0.99001355932203328</v>
          </cell>
          <cell r="AE71">
            <v>0.17820244067796598</v>
          </cell>
          <cell r="AF71">
            <v>1.1682159999999993</v>
          </cell>
          <cell r="AG71">
            <v>7.35</v>
          </cell>
          <cell r="AH71">
            <v>3.9999864406779659</v>
          </cell>
          <cell r="AI71">
            <v>3.343</v>
          </cell>
          <cell r="AL71">
            <v>36335</v>
          </cell>
          <cell r="AM71">
            <v>1.4251527380952382</v>
          </cell>
          <cell r="AN71">
            <v>1.654785</v>
          </cell>
          <cell r="AO71">
            <v>0.535215</v>
          </cell>
          <cell r="AP71">
            <v>0.70521499999999993</v>
          </cell>
          <cell r="AQ71">
            <v>2.19</v>
          </cell>
          <cell r="AR71">
            <v>2.36</v>
          </cell>
          <cell r="AS71">
            <v>3.4919360000000004</v>
          </cell>
          <cell r="AT71">
            <v>3.8217840000000005</v>
          </cell>
          <cell r="AU71">
            <v>5.6819360000000003</v>
          </cell>
          <cell r="AV71">
            <v>6.1817840000000004</v>
          </cell>
          <cell r="AW71">
            <v>0.46452542372881367</v>
          </cell>
          <cell r="AX71">
            <v>8.3614576271186458E-2</v>
          </cell>
          <cell r="AY71">
            <v>0.54814000000000007</v>
          </cell>
          <cell r="AZ71">
            <v>6.48</v>
          </cell>
          <cell r="BA71">
            <v>3.7404745762711871</v>
          </cell>
          <cell r="BB71">
            <v>3.343</v>
          </cell>
          <cell r="BE71">
            <v>36335</v>
          </cell>
          <cell r="BF71">
            <v>1.4251527380952382</v>
          </cell>
          <cell r="BG71">
            <v>1.654785</v>
          </cell>
          <cell r="BH71">
            <v>1.4750987499999999</v>
          </cell>
          <cell r="BI71">
            <v>0.535215</v>
          </cell>
          <cell r="BJ71">
            <v>0.47490125000000005</v>
          </cell>
          <cell r="BK71">
            <v>2.19</v>
          </cell>
          <cell r="BL71">
            <v>1.95</v>
          </cell>
          <cell r="BM71">
            <v>2.4500000000000002</v>
          </cell>
          <cell r="BN71">
            <v>1.24</v>
          </cell>
          <cell r="BO71">
            <v>0.17519999999999999</v>
          </cell>
          <cell r="BP71">
            <v>0</v>
          </cell>
          <cell r="BQ71">
            <v>0.86673600000000006</v>
          </cell>
          <cell r="BR71">
            <v>0.57419999999999993</v>
          </cell>
          <cell r="BS71">
            <v>3.4919359999999999</v>
          </cell>
          <cell r="BT71">
            <v>1.8142</v>
          </cell>
          <cell r="BU71">
            <v>5.6819360000000003</v>
          </cell>
          <cell r="BV71">
            <v>3.7641999999999998</v>
          </cell>
          <cell r="BW71">
            <v>0.67632542372881366</v>
          </cell>
          <cell r="BX71">
            <v>0.4625423728813558</v>
          </cell>
          <cell r="BY71">
            <v>0.12173857627118645</v>
          </cell>
          <cell r="BZ71">
            <v>8.325762711864404E-2</v>
          </cell>
          <cell r="CA71">
            <v>0.79806400000000011</v>
          </cell>
          <cell r="CB71">
            <v>0.54579999999999984</v>
          </cell>
          <cell r="CC71">
            <v>6.48</v>
          </cell>
          <cell r="CD71">
            <v>4.3099999999999996</v>
          </cell>
          <cell r="CE71">
            <v>3.6136745762711864</v>
          </cell>
          <cell r="CF71">
            <v>1.8974576271186441</v>
          </cell>
          <cell r="CG71">
            <v>3.343</v>
          </cell>
        </row>
        <row r="72">
          <cell r="B72">
            <v>36341</v>
          </cell>
          <cell r="C72">
            <v>1.5219103571428572</v>
          </cell>
          <cell r="D72">
            <v>1.8061512500000001</v>
          </cell>
          <cell r="E72">
            <v>0.38384874999999985</v>
          </cell>
          <cell r="F72">
            <v>2.19</v>
          </cell>
          <cell r="G72">
            <v>2.4500000000000002</v>
          </cell>
          <cell r="H72">
            <v>0.17519999999999999</v>
          </cell>
          <cell r="I72">
            <v>0.86673600000000006</v>
          </cell>
          <cell r="J72">
            <v>3.4919359999999999</v>
          </cell>
          <cell r="K72">
            <v>5.6819360000000003</v>
          </cell>
          <cell r="L72">
            <v>0.67632542372881366</v>
          </cell>
          <cell r="M72">
            <v>0.12173857627118645</v>
          </cell>
          <cell r="N72">
            <v>0.79806400000000011</v>
          </cell>
          <cell r="O72">
            <v>6.48</v>
          </cell>
          <cell r="P72">
            <v>3.6136745762711864</v>
          </cell>
          <cell r="Q72">
            <v>3.3370000000000002</v>
          </cell>
          <cell r="T72">
            <v>36341</v>
          </cell>
          <cell r="U72">
            <v>1.5219103571428572</v>
          </cell>
          <cell r="V72">
            <v>1.8395212500000002</v>
          </cell>
          <cell r="W72">
            <v>0.52047874999999966</v>
          </cell>
          <cell r="X72">
            <v>2.36</v>
          </cell>
          <cell r="Y72">
            <v>2.69</v>
          </cell>
          <cell r="Z72">
            <v>0.1888</v>
          </cell>
          <cell r="AA72">
            <v>0.94298399999999982</v>
          </cell>
          <cell r="AB72">
            <v>3.8217840000000001</v>
          </cell>
          <cell r="AC72">
            <v>6.1817840000000004</v>
          </cell>
          <cell r="AD72">
            <v>0.99001355932203328</v>
          </cell>
          <cell r="AE72">
            <v>0.17820244067796598</v>
          </cell>
          <cell r="AF72">
            <v>1.1682159999999993</v>
          </cell>
          <cell r="AG72">
            <v>7.35</v>
          </cell>
          <cell r="AH72">
            <v>3.9999864406779659</v>
          </cell>
          <cell r="AI72">
            <v>3.3370000000000002</v>
          </cell>
          <cell r="AL72">
            <v>36341</v>
          </cell>
          <cell r="AM72">
            <v>1.5219103571428572</v>
          </cell>
          <cell r="AN72">
            <v>1.8061512500000001</v>
          </cell>
          <cell r="AO72">
            <v>0.38384874999999985</v>
          </cell>
          <cell r="AP72">
            <v>0.55384874999999978</v>
          </cell>
          <cell r="AQ72">
            <v>2.19</v>
          </cell>
          <cell r="AR72">
            <v>2.36</v>
          </cell>
          <cell r="AS72">
            <v>3.4919360000000004</v>
          </cell>
          <cell r="AT72">
            <v>3.8217840000000005</v>
          </cell>
          <cell r="AU72">
            <v>5.6819360000000003</v>
          </cell>
          <cell r="AV72">
            <v>6.1817840000000004</v>
          </cell>
          <cell r="AW72">
            <v>0.46452542372881367</v>
          </cell>
          <cell r="AX72">
            <v>8.3614576271186458E-2</v>
          </cell>
          <cell r="AY72">
            <v>0.54814000000000007</v>
          </cell>
          <cell r="AZ72">
            <v>6.48</v>
          </cell>
          <cell r="BA72">
            <v>3.7404745762711871</v>
          </cell>
          <cell r="BB72">
            <v>3.3370000000000002</v>
          </cell>
          <cell r="BE72">
            <v>36341</v>
          </cell>
          <cell r="BF72">
            <v>1.5219103571428572</v>
          </cell>
          <cell r="BG72">
            <v>1.8061512500000001</v>
          </cell>
          <cell r="BH72">
            <v>1.5517050000000001</v>
          </cell>
          <cell r="BI72">
            <v>0.38384874999999985</v>
          </cell>
          <cell r="BJ72">
            <v>0.39829499999999984</v>
          </cell>
          <cell r="BK72">
            <v>2.19</v>
          </cell>
          <cell r="BL72">
            <v>1.95</v>
          </cell>
          <cell r="BM72">
            <v>2.4500000000000002</v>
          </cell>
          <cell r="BN72">
            <v>1.24</v>
          </cell>
          <cell r="BO72">
            <v>0.17519999999999999</v>
          </cell>
          <cell r="BP72">
            <v>0</v>
          </cell>
          <cell r="BQ72">
            <v>0.86673600000000006</v>
          </cell>
          <cell r="BR72">
            <v>0.57419999999999993</v>
          </cell>
          <cell r="BS72">
            <v>3.4919359999999999</v>
          </cell>
          <cell r="BT72">
            <v>1.8142</v>
          </cell>
          <cell r="BU72">
            <v>5.6819360000000003</v>
          </cell>
          <cell r="BV72">
            <v>3.7641999999999998</v>
          </cell>
          <cell r="BW72">
            <v>0.67632542372881366</v>
          </cell>
          <cell r="BX72">
            <v>0.4625423728813558</v>
          </cell>
          <cell r="BY72">
            <v>0.12173857627118645</v>
          </cell>
          <cell r="BZ72">
            <v>8.325762711864404E-2</v>
          </cell>
          <cell r="CA72">
            <v>0.79806400000000011</v>
          </cell>
          <cell r="CB72">
            <v>0.54579999999999984</v>
          </cell>
          <cell r="CC72">
            <v>6.48</v>
          </cell>
          <cell r="CD72">
            <v>4.3099999999999996</v>
          </cell>
          <cell r="CE72">
            <v>3.6136745762711864</v>
          </cell>
          <cell r="CF72">
            <v>1.8974576271186441</v>
          </cell>
          <cell r="CG72">
            <v>3.3370000000000002</v>
          </cell>
        </row>
        <row r="73">
          <cell r="B73">
            <v>36342</v>
          </cell>
          <cell r="C73">
            <v>1.5243533333333334</v>
          </cell>
          <cell r="D73">
            <v>1.8066925</v>
          </cell>
          <cell r="E73">
            <v>0.38330749999999991</v>
          </cell>
          <cell r="F73">
            <v>2.19</v>
          </cell>
          <cell r="G73">
            <v>2.4500000000000002</v>
          </cell>
          <cell r="H73">
            <v>0.17519999999999999</v>
          </cell>
          <cell r="I73">
            <v>0.86673600000000006</v>
          </cell>
          <cell r="J73">
            <v>3.4919359999999999</v>
          </cell>
          <cell r="K73">
            <v>5.6819360000000003</v>
          </cell>
          <cell r="L73">
            <v>0.75259661016949153</v>
          </cell>
          <cell r="M73">
            <v>0.13546738983050846</v>
          </cell>
          <cell r="N73">
            <v>0.88806399999999996</v>
          </cell>
          <cell r="O73">
            <v>6.57</v>
          </cell>
          <cell r="P73">
            <v>3.6274033898305085</v>
          </cell>
          <cell r="Q73">
            <v>3.3380000000000001</v>
          </cell>
          <cell r="T73">
            <v>36342</v>
          </cell>
          <cell r="U73">
            <v>1.5243533333333334</v>
          </cell>
          <cell r="V73">
            <v>1.8400725</v>
          </cell>
          <cell r="W73">
            <v>0.51992749999999988</v>
          </cell>
          <cell r="X73">
            <v>2.36</v>
          </cell>
          <cell r="Y73">
            <v>2.69</v>
          </cell>
          <cell r="Z73">
            <v>0.1888</v>
          </cell>
          <cell r="AA73">
            <v>0.94298399999999982</v>
          </cell>
          <cell r="AB73">
            <v>3.8217840000000001</v>
          </cell>
          <cell r="AC73">
            <v>6.1817840000000004</v>
          </cell>
          <cell r="AD73">
            <v>1.0493355932203388</v>
          </cell>
          <cell r="AE73">
            <v>0.18888040677966098</v>
          </cell>
          <cell r="AF73">
            <v>1.2382159999999995</v>
          </cell>
          <cell r="AG73">
            <v>7.42</v>
          </cell>
          <cell r="AH73">
            <v>4.0106644067796609</v>
          </cell>
          <cell r="AI73">
            <v>3.3380000000000001</v>
          </cell>
          <cell r="AL73">
            <v>36342</v>
          </cell>
          <cell r="AM73">
            <v>1.5243533333333334</v>
          </cell>
          <cell r="AN73">
            <v>1.8066925</v>
          </cell>
          <cell r="AO73">
            <v>0.38330749999999991</v>
          </cell>
          <cell r="AP73">
            <v>0.55330749999999984</v>
          </cell>
          <cell r="AQ73">
            <v>2.19</v>
          </cell>
          <cell r="AR73">
            <v>2.36</v>
          </cell>
          <cell r="AS73">
            <v>3.4919360000000004</v>
          </cell>
          <cell r="AT73">
            <v>3.8217840000000005</v>
          </cell>
          <cell r="AU73">
            <v>5.6819360000000003</v>
          </cell>
          <cell r="AV73">
            <v>6.1817840000000004</v>
          </cell>
          <cell r="AW73">
            <v>0.54079661016949154</v>
          </cell>
          <cell r="AX73">
            <v>9.734338983050847E-2</v>
          </cell>
          <cell r="AY73">
            <v>0.63813999999999993</v>
          </cell>
          <cell r="AZ73">
            <v>6.57</v>
          </cell>
          <cell r="BA73">
            <v>3.7542033898305087</v>
          </cell>
          <cell r="BB73">
            <v>3.3380000000000001</v>
          </cell>
          <cell r="BE73">
            <v>36342</v>
          </cell>
          <cell r="BF73">
            <v>1.5243533333333334</v>
          </cell>
          <cell r="BG73">
            <v>1.8066925</v>
          </cell>
          <cell r="BH73">
            <v>1.5479974999999999</v>
          </cell>
          <cell r="BI73">
            <v>0.38330749999999991</v>
          </cell>
          <cell r="BJ73">
            <v>0.45200250000000008</v>
          </cell>
          <cell r="BK73">
            <v>2.19</v>
          </cell>
          <cell r="BL73">
            <v>2</v>
          </cell>
          <cell r="BM73">
            <v>2.4500000000000002</v>
          </cell>
          <cell r="BN73">
            <v>1.24</v>
          </cell>
          <cell r="BO73">
            <v>0.17519999999999999</v>
          </cell>
          <cell r="BP73">
            <v>0</v>
          </cell>
          <cell r="BQ73">
            <v>0.86673600000000006</v>
          </cell>
          <cell r="BR73">
            <v>0.58320000000000005</v>
          </cell>
          <cell r="BS73">
            <v>3.4919359999999999</v>
          </cell>
          <cell r="BT73">
            <v>1.8231999999999999</v>
          </cell>
          <cell r="BU73">
            <v>5.6819360000000003</v>
          </cell>
          <cell r="BV73">
            <v>3.8231999999999999</v>
          </cell>
          <cell r="BW73">
            <v>0.75259661016949153</v>
          </cell>
          <cell r="BX73">
            <v>0.49728813559322055</v>
          </cell>
          <cell r="BY73">
            <v>0.13546738983050846</v>
          </cell>
          <cell r="BZ73">
            <v>8.951186440677969E-2</v>
          </cell>
          <cell r="CA73">
            <v>0.88806399999999996</v>
          </cell>
          <cell r="CB73">
            <v>0.58680000000000021</v>
          </cell>
          <cell r="CC73">
            <v>6.57</v>
          </cell>
          <cell r="CD73">
            <v>4.41</v>
          </cell>
          <cell r="CE73">
            <v>3.6274033898305085</v>
          </cell>
          <cell r="CF73">
            <v>1.9127118644067795</v>
          </cell>
          <cell r="CG73">
            <v>3.3380000000000001</v>
          </cell>
        </row>
        <row r="74">
          <cell r="B74">
            <v>36348</v>
          </cell>
          <cell r="C74">
            <v>1.5533921428571427</v>
          </cell>
          <cell r="D74">
            <v>1.8631200000000001</v>
          </cell>
          <cell r="E74">
            <v>0.32687999999999984</v>
          </cell>
          <cell r="F74">
            <v>2.19</v>
          </cell>
          <cell r="G74">
            <v>2.4500000000000002</v>
          </cell>
          <cell r="H74">
            <v>0.17519999999999999</v>
          </cell>
          <cell r="I74">
            <v>0.86673600000000006</v>
          </cell>
          <cell r="J74">
            <v>3.4919359999999999</v>
          </cell>
          <cell r="K74">
            <v>5.6819360000000003</v>
          </cell>
          <cell r="L74">
            <v>0.75259661016949153</v>
          </cell>
          <cell r="M74">
            <v>0.13546738983050846</v>
          </cell>
          <cell r="N74">
            <v>0.88806399999999996</v>
          </cell>
          <cell r="O74">
            <v>6.57</v>
          </cell>
          <cell r="P74">
            <v>3.6274033898305085</v>
          </cell>
          <cell r="Q74">
            <v>3.327</v>
          </cell>
          <cell r="T74">
            <v>36348</v>
          </cell>
          <cell r="U74">
            <v>1.5533921428571427</v>
          </cell>
          <cell r="V74">
            <v>1.8943106249999999</v>
          </cell>
          <cell r="W74">
            <v>0.58568780563402378</v>
          </cell>
          <cell r="X74">
            <v>2.4799984306340237</v>
          </cell>
          <cell r="Y74">
            <v>2.69</v>
          </cell>
          <cell r="Z74">
            <v>0.19839987445072191</v>
          </cell>
          <cell r="AA74">
            <v>0.96631169491525426</v>
          </cell>
          <cell r="AB74">
            <v>3.8547115693659761</v>
          </cell>
          <cell r="AC74">
            <v>6.3347099999999994</v>
          </cell>
          <cell r="AD74">
            <v>0.91973728813559374</v>
          </cell>
          <cell r="AE74">
            <v>0.16555271186440687</v>
          </cell>
          <cell r="AF74">
            <v>1.0852900000000005</v>
          </cell>
          <cell r="AG74">
            <v>7.42</v>
          </cell>
          <cell r="AH74">
            <v>4.020264281230383</v>
          </cell>
          <cell r="AI74">
            <v>3.327</v>
          </cell>
          <cell r="AL74">
            <v>36348</v>
          </cell>
          <cell r="AM74">
            <v>1.5533921428571427</v>
          </cell>
          <cell r="AN74">
            <v>1.8631200000000001</v>
          </cell>
          <cell r="AO74">
            <v>0.32687999999999984</v>
          </cell>
          <cell r="AP74">
            <v>0.61687843063402359</v>
          </cell>
          <cell r="AQ74">
            <v>2.19</v>
          </cell>
          <cell r="AR74">
            <v>2.4799984306340237</v>
          </cell>
          <cell r="AS74">
            <v>3.4919360000000004</v>
          </cell>
          <cell r="AT74">
            <v>3.8547115693659757</v>
          </cell>
          <cell r="AU74">
            <v>5.6819360000000003</v>
          </cell>
          <cell r="AV74">
            <v>6.3347099999999994</v>
          </cell>
          <cell r="AW74">
            <v>0.47599745762711904</v>
          </cell>
          <cell r="AX74">
            <v>8.5679542372881418E-2</v>
          </cell>
          <cell r="AY74">
            <v>0.56167700000000043</v>
          </cell>
          <cell r="AZ74">
            <v>6.57</v>
          </cell>
          <cell r="BA74">
            <v>3.7590033270558694</v>
          </cell>
          <cell r="BB74">
            <v>3.327</v>
          </cell>
          <cell r="BE74">
            <v>36348</v>
          </cell>
          <cell r="BF74">
            <v>1.5533921428571427</v>
          </cell>
          <cell r="BG74">
            <v>1.8631200000000001</v>
          </cell>
          <cell r="BH74">
            <v>1.580325</v>
          </cell>
          <cell r="BI74">
            <v>0.32687999999999984</v>
          </cell>
          <cell r="BJ74">
            <v>0.41967500000000002</v>
          </cell>
          <cell r="BK74">
            <v>2.19</v>
          </cell>
          <cell r="BL74">
            <v>2</v>
          </cell>
          <cell r="BM74">
            <v>2.4500000000000002</v>
          </cell>
          <cell r="BN74">
            <v>1.24</v>
          </cell>
          <cell r="BO74">
            <v>0.17519999999999999</v>
          </cell>
          <cell r="BP74">
            <v>0</v>
          </cell>
          <cell r="BQ74">
            <v>0.86673600000000006</v>
          </cell>
          <cell r="BR74">
            <v>0.58320000000000005</v>
          </cell>
          <cell r="BS74">
            <v>3.4919359999999999</v>
          </cell>
          <cell r="BT74">
            <v>1.8231999999999999</v>
          </cell>
          <cell r="BU74">
            <v>5.6819360000000003</v>
          </cell>
          <cell r="BV74">
            <v>3.8231999999999999</v>
          </cell>
          <cell r="BW74">
            <v>0.75259661016949153</v>
          </cell>
          <cell r="BX74">
            <v>0.49728813559322055</v>
          </cell>
          <cell r="BY74">
            <v>0.13546738983050846</v>
          </cell>
          <cell r="BZ74">
            <v>8.951186440677969E-2</v>
          </cell>
          <cell r="CA74">
            <v>0.88806399999999996</v>
          </cell>
          <cell r="CB74">
            <v>0.58680000000000021</v>
          </cell>
          <cell r="CC74">
            <v>6.57</v>
          </cell>
          <cell r="CD74">
            <v>4.41</v>
          </cell>
          <cell r="CE74">
            <v>3.6274033898305085</v>
          </cell>
          <cell r="CF74">
            <v>1.9127118644067795</v>
          </cell>
          <cell r="CG74">
            <v>3.327</v>
          </cell>
        </row>
        <row r="75">
          <cell r="B75">
            <v>36349</v>
          </cell>
          <cell r="C75">
            <v>1.5463119047619047</v>
          </cell>
          <cell r="D75">
            <v>1.8395575</v>
          </cell>
          <cell r="E75">
            <v>0.41044250000000004</v>
          </cell>
          <cell r="F75">
            <v>2.25</v>
          </cell>
          <cell r="G75">
            <v>2.4500000000000002</v>
          </cell>
          <cell r="H75">
            <v>0.18</v>
          </cell>
          <cell r="I75">
            <v>0.87840000000000007</v>
          </cell>
          <cell r="J75">
            <v>3.5084000000000004</v>
          </cell>
          <cell r="K75">
            <v>5.7584</v>
          </cell>
          <cell r="L75">
            <v>0.68779661016949178</v>
          </cell>
          <cell r="M75">
            <v>0.12380338983050852</v>
          </cell>
          <cell r="N75">
            <v>0.81160000000000032</v>
          </cell>
          <cell r="O75">
            <v>6.57</v>
          </cell>
          <cell r="P75">
            <v>3.6322033898305088</v>
          </cell>
          <cell r="Q75">
            <v>3.3220000000000001</v>
          </cell>
          <cell r="T75">
            <v>36349</v>
          </cell>
          <cell r="U75">
            <v>1.5463119047619047</v>
          </cell>
          <cell r="V75">
            <v>1.8727775</v>
          </cell>
          <cell r="W75">
            <v>0.60722093063402371</v>
          </cell>
          <cell r="X75">
            <v>2.4799984306340237</v>
          </cell>
          <cell r="Y75">
            <v>2.69</v>
          </cell>
          <cell r="Z75">
            <v>0.19839987445072191</v>
          </cell>
          <cell r="AA75">
            <v>0.96631169491525426</v>
          </cell>
          <cell r="AB75">
            <v>3.8547115693659761</v>
          </cell>
          <cell r="AC75">
            <v>6.3347099999999994</v>
          </cell>
          <cell r="AD75">
            <v>0.91973728813559374</v>
          </cell>
          <cell r="AE75">
            <v>0.16555271186440687</v>
          </cell>
          <cell r="AF75">
            <v>1.0852900000000005</v>
          </cell>
          <cell r="AG75">
            <v>7.42</v>
          </cell>
          <cell r="AH75">
            <v>4.020264281230383</v>
          </cell>
          <cell r="AI75">
            <v>3.3220000000000001</v>
          </cell>
          <cell r="AL75">
            <v>36349</v>
          </cell>
          <cell r="AM75">
            <v>1.5463119047619047</v>
          </cell>
          <cell r="AN75">
            <v>1.8395575</v>
          </cell>
          <cell r="AO75">
            <v>0.41044250000000004</v>
          </cell>
          <cell r="AP75">
            <v>0.64044093063402374</v>
          </cell>
          <cell r="AQ75">
            <v>2.25</v>
          </cell>
          <cell r="AR75">
            <v>2.4799984306340237</v>
          </cell>
          <cell r="AS75">
            <v>3.5084</v>
          </cell>
          <cell r="AT75">
            <v>3.8547115693659757</v>
          </cell>
          <cell r="AU75">
            <v>5.7584</v>
          </cell>
          <cell r="AV75">
            <v>6.3347099999999994</v>
          </cell>
          <cell r="AW75">
            <v>0.44359745762711916</v>
          </cell>
          <cell r="AX75">
            <v>7.9847542372881442E-2</v>
          </cell>
          <cell r="AY75">
            <v>0.5234450000000006</v>
          </cell>
          <cell r="AZ75">
            <v>6.57</v>
          </cell>
          <cell r="BA75">
            <v>3.7614033270558691</v>
          </cell>
          <cell r="BB75">
            <v>3.3220000000000001</v>
          </cell>
          <cell r="BE75">
            <v>36349</v>
          </cell>
          <cell r="BF75">
            <v>1.5463119047619047</v>
          </cell>
          <cell r="BG75">
            <v>1.8395575</v>
          </cell>
          <cell r="BH75">
            <v>1.5904075</v>
          </cell>
          <cell r="BI75">
            <v>0.41044250000000004</v>
          </cell>
          <cell r="BJ75">
            <v>0.45959249999999985</v>
          </cell>
          <cell r="BK75">
            <v>2.25</v>
          </cell>
          <cell r="BL75">
            <v>2.0499999999999998</v>
          </cell>
          <cell r="BM75">
            <v>2.4500000000000002</v>
          </cell>
          <cell r="BN75">
            <v>1.24</v>
          </cell>
          <cell r="BO75">
            <v>0.18</v>
          </cell>
          <cell r="BP75">
            <v>0</v>
          </cell>
          <cell r="BQ75">
            <v>0.87840000000000007</v>
          </cell>
          <cell r="BR75">
            <v>0.59219999999999995</v>
          </cell>
          <cell r="BS75">
            <v>3.5084</v>
          </cell>
          <cell r="BT75">
            <v>1.8321999999999998</v>
          </cell>
          <cell r="BU75">
            <v>5.7584</v>
          </cell>
          <cell r="BV75">
            <v>3.8821999999999997</v>
          </cell>
          <cell r="BW75">
            <v>0.68779661016949178</v>
          </cell>
          <cell r="BX75">
            <v>0.44728813559322078</v>
          </cell>
          <cell r="BY75">
            <v>0.12380338983050852</v>
          </cell>
          <cell r="BZ75">
            <v>8.0511864406779737E-2</v>
          </cell>
          <cell r="CA75">
            <v>0.81160000000000032</v>
          </cell>
          <cell r="CB75">
            <v>0.52780000000000049</v>
          </cell>
          <cell r="CC75">
            <v>6.57</v>
          </cell>
          <cell r="CD75">
            <v>4.41</v>
          </cell>
          <cell r="CE75">
            <v>3.6322033898305084</v>
          </cell>
          <cell r="CF75">
            <v>1.9127118644067795</v>
          </cell>
          <cell r="CG75">
            <v>3.3220000000000001</v>
          </cell>
        </row>
        <row r="76">
          <cell r="B76">
            <v>36355</v>
          </cell>
          <cell r="C76">
            <v>1.56134</v>
          </cell>
          <cell r="D76">
            <v>1.8644725000000002</v>
          </cell>
          <cell r="E76">
            <v>0.3855274999999998</v>
          </cell>
          <cell r="F76">
            <v>2.25</v>
          </cell>
          <cell r="G76">
            <v>2.4500000000000002</v>
          </cell>
          <cell r="H76">
            <v>0.18</v>
          </cell>
          <cell r="I76">
            <v>0.87840000000000007</v>
          </cell>
          <cell r="J76">
            <v>3.5084000000000004</v>
          </cell>
          <cell r="K76">
            <v>5.7584</v>
          </cell>
          <cell r="L76">
            <v>0.76406779661016966</v>
          </cell>
          <cell r="M76">
            <v>0.13753220338983052</v>
          </cell>
          <cell r="N76">
            <v>0.90160000000000018</v>
          </cell>
          <cell r="O76">
            <v>6.66</v>
          </cell>
          <cell r="P76">
            <v>3.6459322033898309</v>
          </cell>
          <cell r="Q76">
            <v>3.3220000000000001</v>
          </cell>
          <cell r="T76">
            <v>36355</v>
          </cell>
          <cell r="U76">
            <v>1.56134</v>
          </cell>
          <cell r="V76">
            <v>1.901845</v>
          </cell>
          <cell r="W76">
            <v>0.64815499999999981</v>
          </cell>
          <cell r="X76">
            <v>2.5499999999999998</v>
          </cell>
          <cell r="Y76">
            <v>2.69</v>
          </cell>
          <cell r="Z76">
            <v>0.20399999999999999</v>
          </cell>
          <cell r="AA76">
            <v>0.9799199999999999</v>
          </cell>
          <cell r="AB76">
            <v>3.87392</v>
          </cell>
          <cell r="AC76">
            <v>6.4239199999999999</v>
          </cell>
          <cell r="AD76">
            <v>0.9458305084745765</v>
          </cell>
          <cell r="AE76">
            <v>0.17024949152542376</v>
          </cell>
          <cell r="AF76">
            <v>1.1160800000000002</v>
          </cell>
          <cell r="AG76">
            <v>7.54</v>
          </cell>
          <cell r="AH76">
            <v>4.044169491525424</v>
          </cell>
          <cell r="AI76">
            <v>3.3220000000000001</v>
          </cell>
          <cell r="AL76">
            <v>36355</v>
          </cell>
          <cell r="AM76">
            <v>1.56134</v>
          </cell>
          <cell r="AN76">
            <v>1.8644725000000002</v>
          </cell>
          <cell r="AO76">
            <v>0.3855274999999998</v>
          </cell>
          <cell r="AP76">
            <v>0.68552749999999962</v>
          </cell>
          <cell r="AQ76">
            <v>2.25</v>
          </cell>
          <cell r="AR76">
            <v>2.5499999999999998</v>
          </cell>
          <cell r="AS76">
            <v>3.5084</v>
          </cell>
          <cell r="AT76">
            <v>3.87392</v>
          </cell>
          <cell r="AU76">
            <v>5.7584</v>
          </cell>
          <cell r="AV76">
            <v>6.4239199999999999</v>
          </cell>
          <cell r="AW76">
            <v>0.48206779661016935</v>
          </cell>
          <cell r="AX76">
            <v>8.677220338983048E-2</v>
          </cell>
          <cell r="AY76">
            <v>0.56883999999999979</v>
          </cell>
          <cell r="AZ76">
            <v>6.66</v>
          </cell>
          <cell r="BA76">
            <v>3.7779322033898306</v>
          </cell>
          <cell r="BB76">
            <v>3.3220000000000001</v>
          </cell>
          <cell r="BE76">
            <v>36355</v>
          </cell>
          <cell r="BF76">
            <v>1.56134</v>
          </cell>
          <cell r="BG76">
            <v>1.8644725000000002</v>
          </cell>
          <cell r="BH76">
            <v>1.602865</v>
          </cell>
          <cell r="BI76">
            <v>0.3855274999999998</v>
          </cell>
          <cell r="BJ76">
            <v>0.44713499999999984</v>
          </cell>
          <cell r="BK76">
            <v>2.25</v>
          </cell>
          <cell r="BL76">
            <v>2.0499999999999998</v>
          </cell>
          <cell r="BM76">
            <v>2.4500000000000002</v>
          </cell>
          <cell r="BN76">
            <v>1.24</v>
          </cell>
          <cell r="BO76">
            <v>0.18</v>
          </cell>
          <cell r="BP76">
            <v>0</v>
          </cell>
          <cell r="BQ76">
            <v>0.87840000000000007</v>
          </cell>
          <cell r="BR76">
            <v>0.59219999999999995</v>
          </cell>
          <cell r="BS76">
            <v>3.5084</v>
          </cell>
          <cell r="BT76">
            <v>1.8321999999999998</v>
          </cell>
          <cell r="BU76">
            <v>5.7584</v>
          </cell>
          <cell r="BV76">
            <v>3.8821999999999997</v>
          </cell>
          <cell r="BW76">
            <v>0.76406779661016966</v>
          </cell>
          <cell r="BX76">
            <v>0.49813559322033907</v>
          </cell>
          <cell r="BY76">
            <v>0.13753220338983052</v>
          </cell>
          <cell r="BZ76">
            <v>8.9664406779661032E-2</v>
          </cell>
          <cell r="CA76">
            <v>0.90160000000000018</v>
          </cell>
          <cell r="CB76">
            <v>0.5878000000000001</v>
          </cell>
          <cell r="CC76">
            <v>6.66</v>
          </cell>
          <cell r="CD76">
            <v>4.47</v>
          </cell>
          <cell r="CE76">
            <v>3.6459322033898305</v>
          </cell>
          <cell r="CF76">
            <v>1.9218644067796609</v>
          </cell>
          <cell r="CG76">
            <v>3.3220000000000001</v>
          </cell>
        </row>
        <row r="77">
          <cell r="B77">
            <v>36356</v>
          </cell>
          <cell r="C77">
            <v>1.5862367857142858</v>
          </cell>
          <cell r="D77">
            <v>1.95288375</v>
          </cell>
          <cell r="E77">
            <v>0.39711625000000006</v>
          </cell>
          <cell r="F77">
            <v>2.35</v>
          </cell>
          <cell r="G77">
            <v>2.4500000000000002</v>
          </cell>
          <cell r="H77">
            <v>0.188</v>
          </cell>
          <cell r="I77">
            <v>0.89784000000000008</v>
          </cell>
          <cell r="J77">
            <v>3.5358400000000003</v>
          </cell>
          <cell r="K77">
            <v>5.88584</v>
          </cell>
          <cell r="L77">
            <v>0.65606779661016967</v>
          </cell>
          <cell r="M77">
            <v>0.11809220338983054</v>
          </cell>
          <cell r="N77">
            <v>0.77416000000000018</v>
          </cell>
          <cell r="O77">
            <v>6.66</v>
          </cell>
          <cell r="P77">
            <v>3.6539322033898309</v>
          </cell>
          <cell r="Q77">
            <v>3.3170000000000002</v>
          </cell>
          <cell r="T77">
            <v>36356</v>
          </cell>
          <cell r="U77">
            <v>1.5862367857142858</v>
          </cell>
          <cell r="V77">
            <v>1.9922731250000001</v>
          </cell>
          <cell r="W77">
            <v>0.51772373626804757</v>
          </cell>
          <cell r="X77">
            <v>2.5099968612680477</v>
          </cell>
          <cell r="Y77">
            <v>2.69</v>
          </cell>
          <cell r="Z77">
            <v>0.20079974890144381</v>
          </cell>
          <cell r="AA77">
            <v>0.97214338983050841</v>
          </cell>
          <cell r="AB77">
            <v>3.8629431387319522</v>
          </cell>
          <cell r="AC77">
            <v>6.3729399999999998</v>
          </cell>
          <cell r="AD77">
            <v>0.98903389830508492</v>
          </cell>
          <cell r="AE77">
            <v>0.17802610169491528</v>
          </cell>
          <cell r="AF77">
            <v>1.1670600000000002</v>
          </cell>
          <cell r="AG77">
            <v>7.54</v>
          </cell>
          <cell r="AH77">
            <v>4.0409692404268673</v>
          </cell>
          <cell r="AI77">
            <v>3.3170000000000002</v>
          </cell>
          <cell r="AL77">
            <v>36356</v>
          </cell>
          <cell r="AM77">
            <v>1.5862367857142858</v>
          </cell>
          <cell r="AN77">
            <v>1.95288375</v>
          </cell>
          <cell r="AO77">
            <v>0.39711625000000006</v>
          </cell>
          <cell r="AP77">
            <v>0.55711311126804763</v>
          </cell>
          <cell r="AQ77">
            <v>2.35</v>
          </cell>
          <cell r="AR77">
            <v>2.5099968612680477</v>
          </cell>
          <cell r="AS77">
            <v>3.5358399999999999</v>
          </cell>
          <cell r="AT77">
            <v>3.8629431387319522</v>
          </cell>
          <cell r="AU77">
            <v>5.88584</v>
          </cell>
          <cell r="AV77">
            <v>6.3729399999999998</v>
          </cell>
          <cell r="AW77">
            <v>0.44966949152542396</v>
          </cell>
          <cell r="AX77">
            <v>8.0940508474576303E-2</v>
          </cell>
          <cell r="AY77">
            <v>0.53061000000000025</v>
          </cell>
          <cell r="AZ77">
            <v>6.66</v>
          </cell>
          <cell r="BA77">
            <v>3.7803320778405523</v>
          </cell>
          <cell r="BB77">
            <v>3.3170000000000002</v>
          </cell>
          <cell r="BE77">
            <v>36356</v>
          </cell>
          <cell r="BF77">
            <v>1.5862367857142858</v>
          </cell>
          <cell r="BG77">
            <v>1.95288375</v>
          </cell>
          <cell r="BH77">
            <v>1.641915</v>
          </cell>
          <cell r="BI77">
            <v>0.39711625000000006</v>
          </cell>
          <cell r="BJ77">
            <v>0.45808500000000008</v>
          </cell>
          <cell r="BK77">
            <v>2.35</v>
          </cell>
          <cell r="BL77">
            <v>2.1</v>
          </cell>
          <cell r="BM77">
            <v>2.4500000000000002</v>
          </cell>
          <cell r="BN77">
            <v>1.24</v>
          </cell>
          <cell r="BO77">
            <v>0.188</v>
          </cell>
          <cell r="BP77">
            <v>0</v>
          </cell>
          <cell r="BQ77">
            <v>0.89784000000000008</v>
          </cell>
          <cell r="BR77">
            <v>0.60119999999999996</v>
          </cell>
          <cell r="BS77">
            <v>3.5358400000000003</v>
          </cell>
          <cell r="BT77">
            <v>1.8411999999999999</v>
          </cell>
          <cell r="BU77">
            <v>5.88584</v>
          </cell>
          <cell r="BV77">
            <v>3.9412000000000003</v>
          </cell>
          <cell r="BW77">
            <v>0.65606779661016967</v>
          </cell>
          <cell r="BX77">
            <v>0.44813559322033858</v>
          </cell>
          <cell r="BY77">
            <v>0.11809220338983054</v>
          </cell>
          <cell r="BZ77">
            <v>8.0664406779660941E-2</v>
          </cell>
          <cell r="CA77">
            <v>0.77416000000000018</v>
          </cell>
          <cell r="CB77">
            <v>0.52879999999999949</v>
          </cell>
          <cell r="CC77">
            <v>6.66</v>
          </cell>
          <cell r="CD77">
            <v>4.47</v>
          </cell>
          <cell r="CE77">
            <v>3.6539322033898309</v>
          </cell>
          <cell r="CF77">
            <v>1.9218644067796609</v>
          </cell>
          <cell r="CG77">
            <v>3.3170000000000002</v>
          </cell>
        </row>
        <row r="78">
          <cell r="B78">
            <v>36362</v>
          </cell>
          <cell r="C78">
            <v>1.5215400000000001</v>
          </cell>
          <cell r="D78">
            <v>1.8456375</v>
          </cell>
          <cell r="E78">
            <v>0.50436250000000005</v>
          </cell>
          <cell r="F78">
            <v>2.35</v>
          </cell>
          <cell r="G78">
            <v>2.4500000000000002</v>
          </cell>
          <cell r="H78">
            <v>0.188</v>
          </cell>
          <cell r="I78">
            <v>0.89784000000000008</v>
          </cell>
          <cell r="J78">
            <v>3.5358400000000003</v>
          </cell>
          <cell r="K78">
            <v>5.88584</v>
          </cell>
          <cell r="L78">
            <v>0.73233898305084755</v>
          </cell>
          <cell r="M78">
            <v>0.13182101694915255</v>
          </cell>
          <cell r="N78">
            <v>0.86416000000000004</v>
          </cell>
          <cell r="O78">
            <v>6.75</v>
          </cell>
          <cell r="P78">
            <v>3.667661016949153</v>
          </cell>
          <cell r="Q78">
            <v>3.3180000000000001</v>
          </cell>
          <cell r="T78">
            <v>36362</v>
          </cell>
          <cell r="U78">
            <v>1.5215400000000001</v>
          </cell>
          <cell r="V78">
            <v>1.8808912500000001</v>
          </cell>
          <cell r="W78">
            <v>0.74910874999999977</v>
          </cell>
          <cell r="X78">
            <v>2.63</v>
          </cell>
          <cell r="Y78">
            <v>2.69</v>
          </cell>
          <cell r="Z78">
            <v>0.2104</v>
          </cell>
          <cell r="AA78">
            <v>0.99547200000000002</v>
          </cell>
          <cell r="AB78">
            <v>3.8958719999999998</v>
          </cell>
          <cell r="AC78">
            <v>6.5258719999999997</v>
          </cell>
          <cell r="AD78">
            <v>0.93570169491525446</v>
          </cell>
          <cell r="AE78">
            <v>0.16842630508474579</v>
          </cell>
          <cell r="AF78">
            <v>1.1041280000000002</v>
          </cell>
          <cell r="AG78">
            <v>7.63</v>
          </cell>
          <cell r="AH78">
            <v>4.0642983050847459</v>
          </cell>
          <cell r="AI78">
            <v>3.3180000000000001</v>
          </cell>
          <cell r="AL78">
            <v>36362</v>
          </cell>
          <cell r="AM78">
            <v>1.5215400000000001</v>
          </cell>
          <cell r="AN78">
            <v>1.8456375</v>
          </cell>
          <cell r="AO78">
            <v>0.50436250000000005</v>
          </cell>
          <cell r="AP78">
            <v>0.78436249999999985</v>
          </cell>
          <cell r="AQ78">
            <v>2.35</v>
          </cell>
          <cell r="AR78">
            <v>2.63</v>
          </cell>
          <cell r="AS78">
            <v>3.5358399999999999</v>
          </cell>
          <cell r="AT78">
            <v>3.8958719999999998</v>
          </cell>
          <cell r="AU78">
            <v>5.88584</v>
          </cell>
          <cell r="AV78">
            <v>6.5258719999999997</v>
          </cell>
          <cell r="AW78">
            <v>0.46113898305084766</v>
          </cell>
          <cell r="AX78">
            <v>8.3005016949152577E-2</v>
          </cell>
          <cell r="AY78">
            <v>0.54414400000000018</v>
          </cell>
          <cell r="AZ78">
            <v>6.75</v>
          </cell>
          <cell r="BA78">
            <v>3.7988610169491523</v>
          </cell>
          <cell r="BB78">
            <v>3.3180000000000001</v>
          </cell>
          <cell r="BE78">
            <v>36362</v>
          </cell>
          <cell r="BF78">
            <v>1.5215400000000001</v>
          </cell>
          <cell r="BG78">
            <v>1.8456375</v>
          </cell>
          <cell r="BH78">
            <v>1.5719025</v>
          </cell>
          <cell r="BI78">
            <v>0.50436250000000005</v>
          </cell>
          <cell r="BJ78">
            <v>0.52809750000000011</v>
          </cell>
          <cell r="BK78">
            <v>2.35</v>
          </cell>
          <cell r="BL78">
            <v>2.1</v>
          </cell>
          <cell r="BM78">
            <v>2.4500000000000002</v>
          </cell>
          <cell r="BN78">
            <v>1.24</v>
          </cell>
          <cell r="BO78">
            <v>0.188</v>
          </cell>
          <cell r="BP78">
            <v>0</v>
          </cell>
          <cell r="BQ78">
            <v>0.89784000000000008</v>
          </cell>
          <cell r="BR78">
            <v>0.60119999999999996</v>
          </cell>
          <cell r="BS78">
            <v>3.5358400000000003</v>
          </cell>
          <cell r="BT78">
            <v>1.8411999999999999</v>
          </cell>
          <cell r="BU78">
            <v>5.88584</v>
          </cell>
          <cell r="BV78">
            <v>3.9412000000000003</v>
          </cell>
          <cell r="BW78">
            <v>0.73233898305084755</v>
          </cell>
          <cell r="BX78">
            <v>0.51593220338983015</v>
          </cell>
          <cell r="BY78">
            <v>0.13182101694915255</v>
          </cell>
          <cell r="BZ78">
            <v>9.2867796610169417E-2</v>
          </cell>
          <cell r="CA78">
            <v>0.86416000000000004</v>
          </cell>
          <cell r="CB78">
            <v>0.60879999999999956</v>
          </cell>
          <cell r="CC78">
            <v>6.75</v>
          </cell>
          <cell r="CD78">
            <v>4.55</v>
          </cell>
          <cell r="CE78">
            <v>3.667661016949153</v>
          </cell>
          <cell r="CF78">
            <v>1.9340677966101694</v>
          </cell>
          <cell r="CG78">
            <v>3.3180000000000001</v>
          </cell>
        </row>
        <row r="79">
          <cell r="B79">
            <v>36363</v>
          </cell>
          <cell r="C79">
            <v>1.5318099999999999</v>
          </cell>
          <cell r="D79">
            <v>1.8655949999999999</v>
          </cell>
          <cell r="E79">
            <v>0.56440343063402398</v>
          </cell>
          <cell r="F79">
            <v>2.4299984306340239</v>
          </cell>
          <cell r="G79">
            <v>2.4500000000000002</v>
          </cell>
          <cell r="H79">
            <v>0.1943998744507219</v>
          </cell>
          <cell r="I79">
            <v>0.91339169491525429</v>
          </cell>
          <cell r="J79">
            <v>3.5577915693659765</v>
          </cell>
          <cell r="K79">
            <v>5.9877900000000004</v>
          </cell>
          <cell r="L79">
            <v>0.64594067796610144</v>
          </cell>
          <cell r="M79">
            <v>0.11626932203389825</v>
          </cell>
          <cell r="N79">
            <v>0.76220999999999961</v>
          </cell>
          <cell r="O79">
            <v>6.75</v>
          </cell>
          <cell r="P79">
            <v>3.6740608913998747</v>
          </cell>
          <cell r="Q79">
            <v>3.3239999999999998</v>
          </cell>
          <cell r="T79">
            <v>36363</v>
          </cell>
          <cell r="U79">
            <v>1.5318099999999999</v>
          </cell>
          <cell r="V79">
            <v>1.8998737499999998</v>
          </cell>
          <cell r="W79">
            <v>0.71012311126804839</v>
          </cell>
          <cell r="X79">
            <v>2.6099968612680482</v>
          </cell>
          <cell r="Y79">
            <v>2.69</v>
          </cell>
          <cell r="Z79">
            <v>0.20879974890144387</v>
          </cell>
          <cell r="AA79">
            <v>0.99158338983050853</v>
          </cell>
          <cell r="AB79">
            <v>3.8903831387319525</v>
          </cell>
          <cell r="AC79">
            <v>6.5003800000000007</v>
          </cell>
          <cell r="AD79">
            <v>0.95730508474576204</v>
          </cell>
          <cell r="AE79">
            <v>0.17231491525423717</v>
          </cell>
          <cell r="AF79">
            <v>1.1296199999999992</v>
          </cell>
          <cell r="AG79">
            <v>7.63</v>
          </cell>
          <cell r="AH79">
            <v>4.0626980539861899</v>
          </cell>
          <cell r="AI79">
            <v>3.3239999999999998</v>
          </cell>
          <cell r="AL79">
            <v>36363</v>
          </cell>
          <cell r="AM79">
            <v>1.5318099999999999</v>
          </cell>
          <cell r="AN79">
            <v>1.8655949999999999</v>
          </cell>
          <cell r="AO79">
            <v>0.56440343063402398</v>
          </cell>
          <cell r="AP79">
            <v>0.7444018612680483</v>
          </cell>
          <cell r="AQ79">
            <v>2.4299984306340239</v>
          </cell>
          <cell r="AR79">
            <v>2.6099968612680482</v>
          </cell>
          <cell r="AS79">
            <v>3.5577915693659765</v>
          </cell>
          <cell r="AT79">
            <v>3.8903831387319525</v>
          </cell>
          <cell r="AU79">
            <v>5.9877900000000004</v>
          </cell>
          <cell r="AV79">
            <v>6.5003800000000007</v>
          </cell>
          <cell r="AW79">
            <v>0.42874152542372873</v>
          </cell>
          <cell r="AX79">
            <v>7.7173474576271175E-2</v>
          </cell>
          <cell r="AY79">
            <v>0.50591499999999989</v>
          </cell>
          <cell r="AZ79">
            <v>6.75</v>
          </cell>
          <cell r="BA79">
            <v>3.8012608286252356</v>
          </cell>
          <cell r="BB79">
            <v>3.3239999999999998</v>
          </cell>
          <cell r="BE79">
            <v>36363</v>
          </cell>
          <cell r="BF79">
            <v>1.5318099999999999</v>
          </cell>
          <cell r="BG79">
            <v>1.8655949999999999</v>
          </cell>
          <cell r="BH79">
            <v>1.600070714285714</v>
          </cell>
          <cell r="BI79">
            <v>0.56440343063402398</v>
          </cell>
          <cell r="BJ79">
            <v>0.56992928571428592</v>
          </cell>
          <cell r="BK79">
            <v>2.4299984306340239</v>
          </cell>
          <cell r="BL79">
            <v>2.17</v>
          </cell>
          <cell r="BM79">
            <v>2.4500000000000002</v>
          </cell>
          <cell r="BN79">
            <v>1.24</v>
          </cell>
          <cell r="BO79">
            <v>0.1943998744507219</v>
          </cell>
          <cell r="BP79">
            <v>0</v>
          </cell>
          <cell r="BQ79">
            <v>0.91339169491525429</v>
          </cell>
          <cell r="BR79">
            <v>0.61380000000000001</v>
          </cell>
          <cell r="BS79">
            <v>3.5577915693659765</v>
          </cell>
          <cell r="BT79">
            <v>1.8538000000000001</v>
          </cell>
          <cell r="BU79">
            <v>5.9877900000000004</v>
          </cell>
          <cell r="BV79">
            <v>4.0237999999999996</v>
          </cell>
          <cell r="BW79">
            <v>0.64594067796610144</v>
          </cell>
          <cell r="BX79">
            <v>0.44593220338983069</v>
          </cell>
          <cell r="BY79">
            <v>0.11626932203389825</v>
          </cell>
          <cell r="BZ79">
            <v>8.0267796610169528E-2</v>
          </cell>
          <cell r="CA79">
            <v>0.76220999999999961</v>
          </cell>
          <cell r="CB79">
            <v>0.52620000000000022</v>
          </cell>
          <cell r="CC79">
            <v>6.75</v>
          </cell>
          <cell r="CD79">
            <v>4.55</v>
          </cell>
          <cell r="CE79">
            <v>3.6740608913998747</v>
          </cell>
          <cell r="CF79">
            <v>1.9340677966101696</v>
          </cell>
          <cell r="CG79">
            <v>3.3239999999999998</v>
          </cell>
        </row>
        <row r="80">
          <cell r="B80">
            <v>36376</v>
          </cell>
          <cell r="C80">
            <v>1.6162911904761905</v>
          </cell>
          <cell r="D80">
            <v>2.0303312500000001</v>
          </cell>
          <cell r="E80">
            <v>0.39966718063402373</v>
          </cell>
          <cell r="F80">
            <v>2.4299984306340239</v>
          </cell>
          <cell r="G80">
            <v>2.4500000000000002</v>
          </cell>
          <cell r="H80">
            <v>0.1943998744507219</v>
          </cell>
          <cell r="I80">
            <v>0.91339169491525429</v>
          </cell>
          <cell r="J80">
            <v>3.5577915693659765</v>
          </cell>
          <cell r="K80">
            <v>5.9877900000000004</v>
          </cell>
          <cell r="L80">
            <v>0.77305932203389827</v>
          </cell>
          <cell r="M80">
            <v>0.13915067796610167</v>
          </cell>
          <cell r="N80">
            <v>0.91220999999999997</v>
          </cell>
          <cell r="O80">
            <v>6.9</v>
          </cell>
          <cell r="P80">
            <v>3.6969422473320783</v>
          </cell>
          <cell r="Q80">
            <v>3.3490000000000002</v>
          </cell>
          <cell r="T80">
            <v>36376</v>
          </cell>
          <cell r="U80">
            <v>1.6162911904761905</v>
          </cell>
          <cell r="V80">
            <v>2.0680074999999998</v>
          </cell>
          <cell r="W80">
            <v>0.66199093063402437</v>
          </cell>
          <cell r="X80">
            <v>2.7299984306340241</v>
          </cell>
          <cell r="Y80">
            <v>2.69</v>
          </cell>
          <cell r="Z80">
            <v>0.21839987445072193</v>
          </cell>
          <cell r="AA80">
            <v>1.0149116949152543</v>
          </cell>
          <cell r="AB80">
            <v>3.9233115693659761</v>
          </cell>
          <cell r="AC80">
            <v>6.6533100000000003</v>
          </cell>
          <cell r="AD80">
            <v>0.97177118644067761</v>
          </cell>
          <cell r="AE80">
            <v>0.17491881355932196</v>
          </cell>
          <cell r="AF80">
            <v>1.1466899999999995</v>
          </cell>
          <cell r="AG80">
            <v>7.8</v>
          </cell>
          <cell r="AH80">
            <v>4.0982303829252977</v>
          </cell>
          <cell r="AI80">
            <v>3.3490000000000002</v>
          </cell>
          <cell r="AL80">
            <v>36376</v>
          </cell>
          <cell r="AM80">
            <v>1.6162911904761905</v>
          </cell>
          <cell r="AN80">
            <v>2.0303312500000001</v>
          </cell>
          <cell r="AO80">
            <v>0.39966718063402373</v>
          </cell>
          <cell r="AP80">
            <v>0.699667180634024</v>
          </cell>
          <cell r="AQ80">
            <v>2.4299984306340239</v>
          </cell>
          <cell r="AR80">
            <v>2.7299984306340241</v>
          </cell>
          <cell r="AS80">
            <v>3.5577915693659765</v>
          </cell>
          <cell r="AT80">
            <v>3.9233115693659761</v>
          </cell>
          <cell r="AU80">
            <v>5.9877900000000004</v>
          </cell>
          <cell r="AV80">
            <v>6.6533100000000003</v>
          </cell>
          <cell r="AW80">
            <v>0.49105932203389796</v>
          </cell>
          <cell r="AX80">
            <v>8.839067796610163E-2</v>
          </cell>
          <cell r="AY80">
            <v>0.57944999999999958</v>
          </cell>
          <cell r="AZ80">
            <v>6.9</v>
          </cell>
          <cell r="BA80">
            <v>3.828942247332078</v>
          </cell>
          <cell r="BB80">
            <v>3.3490000000000002</v>
          </cell>
          <cell r="BE80">
            <v>36376</v>
          </cell>
          <cell r="BF80">
            <v>1.6162911904761905</v>
          </cell>
          <cell r="BG80">
            <v>2.0303312500000001</v>
          </cell>
          <cell r="BH80">
            <v>1.6954312499999999</v>
          </cell>
          <cell r="BI80">
            <v>0.39966718063402373</v>
          </cell>
          <cell r="BJ80">
            <v>0.47456874999999998</v>
          </cell>
          <cell r="BK80">
            <v>2.4299984306340239</v>
          </cell>
          <cell r="BL80">
            <v>2.17</v>
          </cell>
          <cell r="BM80">
            <v>2.4500000000000002</v>
          </cell>
          <cell r="BN80">
            <v>1.24</v>
          </cell>
          <cell r="BO80">
            <v>0.1943998744507219</v>
          </cell>
          <cell r="BP80">
            <v>0</v>
          </cell>
          <cell r="BQ80">
            <v>0.91339169491525429</v>
          </cell>
          <cell r="BR80">
            <v>0.61380000000000001</v>
          </cell>
          <cell r="BS80">
            <v>3.5577915693659765</v>
          </cell>
          <cell r="BT80">
            <v>1.8538000000000001</v>
          </cell>
          <cell r="BU80">
            <v>5.9877900000000004</v>
          </cell>
          <cell r="BV80">
            <v>4.0237999999999996</v>
          </cell>
          <cell r="BW80">
            <v>0.77305932203389827</v>
          </cell>
          <cell r="BX80">
            <v>0.56457627118644138</v>
          </cell>
          <cell r="BY80">
            <v>0.13915067796610167</v>
          </cell>
          <cell r="BZ80">
            <v>0.10162372881355944</v>
          </cell>
          <cell r="CA80">
            <v>0.91220999999999997</v>
          </cell>
          <cell r="CB80">
            <v>0.66620000000000079</v>
          </cell>
          <cell r="CC80">
            <v>6.9</v>
          </cell>
          <cell r="CD80">
            <v>4.6900000000000004</v>
          </cell>
          <cell r="CE80">
            <v>3.6969422473320783</v>
          </cell>
          <cell r="CF80">
            <v>1.9554237288135596</v>
          </cell>
          <cell r="CG80">
            <v>3.3490000000000002</v>
          </cell>
        </row>
        <row r="81">
          <cell r="B81">
            <v>36377</v>
          </cell>
          <cell r="C81">
            <v>1.6315684523809524</v>
          </cell>
          <cell r="D81">
            <v>2.0465499999999999</v>
          </cell>
          <cell r="E81">
            <v>0.46344999999999992</v>
          </cell>
          <cell r="F81">
            <v>2.5099999999999998</v>
          </cell>
          <cell r="G81">
            <v>2.4500000000000002</v>
          </cell>
          <cell r="H81">
            <v>0.20079999999999998</v>
          </cell>
          <cell r="I81">
            <v>0.92894399999999999</v>
          </cell>
          <cell r="J81">
            <v>3.5797440000000003</v>
          </cell>
          <cell r="K81">
            <v>6.0897439999999996</v>
          </cell>
          <cell r="L81">
            <v>0.68665762711864475</v>
          </cell>
          <cell r="M81">
            <v>0.12359837288135606</v>
          </cell>
          <cell r="N81">
            <v>0.81025600000000075</v>
          </cell>
          <cell r="O81">
            <v>6.9</v>
          </cell>
          <cell r="P81">
            <v>3.7033423728813561</v>
          </cell>
          <cell r="Q81">
            <v>3.355</v>
          </cell>
          <cell r="T81">
            <v>36377</v>
          </cell>
          <cell r="U81">
            <v>1.6315684523809524</v>
          </cell>
          <cell r="V81">
            <v>2.0821968749999997</v>
          </cell>
          <cell r="W81">
            <v>0.61780312500000045</v>
          </cell>
          <cell r="X81">
            <v>2.7</v>
          </cell>
          <cell r="Y81">
            <v>2.69</v>
          </cell>
          <cell r="Z81">
            <v>0.21600000000000003</v>
          </cell>
          <cell r="AA81">
            <v>1.00908</v>
          </cell>
          <cell r="AB81">
            <v>3.9150800000000001</v>
          </cell>
          <cell r="AC81">
            <v>6.6150800000000007</v>
          </cell>
          <cell r="AD81">
            <v>1.0041694915254229</v>
          </cell>
          <cell r="AE81">
            <v>0.1807505084745761</v>
          </cell>
          <cell r="AF81">
            <v>1.1849199999999991</v>
          </cell>
          <cell r="AG81">
            <v>7.8</v>
          </cell>
          <cell r="AH81">
            <v>4.0958305084745765</v>
          </cell>
          <cell r="AI81">
            <v>3.355</v>
          </cell>
          <cell r="AL81">
            <v>36377</v>
          </cell>
          <cell r="AM81">
            <v>1.6315684523809524</v>
          </cell>
          <cell r="AN81">
            <v>2.0465499999999999</v>
          </cell>
          <cell r="AO81">
            <v>0.46344999999999992</v>
          </cell>
          <cell r="AP81">
            <v>0.65345000000000031</v>
          </cell>
          <cell r="AQ81">
            <v>2.5099999999999998</v>
          </cell>
          <cell r="AR81">
            <v>2.7</v>
          </cell>
          <cell r="AS81">
            <v>3.5797439999999998</v>
          </cell>
          <cell r="AT81">
            <v>3.9150800000000006</v>
          </cell>
          <cell r="AU81">
            <v>6.0897439999999996</v>
          </cell>
          <cell r="AV81">
            <v>6.6150800000000007</v>
          </cell>
          <cell r="AW81">
            <v>0.46405762711864423</v>
          </cell>
          <cell r="AX81">
            <v>8.3530372881355952E-2</v>
          </cell>
          <cell r="AY81">
            <v>0.54758800000000019</v>
          </cell>
          <cell r="AZ81">
            <v>6.9</v>
          </cell>
          <cell r="BA81">
            <v>3.8309423728813563</v>
          </cell>
          <cell r="BB81">
            <v>3.355</v>
          </cell>
          <cell r="BE81">
            <v>36377</v>
          </cell>
          <cell r="BF81">
            <v>1.6315684523809524</v>
          </cell>
          <cell r="BG81">
            <v>2.0465499999999999</v>
          </cell>
          <cell r="BH81">
            <v>1.71524375</v>
          </cell>
          <cell r="BI81">
            <v>0.46344999999999992</v>
          </cell>
          <cell r="BJ81">
            <v>0.55475625000000006</v>
          </cell>
          <cell r="BK81">
            <v>2.5099999999999998</v>
          </cell>
          <cell r="BL81">
            <v>2.27</v>
          </cell>
          <cell r="BM81">
            <v>2.4500000000000002</v>
          </cell>
          <cell r="BN81">
            <v>1.24</v>
          </cell>
          <cell r="BO81">
            <v>0.20079999999999998</v>
          </cell>
          <cell r="BP81">
            <v>0</v>
          </cell>
          <cell r="BQ81">
            <v>0.92894399999999999</v>
          </cell>
          <cell r="BR81">
            <v>0.63179999999999992</v>
          </cell>
          <cell r="BS81">
            <v>3.5797440000000003</v>
          </cell>
          <cell r="BT81">
            <v>1.8717999999999999</v>
          </cell>
          <cell r="BU81">
            <v>6.0897439999999996</v>
          </cell>
          <cell r="BV81">
            <v>4.1417999999999999</v>
          </cell>
          <cell r="BW81">
            <v>0.68665762711864475</v>
          </cell>
          <cell r="BX81">
            <v>0.46457627118644107</v>
          </cell>
          <cell r="BY81">
            <v>0.12359837288135606</v>
          </cell>
          <cell r="BZ81">
            <v>8.3623728813559395E-2</v>
          </cell>
          <cell r="CA81">
            <v>0.81025600000000075</v>
          </cell>
          <cell r="CB81">
            <v>0.54820000000000046</v>
          </cell>
          <cell r="CC81">
            <v>6.9</v>
          </cell>
          <cell r="CD81">
            <v>4.6900000000000004</v>
          </cell>
          <cell r="CE81">
            <v>3.7033423728813561</v>
          </cell>
          <cell r="CF81">
            <v>1.9554237288135594</v>
          </cell>
          <cell r="CG81">
            <v>3.355</v>
          </cell>
        </row>
        <row r="82">
          <cell r="B82">
            <v>36383</v>
          </cell>
          <cell r="C82">
            <v>1.7057343333333335</v>
          </cell>
          <cell r="D82">
            <v>2.1100625000000002</v>
          </cell>
          <cell r="E82">
            <v>0.39993749999999961</v>
          </cell>
          <cell r="F82">
            <v>2.5099999999999998</v>
          </cell>
          <cell r="G82">
            <v>2.4500000000000002</v>
          </cell>
          <cell r="H82">
            <v>0.20079999999999998</v>
          </cell>
          <cell r="I82">
            <v>0.92894399999999999</v>
          </cell>
          <cell r="J82">
            <v>3.5797440000000003</v>
          </cell>
          <cell r="K82">
            <v>6.0897439999999996</v>
          </cell>
          <cell r="L82">
            <v>0.76292881355932263</v>
          </cell>
          <cell r="M82">
            <v>0.13732718644067807</v>
          </cell>
          <cell r="N82">
            <v>0.90025600000000061</v>
          </cell>
          <cell r="O82">
            <v>6.99</v>
          </cell>
          <cell r="P82">
            <v>3.7170711864406782</v>
          </cell>
          <cell r="Q82">
            <v>3.3761000000000001</v>
          </cell>
          <cell r="T82">
            <v>36383</v>
          </cell>
          <cell r="U82">
            <v>1.7057343333333335</v>
          </cell>
          <cell r="V82">
            <v>2.1427684687500004</v>
          </cell>
          <cell r="W82">
            <v>0.62723310061597637</v>
          </cell>
          <cell r="X82">
            <v>2.7700015693659767</v>
          </cell>
          <cell r="Y82">
            <v>2.69</v>
          </cell>
          <cell r="Z82">
            <v>0.22160012554927813</v>
          </cell>
          <cell r="AA82">
            <v>1.0226883050847457</v>
          </cell>
          <cell r="AB82">
            <v>3.934288430634024</v>
          </cell>
          <cell r="AC82">
            <v>6.7042900000000003</v>
          </cell>
          <cell r="AD82">
            <v>1.0048389830508471</v>
          </cell>
          <cell r="AE82">
            <v>0.18087101694915247</v>
          </cell>
          <cell r="AF82">
            <v>1.1857099999999994</v>
          </cell>
          <cell r="AG82">
            <v>7.89</v>
          </cell>
          <cell r="AH82">
            <v>4.1151594475831761</v>
          </cell>
          <cell r="AI82">
            <v>3.3761000000000001</v>
          </cell>
          <cell r="AL82">
            <v>36383</v>
          </cell>
          <cell r="AM82">
            <v>1.7057343333333335</v>
          </cell>
          <cell r="AN82">
            <v>2.1100625000000002</v>
          </cell>
          <cell r="AO82">
            <v>0.39993749999999961</v>
          </cell>
          <cell r="AP82">
            <v>0.65993906936597657</v>
          </cell>
          <cell r="AQ82">
            <v>2.5099999999999998</v>
          </cell>
          <cell r="AR82">
            <v>2.7700015693659767</v>
          </cell>
          <cell r="AS82">
            <v>3.5797439999999998</v>
          </cell>
          <cell r="AT82">
            <v>3.9342884306340236</v>
          </cell>
          <cell r="AU82">
            <v>6.0897439999999996</v>
          </cell>
          <cell r="AV82">
            <v>6.7042900000000003</v>
          </cell>
          <cell r="AW82">
            <v>0.50252796610169514</v>
          </cell>
          <cell r="AX82">
            <v>9.0455033898305129E-2</v>
          </cell>
          <cell r="AY82">
            <v>0.59298300000000026</v>
          </cell>
          <cell r="AZ82">
            <v>6.99</v>
          </cell>
          <cell r="BA82">
            <v>3.8474712492153165</v>
          </cell>
          <cell r="BB82">
            <v>3.3761000000000001</v>
          </cell>
          <cell r="BE82">
            <v>36383</v>
          </cell>
          <cell r="BF82">
            <v>1.7057343333333335</v>
          </cell>
          <cell r="BG82">
            <v>2.1100625000000002</v>
          </cell>
          <cell r="BH82">
            <v>1.8104336250000002</v>
          </cell>
          <cell r="BI82">
            <v>0.39993749999999961</v>
          </cell>
          <cell r="BJ82">
            <v>0.45956637499999986</v>
          </cell>
          <cell r="BK82">
            <v>2.5099999999999998</v>
          </cell>
          <cell r="BL82">
            <v>2.27</v>
          </cell>
          <cell r="BM82">
            <v>2.4500000000000002</v>
          </cell>
          <cell r="BN82">
            <v>1.24</v>
          </cell>
          <cell r="BO82">
            <v>0.20079999999999998</v>
          </cell>
          <cell r="BP82">
            <v>0</v>
          </cell>
          <cell r="BQ82">
            <v>0.92894399999999999</v>
          </cell>
          <cell r="BR82">
            <v>0.63179999999999992</v>
          </cell>
          <cell r="BS82">
            <v>3.5797440000000003</v>
          </cell>
          <cell r="BT82">
            <v>1.8717999999999999</v>
          </cell>
          <cell r="BU82">
            <v>6.0897439999999996</v>
          </cell>
          <cell r="BV82">
            <v>4.1417999999999999</v>
          </cell>
          <cell r="BW82">
            <v>0.76292881355932263</v>
          </cell>
          <cell r="BX82">
            <v>0.52389830508474566</v>
          </cell>
          <cell r="BY82">
            <v>0.13732718644067807</v>
          </cell>
          <cell r="BZ82">
            <v>9.4301694915254211E-2</v>
          </cell>
          <cell r="CA82">
            <v>0.90025600000000061</v>
          </cell>
          <cell r="CB82">
            <v>0.61819999999999986</v>
          </cell>
          <cell r="CC82">
            <v>6.99</v>
          </cell>
          <cell r="CD82">
            <v>4.76</v>
          </cell>
          <cell r="CE82">
            <v>3.7170711864406782</v>
          </cell>
          <cell r="CF82">
            <v>1.9661016949152541</v>
          </cell>
          <cell r="CG82">
            <v>3.3761000000000001</v>
          </cell>
        </row>
        <row r="83">
          <cell r="B83">
            <v>36384</v>
          </cell>
          <cell r="C83">
            <v>1.7001075000000001</v>
          </cell>
          <cell r="D83">
            <v>2.0467606250000001</v>
          </cell>
          <cell r="E83">
            <v>0.53323780563402368</v>
          </cell>
          <cell r="F83">
            <v>2.5799984306340238</v>
          </cell>
          <cell r="G83">
            <v>2.4500000000000002</v>
          </cell>
          <cell r="H83">
            <v>0.20639987445072192</v>
          </cell>
          <cell r="I83">
            <v>0.94255169491525426</v>
          </cell>
          <cell r="J83">
            <v>3.5989515693659762</v>
          </cell>
          <cell r="K83">
            <v>6.1789500000000004</v>
          </cell>
          <cell r="L83">
            <v>0.68733050847457611</v>
          </cell>
          <cell r="M83">
            <v>0.12371949152542369</v>
          </cell>
          <cell r="N83">
            <v>0.81104999999999983</v>
          </cell>
          <cell r="O83">
            <v>6.99</v>
          </cell>
          <cell r="P83">
            <v>3.7226710608914</v>
          </cell>
          <cell r="Q83">
            <v>3.3761000000000001</v>
          </cell>
          <cell r="T83">
            <v>36384</v>
          </cell>
          <cell r="U83">
            <v>1.7001075000000001</v>
          </cell>
          <cell r="V83">
            <v>2.0868518125000004</v>
          </cell>
          <cell r="W83">
            <v>0.68314975686597634</v>
          </cell>
          <cell r="X83">
            <v>2.7700015693659767</v>
          </cell>
          <cell r="Y83">
            <v>2.69</v>
          </cell>
          <cell r="Z83">
            <v>0.22160012554927813</v>
          </cell>
          <cell r="AA83">
            <v>1.0226883050847457</v>
          </cell>
          <cell r="AB83">
            <v>3.934288430634024</v>
          </cell>
          <cell r="AC83">
            <v>6.7042900000000003</v>
          </cell>
          <cell r="AD83">
            <v>1.0048389830508471</v>
          </cell>
          <cell r="AE83">
            <v>0.18087101694915247</v>
          </cell>
          <cell r="AF83">
            <v>1.1857099999999994</v>
          </cell>
          <cell r="AG83">
            <v>7.89</v>
          </cell>
          <cell r="AH83">
            <v>4.1151594475831761</v>
          </cell>
          <cell r="AI83">
            <v>3.3761000000000001</v>
          </cell>
          <cell r="AL83">
            <v>36384</v>
          </cell>
          <cell r="AM83">
            <v>1.7001075000000001</v>
          </cell>
          <cell r="AN83">
            <v>2.0467606250000001</v>
          </cell>
          <cell r="AO83">
            <v>0.53323780563402368</v>
          </cell>
          <cell r="AP83">
            <v>0.72324094436597663</v>
          </cell>
          <cell r="AQ83">
            <v>2.5799984306340238</v>
          </cell>
          <cell r="AR83">
            <v>2.7700015693659767</v>
          </cell>
          <cell r="AS83">
            <v>3.5989515693659766</v>
          </cell>
          <cell r="AT83">
            <v>3.9342884306340236</v>
          </cell>
          <cell r="AU83">
            <v>6.1789500000000004</v>
          </cell>
          <cell r="AV83">
            <v>6.7042900000000003</v>
          </cell>
          <cell r="AW83">
            <v>0.46472881355932194</v>
          </cell>
          <cell r="AX83">
            <v>8.3651186440677941E-2</v>
          </cell>
          <cell r="AY83">
            <v>0.54837999999999987</v>
          </cell>
          <cell r="AZ83">
            <v>6.99</v>
          </cell>
          <cell r="BA83">
            <v>3.8502711864406782</v>
          </cell>
          <cell r="BB83">
            <v>3.3761000000000001</v>
          </cell>
          <cell r="BE83">
            <v>36384</v>
          </cell>
          <cell r="BF83">
            <v>1.7001075000000001</v>
          </cell>
          <cell r="BG83">
            <v>2.0467606250000001</v>
          </cell>
          <cell r="BH83">
            <v>1.8062135000000001</v>
          </cell>
          <cell r="BI83">
            <v>0.53323780563402368</v>
          </cell>
          <cell r="BJ83">
            <v>0.49378649999999968</v>
          </cell>
          <cell r="BK83">
            <v>2.5799984306340238</v>
          </cell>
          <cell r="BL83">
            <v>2.2999999999999998</v>
          </cell>
          <cell r="BM83">
            <v>2.4500000000000002</v>
          </cell>
          <cell r="BN83">
            <v>1.24</v>
          </cell>
          <cell r="BO83">
            <v>0.20639987445072192</v>
          </cell>
          <cell r="BP83">
            <v>0</v>
          </cell>
          <cell r="BQ83">
            <v>0.94255169491525426</v>
          </cell>
          <cell r="BR83">
            <v>0.63719999999999999</v>
          </cell>
          <cell r="BS83">
            <v>3.5989515693659762</v>
          </cell>
          <cell r="BT83">
            <v>1.8772</v>
          </cell>
          <cell r="BU83">
            <v>6.1789500000000004</v>
          </cell>
          <cell r="BV83">
            <v>4.1772</v>
          </cell>
          <cell r="BW83">
            <v>0.68733050847457611</v>
          </cell>
          <cell r="BX83">
            <v>0.49389830508474558</v>
          </cell>
          <cell r="BY83">
            <v>0.12371949152542369</v>
          </cell>
          <cell r="BZ83">
            <v>8.8901694915254195E-2</v>
          </cell>
          <cell r="CA83">
            <v>0.81104999999999983</v>
          </cell>
          <cell r="CB83">
            <v>0.58279999999999976</v>
          </cell>
          <cell r="CC83">
            <v>6.99</v>
          </cell>
          <cell r="CD83">
            <v>4.76</v>
          </cell>
          <cell r="CE83">
            <v>3.7226710608914</v>
          </cell>
          <cell r="CF83">
            <v>1.9661016949152541</v>
          </cell>
          <cell r="CG83">
            <v>3.3761000000000001</v>
          </cell>
        </row>
        <row r="84">
          <cell r="B84">
            <v>36390</v>
          </cell>
          <cell r="C84">
            <v>1.7130833333333337</v>
          </cell>
          <cell r="D84">
            <v>2.0388500000000001</v>
          </cell>
          <cell r="E84">
            <v>0.54114843063402374</v>
          </cell>
          <cell r="F84">
            <v>2.5799984306340238</v>
          </cell>
          <cell r="G84">
            <v>2.4500000000000002</v>
          </cell>
          <cell r="H84">
            <v>0.20639987445072192</v>
          </cell>
          <cell r="I84">
            <v>0.94255169491525426</v>
          </cell>
          <cell r="J84">
            <v>3.5989515693659762</v>
          </cell>
          <cell r="K84">
            <v>6.1789500000000004</v>
          </cell>
          <cell r="L84">
            <v>0.76360169491525398</v>
          </cell>
          <cell r="M84">
            <v>0.1374483050847457</v>
          </cell>
          <cell r="N84">
            <v>0.90104999999999968</v>
          </cell>
          <cell r="O84">
            <v>7.08</v>
          </cell>
          <cell r="P84">
            <v>3.7363998744507221</v>
          </cell>
          <cell r="Q84">
            <v>3.37</v>
          </cell>
          <cell r="T84">
            <v>36390</v>
          </cell>
          <cell r="U84">
            <v>1.7130833333333337</v>
          </cell>
          <cell r="V84">
            <v>2.0788687500000003</v>
          </cell>
          <cell r="W84">
            <v>0.76113124999999959</v>
          </cell>
          <cell r="X84">
            <v>2.84</v>
          </cell>
          <cell r="Y84">
            <v>2.69</v>
          </cell>
          <cell r="Z84">
            <v>0.22719999999999999</v>
          </cell>
          <cell r="AA84">
            <v>1.0362959999999999</v>
          </cell>
          <cell r="AB84">
            <v>3.9534959999999995</v>
          </cell>
          <cell r="AC84">
            <v>6.7934959999999993</v>
          </cell>
          <cell r="AD84">
            <v>1.0224610169491533</v>
          </cell>
          <cell r="AE84">
            <v>0.18404298305084757</v>
          </cell>
          <cell r="AF84">
            <v>1.2065040000000007</v>
          </cell>
          <cell r="AG84">
            <v>8</v>
          </cell>
          <cell r="AH84">
            <v>4.1375389830508471</v>
          </cell>
          <cell r="AI84">
            <v>3.37</v>
          </cell>
          <cell r="AL84">
            <v>36390</v>
          </cell>
          <cell r="AM84">
            <v>1.7130833333333337</v>
          </cell>
          <cell r="AN84">
            <v>2.0388500000000001</v>
          </cell>
          <cell r="AO84">
            <v>0.54114843063402374</v>
          </cell>
          <cell r="AP84">
            <v>0.80114999999999981</v>
          </cell>
          <cell r="AQ84">
            <v>2.5799984306340238</v>
          </cell>
          <cell r="AR84">
            <v>2.84</v>
          </cell>
          <cell r="AS84">
            <v>3.5989515693659766</v>
          </cell>
          <cell r="AT84">
            <v>3.9534959999999995</v>
          </cell>
          <cell r="AU84">
            <v>6.1789500000000004</v>
          </cell>
          <cell r="AV84">
            <v>6.7934959999999993</v>
          </cell>
          <cell r="AW84">
            <v>0.50320084745762739</v>
          </cell>
          <cell r="AX84">
            <v>9.0576152542372931E-2</v>
          </cell>
          <cell r="AY84">
            <v>0.59377700000000022</v>
          </cell>
          <cell r="AZ84">
            <v>7.08</v>
          </cell>
          <cell r="BA84">
            <v>3.8667999372253608</v>
          </cell>
          <cell r="BB84">
            <v>3.37</v>
          </cell>
          <cell r="BE84">
            <v>36390</v>
          </cell>
          <cell r="BF84">
            <v>1.7130833333333337</v>
          </cell>
          <cell r="BG84">
            <v>2.0388500000000001</v>
          </cell>
          <cell r="BH84">
            <v>1.8366500000000001</v>
          </cell>
          <cell r="BI84">
            <v>0.54114843063402374</v>
          </cell>
          <cell r="BJ84">
            <v>0.46334999999999971</v>
          </cell>
          <cell r="BK84">
            <v>2.5799984306340238</v>
          </cell>
          <cell r="BL84">
            <v>2.2999999999999998</v>
          </cell>
          <cell r="BM84">
            <v>2.4500000000000002</v>
          </cell>
          <cell r="BN84">
            <v>1.24</v>
          </cell>
          <cell r="BO84">
            <v>0.20639987445072192</v>
          </cell>
          <cell r="BP84">
            <v>0</v>
          </cell>
          <cell r="BQ84">
            <v>0.94255169491525426</v>
          </cell>
          <cell r="BR84">
            <v>0.63719999999999999</v>
          </cell>
          <cell r="BS84">
            <v>3.5989515693659762</v>
          </cell>
          <cell r="BT84">
            <v>1.8772</v>
          </cell>
          <cell r="BU84">
            <v>6.1789500000000004</v>
          </cell>
          <cell r="BV84">
            <v>4.1772</v>
          </cell>
          <cell r="BW84">
            <v>0.76360169491525398</v>
          </cell>
          <cell r="BX84">
            <v>0.44957807428777447</v>
          </cell>
          <cell r="BY84">
            <v>0.1374483050847457</v>
          </cell>
          <cell r="BZ84">
            <v>8.0924053371799406E-2</v>
          </cell>
          <cell r="CA84">
            <v>0.90104999999999968</v>
          </cell>
          <cell r="CB84">
            <v>0.53050212765957383</v>
          </cell>
          <cell r="CC84">
            <v>7.08</v>
          </cell>
          <cell r="CD84">
            <v>4.7077021276595739</v>
          </cell>
          <cell r="CE84">
            <v>3.7363998744507221</v>
          </cell>
          <cell r="CF84">
            <v>1.9581240533717994</v>
          </cell>
          <cell r="CG84">
            <v>3.37</v>
          </cell>
        </row>
        <row r="85">
          <cell r="B85">
            <v>36391</v>
          </cell>
          <cell r="C85">
            <v>1.7342328571428571</v>
          </cell>
          <cell r="D85">
            <v>2.0803575000000003</v>
          </cell>
          <cell r="E85">
            <v>0.56964249999999961</v>
          </cell>
          <cell r="F85">
            <v>2.65</v>
          </cell>
          <cell r="G85">
            <v>2.4500000000000002</v>
          </cell>
          <cell r="H85">
            <v>0.21199999999999999</v>
          </cell>
          <cell r="I85">
            <v>0.95616000000000001</v>
          </cell>
          <cell r="J85">
            <v>3.6181600000000005</v>
          </cell>
          <cell r="K85">
            <v>6.26816</v>
          </cell>
          <cell r="L85">
            <v>0.68800000000000017</v>
          </cell>
          <cell r="M85">
            <v>0.12384000000000002</v>
          </cell>
          <cell r="N85">
            <v>0.81184000000000012</v>
          </cell>
          <cell r="O85">
            <v>7.08</v>
          </cell>
          <cell r="P85">
            <v>3.7420000000000004</v>
          </cell>
          <cell r="Q85">
            <v>3.3690000000000002</v>
          </cell>
          <cell r="T85">
            <v>36391</v>
          </cell>
          <cell r="U85">
            <v>1.7342328571428571</v>
          </cell>
          <cell r="V85">
            <v>2.1245756250000003</v>
          </cell>
          <cell r="W85">
            <v>0.70542437499999977</v>
          </cell>
          <cell r="X85">
            <v>2.83</v>
          </cell>
          <cell r="Y85">
            <v>2.69</v>
          </cell>
          <cell r="Z85">
            <v>0.22640000000000002</v>
          </cell>
          <cell r="AA85">
            <v>1.0343519999999999</v>
          </cell>
          <cell r="AB85">
            <v>3.9507519999999996</v>
          </cell>
          <cell r="AC85">
            <v>6.7807519999999997</v>
          </cell>
          <cell r="AD85">
            <v>1.033261016949153</v>
          </cell>
          <cell r="AE85">
            <v>0.18598698305084752</v>
          </cell>
          <cell r="AF85">
            <v>1.2192480000000003</v>
          </cell>
          <cell r="AG85">
            <v>8</v>
          </cell>
          <cell r="AH85">
            <v>4.1367389830508472</v>
          </cell>
          <cell r="AI85">
            <v>3.3690000000000002</v>
          </cell>
          <cell r="AL85">
            <v>36391</v>
          </cell>
          <cell r="AM85">
            <v>1.7342328571428571</v>
          </cell>
          <cell r="AN85">
            <v>2.0803575000000003</v>
          </cell>
          <cell r="AO85">
            <v>0.56964249999999961</v>
          </cell>
          <cell r="AP85">
            <v>0.74964249999999977</v>
          </cell>
          <cell r="AQ85">
            <v>2.65</v>
          </cell>
          <cell r="AR85">
            <v>2.83</v>
          </cell>
          <cell r="AS85">
            <v>3.61816</v>
          </cell>
          <cell r="AT85">
            <v>3.9507519999999996</v>
          </cell>
          <cell r="AU85">
            <v>6.26816</v>
          </cell>
          <cell r="AV85">
            <v>6.7807519999999997</v>
          </cell>
          <cell r="AW85">
            <v>0.47080000000000022</v>
          </cell>
          <cell r="AX85">
            <v>8.4744000000000042E-2</v>
          </cell>
          <cell r="AY85">
            <v>0.55554400000000026</v>
          </cell>
          <cell r="AZ85">
            <v>7.08</v>
          </cell>
          <cell r="BA85">
            <v>3.8691999999999998</v>
          </cell>
          <cell r="BB85">
            <v>3.3690000000000002</v>
          </cell>
          <cell r="BE85">
            <v>36391</v>
          </cell>
          <cell r="BF85">
            <v>1.7342328571428571</v>
          </cell>
          <cell r="BG85">
            <v>2.0803575000000003</v>
          </cell>
          <cell r="BH85">
            <v>1.8740142714285719</v>
          </cell>
          <cell r="BI85">
            <v>0.56964249999999961</v>
          </cell>
          <cell r="BJ85">
            <v>0.525985728571428</v>
          </cell>
          <cell r="BK85">
            <v>2.65</v>
          </cell>
          <cell r="BL85">
            <v>2.4</v>
          </cell>
          <cell r="BM85">
            <v>2.4500000000000002</v>
          </cell>
          <cell r="BN85">
            <v>1.24</v>
          </cell>
          <cell r="BO85">
            <v>0.21199999999999999</v>
          </cell>
          <cell r="BP85">
            <v>0</v>
          </cell>
          <cell r="BQ85">
            <v>0.95616000000000001</v>
          </cell>
          <cell r="BR85">
            <v>0.65519999999999989</v>
          </cell>
          <cell r="BS85">
            <v>3.6181600000000005</v>
          </cell>
          <cell r="BT85">
            <v>1.8952</v>
          </cell>
          <cell r="BU85">
            <v>6.26816</v>
          </cell>
          <cell r="BV85">
            <v>4.2951999999999995</v>
          </cell>
          <cell r="BW85">
            <v>0.68800000000000017</v>
          </cell>
          <cell r="BX85">
            <v>0.34957807428777493</v>
          </cell>
          <cell r="BY85">
            <v>0.12384000000000002</v>
          </cell>
          <cell r="BZ85">
            <v>6.2924053371799488E-2</v>
          </cell>
          <cell r="CA85">
            <v>0.81184000000000012</v>
          </cell>
          <cell r="CB85">
            <v>0.41250212765957439</v>
          </cell>
          <cell r="CC85">
            <v>7.08</v>
          </cell>
          <cell r="CD85">
            <v>4.7077021276595739</v>
          </cell>
          <cell r="CE85">
            <v>3.7420000000000004</v>
          </cell>
          <cell r="CF85">
            <v>1.9581240533717994</v>
          </cell>
          <cell r="CG85">
            <v>3.3690000000000002</v>
          </cell>
        </row>
        <row r="90">
          <cell r="T90" t="str">
            <v>Precio de la Gasolina 95 Octanos - Relapasa</v>
          </cell>
        </row>
        <row r="91">
          <cell r="T91" t="str">
            <v>(US $ x Galón)</v>
          </cell>
        </row>
        <row r="94">
          <cell r="T94">
            <v>2</v>
          </cell>
          <cell r="U94">
            <v>1</v>
          </cell>
          <cell r="V94">
            <v>2</v>
          </cell>
          <cell r="W94">
            <v>3</v>
          </cell>
          <cell r="X94">
            <v>4</v>
          </cell>
          <cell r="Y94">
            <v>5</v>
          </cell>
          <cell r="Z94">
            <v>6</v>
          </cell>
          <cell r="AA94">
            <v>7</v>
          </cell>
          <cell r="AB94">
            <v>8</v>
          </cell>
          <cell r="AC94">
            <v>9</v>
          </cell>
          <cell r="AD94">
            <v>10</v>
          </cell>
          <cell r="AE94">
            <v>11</v>
          </cell>
          <cell r="AF94">
            <v>12</v>
          </cell>
          <cell r="AG94">
            <v>13</v>
          </cell>
          <cell r="AH94">
            <v>14</v>
          </cell>
          <cell r="AI94">
            <v>15</v>
          </cell>
        </row>
        <row r="95">
          <cell r="U95" t="str">
            <v>CrudoWTI USA</v>
          </cell>
          <cell r="V95" t="str">
            <v>PrecioCosta Golfo</v>
          </cell>
          <cell r="W95" t="str">
            <v>CostoImportación yProcesamiento</v>
          </cell>
          <cell r="X95" t="str">
            <v>PrecioEx-Refinería</v>
          </cell>
          <cell r="Y95" t="str">
            <v>ImpuestoSelectivoal Consumo</v>
          </cell>
          <cell r="Z95" t="str">
            <v>Impuesto al Rodaje</v>
          </cell>
          <cell r="AA95" t="str">
            <v>ImpuestoGeneral alas Ventas</v>
          </cell>
          <cell r="AB95" t="str">
            <v>Impuestos</v>
          </cell>
          <cell r="AC95" t="str">
            <v>PrecioEx-Planta</v>
          </cell>
          <cell r="AD95" t="str">
            <v>MargenNeto deDistribución</v>
          </cell>
          <cell r="AE95" t="str">
            <v>Impuesto alMargen deDistribución</v>
          </cell>
          <cell r="AF95" t="str">
            <v>Margen deDistribución</v>
          </cell>
          <cell r="AG95" t="str">
            <v>PrecioPromedioal Público</v>
          </cell>
          <cell r="AH95" t="str">
            <v>ImpuestosTotales</v>
          </cell>
          <cell r="AI95" t="str">
            <v>Tipo deCambioUS $</v>
          </cell>
        </row>
        <row r="96">
          <cell r="T96">
            <v>35431</v>
          </cell>
          <cell r="U96">
            <v>0.59832142857142856</v>
          </cell>
          <cell r="V96">
            <v>0.6736928571428572</v>
          </cell>
          <cell r="W96">
            <v>0.10821440793047264</v>
          </cell>
          <cell r="X96">
            <v>0.76806083650190116</v>
          </cell>
          <cell r="Y96">
            <v>0.90494296577946765</v>
          </cell>
          <cell r="Z96">
            <v>6.1444866920152094E-2</v>
          </cell>
          <cell r="AA96">
            <v>0.31220076045627382</v>
          </cell>
          <cell r="AB96">
            <v>1.2785885931558936</v>
          </cell>
          <cell r="AC96">
            <v>2.0466494296577946</v>
          </cell>
          <cell r="AD96">
            <v>0.41802925823290582</v>
          </cell>
          <cell r="AE96">
            <v>7.5245266481923048E-2</v>
          </cell>
          <cell r="AF96">
            <v>0.49327452471482885</v>
          </cell>
          <cell r="AG96">
            <v>2.5399239543726235</v>
          </cell>
          <cell r="AH96">
            <v>1.3538338596378166</v>
          </cell>
          <cell r="AI96">
            <v>2.63</v>
          </cell>
        </row>
        <row r="97">
          <cell r="T97">
            <v>35462</v>
          </cell>
          <cell r="U97">
            <v>0.52824523809523805</v>
          </cell>
          <cell r="V97">
            <v>0.62414523809523803</v>
          </cell>
          <cell r="W97">
            <v>0.13007889610389611</v>
          </cell>
          <cell r="X97">
            <v>0.76515151515151514</v>
          </cell>
          <cell r="Y97">
            <v>0.90151515151515138</v>
          </cell>
          <cell r="Z97">
            <v>6.1212121212121204E-2</v>
          </cell>
          <cell r="AA97">
            <v>0.3110181818181818</v>
          </cell>
          <cell r="AB97">
            <v>1.2737454545454545</v>
          </cell>
          <cell r="AC97">
            <v>2.0388969696969697</v>
          </cell>
          <cell r="AD97">
            <v>0.41002568053415517</v>
          </cell>
          <cell r="AE97">
            <v>7.3804622496147929E-2</v>
          </cell>
          <cell r="AF97">
            <v>0.48383030303030311</v>
          </cell>
          <cell r="AG97">
            <v>2.5227272727272725</v>
          </cell>
          <cell r="AH97">
            <v>1.3475500770416025</v>
          </cell>
          <cell r="AI97">
            <v>2.64</v>
          </cell>
        </row>
        <row r="98">
          <cell r="T98">
            <v>35490</v>
          </cell>
          <cell r="U98">
            <v>0.4989595238095238</v>
          </cell>
          <cell r="V98">
            <v>0.61756190476190465</v>
          </cell>
          <cell r="W98">
            <v>0.13337056277056281</v>
          </cell>
          <cell r="X98">
            <v>0.76515151515151514</v>
          </cell>
          <cell r="Y98">
            <v>0.90151515151515138</v>
          </cell>
          <cell r="Z98">
            <v>6.1212121212121204E-2</v>
          </cell>
          <cell r="AA98">
            <v>0.3110181818181818</v>
          </cell>
          <cell r="AB98">
            <v>1.2737454545454545</v>
          </cell>
          <cell r="AC98">
            <v>2.0388969696969697</v>
          </cell>
          <cell r="AD98">
            <v>0.40360554699537743</v>
          </cell>
          <cell r="AE98">
            <v>7.2648998459167932E-2</v>
          </cell>
          <cell r="AF98">
            <v>0.47625454545454532</v>
          </cell>
          <cell r="AG98">
            <v>2.5151515151515147</v>
          </cell>
          <cell r="AH98">
            <v>1.3463944530046223</v>
          </cell>
          <cell r="AI98">
            <v>2.64</v>
          </cell>
        </row>
        <row r="99">
          <cell r="T99">
            <v>35521</v>
          </cell>
          <cell r="U99">
            <v>0.47018333333333329</v>
          </cell>
          <cell r="V99">
            <v>0.58931904761904763</v>
          </cell>
          <cell r="W99">
            <v>0.16189478330658108</v>
          </cell>
          <cell r="X99">
            <v>0.75655430711610494</v>
          </cell>
          <cell r="Y99">
            <v>0.89138576779026213</v>
          </cell>
          <cell r="Z99">
            <v>6.0524344569288388E-2</v>
          </cell>
          <cell r="AA99">
            <v>0.30752359550561797</v>
          </cell>
          <cell r="AB99">
            <v>1.2594337078651685</v>
          </cell>
          <cell r="AC99">
            <v>2.0159880149812732</v>
          </cell>
          <cell r="AD99">
            <v>0.37367866438138758</v>
          </cell>
          <cell r="AE99">
            <v>6.726215958864977E-2</v>
          </cell>
          <cell r="AF99">
            <v>0.44094082397003737</v>
          </cell>
          <cell r="AG99">
            <v>2.4569288389513106</v>
          </cell>
          <cell r="AH99">
            <v>1.3266958674538183</v>
          </cell>
          <cell r="AI99">
            <v>2.67</v>
          </cell>
        </row>
        <row r="100">
          <cell r="T100">
            <v>35551</v>
          </cell>
          <cell r="U100">
            <v>0.49785714285714289</v>
          </cell>
          <cell r="V100">
            <v>0.61281190476190472</v>
          </cell>
          <cell r="W100">
            <v>0.15014835473515251</v>
          </cell>
          <cell r="X100">
            <v>0.75655430711610494</v>
          </cell>
          <cell r="Y100">
            <v>0.89138576779026213</v>
          </cell>
          <cell r="Z100">
            <v>6.0524344569288388E-2</v>
          </cell>
          <cell r="AA100">
            <v>0.30752359550561797</v>
          </cell>
          <cell r="AB100">
            <v>1.2594337078651685</v>
          </cell>
          <cell r="AC100">
            <v>2.0159880149812732</v>
          </cell>
          <cell r="AD100">
            <v>0.37685266298482845</v>
          </cell>
          <cell r="AE100">
            <v>6.7833479337269117E-2</v>
          </cell>
          <cell r="AF100">
            <v>0.44468614232209752</v>
          </cell>
          <cell r="AG100">
            <v>2.4606741573033708</v>
          </cell>
          <cell r="AH100">
            <v>1.3272671872024375</v>
          </cell>
          <cell r="AI100">
            <v>2.67</v>
          </cell>
        </row>
        <row r="101">
          <cell r="T101">
            <v>35582</v>
          </cell>
          <cell r="U101">
            <v>0.45898571428571427</v>
          </cell>
          <cell r="V101">
            <v>0.55734523809523806</v>
          </cell>
          <cell r="W101">
            <v>0.18072587719298244</v>
          </cell>
          <cell r="X101">
            <v>0.75939849624060152</v>
          </cell>
          <cell r="Y101">
            <v>0.89473684210526305</v>
          </cell>
          <cell r="Z101">
            <v>6.0751879699248112E-2</v>
          </cell>
          <cell r="AA101">
            <v>0.30867969924812028</v>
          </cell>
          <cell r="AB101">
            <v>1.2641684210526314</v>
          </cell>
          <cell r="AC101">
            <v>2.0235669172932331</v>
          </cell>
          <cell r="AD101">
            <v>0.37508347139034015</v>
          </cell>
          <cell r="AE101">
            <v>6.7515024850261229E-2</v>
          </cell>
          <cell r="AF101">
            <v>0.44259849624060138</v>
          </cell>
          <cell r="AG101">
            <v>2.4661654135338344</v>
          </cell>
          <cell r="AH101">
            <v>1.3316834459028928</v>
          </cell>
          <cell r="AI101">
            <v>2.66</v>
          </cell>
        </row>
        <row r="102">
          <cell r="T102">
            <v>35612</v>
          </cell>
          <cell r="U102">
            <v>0.46747857142857141</v>
          </cell>
          <cell r="V102">
            <v>0.59255714285714278</v>
          </cell>
          <cell r="W102">
            <v>0.15548557951482489</v>
          </cell>
          <cell r="X102">
            <v>0.76226415094339628</v>
          </cell>
          <cell r="Y102">
            <v>0.89811320754716983</v>
          </cell>
          <cell r="Z102">
            <v>6.0981132075471699E-2</v>
          </cell>
          <cell r="AA102">
            <v>0.3098445283018868</v>
          </cell>
          <cell r="AB102">
            <v>1.2689388679245284</v>
          </cell>
          <cell r="AC102">
            <v>2.0312030188679246</v>
          </cell>
          <cell r="AD102">
            <v>0.37649888071634147</v>
          </cell>
          <cell r="AE102">
            <v>6.7769798528941466E-2</v>
          </cell>
          <cell r="AF102">
            <v>0.4442686792452829</v>
          </cell>
          <cell r="AG102">
            <v>2.4754716981132074</v>
          </cell>
          <cell r="AH102">
            <v>1.3367086664534698</v>
          </cell>
          <cell r="AI102">
            <v>2.65</v>
          </cell>
        </row>
        <row r="103">
          <cell r="T103">
            <v>35643</v>
          </cell>
          <cell r="U103">
            <v>0.47459285714285715</v>
          </cell>
          <cell r="V103">
            <v>0.65458333333333329</v>
          </cell>
          <cell r="W103">
            <v>0.14416322055137848</v>
          </cell>
          <cell r="X103">
            <v>0.78195488721804507</v>
          </cell>
          <cell r="Y103">
            <v>0.88345864661654139</v>
          </cell>
          <cell r="Z103">
            <v>6.2556390977443616E-2</v>
          </cell>
          <cell r="AA103">
            <v>0.31103458646616544</v>
          </cell>
          <cell r="AB103">
            <v>1.2570496240601503</v>
          </cell>
          <cell r="AC103">
            <v>2.0390045112781956</v>
          </cell>
          <cell r="AD103">
            <v>0.36200076462342273</v>
          </cell>
          <cell r="AE103">
            <v>6.5160137632216092E-2</v>
          </cell>
          <cell r="AF103">
            <v>0.4271609022556388</v>
          </cell>
          <cell r="AG103">
            <v>2.4661654135338344</v>
          </cell>
          <cell r="AH103">
            <v>1.3222097616923665</v>
          </cell>
          <cell r="AI103">
            <v>2.66</v>
          </cell>
        </row>
        <row r="104">
          <cell r="T104">
            <v>35674</v>
          </cell>
          <cell r="U104">
            <v>0.47085714285714286</v>
          </cell>
          <cell r="V104">
            <v>0.57154761904761908</v>
          </cell>
          <cell r="W104">
            <v>0.18863185085354892</v>
          </cell>
          <cell r="X104">
            <v>0.78490566037735854</v>
          </cell>
          <cell r="Y104">
            <v>0.8716981132075472</v>
          </cell>
          <cell r="Z104">
            <v>6.2792452830188694E-2</v>
          </cell>
          <cell r="AA104">
            <v>0.30949132075471697</v>
          </cell>
          <cell r="AB104">
            <v>1.243981886792453</v>
          </cell>
          <cell r="AC104">
            <v>2.0288875471698113</v>
          </cell>
          <cell r="AD104">
            <v>0.37846114486728483</v>
          </cell>
          <cell r="AE104">
            <v>6.8123006076111256E-2</v>
          </cell>
          <cell r="AF104">
            <v>0.44658415094339599</v>
          </cell>
          <cell r="AG104">
            <v>2.4754716981132074</v>
          </cell>
          <cell r="AH104">
            <v>1.3121048928685641</v>
          </cell>
          <cell r="AI104">
            <v>2.65</v>
          </cell>
        </row>
        <row r="105">
          <cell r="T105">
            <v>35704</v>
          </cell>
          <cell r="U105">
            <v>0.50645952380952386</v>
          </cell>
          <cell r="V105">
            <v>0.55413095238095234</v>
          </cell>
          <cell r="W105">
            <v>0.22046074103798829</v>
          </cell>
          <cell r="X105">
            <v>0.77902621722846443</v>
          </cell>
          <cell r="Y105">
            <v>0.8651685393258427</v>
          </cell>
          <cell r="Z105">
            <v>6.232209737827716E-2</v>
          </cell>
          <cell r="AA105">
            <v>0.3071730337078652</v>
          </cell>
          <cell r="AB105">
            <v>1.2346636704119851</v>
          </cell>
          <cell r="AC105">
            <v>2.0136898876404494</v>
          </cell>
          <cell r="AD105">
            <v>0.37562622992445871</v>
          </cell>
          <cell r="AE105">
            <v>6.7612721386402563E-2</v>
          </cell>
          <cell r="AF105">
            <v>0.44323895131086122</v>
          </cell>
          <cell r="AG105">
            <v>2.4569288389513106</v>
          </cell>
          <cell r="AH105">
            <v>1.3022763917983877</v>
          </cell>
          <cell r="AI105">
            <v>2.67</v>
          </cell>
        </row>
        <row r="106">
          <cell r="T106">
            <v>35735</v>
          </cell>
          <cell r="U106">
            <v>0.48040238095238097</v>
          </cell>
          <cell r="V106">
            <v>0.5318761904761905</v>
          </cell>
          <cell r="W106">
            <v>0.23126778711484586</v>
          </cell>
          <cell r="X106">
            <v>0.76470588235294112</v>
          </cell>
          <cell r="Y106">
            <v>0.84926470588235292</v>
          </cell>
          <cell r="Z106">
            <v>6.1176470588235297E-2</v>
          </cell>
          <cell r="AA106">
            <v>0.30152647058823528</v>
          </cell>
          <cell r="AB106">
            <v>1.2119676470588234</v>
          </cell>
          <cell r="AC106">
            <v>1.9766735294117646</v>
          </cell>
          <cell r="AD106">
            <v>0.36560568295114643</v>
          </cell>
          <cell r="AE106">
            <v>6.5809022931206357E-2</v>
          </cell>
          <cell r="AF106">
            <v>0.43141470588235276</v>
          </cell>
          <cell r="AG106">
            <v>2.4080882352941173</v>
          </cell>
          <cell r="AH106">
            <v>1.2777766699900297</v>
          </cell>
          <cell r="AI106">
            <v>2.72</v>
          </cell>
        </row>
        <row r="107">
          <cell r="T107">
            <v>35765</v>
          </cell>
          <cell r="U107">
            <v>0.43570952380952382</v>
          </cell>
          <cell r="V107">
            <v>0.49947857142857138</v>
          </cell>
          <cell r="W107">
            <v>0.26146659663865546</v>
          </cell>
          <cell r="X107">
            <v>0.76470588235294112</v>
          </cell>
          <cell r="Y107">
            <v>0.86397058823529405</v>
          </cell>
          <cell r="Z107">
            <v>6.1176470588235297E-2</v>
          </cell>
          <cell r="AA107">
            <v>0.30417352941176473</v>
          </cell>
          <cell r="AB107">
            <v>1.2293205882352942</v>
          </cell>
          <cell r="AC107">
            <v>1.9940264705882353</v>
          </cell>
          <cell r="AD107">
            <v>0.38828763708873371</v>
          </cell>
          <cell r="AE107">
            <v>6.989177467597206E-2</v>
          </cell>
          <cell r="AF107">
            <v>0.45817941176470567</v>
          </cell>
          <cell r="AG107">
            <v>2.4522058823529411</v>
          </cell>
          <cell r="AH107">
            <v>1.2992123629112662</v>
          </cell>
          <cell r="AI107">
            <v>2.72</v>
          </cell>
        </row>
        <row r="108">
          <cell r="T108">
            <v>35807</v>
          </cell>
          <cell r="U108">
            <v>0.39734523809523814</v>
          </cell>
          <cell r="V108">
            <v>0.46468809523809523</v>
          </cell>
          <cell r="W108">
            <v>0.23347413419913418</v>
          </cell>
          <cell r="X108">
            <v>0.70181818181818179</v>
          </cell>
          <cell r="Y108">
            <v>0.86181818181818182</v>
          </cell>
          <cell r="Z108">
            <v>5.6145454545454547E-2</v>
          </cell>
          <cell r="AA108">
            <v>0.29156072727272725</v>
          </cell>
          <cell r="AB108">
            <v>1.2095243636363635</v>
          </cell>
          <cell r="AC108">
            <v>1.9113425454545452</v>
          </cell>
          <cell r="AD108">
            <v>0.43876979969183372</v>
          </cell>
          <cell r="AE108">
            <v>7.8978563944530067E-2</v>
          </cell>
          <cell r="AF108">
            <v>0.51774836363636367</v>
          </cell>
          <cell r="AG108">
            <v>2.4290909090909092</v>
          </cell>
          <cell r="AH108">
            <v>1.2885029275808935</v>
          </cell>
          <cell r="AI108">
            <v>2.75</v>
          </cell>
        </row>
        <row r="109">
          <cell r="T109">
            <v>35826</v>
          </cell>
          <cell r="U109">
            <v>0.39734523809523814</v>
          </cell>
          <cell r="V109">
            <v>0.46468809523809523</v>
          </cell>
          <cell r="W109">
            <v>0.23347413419913418</v>
          </cell>
          <cell r="X109">
            <v>0.70181818181818179</v>
          </cell>
          <cell r="Y109">
            <v>0.86181818181818182</v>
          </cell>
          <cell r="Z109">
            <v>5.6145454545454547E-2</v>
          </cell>
          <cell r="AA109">
            <v>0.29156072727272725</v>
          </cell>
          <cell r="AB109">
            <v>1.2095243636363635</v>
          </cell>
          <cell r="AC109">
            <v>1.9113425454545452</v>
          </cell>
          <cell r="AD109">
            <v>0.43876979969183372</v>
          </cell>
          <cell r="AE109">
            <v>7.8978563944530067E-2</v>
          </cell>
          <cell r="AF109">
            <v>0.51774836363636367</v>
          </cell>
          <cell r="AG109">
            <v>2.4290909090909092</v>
          </cell>
          <cell r="AH109">
            <v>1.2885029275808935</v>
          </cell>
          <cell r="AI109">
            <v>2.75</v>
          </cell>
        </row>
        <row r="110">
          <cell r="T110">
            <v>35840</v>
          </cell>
          <cell r="U110">
            <v>0.38268809523809527</v>
          </cell>
          <cell r="V110">
            <v>0.45454047619047616</v>
          </cell>
          <cell r="W110">
            <v>0.23151547619047619</v>
          </cell>
          <cell r="X110">
            <v>0.68928571428571428</v>
          </cell>
          <cell r="Y110">
            <v>0.84642857142857153</v>
          </cell>
          <cell r="Z110">
            <v>5.5142857142857153E-2</v>
          </cell>
          <cell r="AA110">
            <v>0.28635428571428573</v>
          </cell>
          <cell r="AB110">
            <v>1.1879257142857143</v>
          </cell>
          <cell r="AC110">
            <v>1.8772114285714285</v>
          </cell>
          <cell r="AD110">
            <v>0.40974818401937074</v>
          </cell>
          <cell r="AE110">
            <v>7.3754673123486728E-2</v>
          </cell>
          <cell r="AF110">
            <v>0.48350285714285746</v>
          </cell>
          <cell r="AG110">
            <v>2.3607142857142858</v>
          </cell>
          <cell r="AH110">
            <v>1.2616803874092011</v>
          </cell>
          <cell r="AI110">
            <v>2.8</v>
          </cell>
        </row>
        <row r="111">
          <cell r="T111">
            <v>35861</v>
          </cell>
          <cell r="U111">
            <v>0.35949047619047619</v>
          </cell>
          <cell r="V111">
            <v>0.43210238095238096</v>
          </cell>
          <cell r="W111">
            <v>0.25323452380952383</v>
          </cell>
          <cell r="X111">
            <v>0.68928571428571428</v>
          </cell>
          <cell r="Y111">
            <v>0.84642857142857153</v>
          </cell>
          <cell r="Z111">
            <v>5.5142857142857153E-2</v>
          </cell>
          <cell r="AA111">
            <v>0.28635428571428573</v>
          </cell>
          <cell r="AB111">
            <v>1.1879257142857143</v>
          </cell>
          <cell r="AC111">
            <v>1.8772114285714285</v>
          </cell>
          <cell r="AD111">
            <v>0.36737530266343832</v>
          </cell>
          <cell r="AE111">
            <v>6.6127554479418899E-2</v>
          </cell>
          <cell r="AF111">
            <v>0.43350285714285725</v>
          </cell>
          <cell r="AG111">
            <v>2.3107142857142859</v>
          </cell>
          <cell r="AH111">
            <v>1.2540532687651331</v>
          </cell>
          <cell r="AI111">
            <v>2.8</v>
          </cell>
        </row>
        <row r="112">
          <cell r="T112">
            <v>35878</v>
          </cell>
          <cell r="U112">
            <v>0.35949047619047619</v>
          </cell>
          <cell r="V112">
            <v>0.43210238095238096</v>
          </cell>
          <cell r="W112">
            <v>0.25323452380952383</v>
          </cell>
          <cell r="X112">
            <v>0.68928571428571428</v>
          </cell>
          <cell r="Y112">
            <v>0.87142857142857144</v>
          </cell>
          <cell r="Z112">
            <v>5.5142857142857153E-2</v>
          </cell>
          <cell r="AA112">
            <v>0.29085428571428573</v>
          </cell>
          <cell r="AB112">
            <v>1.2174257142857143</v>
          </cell>
          <cell r="AC112">
            <v>1.9067114285714286</v>
          </cell>
          <cell r="AD112">
            <v>0.3423753026634383</v>
          </cell>
          <cell r="AE112">
            <v>6.1627554479418895E-2</v>
          </cell>
          <cell r="AF112">
            <v>0.40400285714285716</v>
          </cell>
          <cell r="AG112">
            <v>2.3107142857142859</v>
          </cell>
          <cell r="AH112">
            <v>1.2790532687651333</v>
          </cell>
          <cell r="AI112">
            <v>2.8</v>
          </cell>
        </row>
        <row r="113">
          <cell r="T113">
            <v>35910</v>
          </cell>
          <cell r="U113">
            <v>0.36467619047619049</v>
          </cell>
          <cell r="V113">
            <v>0.46803571428571433</v>
          </cell>
          <cell r="W113">
            <v>0.20787930597771026</v>
          </cell>
          <cell r="X113">
            <v>0.68439716312056742</v>
          </cell>
          <cell r="Y113">
            <v>0.86524822695035464</v>
          </cell>
          <cell r="Z113">
            <v>5.4751773049645396E-2</v>
          </cell>
          <cell r="AA113">
            <v>0.28879148936170213</v>
          </cell>
          <cell r="AB113">
            <v>1.2087914893617022</v>
          </cell>
          <cell r="AC113">
            <v>1.8931886524822694</v>
          </cell>
          <cell r="AD113">
            <v>0.32191609568457763</v>
          </cell>
          <cell r="AE113">
            <v>5.7944897223223969E-2</v>
          </cell>
          <cell r="AF113">
            <v>0.37986099290780156</v>
          </cell>
          <cell r="AG113">
            <v>2.273049645390071</v>
          </cell>
          <cell r="AH113">
            <v>1.2667363865849262</v>
          </cell>
          <cell r="AI113">
            <v>2.82</v>
          </cell>
        </row>
        <row r="114">
          <cell r="T114">
            <v>35940</v>
          </cell>
          <cell r="U114">
            <v>0.35542380952380953</v>
          </cell>
          <cell r="V114">
            <v>0.48562619047619049</v>
          </cell>
          <cell r="W114">
            <v>0.19430662307176394</v>
          </cell>
          <cell r="X114">
            <v>0.68661971830985913</v>
          </cell>
          <cell r="Y114">
            <v>0.85915492957746487</v>
          </cell>
          <cell r="Z114">
            <v>5.4929577464788736E-2</v>
          </cell>
          <cell r="AA114">
            <v>0.28812676056338027</v>
          </cell>
          <cell r="AB114">
            <v>1.2022112676056338</v>
          </cell>
          <cell r="AC114">
            <v>1.888830985915493</v>
          </cell>
          <cell r="AD114">
            <v>0.31204344712341858</v>
          </cell>
          <cell r="AE114">
            <v>5.6167820482215344E-2</v>
          </cell>
          <cell r="AF114">
            <v>0.36821126760563389</v>
          </cell>
          <cell r="AG114">
            <v>2.257042253521127</v>
          </cell>
          <cell r="AH114">
            <v>1.2583790880878492</v>
          </cell>
          <cell r="AI114">
            <v>2.84</v>
          </cell>
        </row>
        <row r="115">
          <cell r="T115">
            <v>35951</v>
          </cell>
          <cell r="U115">
            <v>0.32585952380952382</v>
          </cell>
          <cell r="V115">
            <v>0.44301190476190477</v>
          </cell>
          <cell r="W115">
            <v>0.21659714040255273</v>
          </cell>
          <cell r="X115">
            <v>0.67010309278350511</v>
          </cell>
          <cell r="Y115">
            <v>0.83848797250859097</v>
          </cell>
          <cell r="Z115">
            <v>5.3608247422680409E-2</v>
          </cell>
          <cell r="AA115">
            <v>0.28119587628865972</v>
          </cell>
          <cell r="AB115">
            <v>1.1732920962199311</v>
          </cell>
          <cell r="AC115">
            <v>1.8433951890034364</v>
          </cell>
          <cell r="AD115">
            <v>0.33074727706913626</v>
          </cell>
          <cell r="AE115">
            <v>5.9534509872444526E-2</v>
          </cell>
          <cell r="AF115">
            <v>0.39028178694158078</v>
          </cell>
          <cell r="AG115">
            <v>2.2336769759450172</v>
          </cell>
          <cell r="AH115">
            <v>1.2328266060923756</v>
          </cell>
          <cell r="AI115">
            <v>2.91</v>
          </cell>
        </row>
        <row r="116">
          <cell r="T116">
            <v>35955</v>
          </cell>
          <cell r="U116">
            <v>0.32585952380952382</v>
          </cell>
          <cell r="V116">
            <v>0.44301190476190477</v>
          </cell>
          <cell r="W116">
            <v>0.21659714040255273</v>
          </cell>
          <cell r="X116">
            <v>0.67010309278350511</v>
          </cell>
          <cell r="Y116">
            <v>0.83848797250859097</v>
          </cell>
          <cell r="Z116">
            <v>5.3608247422680409E-2</v>
          </cell>
          <cell r="AA116">
            <v>0.28119587628865972</v>
          </cell>
          <cell r="AB116">
            <v>1.1732920962199311</v>
          </cell>
          <cell r="AC116">
            <v>1.8433951890034364</v>
          </cell>
          <cell r="AD116">
            <v>0.33074727706913626</v>
          </cell>
          <cell r="AE116">
            <v>5.9534509872444526E-2</v>
          </cell>
          <cell r="AF116">
            <v>0.39028178694158078</v>
          </cell>
          <cell r="AG116">
            <v>2.2336769759450172</v>
          </cell>
          <cell r="AH116">
            <v>1.2328266060923756</v>
          </cell>
          <cell r="AI116">
            <v>2.91</v>
          </cell>
        </row>
        <row r="117">
          <cell r="T117">
            <v>35984</v>
          </cell>
          <cell r="U117">
            <v>0.33622857142857143</v>
          </cell>
          <cell r="V117">
            <v>0.42409047619047618</v>
          </cell>
          <cell r="W117">
            <v>0.2322629810828441</v>
          </cell>
          <cell r="X117">
            <v>0.6678082191780822</v>
          </cell>
          <cell r="Y117">
            <v>0.86986301369863017</v>
          </cell>
          <cell r="Z117">
            <v>5.3424657534246578E-2</v>
          </cell>
          <cell r="AA117">
            <v>0.28639726027397255</v>
          </cell>
          <cell r="AB117">
            <v>1.2096849315068494</v>
          </cell>
          <cell r="AC117">
            <v>1.8774931506849317</v>
          </cell>
          <cell r="AD117">
            <v>0.32148827490132337</v>
          </cell>
          <cell r="AE117">
            <v>5.78678894822382E-2</v>
          </cell>
          <cell r="AF117">
            <v>0.37935616438356151</v>
          </cell>
          <cell r="AG117">
            <v>2.256849315068493</v>
          </cell>
          <cell r="AH117">
            <v>1.2675528209890874</v>
          </cell>
          <cell r="AI117">
            <v>2.92</v>
          </cell>
        </row>
        <row r="118">
          <cell r="T118">
            <v>35987</v>
          </cell>
          <cell r="U118">
            <v>0.33622857142857143</v>
          </cell>
          <cell r="V118">
            <v>0.42409047619047618</v>
          </cell>
          <cell r="W118">
            <v>0.2322629810828441</v>
          </cell>
          <cell r="X118">
            <v>0.6678082191780822</v>
          </cell>
          <cell r="Y118">
            <v>0.86986301369863017</v>
          </cell>
          <cell r="Z118">
            <v>5.3424657534246578E-2</v>
          </cell>
          <cell r="AA118">
            <v>0.28639726027397255</v>
          </cell>
          <cell r="AB118">
            <v>1.2096849315068494</v>
          </cell>
          <cell r="AC118">
            <v>1.8774931506849317</v>
          </cell>
          <cell r="AD118">
            <v>0.32148827490132337</v>
          </cell>
          <cell r="AE118">
            <v>5.78678894822382E-2</v>
          </cell>
          <cell r="AF118">
            <v>0.37935616438356151</v>
          </cell>
          <cell r="AG118">
            <v>2.256849315068493</v>
          </cell>
          <cell r="AH118">
            <v>1.2675528209890874</v>
          </cell>
          <cell r="AI118">
            <v>2.92</v>
          </cell>
        </row>
        <row r="119">
          <cell r="T119">
            <v>35994</v>
          </cell>
          <cell r="U119">
            <v>0.33622857142857143</v>
          </cell>
          <cell r="V119">
            <v>0.42409047619047618</v>
          </cell>
          <cell r="W119">
            <v>0.2322629810828441</v>
          </cell>
          <cell r="X119">
            <v>0.6678082191780822</v>
          </cell>
          <cell r="Y119">
            <v>0.86986301369863017</v>
          </cell>
          <cell r="Z119">
            <v>5.3424657534246578E-2</v>
          </cell>
          <cell r="AA119">
            <v>0.28639726027397255</v>
          </cell>
          <cell r="AB119">
            <v>1.2096849315068494</v>
          </cell>
          <cell r="AC119">
            <v>1.8774931506849317</v>
          </cell>
          <cell r="AD119">
            <v>0.32148827490132337</v>
          </cell>
          <cell r="AE119">
            <v>5.78678894822382E-2</v>
          </cell>
          <cell r="AF119">
            <v>0.37935616438356151</v>
          </cell>
          <cell r="AG119">
            <v>2.256849315068493</v>
          </cell>
          <cell r="AH119">
            <v>1.2675528209890874</v>
          </cell>
          <cell r="AI119">
            <v>2.92</v>
          </cell>
        </row>
        <row r="120">
          <cell r="T120">
            <v>36008</v>
          </cell>
          <cell r="U120">
            <v>0.31889523809523806</v>
          </cell>
          <cell r="V120">
            <v>0.37815476190476188</v>
          </cell>
          <cell r="W120">
            <v>0.26770640283140285</v>
          </cell>
          <cell r="X120">
            <v>0.65878378378378377</v>
          </cell>
          <cell r="Y120">
            <v>0.85810810810810811</v>
          </cell>
          <cell r="Z120">
            <v>5.2702702702702706E-2</v>
          </cell>
          <cell r="AA120">
            <v>0.28252702702702698</v>
          </cell>
          <cell r="AB120">
            <v>1.1933378378378379</v>
          </cell>
          <cell r="AC120">
            <v>1.8521216216216216</v>
          </cell>
          <cell r="AD120">
            <v>0.33718506642235452</v>
          </cell>
          <cell r="AE120">
            <v>6.0693311956023815E-2</v>
          </cell>
          <cell r="AF120">
            <v>0.39787837837837836</v>
          </cell>
          <cell r="AG120">
            <v>2.25</v>
          </cell>
          <cell r="AH120">
            <v>1.2540311497938617</v>
          </cell>
          <cell r="AI120">
            <v>2.96</v>
          </cell>
        </row>
        <row r="121">
          <cell r="T121">
            <v>36021</v>
          </cell>
          <cell r="U121">
            <v>0.31889523809523806</v>
          </cell>
          <cell r="V121">
            <v>0.37815476190476188</v>
          </cell>
          <cell r="W121">
            <v>0.26770640283140285</v>
          </cell>
          <cell r="X121">
            <v>0.65878378378378377</v>
          </cell>
          <cell r="Y121">
            <v>0.85810810810810811</v>
          </cell>
          <cell r="Z121">
            <v>5.2702702702702706E-2</v>
          </cell>
          <cell r="AA121">
            <v>0.28252702702702698</v>
          </cell>
          <cell r="AB121">
            <v>1.1933378378378379</v>
          </cell>
          <cell r="AC121">
            <v>1.8521216216216216</v>
          </cell>
          <cell r="AD121">
            <v>0.33718506642235452</v>
          </cell>
          <cell r="AE121">
            <v>6.0693311956023815E-2</v>
          </cell>
          <cell r="AF121">
            <v>0.39787837837837836</v>
          </cell>
          <cell r="AG121">
            <v>2.25</v>
          </cell>
          <cell r="AH121">
            <v>1.2540311497938617</v>
          </cell>
          <cell r="AI121">
            <v>2.96</v>
          </cell>
        </row>
        <row r="122">
          <cell r="T122">
            <v>36022</v>
          </cell>
          <cell r="U122">
            <v>0.31889523809523806</v>
          </cell>
          <cell r="V122">
            <v>0.37815476190476188</v>
          </cell>
          <cell r="W122">
            <v>0.24405775418275416</v>
          </cell>
          <cell r="X122">
            <v>0.63513513513513509</v>
          </cell>
          <cell r="Y122">
            <v>0.85810810810810811</v>
          </cell>
          <cell r="Z122">
            <v>5.0810810810810812E-2</v>
          </cell>
          <cell r="AA122">
            <v>0.27792972972972974</v>
          </cell>
          <cell r="AB122">
            <v>1.1868486486486485</v>
          </cell>
          <cell r="AC122">
            <v>1.8219837837837838</v>
          </cell>
          <cell r="AD122">
            <v>0.36272560696289513</v>
          </cell>
          <cell r="AE122">
            <v>6.5290609253321127E-2</v>
          </cell>
          <cell r="AF122">
            <v>0.42801621621621622</v>
          </cell>
          <cell r="AG122">
            <v>2.25</v>
          </cell>
          <cell r="AH122">
            <v>1.2521392579019697</v>
          </cell>
          <cell r="AI122">
            <v>2.96</v>
          </cell>
        </row>
        <row r="123">
          <cell r="T123">
            <v>36063</v>
          </cell>
          <cell r="U123">
            <v>0.35653571428571429</v>
          </cell>
          <cell r="V123">
            <v>0.40803571428571428</v>
          </cell>
          <cell r="W123">
            <v>0.2127446846631629</v>
          </cell>
          <cell r="X123">
            <v>0.62876254180601998</v>
          </cell>
          <cell r="Y123">
            <v>0.84949832775919731</v>
          </cell>
          <cell r="Z123">
            <v>5.0301003344481607E-2</v>
          </cell>
          <cell r="AA123">
            <v>0.27514113712374577</v>
          </cell>
          <cell r="AB123">
            <v>1.1749404682274245</v>
          </cell>
          <cell r="AC123">
            <v>1.8037030100334448</v>
          </cell>
          <cell r="AD123">
            <v>0.35908621960206338</v>
          </cell>
          <cell r="AE123">
            <v>6.4635519528371405E-2</v>
          </cell>
          <cell r="AF123">
            <v>0.42372173913043476</v>
          </cell>
          <cell r="AG123">
            <v>2.2274247491638794</v>
          </cell>
          <cell r="AH123">
            <v>1.2395759877557959</v>
          </cell>
          <cell r="AI123">
            <v>2.99</v>
          </cell>
        </row>
        <row r="124">
          <cell r="T124">
            <v>36064</v>
          </cell>
          <cell r="U124">
            <v>0.35653571428571429</v>
          </cell>
          <cell r="V124">
            <v>0.40803571428571428</v>
          </cell>
          <cell r="W124">
            <v>0.2127446846631629</v>
          </cell>
          <cell r="X124">
            <v>0.62876254180601998</v>
          </cell>
          <cell r="Y124">
            <v>0.84949832775919731</v>
          </cell>
          <cell r="Z124">
            <v>5.0301003344481607E-2</v>
          </cell>
          <cell r="AA124">
            <v>0.27514113712374577</v>
          </cell>
          <cell r="AB124">
            <v>1.1749404682274245</v>
          </cell>
          <cell r="AC124">
            <v>1.8037030100334448</v>
          </cell>
          <cell r="AD124">
            <v>0.35908621960206338</v>
          </cell>
          <cell r="AE124">
            <v>6.4635519528371405E-2</v>
          </cell>
          <cell r="AF124">
            <v>0.42372173913043476</v>
          </cell>
          <cell r="AG124">
            <v>2.2274247491638794</v>
          </cell>
          <cell r="AH124">
            <v>1.2395759877557959</v>
          </cell>
          <cell r="AI124">
            <v>2.99</v>
          </cell>
        </row>
        <row r="125">
          <cell r="T125">
            <v>36071</v>
          </cell>
          <cell r="U125">
            <v>0.34334523809523809</v>
          </cell>
          <cell r="V125">
            <v>0.41806904761904762</v>
          </cell>
          <cell r="W125">
            <v>0.21122706559444968</v>
          </cell>
          <cell r="X125">
            <v>0.63576158940397354</v>
          </cell>
          <cell r="Y125">
            <v>0.84105960264900659</v>
          </cell>
          <cell r="Z125">
            <v>5.0860927152317874E-2</v>
          </cell>
          <cell r="AA125">
            <v>0.27498278145695365</v>
          </cell>
          <cell r="AB125">
            <v>1.1669033112582781</v>
          </cell>
          <cell r="AC125">
            <v>1.8026649006622517</v>
          </cell>
          <cell r="AD125">
            <v>0.35243910652149507</v>
          </cell>
          <cell r="AE125">
            <v>6.3439039173869116E-2</v>
          </cell>
          <cell r="AF125">
            <v>0.41587814569536413</v>
          </cell>
          <cell r="AG125">
            <v>2.2185430463576159</v>
          </cell>
          <cell r="AH125">
            <v>1.2303423504321473</v>
          </cell>
          <cell r="AI125">
            <v>3.02</v>
          </cell>
        </row>
        <row r="126">
          <cell r="T126">
            <v>36078</v>
          </cell>
          <cell r="U126">
            <v>0.34334523809523809</v>
          </cell>
          <cell r="V126">
            <v>0.41806904761904762</v>
          </cell>
          <cell r="W126">
            <v>0.21122706559444968</v>
          </cell>
          <cell r="X126">
            <v>0.63576158940397354</v>
          </cell>
          <cell r="Y126">
            <v>0.84105960264900659</v>
          </cell>
          <cell r="Z126">
            <v>5.0860927152317874E-2</v>
          </cell>
          <cell r="AA126">
            <v>0.27498278145695365</v>
          </cell>
          <cell r="AB126">
            <v>1.1669033112582781</v>
          </cell>
          <cell r="AC126">
            <v>1.8026649006622517</v>
          </cell>
          <cell r="AD126">
            <v>0.35243910652149507</v>
          </cell>
          <cell r="AE126">
            <v>6.3439039173869116E-2</v>
          </cell>
          <cell r="AF126">
            <v>0.41587814569536413</v>
          </cell>
          <cell r="AG126">
            <v>2.2185430463576159</v>
          </cell>
          <cell r="AH126">
            <v>1.2303423504321473</v>
          </cell>
          <cell r="AI126">
            <v>3.02</v>
          </cell>
        </row>
        <row r="127">
          <cell r="T127">
            <v>36080</v>
          </cell>
          <cell r="U127">
            <v>0.34334523809523809</v>
          </cell>
          <cell r="V127">
            <v>0.41806904761904762</v>
          </cell>
          <cell r="W127">
            <v>0.19798203248186688</v>
          </cell>
          <cell r="X127">
            <v>0.62251655629139069</v>
          </cell>
          <cell r="Y127">
            <v>0.84105960264900659</v>
          </cell>
          <cell r="Z127">
            <v>4.9801324503311262E-2</v>
          </cell>
          <cell r="AA127">
            <v>0.27240794701986754</v>
          </cell>
          <cell r="AB127">
            <v>1.1632688741721853</v>
          </cell>
          <cell r="AC127">
            <v>1.7857854304635761</v>
          </cell>
          <cell r="AD127">
            <v>0.3667437422830846</v>
          </cell>
          <cell r="AE127">
            <v>6.6013873610955218E-2</v>
          </cell>
          <cell r="AF127">
            <v>0.43275761589403977</v>
          </cell>
          <cell r="AG127">
            <v>2.2185430463576159</v>
          </cell>
          <cell r="AH127">
            <v>1.2292827477831405</v>
          </cell>
          <cell r="AI127">
            <v>3.02</v>
          </cell>
        </row>
        <row r="128">
          <cell r="T128">
            <v>36120</v>
          </cell>
          <cell r="U128">
            <v>0.30809523809523809</v>
          </cell>
          <cell r="V128">
            <v>0.30170476190476192</v>
          </cell>
          <cell r="W128">
            <v>0.25885512385839521</v>
          </cell>
          <cell r="X128">
            <v>0.58370750481077616</v>
          </cell>
          <cell r="Y128">
            <v>0.81462475946119306</v>
          </cell>
          <cell r="Z128">
            <v>4.6696600384862098E-2</v>
          </cell>
          <cell r="AA128">
            <v>0.26010519563822965</v>
          </cell>
          <cell r="AB128">
            <v>1.1214265554842848</v>
          </cell>
          <cell r="AC128">
            <v>1.7051340602950611</v>
          </cell>
          <cell r="AD128">
            <v>0.37871734379926281</v>
          </cell>
          <cell r="AE128">
            <v>6.8169121883867298E-2</v>
          </cell>
          <cell r="AF128">
            <v>0.44688646568313006</v>
          </cell>
          <cell r="AG128">
            <v>2.152020525978191</v>
          </cell>
          <cell r="AH128">
            <v>1.1895956773681522</v>
          </cell>
          <cell r="AI128">
            <v>3.1179999999999999</v>
          </cell>
        </row>
        <row r="129">
          <cell r="T129">
            <v>36127</v>
          </cell>
          <cell r="U129">
            <v>0.30809523809523809</v>
          </cell>
          <cell r="V129">
            <v>0.30170476190476192</v>
          </cell>
          <cell r="W129">
            <v>0.24281920339656068</v>
          </cell>
          <cell r="X129">
            <v>0.5676715843489416</v>
          </cell>
          <cell r="Y129">
            <v>0.81462475946119306</v>
          </cell>
          <cell r="Z129">
            <v>4.5413726747915335E-2</v>
          </cell>
          <cell r="AA129">
            <v>0.25698781270044901</v>
          </cell>
          <cell r="AB129">
            <v>1.1170262989095574</v>
          </cell>
          <cell r="AC129">
            <v>1.6846978832584993</v>
          </cell>
          <cell r="AD129">
            <v>0.39603613789804409</v>
          </cell>
          <cell r="AE129">
            <v>7.1286504821647931E-2</v>
          </cell>
          <cell r="AF129">
            <v>0.46732264271969198</v>
          </cell>
          <cell r="AG129">
            <v>2.152020525978191</v>
          </cell>
          <cell r="AH129">
            <v>1.1883128037312054</v>
          </cell>
          <cell r="AI129">
            <v>3.1179999999999999</v>
          </cell>
        </row>
        <row r="130">
          <cell r="T130">
            <v>36139</v>
          </cell>
          <cell r="U130">
            <v>0.26891666666666664</v>
          </cell>
          <cell r="V130">
            <v>0.30170476190476192</v>
          </cell>
          <cell r="W130">
            <v>0.19264033826256055</v>
          </cell>
          <cell r="X130">
            <v>0.49699271921494148</v>
          </cell>
          <cell r="Y130">
            <v>0.80405191516302632</v>
          </cell>
          <cell r="Z130">
            <v>3.9759417537195321E-2</v>
          </cell>
          <cell r="AA130">
            <v>0.24134472934472936</v>
          </cell>
          <cell r="AB130">
            <v>1.085156062044951</v>
          </cell>
          <cell r="AC130">
            <v>1.5821487812598927</v>
          </cell>
          <cell r="AD130">
            <v>0.47805087428439597</v>
          </cell>
          <cell r="AE130">
            <v>8.6049157371191273E-2</v>
          </cell>
          <cell r="AF130">
            <v>0.5641000316555872</v>
          </cell>
          <cell r="AG130">
            <v>2.1462488129154798</v>
          </cell>
          <cell r="AH130">
            <v>1.1712052194161422</v>
          </cell>
          <cell r="AI130">
            <v>3.1589999999999998</v>
          </cell>
        </row>
        <row r="131">
          <cell r="T131">
            <v>36161</v>
          </cell>
          <cell r="U131">
            <v>0.29213095238095238</v>
          </cell>
          <cell r="V131">
            <v>0.3322357142857143</v>
          </cell>
          <cell r="W131">
            <v>0.13851571020650066</v>
          </cell>
          <cell r="X131">
            <v>0.4778572515598844</v>
          </cell>
          <cell r="Y131">
            <v>0.7730938974280932</v>
          </cell>
          <cell r="Z131">
            <v>3.8228580124790752E-2</v>
          </cell>
          <cell r="AA131">
            <v>0.23205235124029827</v>
          </cell>
          <cell r="AB131">
            <v>1.0433748287931823</v>
          </cell>
          <cell r="AC131">
            <v>1.5212320803530668</v>
          </cell>
          <cell r="AD131">
            <v>0.42869207019028133</v>
          </cell>
          <cell r="AE131">
            <v>7.7164572634250639E-2</v>
          </cell>
          <cell r="AF131">
            <v>0.50585664282453191</v>
          </cell>
          <cell r="AG131">
            <v>2.0270887231775987</v>
          </cell>
          <cell r="AH131">
            <v>1.1205394014274328</v>
          </cell>
          <cell r="AI131">
            <v>3.2854999999999999</v>
          </cell>
        </row>
        <row r="132">
          <cell r="T132">
            <v>36192</v>
          </cell>
          <cell r="U132">
            <v>0.24011904761904765</v>
          </cell>
          <cell r="V132">
            <v>0.34</v>
          </cell>
          <cell r="W132">
            <v>0.18168734781794327</v>
          </cell>
          <cell r="X132">
            <v>0.52491103202846978</v>
          </cell>
          <cell r="Y132">
            <v>0.75326215895610915</v>
          </cell>
          <cell r="Z132">
            <v>4.1992882562277581E-2</v>
          </cell>
          <cell r="AA132">
            <v>0.23762989323843417</v>
          </cell>
          <cell r="AB132">
            <v>1.032884934756821</v>
          </cell>
          <cell r="AC132">
            <v>1.5577959667852908</v>
          </cell>
          <cell r="AD132">
            <v>0.34358525845949689</v>
          </cell>
          <cell r="AE132">
            <v>6.1845346522709434E-2</v>
          </cell>
          <cell r="AF132">
            <v>0.40543060498220634</v>
          </cell>
          <cell r="AG132">
            <v>1.963226571767497</v>
          </cell>
          <cell r="AH132">
            <v>1.0947302812795303</v>
          </cell>
          <cell r="AI132">
            <v>3.3719999999999999</v>
          </cell>
        </row>
        <row r="133">
          <cell r="T133">
            <v>36193</v>
          </cell>
          <cell r="U133">
            <v>0.23916666666666667</v>
          </cell>
          <cell r="V133">
            <v>0.34499999999999997</v>
          </cell>
          <cell r="W133">
            <v>0.18961804689448733</v>
          </cell>
          <cell r="X133">
            <v>0.52428909952606639</v>
          </cell>
          <cell r="Y133">
            <v>0.75236966824644558</v>
          </cell>
          <cell r="Z133">
            <v>4.1943127962085311E-2</v>
          </cell>
          <cell r="AA133">
            <v>0.23734834123222751</v>
          </cell>
          <cell r="AB133">
            <v>1.0316611374407583</v>
          </cell>
          <cell r="AC133">
            <v>1.5559502369668248</v>
          </cell>
          <cell r="AD133">
            <v>0.4009137280102818</v>
          </cell>
          <cell r="AE133">
            <v>7.2164471041850711E-2</v>
          </cell>
          <cell r="AF133">
            <v>0.4730781990521325</v>
          </cell>
          <cell r="AG133">
            <v>2.0290284360189572</v>
          </cell>
          <cell r="AH133">
            <v>1.103825608482609</v>
          </cell>
          <cell r="AI133">
            <v>3.3759999999999999</v>
          </cell>
        </row>
        <row r="134">
          <cell r="T134">
            <v>36243</v>
          </cell>
          <cell r="U134">
            <v>0.35666666666666669</v>
          </cell>
          <cell r="V134">
            <v>0.44874999999999998</v>
          </cell>
          <cell r="W134">
            <v>0.1964928166263715</v>
          </cell>
          <cell r="X134">
            <v>0.58303886925795056</v>
          </cell>
          <cell r="Y134">
            <v>0.74793875147232036</v>
          </cell>
          <cell r="Z134">
            <v>4.6643109540636045E-2</v>
          </cell>
          <cell r="AA134">
            <v>0.24797173144876325</v>
          </cell>
          <cell r="AB134">
            <v>1.0425535924617195</v>
          </cell>
          <cell r="AC134">
            <v>1.6255924617196702</v>
          </cell>
          <cell r="AD134">
            <v>0.31180451578127799</v>
          </cell>
          <cell r="AE134">
            <v>5.6124812840630034E-2</v>
          </cell>
          <cell r="AF134">
            <v>0.36792932862190797</v>
          </cell>
          <cell r="AG134">
            <v>1.9935217903415783</v>
          </cell>
          <cell r="AH134">
            <v>1.0986784053023497</v>
          </cell>
          <cell r="AI134">
            <v>3.3959999999999999</v>
          </cell>
        </row>
        <row r="135">
          <cell r="T135">
            <v>36250</v>
          </cell>
          <cell r="U135">
            <v>0.39309523809523811</v>
          </cell>
          <cell r="V135">
            <v>0.51624999999999999</v>
          </cell>
          <cell r="W135">
            <v>0.18163831505457589</v>
          </cell>
          <cell r="X135">
            <v>0.66207309766327138</v>
          </cell>
          <cell r="Y135">
            <v>0.76093469143199521</v>
          </cell>
          <cell r="Z135">
            <v>5.2965847813061719E-2</v>
          </cell>
          <cell r="AA135">
            <v>0.26567525464349906</v>
          </cell>
          <cell r="AB135">
            <v>1.079575793888556</v>
          </cell>
          <cell r="AC135">
            <v>1.7416488915518273</v>
          </cell>
          <cell r="AD135">
            <v>0.24280651156177951</v>
          </cell>
          <cell r="AE135">
            <v>4.3705172081120312E-2</v>
          </cell>
          <cell r="AF135">
            <v>0.28651168364289986</v>
          </cell>
          <cell r="AG135">
            <v>2.0281605751947271</v>
          </cell>
          <cell r="AH135">
            <v>1.1232809659696763</v>
          </cell>
          <cell r="AI135">
            <v>3.3380000000000001</v>
          </cell>
        </row>
        <row r="136">
          <cell r="T136">
            <v>36255</v>
          </cell>
          <cell r="U136">
            <v>0.39702380952380956</v>
          </cell>
          <cell r="V136">
            <v>0.52375000000000005</v>
          </cell>
          <cell r="W136">
            <v>0.12203337814745935</v>
          </cell>
          <cell r="X136">
            <v>0.65989847715736039</v>
          </cell>
          <cell r="Y136">
            <v>0.75843535383696625</v>
          </cell>
          <cell r="Z136">
            <v>5.2791878172588833E-2</v>
          </cell>
          <cell r="AA136">
            <v>0.26480262765004475</v>
          </cell>
          <cell r="AB136">
            <v>1.0760298596595999</v>
          </cell>
          <cell r="AC136">
            <v>1.7359283368169602</v>
          </cell>
          <cell r="AD136">
            <v>0.37612441862230567</v>
          </cell>
          <cell r="AE136">
            <v>6.7702395352015027E-2</v>
          </cell>
          <cell r="AF136">
            <v>0.44382681397432067</v>
          </cell>
          <cell r="AG136">
            <v>2.1797551507912809</v>
          </cell>
          <cell r="AH136">
            <v>1.1437322550116149</v>
          </cell>
          <cell r="AI136">
            <v>3.3490000000000002</v>
          </cell>
        </row>
        <row r="137">
          <cell r="T137">
            <v>36256</v>
          </cell>
          <cell r="U137">
            <v>0.39464285714285713</v>
          </cell>
          <cell r="V137">
            <v>0.52</v>
          </cell>
          <cell r="W137">
            <v>0.12609415363879509</v>
          </cell>
          <cell r="X137">
            <v>0.65852205005959474</v>
          </cell>
          <cell r="Y137">
            <v>0.80154946364719903</v>
          </cell>
          <cell r="Z137">
            <v>5.2681764004767588E-2</v>
          </cell>
          <cell r="AA137">
            <v>0.27229558998808107</v>
          </cell>
          <cell r="AB137">
            <v>1.1265268176400478</v>
          </cell>
          <cell r="AC137">
            <v>1.7850488676996425</v>
          </cell>
          <cell r="AD137">
            <v>0.330643825377265</v>
          </cell>
          <cell r="AE137">
            <v>5.9515888567907696E-2</v>
          </cell>
          <cell r="AF137">
            <v>0.39015971394517268</v>
          </cell>
          <cell r="AG137">
            <v>2.1752085816448155</v>
          </cell>
          <cell r="AH137">
            <v>1.1860427062079555</v>
          </cell>
          <cell r="AI137">
            <v>3.3559999999999999</v>
          </cell>
        </row>
        <row r="138">
          <cell r="T138">
            <v>36263</v>
          </cell>
          <cell r="U138">
            <v>0.3936904761904762</v>
          </cell>
          <cell r="V138">
            <v>0.49875000000000003</v>
          </cell>
          <cell r="W138">
            <v>0.1719840815925352</v>
          </cell>
          <cell r="X138">
            <v>0.69027075275215699</v>
          </cell>
          <cell r="Y138">
            <v>0.80035703659625101</v>
          </cell>
          <cell r="Z138">
            <v>5.522166022017256E-2</v>
          </cell>
          <cell r="AA138">
            <v>0.2782529009223445</v>
          </cell>
          <cell r="AB138">
            <v>1.1338315977387681</v>
          </cell>
          <cell r="AC138">
            <v>1.8241023504909253</v>
          </cell>
          <cell r="AD138">
            <v>0.30993398857281185</v>
          </cell>
          <cell r="AE138">
            <v>5.5788117943106133E-2</v>
          </cell>
          <cell r="AF138">
            <v>0.36572210651591797</v>
          </cell>
          <cell r="AG138">
            <v>2.1898244570068433</v>
          </cell>
          <cell r="AH138">
            <v>1.1896197156818742</v>
          </cell>
          <cell r="AI138">
            <v>3.3610000000000002</v>
          </cell>
        </row>
        <row r="139">
          <cell r="T139">
            <v>36265</v>
          </cell>
          <cell r="U139">
            <v>0.39702380952380956</v>
          </cell>
          <cell r="V139">
            <v>0.49625000000000002</v>
          </cell>
          <cell r="W139">
            <v>0.17917827291996347</v>
          </cell>
          <cell r="X139">
            <v>0.69274410271722897</v>
          </cell>
          <cell r="Y139">
            <v>0.803224843236787</v>
          </cell>
          <cell r="Z139">
            <v>5.5419528217378312E-2</v>
          </cell>
          <cell r="AA139">
            <v>0.27924992535085097</v>
          </cell>
          <cell r="AB139">
            <v>1.1378942968050163</v>
          </cell>
          <cell r="AC139">
            <v>1.8306383995222453</v>
          </cell>
          <cell r="AD139">
            <v>0.31357501100758639</v>
          </cell>
          <cell r="AE139">
            <v>5.6443501981365544E-2</v>
          </cell>
          <cell r="AF139">
            <v>0.37001851298895194</v>
          </cell>
          <cell r="AG139">
            <v>2.2006569125111972</v>
          </cell>
          <cell r="AH139">
            <v>1.1943377987863819</v>
          </cell>
          <cell r="AI139">
            <v>3.3490000000000002</v>
          </cell>
        </row>
        <row r="140">
          <cell r="T140">
            <v>36270</v>
          </cell>
          <cell r="U140">
            <v>0.41595238095238091</v>
          </cell>
          <cell r="V140">
            <v>0.50375000000000003</v>
          </cell>
          <cell r="W140">
            <v>0.17050478612025113</v>
          </cell>
          <cell r="X140">
            <v>0.68800478612025118</v>
          </cell>
          <cell r="Y140">
            <v>0.80466646724498947</v>
          </cell>
          <cell r="Z140">
            <v>5.5040382889620099E-2</v>
          </cell>
          <cell r="AA140">
            <v>0.27858809452587496</v>
          </cell>
          <cell r="AB140">
            <v>1.1382949446604846</v>
          </cell>
          <cell r="AC140">
            <v>1.8262997307807358</v>
          </cell>
          <cell r="AD140">
            <v>0.30538894832105529</v>
          </cell>
          <cell r="AE140">
            <v>5.4970010697789957E-2</v>
          </cell>
          <cell r="AF140">
            <v>0.36035895901884529</v>
          </cell>
          <cell r="AG140">
            <v>2.186658689799581</v>
          </cell>
          <cell r="AH140">
            <v>1.1932649553582746</v>
          </cell>
          <cell r="AI140">
            <v>3.343</v>
          </cell>
        </row>
        <row r="141">
          <cell r="T141">
            <v>36277</v>
          </cell>
          <cell r="U141">
            <v>0.41857142857142854</v>
          </cell>
          <cell r="V141">
            <v>0.50375000000000003</v>
          </cell>
          <cell r="W141">
            <v>0.1908084279736999</v>
          </cell>
          <cell r="X141">
            <v>0.70830842797369997</v>
          </cell>
          <cell r="Y141">
            <v>0.80394500896592946</v>
          </cell>
          <cell r="Z141">
            <v>5.6664674237896E-2</v>
          </cell>
          <cell r="AA141">
            <v>0.28240526001195454</v>
          </cell>
          <cell r="AB141">
            <v>1.1430149432157799</v>
          </cell>
          <cell r="AC141">
            <v>1.8513233711894799</v>
          </cell>
          <cell r="AD141">
            <v>0.27492275117266263</v>
          </cell>
          <cell r="AE141">
            <v>4.9486095211079266E-2</v>
          </cell>
          <cell r="AF141">
            <v>0.32440884638374184</v>
          </cell>
          <cell r="AG141">
            <v>2.1757322175732217</v>
          </cell>
          <cell r="AH141">
            <v>1.1925010384268593</v>
          </cell>
          <cell r="AI141">
            <v>3.3460000000000001</v>
          </cell>
        </row>
        <row r="142">
          <cell r="T142">
            <v>36279</v>
          </cell>
          <cell r="U142">
            <v>0.435</v>
          </cell>
          <cell r="V142">
            <v>0.52625</v>
          </cell>
          <cell r="W142">
            <v>0.16705842797369996</v>
          </cell>
          <cell r="X142">
            <v>0.70830842797369997</v>
          </cell>
          <cell r="Y142">
            <v>0.80394500896592946</v>
          </cell>
          <cell r="Z142">
            <v>5.6664674237896E-2</v>
          </cell>
          <cell r="AA142">
            <v>0.28240526001195454</v>
          </cell>
          <cell r="AB142">
            <v>1.1430149432157799</v>
          </cell>
          <cell r="AC142">
            <v>1.8513233711894799</v>
          </cell>
          <cell r="AD142">
            <v>0.27745549960995675</v>
          </cell>
          <cell r="AE142">
            <v>4.9941989929792208E-2</v>
          </cell>
          <cell r="AF142">
            <v>0.32739748953974895</v>
          </cell>
          <cell r="AG142">
            <v>2.178720860729229</v>
          </cell>
          <cell r="AH142">
            <v>1.1929569331455723</v>
          </cell>
          <cell r="AI142">
            <v>3.3460000000000001</v>
          </cell>
        </row>
        <row r="143">
          <cell r="T143">
            <v>36284</v>
          </cell>
          <cell r="U143">
            <v>0.44404761904761902</v>
          </cell>
          <cell r="V143">
            <v>0.52875000000000005</v>
          </cell>
          <cell r="W143">
            <v>0.18619893361369785</v>
          </cell>
          <cell r="X143">
            <v>0.72994893361369784</v>
          </cell>
          <cell r="Y143">
            <v>0.80805046560528682</v>
          </cell>
          <cell r="Z143">
            <v>5.8395914689095829E-2</v>
          </cell>
          <cell r="AA143">
            <v>0.2873511565034545</v>
          </cell>
          <cell r="AB143">
            <v>1.153797536797837</v>
          </cell>
          <cell r="AC143">
            <v>1.8837464704115348</v>
          </cell>
          <cell r="AD143">
            <v>0.26704410649098081</v>
          </cell>
          <cell r="AE143">
            <v>4.8067939168376546E-2</v>
          </cell>
          <cell r="AF143">
            <v>0.31511204565935735</v>
          </cell>
          <cell r="AG143">
            <v>2.1988585160708922</v>
          </cell>
          <cell r="AH143">
            <v>1.2018654759662137</v>
          </cell>
          <cell r="AI143">
            <v>3.3290000000000002</v>
          </cell>
        </row>
        <row r="144">
          <cell r="T144">
            <v>36287</v>
          </cell>
          <cell r="U144">
            <v>0.42619047619047618</v>
          </cell>
          <cell r="V144">
            <v>0.4975</v>
          </cell>
          <cell r="W144">
            <v>0.21523451526032322</v>
          </cell>
          <cell r="X144">
            <v>0.72710951526032319</v>
          </cell>
          <cell r="Y144">
            <v>0.80490724117295032</v>
          </cell>
          <cell r="Z144">
            <v>5.8168761220825857E-2</v>
          </cell>
          <cell r="AA144">
            <v>0.28623339317773788</v>
          </cell>
          <cell r="AB144">
            <v>1.1493093955715141</v>
          </cell>
          <cell r="AC144">
            <v>1.876418910831837</v>
          </cell>
          <cell r="AD144">
            <v>0.26600533528081244</v>
          </cell>
          <cell r="AE144">
            <v>4.7880960350546238E-2</v>
          </cell>
          <cell r="AF144">
            <v>0.31388629563135867</v>
          </cell>
          <cell r="AG144">
            <v>2.1903052064631958</v>
          </cell>
          <cell r="AH144">
            <v>1.1971903559220602</v>
          </cell>
          <cell r="AI144">
            <v>3.3420000000000001</v>
          </cell>
        </row>
        <row r="145">
          <cell r="T145">
            <v>36291</v>
          </cell>
          <cell r="U145">
            <v>0.4213095238095238</v>
          </cell>
          <cell r="V145">
            <v>0.49375000000000002</v>
          </cell>
          <cell r="W145">
            <v>0.23791629095281031</v>
          </cell>
          <cell r="X145">
            <v>0.74541629095281037</v>
          </cell>
          <cell r="Y145">
            <v>0.80853621881574989</v>
          </cell>
          <cell r="Z145">
            <v>5.9633303276224826E-2</v>
          </cell>
          <cell r="AA145">
            <v>0.29044544634806135</v>
          </cell>
          <cell r="AB145">
            <v>1.1586149684400362</v>
          </cell>
          <cell r="AC145">
            <v>1.9040312593928463</v>
          </cell>
          <cell r="AD145">
            <v>0.25097379937134812</v>
          </cell>
          <cell r="AE145">
            <v>4.5175283886842652E-2</v>
          </cell>
          <cell r="AF145">
            <v>0.29614908325819073</v>
          </cell>
          <cell r="AG145">
            <v>2.2001803426510369</v>
          </cell>
          <cell r="AH145">
            <v>1.2037902523268786</v>
          </cell>
          <cell r="AI145">
            <v>3.327</v>
          </cell>
        </row>
        <row r="146">
          <cell r="T146">
            <v>36295</v>
          </cell>
          <cell r="U146">
            <v>0.42166666666666669</v>
          </cell>
          <cell r="V146">
            <v>0.48136904761904759</v>
          </cell>
          <cell r="W146">
            <v>0.25010302197802203</v>
          </cell>
          <cell r="X146">
            <v>0.74519230769230771</v>
          </cell>
          <cell r="Y146">
            <v>0.80829326923076927</v>
          </cell>
          <cell r="Z146">
            <v>5.9615384615384619E-2</v>
          </cell>
          <cell r="AA146">
            <v>0.29035817307692313</v>
          </cell>
          <cell r="AB146">
            <v>1.1582668269230769</v>
          </cell>
          <cell r="AC146">
            <v>1.9034591346153846</v>
          </cell>
          <cell r="AD146">
            <v>0.25344483376792709</v>
          </cell>
          <cell r="AE146">
            <v>4.5620070078226875E-2</v>
          </cell>
          <cell r="AF146">
            <v>0.29906490384615397</v>
          </cell>
          <cell r="AG146">
            <v>2.2025240384615388</v>
          </cell>
          <cell r="AH146">
            <v>1.2038868970013039</v>
          </cell>
          <cell r="AI146">
            <v>3.3279999999999998</v>
          </cell>
        </row>
        <row r="147">
          <cell r="T147">
            <v>36298</v>
          </cell>
          <cell r="U147">
            <v>0.40202380952380956</v>
          </cell>
          <cell r="V147">
            <v>0.45750000000000002</v>
          </cell>
          <cell r="W147">
            <v>0.25565508423586047</v>
          </cell>
          <cell r="X147">
            <v>0.72503008423586046</v>
          </cell>
          <cell r="Y147">
            <v>0.80926594464500601</v>
          </cell>
          <cell r="Z147">
            <v>5.8002406738868841E-2</v>
          </cell>
          <cell r="AA147">
            <v>0.28661371841155231</v>
          </cell>
          <cell r="AB147">
            <v>1.1538820697954273</v>
          </cell>
          <cell r="AC147">
            <v>1.8789121540312879</v>
          </cell>
          <cell r="AD147">
            <v>0.27139448081747519</v>
          </cell>
          <cell r="AE147">
            <v>4.8851006547145533E-2</v>
          </cell>
          <cell r="AF147">
            <v>0.32024548736462072</v>
          </cell>
          <cell r="AG147">
            <v>2.1991576413959084</v>
          </cell>
          <cell r="AH147">
            <v>1.2027330763425728</v>
          </cell>
          <cell r="AI147">
            <v>3.3239999999999998</v>
          </cell>
        </row>
        <row r="148">
          <cell r="T148">
            <v>36300</v>
          </cell>
          <cell r="U148">
            <v>0.39773809523809522</v>
          </cell>
          <cell r="V148">
            <v>0.46875</v>
          </cell>
          <cell r="W148">
            <v>0.24459410703547813</v>
          </cell>
          <cell r="X148">
            <v>0.72459410703547811</v>
          </cell>
          <cell r="Y148">
            <v>0.80877931449188212</v>
          </cell>
          <cell r="Z148">
            <v>5.7967528562838253E-2</v>
          </cell>
          <cell r="AA148">
            <v>0.28644137101623568</v>
          </cell>
          <cell r="AB148">
            <v>1.153188214070956</v>
          </cell>
          <cell r="AC148">
            <v>1.8777823211064342</v>
          </cell>
          <cell r="AD148">
            <v>0.27123128509840277</v>
          </cell>
          <cell r="AE148">
            <v>4.8821631317712492E-2</v>
          </cell>
          <cell r="AF148">
            <v>0.32005291641611522</v>
          </cell>
          <cell r="AG148">
            <v>2.1978352375225496</v>
          </cell>
          <cell r="AH148">
            <v>1.2020098453886685</v>
          </cell>
          <cell r="AI148">
            <v>3.3260000000000001</v>
          </cell>
        </row>
        <row r="149">
          <cell r="T149">
            <v>36305</v>
          </cell>
          <cell r="U149">
            <v>0.40500000000000003</v>
          </cell>
          <cell r="V149">
            <v>0.47</v>
          </cell>
          <cell r="W149">
            <v>0.21680087902264608</v>
          </cell>
          <cell r="X149">
            <v>0.70023837902264607</v>
          </cell>
          <cell r="Y149">
            <v>0.80154946364719903</v>
          </cell>
          <cell r="Z149">
            <v>5.6019070321811686E-2</v>
          </cell>
          <cell r="AA149">
            <v>0.28040524433849817</v>
          </cell>
          <cell r="AB149">
            <v>1.137973778307509</v>
          </cell>
          <cell r="AC149">
            <v>1.8382121573301553</v>
          </cell>
          <cell r="AD149">
            <v>0.28306498858608903</v>
          </cell>
          <cell r="AE149">
            <v>5.0951697945496019E-2</v>
          </cell>
          <cell r="AF149">
            <v>0.33401668653158501</v>
          </cell>
          <cell r="AG149">
            <v>2.1722288438617401</v>
          </cell>
          <cell r="AH149">
            <v>1.188925476253005</v>
          </cell>
          <cell r="AI149">
            <v>3.3559999999999999</v>
          </cell>
        </row>
        <row r="150">
          <cell r="T150">
            <v>36307</v>
          </cell>
          <cell r="U150">
            <v>0.40309523809523806</v>
          </cell>
          <cell r="V150">
            <v>0.47</v>
          </cell>
          <cell r="W150">
            <v>0.22235902819436115</v>
          </cell>
          <cell r="X150">
            <v>0.70485902819436119</v>
          </cell>
          <cell r="Y150">
            <v>0.80683863227354524</v>
          </cell>
          <cell r="Z150">
            <v>5.638872225554889E-2</v>
          </cell>
          <cell r="AA150">
            <v>0.28225554889022192</v>
          </cell>
          <cell r="AB150">
            <v>1.1454829034193161</v>
          </cell>
          <cell r="AC150">
            <v>1.8503419316136775</v>
          </cell>
          <cell r="AD150">
            <v>0.28493284393968649</v>
          </cell>
          <cell r="AE150">
            <v>5.1287911909143558E-2</v>
          </cell>
          <cell r="AF150">
            <v>0.33622075584882999</v>
          </cell>
          <cell r="AG150">
            <v>2.1865626874625073</v>
          </cell>
          <cell r="AH150">
            <v>1.1967708153284597</v>
          </cell>
          <cell r="AI150">
            <v>3.3340000000000001</v>
          </cell>
        </row>
        <row r="151">
          <cell r="T151">
            <v>36308</v>
          </cell>
          <cell r="U151">
            <v>0.39690476190476193</v>
          </cell>
          <cell r="V151">
            <v>0.46</v>
          </cell>
          <cell r="W151">
            <v>0.2365813253012049</v>
          </cell>
          <cell r="X151">
            <v>0.70783132530120485</v>
          </cell>
          <cell r="Y151">
            <v>0.81024096385542166</v>
          </cell>
          <cell r="Z151">
            <v>5.6626506024096392E-2</v>
          </cell>
          <cell r="AA151">
            <v>0.2834457831325301</v>
          </cell>
          <cell r="AB151">
            <v>1.1503132530120483</v>
          </cell>
          <cell r="AC151">
            <v>1.8581445783132533</v>
          </cell>
          <cell r="AD151">
            <v>0.28613436798039599</v>
          </cell>
          <cell r="AE151">
            <v>5.1504186236471274E-2</v>
          </cell>
          <cell r="AF151">
            <v>0.33763855421686728</v>
          </cell>
          <cell r="AG151">
            <v>2.1957831325301207</v>
          </cell>
          <cell r="AH151">
            <v>1.2018174392485197</v>
          </cell>
          <cell r="AI151">
            <v>3.32</v>
          </cell>
        </row>
        <row r="152">
          <cell r="T152">
            <v>36314</v>
          </cell>
          <cell r="U152">
            <v>0.39404761904761909</v>
          </cell>
          <cell r="V152">
            <v>0.45750000000000002</v>
          </cell>
          <cell r="W152">
            <v>0.21212672310458491</v>
          </cell>
          <cell r="X152">
            <v>0.68025172310458493</v>
          </cell>
          <cell r="Y152">
            <v>0.80611327539706312</v>
          </cell>
          <cell r="Z152">
            <v>5.4420137848366794E-2</v>
          </cell>
          <cell r="AA152">
            <v>0.2773413245430027</v>
          </cell>
          <cell r="AB152">
            <v>1.1378747377884326</v>
          </cell>
          <cell r="AC152">
            <v>1.8181264608930177</v>
          </cell>
          <cell r="AD152">
            <v>0.30548904679428884</v>
          </cell>
          <cell r="AE152">
            <v>5.4988028422971992E-2</v>
          </cell>
          <cell r="AF152">
            <v>0.36047707521726086</v>
          </cell>
          <cell r="AG152">
            <v>2.1786035361102782</v>
          </cell>
          <cell r="AH152">
            <v>1.1928627662114046</v>
          </cell>
          <cell r="AI152">
            <v>3.3370000000000002</v>
          </cell>
        </row>
        <row r="153">
          <cell r="T153">
            <v>36319</v>
          </cell>
          <cell r="U153">
            <v>0.41547619047619044</v>
          </cell>
          <cell r="V153">
            <v>0.48625000000000002</v>
          </cell>
          <cell r="W153">
            <v>0.17300605019420384</v>
          </cell>
          <cell r="X153">
            <v>0.66925605019420387</v>
          </cell>
          <cell r="Y153">
            <v>0.80370481027786078</v>
          </cell>
          <cell r="Z153">
            <v>5.3540484015536308E-2</v>
          </cell>
          <cell r="AA153">
            <v>0.27477024200776817</v>
          </cell>
          <cell r="AB153">
            <v>1.1320155363011652</v>
          </cell>
          <cell r="AC153">
            <v>1.801271586495369</v>
          </cell>
          <cell r="AD153">
            <v>0.30919264912165206</v>
          </cell>
          <cell r="AE153">
            <v>5.5654676841897364E-2</v>
          </cell>
          <cell r="AF153">
            <v>0.36484732596354941</v>
          </cell>
          <cell r="AG153">
            <v>2.1661189124589186</v>
          </cell>
          <cell r="AH153">
            <v>1.1876702131430625</v>
          </cell>
          <cell r="AI153">
            <v>3.347</v>
          </cell>
        </row>
        <row r="154">
          <cell r="T154">
            <v>36321</v>
          </cell>
          <cell r="U154">
            <v>0.41904761904761906</v>
          </cell>
          <cell r="V154">
            <v>0.48749999999999999</v>
          </cell>
          <cell r="W154">
            <v>0.17269355019420382</v>
          </cell>
          <cell r="X154">
            <v>0.66925605019420387</v>
          </cell>
          <cell r="Y154">
            <v>0.80370481027786078</v>
          </cell>
          <cell r="Z154">
            <v>5.3540484015536308E-2</v>
          </cell>
          <cell r="AA154">
            <v>0.27477024200776817</v>
          </cell>
          <cell r="AB154">
            <v>1.1320155363011652</v>
          </cell>
          <cell r="AC154">
            <v>1.801271586495369</v>
          </cell>
          <cell r="AD154">
            <v>0.30919264912165206</v>
          </cell>
          <cell r="AE154">
            <v>5.5654676841897364E-2</v>
          </cell>
          <cell r="AF154">
            <v>0.36484732596354941</v>
          </cell>
          <cell r="AG154">
            <v>2.1661189124589186</v>
          </cell>
          <cell r="AH154">
            <v>1.1876702131430625</v>
          </cell>
          <cell r="AI154">
            <v>3.347</v>
          </cell>
        </row>
        <row r="155">
          <cell r="T155">
            <v>36327</v>
          </cell>
          <cell r="U155">
            <v>0.42309523809523808</v>
          </cell>
          <cell r="V155">
            <v>0.49375000000000002</v>
          </cell>
          <cell r="W155">
            <v>0.20710782843431313</v>
          </cell>
          <cell r="X155">
            <v>0.71085782843431311</v>
          </cell>
          <cell r="Y155">
            <v>0.80683863227354524</v>
          </cell>
          <cell r="Z155">
            <v>5.6868626274745059E-2</v>
          </cell>
          <cell r="AA155">
            <v>0.28342171565686863</v>
          </cell>
          <cell r="AB155">
            <v>1.1471289742051589</v>
          </cell>
          <cell r="AC155">
            <v>1.8579868026394721</v>
          </cell>
          <cell r="AD155">
            <v>0.28353786869744685</v>
          </cell>
          <cell r="AE155">
            <v>5.103681636554043E-2</v>
          </cell>
          <cell r="AF155">
            <v>0.33457468506298726</v>
          </cell>
          <cell r="AG155">
            <v>2.1925614877024593</v>
          </cell>
          <cell r="AH155">
            <v>1.1981657905706995</v>
          </cell>
          <cell r="AI155">
            <v>3.3340000000000001</v>
          </cell>
        </row>
        <row r="156">
          <cell r="T156">
            <v>36328</v>
          </cell>
          <cell r="U156">
            <v>0.43119047619047618</v>
          </cell>
          <cell r="V156">
            <v>0.5</v>
          </cell>
          <cell r="W156">
            <v>0.17986202759448106</v>
          </cell>
          <cell r="X156">
            <v>0.68986202759448101</v>
          </cell>
          <cell r="Y156">
            <v>0.80683863227354524</v>
          </cell>
          <cell r="Z156">
            <v>5.5188962207558485E-2</v>
          </cell>
          <cell r="AA156">
            <v>0.27934013197360524</v>
          </cell>
          <cell r="AB156">
            <v>1.1413677264547091</v>
          </cell>
          <cell r="AC156">
            <v>1.83122975404919</v>
          </cell>
          <cell r="AD156">
            <v>0.30621333360446545</v>
          </cell>
          <cell r="AE156">
            <v>5.5118400048803785E-2</v>
          </cell>
          <cell r="AF156">
            <v>0.36133173365326926</v>
          </cell>
          <cell r="AG156">
            <v>2.1925614877024593</v>
          </cell>
          <cell r="AH156">
            <v>1.1964861265035127</v>
          </cell>
          <cell r="AI156">
            <v>3.3340000000000001</v>
          </cell>
        </row>
        <row r="157">
          <cell r="T157">
            <v>36334</v>
          </cell>
          <cell r="U157">
            <v>0.42976190476190479</v>
          </cell>
          <cell r="V157">
            <v>0.49875000000000003</v>
          </cell>
          <cell r="W157">
            <v>0.20114333832335335</v>
          </cell>
          <cell r="X157">
            <v>0.70958083832335339</v>
          </cell>
          <cell r="Y157">
            <v>0.80538922155688619</v>
          </cell>
          <cell r="Z157">
            <v>5.676646706586827E-2</v>
          </cell>
          <cell r="AA157">
            <v>0.28291257485029941</v>
          </cell>
          <cell r="AB157">
            <v>1.145068263473054</v>
          </cell>
          <cell r="AC157">
            <v>1.8546491017964073</v>
          </cell>
          <cell r="AD157">
            <v>0.29317771237186635</v>
          </cell>
          <cell r="AE157">
            <v>5.2771988226935941E-2</v>
          </cell>
          <cell r="AF157">
            <v>0.34594970059880231</v>
          </cell>
          <cell r="AG157">
            <v>2.2005988023952097</v>
          </cell>
          <cell r="AH157">
            <v>1.1978402516999898</v>
          </cell>
          <cell r="AI157">
            <v>3.34</v>
          </cell>
        </row>
        <row r="158">
          <cell r="T158">
            <v>36335</v>
          </cell>
          <cell r="U158">
            <v>0.42630952380952386</v>
          </cell>
          <cell r="V158">
            <v>0.495</v>
          </cell>
          <cell r="W158">
            <v>0.20095273706251865</v>
          </cell>
          <cell r="X158">
            <v>0.70595273706251871</v>
          </cell>
          <cell r="Y158">
            <v>0.80466646724498947</v>
          </cell>
          <cell r="Z158">
            <v>5.6476218965001497E-2</v>
          </cell>
          <cell r="AA158">
            <v>0.2820771761890517</v>
          </cell>
          <cell r="AB158">
            <v>1.1432198623990428</v>
          </cell>
          <cell r="AC158">
            <v>1.8491725994615615</v>
          </cell>
          <cell r="AD158">
            <v>0.29614524658152358</v>
          </cell>
          <cell r="AE158">
            <v>5.3306144384674237E-2</v>
          </cell>
          <cell r="AF158">
            <v>0.34945139096619782</v>
          </cell>
          <cell r="AG158">
            <v>2.1986239904277594</v>
          </cell>
          <cell r="AH158">
            <v>1.1965260067837171</v>
          </cell>
          <cell r="AI158">
            <v>3.343</v>
          </cell>
        </row>
        <row r="159">
          <cell r="T159">
            <v>36341</v>
          </cell>
          <cell r="U159">
            <v>0.45607142857142857</v>
          </cell>
          <cell r="V159">
            <v>0.54125000000000001</v>
          </cell>
          <cell r="W159">
            <v>0.15597205573868733</v>
          </cell>
          <cell r="X159">
            <v>0.70722205573868735</v>
          </cell>
          <cell r="Y159">
            <v>0.80611327539706312</v>
          </cell>
          <cell r="Z159">
            <v>5.6577764459094994E-2</v>
          </cell>
          <cell r="AA159">
            <v>0.28258435720707215</v>
          </cell>
          <cell r="AB159">
            <v>1.1452753970632303</v>
          </cell>
          <cell r="AC159">
            <v>1.8524974528019178</v>
          </cell>
          <cell r="AD159">
            <v>0.29667772230207767</v>
          </cell>
          <cell r="AE159">
            <v>5.3401990014373978E-2</v>
          </cell>
          <cell r="AF159">
            <v>0.35007971231645169</v>
          </cell>
          <cell r="AG159">
            <v>2.2025771651183694</v>
          </cell>
          <cell r="AH159">
            <v>1.1986773870776044</v>
          </cell>
          <cell r="AI159">
            <v>3.3370000000000002</v>
          </cell>
        </row>
        <row r="160">
          <cell r="T160">
            <v>36342</v>
          </cell>
          <cell r="U160">
            <v>0.45666666666666667</v>
          </cell>
          <cell r="V160">
            <v>0.54125000000000001</v>
          </cell>
          <cell r="W160">
            <v>0.155760185739964</v>
          </cell>
          <cell r="X160">
            <v>0.70701018573996399</v>
          </cell>
          <cell r="Y160">
            <v>0.80587177950868782</v>
          </cell>
          <cell r="Z160">
            <v>5.6560814859197124E-2</v>
          </cell>
          <cell r="AA160">
            <v>0.28249970041941275</v>
          </cell>
          <cell r="AB160">
            <v>1.1449322947872977</v>
          </cell>
          <cell r="AC160">
            <v>1.851942480527262</v>
          </cell>
          <cell r="AD160">
            <v>0.3143605731636725</v>
          </cell>
          <cell r="AE160">
            <v>5.6584903169461048E-2</v>
          </cell>
          <cell r="AF160">
            <v>0.37094547633313346</v>
          </cell>
          <cell r="AG160">
            <v>2.2228879568603954</v>
          </cell>
          <cell r="AH160">
            <v>1.2015171979567587</v>
          </cell>
          <cell r="AI160">
            <v>3.3380000000000001</v>
          </cell>
        </row>
        <row r="161">
          <cell r="T161">
            <v>36348</v>
          </cell>
          <cell r="U161">
            <v>0.46690476190476188</v>
          </cell>
          <cell r="V161">
            <v>0.56000000000000005</v>
          </cell>
          <cell r="W161">
            <v>0.176040819246776</v>
          </cell>
          <cell r="X161">
            <v>0.74541581924677602</v>
          </cell>
          <cell r="Y161">
            <v>0.80853621881574989</v>
          </cell>
          <cell r="Z161">
            <v>5.9633265539742082E-2</v>
          </cell>
          <cell r="AA161">
            <v>0.29044535464840826</v>
          </cell>
          <cell r="AB161">
            <v>1.1586148390039002</v>
          </cell>
          <cell r="AC161">
            <v>1.9040306582506761</v>
          </cell>
          <cell r="AD161">
            <v>0.27644643466654456</v>
          </cell>
          <cell r="AE161">
            <v>4.9760358239978021E-2</v>
          </cell>
          <cell r="AF161">
            <v>0.32620679290652255</v>
          </cell>
          <cell r="AG161">
            <v>2.2302374511571985</v>
          </cell>
          <cell r="AH161">
            <v>1.2083751972438783</v>
          </cell>
          <cell r="AI161">
            <v>3.327</v>
          </cell>
        </row>
        <row r="162">
          <cell r="T162">
            <v>36349</v>
          </cell>
          <cell r="U162">
            <v>0.46547619047619049</v>
          </cell>
          <cell r="V162">
            <v>0.55374999999999996</v>
          </cell>
          <cell r="W162">
            <v>0.18278775756593127</v>
          </cell>
          <cell r="X162">
            <v>0.74653775756593121</v>
          </cell>
          <cell r="Y162">
            <v>0.80975316074653825</v>
          </cell>
          <cell r="Z162">
            <v>5.9723020605274506E-2</v>
          </cell>
          <cell r="AA162">
            <v>0.29088250900519391</v>
          </cell>
          <cell r="AB162">
            <v>1.1603586903570067</v>
          </cell>
          <cell r="AC162">
            <v>1.9068964479229378</v>
          </cell>
          <cell r="AD162">
            <v>0.27686251900529613</v>
          </cell>
          <cell r="AE162">
            <v>4.9835253420953303E-2</v>
          </cell>
          <cell r="AF162">
            <v>0.32669777242624942</v>
          </cell>
          <cell r="AG162">
            <v>2.233594220349187</v>
          </cell>
          <cell r="AH162">
            <v>1.2101939437779599</v>
          </cell>
          <cell r="AI162">
            <v>3.3220000000000001</v>
          </cell>
        </row>
        <row r="163">
          <cell r="T163">
            <v>36355</v>
          </cell>
          <cell r="U163">
            <v>0.47</v>
          </cell>
          <cell r="V163">
            <v>0.56125000000000003</v>
          </cell>
          <cell r="W163">
            <v>0.1951098735701384</v>
          </cell>
          <cell r="X163">
            <v>0.76760987357013843</v>
          </cell>
          <cell r="Y163">
            <v>0.80975316074653825</v>
          </cell>
          <cell r="Z163">
            <v>6.1408789885611076E-2</v>
          </cell>
          <cell r="AA163">
            <v>0.29497892835641176</v>
          </cell>
          <cell r="AB163">
            <v>1.166140878988561</v>
          </cell>
          <cell r="AC163">
            <v>1.9337507525586994</v>
          </cell>
          <cell r="AD163">
            <v>0.28471719099174486</v>
          </cell>
          <cell r="AE163">
            <v>5.1249094378514076E-2</v>
          </cell>
          <cell r="AF163">
            <v>0.33596628537025891</v>
          </cell>
          <cell r="AG163">
            <v>2.2697170379289586</v>
          </cell>
          <cell r="AH163">
            <v>1.2173899733670752</v>
          </cell>
          <cell r="AI163">
            <v>3.3220000000000001</v>
          </cell>
        </row>
        <row r="164">
          <cell r="T164">
            <v>36356</v>
          </cell>
          <cell r="U164">
            <v>0.47821428571428576</v>
          </cell>
          <cell r="V164">
            <v>0.58875</v>
          </cell>
          <cell r="W164">
            <v>0.15608192229968271</v>
          </cell>
          <cell r="X164">
            <v>0.75670692229968273</v>
          </cell>
          <cell r="Y164">
            <v>0.81097377148025318</v>
          </cell>
          <cell r="Z164">
            <v>6.0536553783974614E-2</v>
          </cell>
          <cell r="AA164">
            <v>0.29307910456150388</v>
          </cell>
          <cell r="AB164">
            <v>1.1645894298257318</v>
          </cell>
          <cell r="AC164">
            <v>1.9212963521254143</v>
          </cell>
          <cell r="AD164">
            <v>0.29817120841274791</v>
          </cell>
          <cell r="AE164">
            <v>5.3670817514294623E-2</v>
          </cell>
          <cell r="AF164">
            <v>0.35184202592704256</v>
          </cell>
          <cell r="AG164">
            <v>2.2731383780524568</v>
          </cell>
          <cell r="AH164">
            <v>1.2182602473400264</v>
          </cell>
          <cell r="AI164">
            <v>3.3170000000000002</v>
          </cell>
        </row>
        <row r="165">
          <cell r="T165">
            <v>36362</v>
          </cell>
          <cell r="U165">
            <v>0.45857142857142863</v>
          </cell>
          <cell r="V165">
            <v>0.55625000000000002</v>
          </cell>
          <cell r="W165">
            <v>0.22577117239300776</v>
          </cell>
          <cell r="X165">
            <v>0.79264617239300783</v>
          </cell>
          <cell r="Y165">
            <v>0.81072935503315247</v>
          </cell>
          <cell r="Z165">
            <v>6.3411693791440626E-2</v>
          </cell>
          <cell r="AA165">
            <v>0.30002169981916815</v>
          </cell>
          <cell r="AB165">
            <v>1.1741627486437611</v>
          </cell>
          <cell r="AC165">
            <v>1.966808921036769</v>
          </cell>
          <cell r="AD165">
            <v>0.28200774409742446</v>
          </cell>
          <cell r="AE165">
            <v>5.0761393937536405E-2</v>
          </cell>
          <cell r="AF165">
            <v>0.33276913803496089</v>
          </cell>
          <cell r="AG165">
            <v>2.2995780590717301</v>
          </cell>
          <cell r="AH165">
            <v>1.2249241425812978</v>
          </cell>
          <cell r="AI165">
            <v>3.3180000000000001</v>
          </cell>
        </row>
        <row r="166">
          <cell r="T166">
            <v>36363</v>
          </cell>
          <cell r="U166">
            <v>0.46083333333333332</v>
          </cell>
          <cell r="V166">
            <v>0.56125000000000003</v>
          </cell>
          <cell r="W166">
            <v>0.21363511169315536</v>
          </cell>
          <cell r="X166">
            <v>0.78519761169315538</v>
          </cell>
          <cell r="Y166">
            <v>0.80926594464500601</v>
          </cell>
          <cell r="Z166">
            <v>6.2815808935452425E-2</v>
          </cell>
          <cell r="AA166">
            <v>0.29831028574925045</v>
          </cell>
          <cell r="AB166">
            <v>1.1703920393297089</v>
          </cell>
          <cell r="AC166">
            <v>1.9555896510228643</v>
          </cell>
          <cell r="AD166">
            <v>0.28799791959860471</v>
          </cell>
          <cell r="AE166">
            <v>5.1839625527748852E-2</v>
          </cell>
          <cell r="AF166">
            <v>0.33983754512635356</v>
          </cell>
          <cell r="AG166">
            <v>2.2954271961492179</v>
          </cell>
          <cell r="AH166">
            <v>1.2222316648574578</v>
          </cell>
          <cell r="AI166">
            <v>3.3239999999999998</v>
          </cell>
        </row>
        <row r="167">
          <cell r="T167">
            <v>36376</v>
          </cell>
          <cell r="U167">
            <v>0.48261904761904761</v>
          </cell>
          <cell r="V167">
            <v>0.60624999999999996</v>
          </cell>
          <cell r="W167">
            <v>0.19766823846940113</v>
          </cell>
          <cell r="X167">
            <v>0.81516823846940101</v>
          </cell>
          <cell r="Y167">
            <v>0.803224843236787</v>
          </cell>
          <cell r="Z167">
            <v>6.5213459077552077E-2</v>
          </cell>
          <cell r="AA167">
            <v>0.30304917734107323</v>
          </cell>
          <cell r="AB167">
            <v>1.1714874796554122</v>
          </cell>
          <cell r="AC167">
            <v>1.9866557181248135</v>
          </cell>
          <cell r="AD167">
            <v>0.29016756836090701</v>
          </cell>
          <cell r="AE167">
            <v>5.223016230496326E-2</v>
          </cell>
          <cell r="AF167">
            <v>0.34239773066587026</v>
          </cell>
          <cell r="AG167">
            <v>2.3290534487906838</v>
          </cell>
          <cell r="AH167">
            <v>1.2237176419603755</v>
          </cell>
          <cell r="AI167">
            <v>3.3490000000000002</v>
          </cell>
        </row>
        <row r="168">
          <cell r="T168">
            <v>36377</v>
          </cell>
          <cell r="U168">
            <v>0.4863095238095238</v>
          </cell>
          <cell r="V168">
            <v>0.61</v>
          </cell>
          <cell r="W168">
            <v>0.1841440014903131</v>
          </cell>
          <cell r="X168">
            <v>0.80476900149031305</v>
          </cell>
          <cell r="Y168">
            <v>0.80178837555886739</v>
          </cell>
          <cell r="Z168">
            <v>6.4381520119225044E-2</v>
          </cell>
          <cell r="AA168">
            <v>0.30076900149031294</v>
          </cell>
          <cell r="AB168">
            <v>1.1669388971684054</v>
          </cell>
          <cell r="AC168">
            <v>1.9717078986587186</v>
          </cell>
          <cell r="AD168">
            <v>0.29930536260072216</v>
          </cell>
          <cell r="AE168">
            <v>5.3874965268129987E-2</v>
          </cell>
          <cell r="AF168">
            <v>0.35318032786885217</v>
          </cell>
          <cell r="AG168">
            <v>2.3248882265275705</v>
          </cell>
          <cell r="AH168">
            <v>1.2208138624365354</v>
          </cell>
          <cell r="AI168">
            <v>3.355</v>
          </cell>
        </row>
        <row r="169">
          <cell r="T169">
            <v>36383</v>
          </cell>
          <cell r="U169">
            <v>0.50523809523809526</v>
          </cell>
          <cell r="V169">
            <v>0.625</v>
          </cell>
          <cell r="W169">
            <v>0.1857862920576927</v>
          </cell>
          <cell r="X169">
            <v>0.82047379205769277</v>
          </cell>
          <cell r="Y169">
            <v>0.79677734664257571</v>
          </cell>
          <cell r="Z169">
            <v>6.5637903364615419E-2</v>
          </cell>
          <cell r="AA169">
            <v>0.30292002757167907</v>
          </cell>
          <cell r="AB169">
            <v>1.1653352775788703</v>
          </cell>
          <cell r="AC169">
            <v>1.9858090696365629</v>
          </cell>
          <cell r="AD169">
            <v>0.29763306272054946</v>
          </cell>
          <cell r="AE169">
            <v>5.3573951289698905E-2</v>
          </cell>
          <cell r="AF169">
            <v>0.35120701401024834</v>
          </cell>
          <cell r="AG169">
            <v>2.3370160836468115</v>
          </cell>
          <cell r="AH169">
            <v>1.218909228868569</v>
          </cell>
          <cell r="AI169">
            <v>3.3761000000000001</v>
          </cell>
        </row>
        <row r="170">
          <cell r="T170">
            <v>36384</v>
          </cell>
          <cell r="U170">
            <v>0.50357142857142856</v>
          </cell>
          <cell r="V170">
            <v>0.60624999999999996</v>
          </cell>
          <cell r="W170">
            <v>0.20234879205769271</v>
          </cell>
          <cell r="X170">
            <v>0.82047379205769277</v>
          </cell>
          <cell r="Y170">
            <v>0.79677734664257571</v>
          </cell>
          <cell r="Z170">
            <v>6.5637903364615419E-2</v>
          </cell>
          <cell r="AA170">
            <v>0.30292002757167907</v>
          </cell>
          <cell r="AB170">
            <v>1.1653352775788703</v>
          </cell>
          <cell r="AC170">
            <v>1.9858090696365629</v>
          </cell>
          <cell r="AD170">
            <v>0.29763306272054946</v>
          </cell>
          <cell r="AE170">
            <v>5.3573951289698905E-2</v>
          </cell>
          <cell r="AF170">
            <v>0.35120701401024834</v>
          </cell>
          <cell r="AG170">
            <v>2.3370160836468115</v>
          </cell>
          <cell r="AH170">
            <v>1.218909228868569</v>
          </cell>
          <cell r="AI170">
            <v>3.3761000000000001</v>
          </cell>
        </row>
        <row r="171">
          <cell r="T171">
            <v>36390</v>
          </cell>
          <cell r="U171">
            <v>0.50833333333333341</v>
          </cell>
          <cell r="V171">
            <v>0.60499999999999998</v>
          </cell>
          <cell r="W171">
            <v>0.22585497032640936</v>
          </cell>
          <cell r="X171">
            <v>0.84272997032640939</v>
          </cell>
          <cell r="Y171">
            <v>0.79821958456973285</v>
          </cell>
          <cell r="Z171">
            <v>6.741839762611275E-2</v>
          </cell>
          <cell r="AA171">
            <v>0.30750623145400591</v>
          </cell>
          <cell r="AB171">
            <v>1.1731442136498513</v>
          </cell>
          <cell r="AC171">
            <v>2.0158741839762611</v>
          </cell>
          <cell r="AD171">
            <v>0.30340089523713748</v>
          </cell>
          <cell r="AE171">
            <v>5.4612161142684738E-2</v>
          </cell>
          <cell r="AF171">
            <v>0.35801305637982217</v>
          </cell>
          <cell r="AG171">
            <v>2.3738872403560829</v>
          </cell>
          <cell r="AH171">
            <v>1.2277563747925362</v>
          </cell>
          <cell r="AI171">
            <v>3.37</v>
          </cell>
        </row>
        <row r="172">
          <cell r="T172">
            <v>36391</v>
          </cell>
          <cell r="U172">
            <v>0.51476190476190475</v>
          </cell>
          <cell r="V172">
            <v>0.61750000000000005</v>
          </cell>
          <cell r="W172">
            <v>0.20938687295933503</v>
          </cell>
          <cell r="X172">
            <v>0.8400118729593351</v>
          </cell>
          <cell r="Y172">
            <v>0.79845651528643513</v>
          </cell>
          <cell r="Z172">
            <v>6.7200949836746807E-2</v>
          </cell>
          <cell r="AA172">
            <v>0.30702048085485306</v>
          </cell>
          <cell r="AB172">
            <v>1.1726779459780348</v>
          </cell>
          <cell r="AC172">
            <v>2.0126898189373699</v>
          </cell>
          <cell r="AD172">
            <v>0.30669665091990289</v>
          </cell>
          <cell r="AE172">
            <v>5.5205397165582516E-2</v>
          </cell>
          <cell r="AF172">
            <v>0.36190204808548537</v>
          </cell>
          <cell r="AG172">
            <v>2.3745918670228554</v>
          </cell>
          <cell r="AH172">
            <v>1.2278833431436174</v>
          </cell>
          <cell r="AI172">
            <v>3.3690000000000002</v>
          </cell>
        </row>
      </sheetData>
      <sheetData sheetId="2" refreshError="1">
        <row r="3">
          <cell r="B3" t="str">
            <v>Precio de la Gasolina 90 Octanos - Petroperu</v>
          </cell>
          <cell r="T3" t="str">
            <v>Precio de la Gasolina 95 Octanos - Relapasa</v>
          </cell>
        </row>
        <row r="4">
          <cell r="B4" t="str">
            <v>(Nuevos Soles x Galón)</v>
          </cell>
          <cell r="T4" t="str">
            <v>(Nuevos Soles x Galón)</v>
          </cell>
        </row>
        <row r="6">
          <cell r="B6" t="str">
            <v>Variación de los componentes del precio de los combustibles</v>
          </cell>
        </row>
        <row r="7">
          <cell r="B7">
            <v>2</v>
          </cell>
          <cell r="C7">
            <v>1</v>
          </cell>
          <cell r="D7">
            <v>2</v>
          </cell>
          <cell r="E7">
            <v>3</v>
          </cell>
          <cell r="F7">
            <v>4</v>
          </cell>
          <cell r="G7">
            <v>5</v>
          </cell>
          <cell r="H7">
            <v>6</v>
          </cell>
          <cell r="I7">
            <v>7</v>
          </cell>
          <cell r="J7">
            <v>8</v>
          </cell>
          <cell r="K7">
            <v>9</v>
          </cell>
          <cell r="L7">
            <v>10</v>
          </cell>
          <cell r="M7">
            <v>11</v>
          </cell>
          <cell r="N7">
            <v>12</v>
          </cell>
          <cell r="O7">
            <v>13</v>
          </cell>
          <cell r="P7">
            <v>14</v>
          </cell>
          <cell r="Q7">
            <v>15</v>
          </cell>
          <cell r="T7">
            <v>2</v>
          </cell>
          <cell r="U7">
            <v>1</v>
          </cell>
          <cell r="V7">
            <v>2</v>
          </cell>
          <cell r="W7">
            <v>3</v>
          </cell>
          <cell r="X7">
            <v>4</v>
          </cell>
          <cell r="Y7">
            <v>5</v>
          </cell>
          <cell r="Z7">
            <v>6</v>
          </cell>
          <cell r="AA7">
            <v>7</v>
          </cell>
          <cell r="AB7">
            <v>8</v>
          </cell>
          <cell r="AC7">
            <v>9</v>
          </cell>
          <cell r="AD7">
            <v>10</v>
          </cell>
          <cell r="AE7">
            <v>11</v>
          </cell>
          <cell r="AF7">
            <v>12</v>
          </cell>
          <cell r="AG7">
            <v>13</v>
          </cell>
          <cell r="AH7">
            <v>14</v>
          </cell>
          <cell r="AI7">
            <v>15</v>
          </cell>
        </row>
        <row r="8">
          <cell r="C8" t="str">
            <v>CrudoWTI USA</v>
          </cell>
          <cell r="D8" t="str">
            <v>PrecioCosta Golfo</v>
          </cell>
          <cell r="E8" t="str">
            <v>CostoImportación yProcesamiento</v>
          </cell>
          <cell r="F8" t="str">
            <v>PrecioEx-Refinería</v>
          </cell>
          <cell r="G8" t="str">
            <v>ImpuestoSelectivoal Consumo</v>
          </cell>
          <cell r="H8" t="str">
            <v>Impuesto al Rodaje</v>
          </cell>
          <cell r="I8" t="str">
            <v>ImpuestoGeneral alas Ventas</v>
          </cell>
          <cell r="J8" t="str">
            <v>Impuestos</v>
          </cell>
          <cell r="K8" t="str">
            <v>PrecioEx-Planta</v>
          </cell>
          <cell r="L8" t="str">
            <v>MargenNeto deDistribución</v>
          </cell>
          <cell r="M8" t="str">
            <v>Impuesto alMargen deDistribución</v>
          </cell>
          <cell r="N8" t="str">
            <v>Margen deDistribución</v>
          </cell>
          <cell r="O8" t="str">
            <v>PrecioPromedioal Público</v>
          </cell>
          <cell r="P8" t="str">
            <v>ImpuestosTotales</v>
          </cell>
          <cell r="Q8" t="str">
            <v>Tipo deCambioUS $</v>
          </cell>
          <cell r="U8" t="str">
            <v>CrudoWTI USA</v>
          </cell>
          <cell r="V8" t="str">
            <v>PrecioCosta Golfo</v>
          </cell>
          <cell r="W8" t="str">
            <v>CostoImportación yProcesamiento</v>
          </cell>
          <cell r="X8" t="str">
            <v>PrecioEx-Refinería</v>
          </cell>
          <cell r="Y8" t="str">
            <v>ImpuestoSelectivoal Consumo</v>
          </cell>
          <cell r="Z8" t="str">
            <v>Impuesto al Rodaje</v>
          </cell>
          <cell r="AA8" t="str">
            <v>ImpuestoGeneral alas Ventas</v>
          </cell>
          <cell r="AB8" t="str">
            <v>Impuestos</v>
          </cell>
          <cell r="AC8" t="str">
            <v>PrecioEx-Planta</v>
          </cell>
          <cell r="AD8" t="str">
            <v>MargenNeto deDistribución</v>
          </cell>
          <cell r="AE8" t="str">
            <v>Impuesto alMargen deDistribución</v>
          </cell>
          <cell r="AF8" t="str">
            <v>Margen deDistribución</v>
          </cell>
          <cell r="AG8" t="str">
            <v>PrecioPromedioal Público</v>
          </cell>
          <cell r="AH8" t="str">
            <v>ImpuestosTotales</v>
          </cell>
          <cell r="AI8" t="str">
            <v>Tipo deCambioUS $</v>
          </cell>
        </row>
        <row r="9">
          <cell r="B9">
            <v>35431</v>
          </cell>
          <cell r="C9">
            <v>1</v>
          </cell>
          <cell r="D9">
            <v>1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1</v>
          </cell>
          <cell r="N9">
            <v>1</v>
          </cell>
          <cell r="O9">
            <v>1</v>
          </cell>
          <cell r="P9">
            <v>1</v>
          </cell>
          <cell r="Q9">
            <v>1</v>
          </cell>
          <cell r="T9">
            <v>35431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1</v>
          </cell>
          <cell r="AA9">
            <v>1</v>
          </cell>
          <cell r="AB9">
            <v>1</v>
          </cell>
          <cell r="AC9">
            <v>1</v>
          </cell>
          <cell r="AD9">
            <v>1</v>
          </cell>
          <cell r="AE9">
            <v>1</v>
          </cell>
          <cell r="AF9">
            <v>1</v>
          </cell>
          <cell r="AG9">
            <v>1</v>
          </cell>
          <cell r="AH9">
            <v>1</v>
          </cell>
          <cell r="AI9">
            <v>1</v>
          </cell>
        </row>
        <row r="10">
          <cell r="B10">
            <v>35462</v>
          </cell>
          <cell r="C10">
            <v>0.8862356415819288</v>
          </cell>
          <cell r="D10">
            <v>0.929976334560769</v>
          </cell>
          <cell r="E10">
            <v>3.1322135597922558</v>
          </cell>
          <cell r="F10">
            <v>1</v>
          </cell>
          <cell r="G10">
            <v>1</v>
          </cell>
          <cell r="H10">
            <v>1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  <cell r="P10">
            <v>1</v>
          </cell>
          <cell r="Q10">
            <v>1.0038022813688214</v>
          </cell>
          <cell r="T10">
            <v>35462</v>
          </cell>
          <cell r="U10">
            <v>0.8862356415819288</v>
          </cell>
          <cell r="V10">
            <v>0.96611471432077956</v>
          </cell>
          <cell r="W10">
            <v>1</v>
          </cell>
          <cell r="X10">
            <v>1</v>
          </cell>
          <cell r="Y10">
            <v>1</v>
          </cell>
          <cell r="Z10">
            <v>1</v>
          </cell>
          <cell r="AA10">
            <v>1</v>
          </cell>
          <cell r="AB10">
            <v>1</v>
          </cell>
          <cell r="AC10">
            <v>1</v>
          </cell>
          <cell r="AD10">
            <v>0.98458350805357575</v>
          </cell>
          <cell r="AE10">
            <v>0.98458350805357564</v>
          </cell>
          <cell r="AF10">
            <v>0.98458350805357575</v>
          </cell>
          <cell r="AG10">
            <v>0.99700598802395213</v>
          </cell>
          <cell r="AH10">
            <v>0.9991431607087774</v>
          </cell>
          <cell r="AI10">
            <v>1.0038022813688214</v>
          </cell>
        </row>
        <row r="11">
          <cell r="B11">
            <v>35490</v>
          </cell>
          <cell r="C11">
            <v>0.83710307602815137</v>
          </cell>
          <cell r="D11">
            <v>0.92016716863456682</v>
          </cell>
          <cell r="E11">
            <v>3.4309016742590903</v>
          </cell>
          <cell r="F11">
            <v>1</v>
          </cell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  <cell r="L11">
            <v>1</v>
          </cell>
          <cell r="M11">
            <v>1</v>
          </cell>
          <cell r="N11">
            <v>1</v>
          </cell>
          <cell r="O11">
            <v>1</v>
          </cell>
          <cell r="P11">
            <v>1</v>
          </cell>
          <cell r="Q11">
            <v>1.0038022813688214</v>
          </cell>
          <cell r="T11">
            <v>35490</v>
          </cell>
          <cell r="U11">
            <v>0.83710307602815137</v>
          </cell>
          <cell r="V11">
            <v>0.96110721201958615</v>
          </cell>
          <cell r="W11">
            <v>1</v>
          </cell>
          <cell r="X11">
            <v>1</v>
          </cell>
          <cell r="Y11">
            <v>1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0.96916701610715073</v>
          </cell>
          <cell r="AE11">
            <v>0.96916701610715073</v>
          </cell>
          <cell r="AF11">
            <v>0.96916701610715073</v>
          </cell>
          <cell r="AG11">
            <v>0.99401197604790414</v>
          </cell>
          <cell r="AH11">
            <v>0.99828632141755491</v>
          </cell>
          <cell r="AI11">
            <v>1.0038022813688214</v>
          </cell>
        </row>
        <row r="12">
          <cell r="B12">
            <v>35521</v>
          </cell>
          <cell r="C12">
            <v>0.79778926151130303</v>
          </cell>
          <cell r="D12">
            <v>0.88806355688048355</v>
          </cell>
          <cell r="E12">
            <v>4.4084534186728046</v>
          </cell>
          <cell r="F12">
            <v>1</v>
          </cell>
          <cell r="G12">
            <v>1</v>
          </cell>
          <cell r="H12">
            <v>1</v>
          </cell>
          <cell r="I12">
            <v>1</v>
          </cell>
          <cell r="J12">
            <v>1</v>
          </cell>
          <cell r="K12">
            <v>1</v>
          </cell>
          <cell r="L12">
            <v>0.99199390255618691</v>
          </cell>
          <cell r="M12">
            <v>0.99199390255618691</v>
          </cell>
          <cell r="N12">
            <v>0.99199390255618691</v>
          </cell>
          <cell r="O12">
            <v>0.99836867862969003</v>
          </cell>
          <cell r="P12">
            <v>0.9995294058592108</v>
          </cell>
          <cell r="Q12">
            <v>1.0152091254752851</v>
          </cell>
          <cell r="T12">
            <v>35521</v>
          </cell>
          <cell r="U12">
            <v>0.79778926151130303</v>
          </cell>
          <cell r="V12">
            <v>0.91491557577910743</v>
          </cell>
          <cell r="W12">
            <v>1</v>
          </cell>
          <cell r="X12">
            <v>1</v>
          </cell>
          <cell r="Y12">
            <v>1</v>
          </cell>
          <cell r="Z12">
            <v>1</v>
          </cell>
          <cell r="AA12">
            <v>1</v>
          </cell>
          <cell r="AB12">
            <v>1</v>
          </cell>
          <cell r="AC12">
            <v>1</v>
          </cell>
          <cell r="AD12">
            <v>0.90750104832145229</v>
          </cell>
          <cell r="AE12">
            <v>0.90750104832145229</v>
          </cell>
          <cell r="AF12">
            <v>0.90750104832145229</v>
          </cell>
          <cell r="AG12">
            <v>0.98203592814371254</v>
          </cell>
          <cell r="AH12">
            <v>0.99485896425266473</v>
          </cell>
          <cell r="AI12">
            <v>1.0152091254752851</v>
          </cell>
        </row>
        <row r="13">
          <cell r="B13">
            <v>35551</v>
          </cell>
          <cell r="C13">
            <v>0.84474513275983265</v>
          </cell>
          <cell r="D13">
            <v>0.92346568813665375</v>
          </cell>
          <cell r="E13">
            <v>3.3304620876497237</v>
          </cell>
          <cell r="F13">
            <v>1</v>
          </cell>
          <cell r="G13">
            <v>1</v>
          </cell>
          <cell r="H13">
            <v>1</v>
          </cell>
          <cell r="I13">
            <v>1</v>
          </cell>
          <cell r="J13">
            <v>1</v>
          </cell>
          <cell r="K13">
            <v>1</v>
          </cell>
          <cell r="L13">
            <v>0.99199390255618691</v>
          </cell>
          <cell r="M13">
            <v>0.99199390255618691</v>
          </cell>
          <cell r="N13">
            <v>0.99199390255618691</v>
          </cell>
          <cell r="O13">
            <v>0.99836867862969003</v>
          </cell>
          <cell r="P13">
            <v>0.9995294058592108</v>
          </cell>
          <cell r="Q13">
            <v>1.0152091254752851</v>
          </cell>
          <cell r="T13">
            <v>35551</v>
          </cell>
          <cell r="U13">
            <v>0.84474513275983265</v>
          </cell>
          <cell r="V13">
            <v>0.93298808623169227</v>
          </cell>
          <cell r="W13">
            <v>1</v>
          </cell>
          <cell r="X13">
            <v>1</v>
          </cell>
          <cell r="Y13">
            <v>1</v>
          </cell>
          <cell r="Z13">
            <v>1</v>
          </cell>
          <cell r="AA13">
            <v>1</v>
          </cell>
          <cell r="AB13">
            <v>1</v>
          </cell>
          <cell r="AC13">
            <v>1</v>
          </cell>
          <cell r="AD13">
            <v>0.91520929429466513</v>
          </cell>
          <cell r="AE13">
            <v>0.91520929429466513</v>
          </cell>
          <cell r="AF13">
            <v>0.91520929429466513</v>
          </cell>
          <cell r="AG13">
            <v>0.98353293413173659</v>
          </cell>
          <cell r="AH13">
            <v>0.99528738389827598</v>
          </cell>
          <cell r="AI13">
            <v>1.0152091254752851</v>
          </cell>
        </row>
        <row r="14">
          <cell r="B14">
            <v>35582</v>
          </cell>
          <cell r="C14">
            <v>0.77587275101287123</v>
          </cell>
          <cell r="D14">
            <v>0.83673558708985507</v>
          </cell>
          <cell r="E14">
            <v>5.971384929008595</v>
          </cell>
          <cell r="F14">
            <v>1</v>
          </cell>
          <cell r="G14">
            <v>1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  <cell r="L14">
            <v>0.99199390255618691</v>
          </cell>
          <cell r="M14">
            <v>0.99199390255618691</v>
          </cell>
          <cell r="N14">
            <v>0.99199390255618691</v>
          </cell>
          <cell r="O14">
            <v>0.99836867862969003</v>
          </cell>
          <cell r="P14">
            <v>0.9995294058592108</v>
          </cell>
          <cell r="Q14">
            <v>1.0114068441064639</v>
          </cell>
          <cell r="T14">
            <v>35582</v>
          </cell>
          <cell r="U14">
            <v>0.77587275101287123</v>
          </cell>
          <cell r="V14">
            <v>0.88698433765701357</v>
          </cell>
          <cell r="W14">
            <v>1</v>
          </cell>
          <cell r="X14">
            <v>1</v>
          </cell>
          <cell r="Y14">
            <v>1</v>
          </cell>
          <cell r="Z14">
            <v>1</v>
          </cell>
          <cell r="AA14">
            <v>1</v>
          </cell>
          <cell r="AB14">
            <v>1</v>
          </cell>
          <cell r="AC14">
            <v>1</v>
          </cell>
          <cell r="AD14">
            <v>0.90750104832145229</v>
          </cell>
          <cell r="AE14">
            <v>0.90750104832145229</v>
          </cell>
          <cell r="AF14">
            <v>0.90750104832145229</v>
          </cell>
          <cell r="AG14">
            <v>0.98203592814371254</v>
          </cell>
          <cell r="AH14">
            <v>0.99485896425266473</v>
          </cell>
          <cell r="AI14">
            <v>1.0114068441064639</v>
          </cell>
        </row>
        <row r="15">
          <cell r="B15">
            <v>35612</v>
          </cell>
          <cell r="C15">
            <v>0.78725835154886281</v>
          </cell>
          <cell r="D15">
            <v>0.88625443255817438</v>
          </cell>
          <cell r="E15">
            <v>4.4635410720708562</v>
          </cell>
          <cell r="F15">
            <v>1</v>
          </cell>
          <cell r="G15">
            <v>1</v>
          </cell>
          <cell r="H15">
            <v>1</v>
          </cell>
          <cell r="I15">
            <v>1</v>
          </cell>
          <cell r="J15">
            <v>1</v>
          </cell>
          <cell r="K15">
            <v>1</v>
          </cell>
          <cell r="L15">
            <v>0.99199390255618691</v>
          </cell>
          <cell r="M15">
            <v>0.99199390255618691</v>
          </cell>
          <cell r="N15">
            <v>0.99199390255618691</v>
          </cell>
          <cell r="O15">
            <v>0.99836867862969003</v>
          </cell>
          <cell r="P15">
            <v>0.9995294058592108</v>
          </cell>
          <cell r="Q15">
            <v>1.0076045627376427</v>
          </cell>
          <cell r="T15">
            <v>35612</v>
          </cell>
          <cell r="U15">
            <v>0.78725835154886281</v>
          </cell>
          <cell r="V15">
            <v>0.92656841148102642</v>
          </cell>
          <cell r="W15">
            <v>1</v>
          </cell>
          <cell r="X15">
            <v>1</v>
          </cell>
          <cell r="Y15">
            <v>1</v>
          </cell>
          <cell r="Z15">
            <v>1</v>
          </cell>
          <cell r="AA15">
            <v>1</v>
          </cell>
          <cell r="AB15">
            <v>1</v>
          </cell>
          <cell r="AC15">
            <v>1</v>
          </cell>
          <cell r="AD15">
            <v>0.90750104832145229</v>
          </cell>
          <cell r="AE15">
            <v>0.90750104832145229</v>
          </cell>
          <cell r="AF15">
            <v>0.90750104832145229</v>
          </cell>
          <cell r="AG15">
            <v>0.98203592814371254</v>
          </cell>
          <cell r="AH15">
            <v>0.99485896425266473</v>
          </cell>
          <cell r="AI15">
            <v>1.0076045627376427</v>
          </cell>
        </row>
        <row r="16">
          <cell r="B16">
            <v>35643</v>
          </cell>
          <cell r="C16">
            <v>0.80225517749615938</v>
          </cell>
          <cell r="D16">
            <v>0.9827179498074563</v>
          </cell>
          <cell r="E16">
            <v>2.5573809263685288</v>
          </cell>
          <cell r="F16">
            <v>1.0327868852459015</v>
          </cell>
          <cell r="G16">
            <v>0.98611111111111105</v>
          </cell>
          <cell r="H16">
            <v>1.0327868852459017</v>
          </cell>
          <cell r="I16">
            <v>1.0084131128517551</v>
          </cell>
          <cell r="J16">
            <v>0.99379341267905885</v>
          </cell>
          <cell r="K16">
            <v>1.0084131128517551</v>
          </cell>
          <cell r="L16">
            <v>0.95911766401291276</v>
          </cell>
          <cell r="M16">
            <v>0.95911766401291265</v>
          </cell>
          <cell r="N16">
            <v>0.95911766401291276</v>
          </cell>
          <cell r="O16">
            <v>0.99836867862969003</v>
          </cell>
          <cell r="P16">
            <v>0.99175519065337281</v>
          </cell>
          <cell r="Q16">
            <v>1.0114068441064639</v>
          </cell>
          <cell r="T16">
            <v>35643</v>
          </cell>
          <cell r="U16">
            <v>0.80225517749615938</v>
          </cell>
          <cell r="V16">
            <v>0.97760149763530391</v>
          </cell>
          <cell r="W16">
            <v>1</v>
          </cell>
          <cell r="X16">
            <v>1.0297029702970297</v>
          </cell>
          <cell r="Y16">
            <v>0.98739495798319332</v>
          </cell>
          <cell r="Z16">
            <v>1.02970297029703</v>
          </cell>
          <cell r="AA16">
            <v>1.0076289021396001</v>
          </cell>
          <cell r="AB16">
            <v>0.99436879068174044</v>
          </cell>
          <cell r="AC16">
            <v>1.0076289021396003</v>
          </cell>
          <cell r="AD16">
            <v>0.87584790705705295</v>
          </cell>
          <cell r="AE16">
            <v>0.87584790705705295</v>
          </cell>
          <cell r="AF16">
            <v>0.87584790705705295</v>
          </cell>
          <cell r="AG16">
            <v>0.98203592814371254</v>
          </cell>
          <cell r="AH16">
            <v>0.98778147170716668</v>
          </cell>
          <cell r="AI16">
            <v>1.0114068441064639</v>
          </cell>
        </row>
        <row r="17">
          <cell r="B17">
            <v>35674</v>
          </cell>
          <cell r="C17">
            <v>0.79294804244810357</v>
          </cell>
          <cell r="D17">
            <v>0.85483166797491816</v>
          </cell>
          <cell r="E17">
            <v>6.2796479542630328</v>
          </cell>
          <cell r="F17">
            <v>1.0273224043715845</v>
          </cell>
          <cell r="G17">
            <v>0.97222222222222221</v>
          </cell>
          <cell r="H17">
            <v>1.0273224043715847</v>
          </cell>
          <cell r="I17">
            <v>0.99854946330142147</v>
          </cell>
          <cell r="J17">
            <v>0.98129108553657995</v>
          </cell>
          <cell r="K17">
            <v>0.99854946330142136</v>
          </cell>
          <cell r="L17">
            <v>0.99766221954640755</v>
          </cell>
          <cell r="M17">
            <v>0.99766221954640755</v>
          </cell>
          <cell r="N17">
            <v>0.99766221954640755</v>
          </cell>
          <cell r="O17">
            <v>0.99836867862969003</v>
          </cell>
          <cell r="P17">
            <v>0.98225337206845986</v>
          </cell>
          <cell r="Q17">
            <v>1.0076045627376427</v>
          </cell>
          <cell r="T17">
            <v>35674</v>
          </cell>
          <cell r="U17">
            <v>0.79294804244810357</v>
          </cell>
          <cell r="V17">
            <v>0.91052733651661943</v>
          </cell>
          <cell r="W17">
            <v>1</v>
          </cell>
          <cell r="X17">
            <v>1.0297029702970297</v>
          </cell>
          <cell r="Y17">
            <v>0.97058823529411775</v>
          </cell>
          <cell r="Z17">
            <v>1.02970297029703</v>
          </cell>
          <cell r="AA17">
            <v>0.99886004910557691</v>
          </cell>
          <cell r="AB17">
            <v>0.98033240074606987</v>
          </cell>
          <cell r="AC17">
            <v>0.99886004910557702</v>
          </cell>
          <cell r="AD17">
            <v>0.91223082805061506</v>
          </cell>
          <cell r="AE17">
            <v>0.91223082805061517</v>
          </cell>
          <cell r="AF17">
            <v>0.91223082805061506</v>
          </cell>
          <cell r="AG17">
            <v>0.98203592814371254</v>
          </cell>
          <cell r="AH17">
            <v>0.97654735655558222</v>
          </cell>
          <cell r="AI17">
            <v>1.0076045627376427</v>
          </cell>
        </row>
        <row r="18">
          <cell r="B18">
            <v>35704</v>
          </cell>
          <cell r="C18">
            <v>0.85934132675629982</v>
          </cell>
          <cell r="D18">
            <v>0.83503750054776427</v>
          </cell>
          <cell r="E18">
            <v>6.8823783587375473</v>
          </cell>
          <cell r="F18">
            <v>1.0273224043715845</v>
          </cell>
          <cell r="G18">
            <v>0.97222222222222221</v>
          </cell>
          <cell r="H18">
            <v>1.0273224043715847</v>
          </cell>
          <cell r="I18">
            <v>0.99854946330142147</v>
          </cell>
          <cell r="J18">
            <v>0.98129108553657995</v>
          </cell>
          <cell r="K18">
            <v>0.99854946330142136</v>
          </cell>
          <cell r="L18">
            <v>0.99766221954640755</v>
          </cell>
          <cell r="M18">
            <v>0.99766221954640755</v>
          </cell>
          <cell r="N18">
            <v>0.99766221954640755</v>
          </cell>
          <cell r="O18">
            <v>0.99836867862969003</v>
          </cell>
          <cell r="P18">
            <v>0.98225337206845986</v>
          </cell>
          <cell r="Q18">
            <v>1.0152091254752851</v>
          </cell>
          <cell r="T18">
            <v>35704</v>
          </cell>
          <cell r="U18">
            <v>0.85934132675629982</v>
          </cell>
          <cell r="V18">
            <v>0.85938294738021015</v>
          </cell>
          <cell r="W18">
            <v>1</v>
          </cell>
          <cell r="X18">
            <v>1.0297029702970297</v>
          </cell>
          <cell r="Y18">
            <v>0.97058823529411775</v>
          </cell>
          <cell r="Z18">
            <v>1.02970297029703</v>
          </cell>
          <cell r="AA18">
            <v>0.99886004910557691</v>
          </cell>
          <cell r="AB18">
            <v>0.98033240074606987</v>
          </cell>
          <cell r="AC18">
            <v>0.99886004910557702</v>
          </cell>
          <cell r="AD18">
            <v>0.91223082805061506</v>
          </cell>
          <cell r="AE18">
            <v>0.91223082805061517</v>
          </cell>
          <cell r="AF18">
            <v>0.91223082805061506</v>
          </cell>
          <cell r="AG18">
            <v>0.98203592814371254</v>
          </cell>
          <cell r="AH18">
            <v>0.97654735655558222</v>
          </cell>
          <cell r="AI18">
            <v>1.0152091254752851</v>
          </cell>
        </row>
        <row r="19">
          <cell r="B19">
            <v>35735</v>
          </cell>
          <cell r="C19">
            <v>0.83039313390855918</v>
          </cell>
          <cell r="D19">
            <v>0.81651047804660259</v>
          </cell>
          <cell r="E19">
            <v>7.4465243278433153</v>
          </cell>
          <cell r="F19">
            <v>1.0273224043715845</v>
          </cell>
          <cell r="G19">
            <v>0.97222222222222221</v>
          </cell>
          <cell r="H19">
            <v>1.0273224043715847</v>
          </cell>
          <cell r="I19">
            <v>0.99854946330142147</v>
          </cell>
          <cell r="J19">
            <v>0.98129108553657995</v>
          </cell>
          <cell r="K19">
            <v>0.99854946330142136</v>
          </cell>
          <cell r="L19">
            <v>0.99766221954640755</v>
          </cell>
          <cell r="M19">
            <v>0.99766221954640755</v>
          </cell>
          <cell r="N19">
            <v>0.99766221954640755</v>
          </cell>
          <cell r="O19">
            <v>0.99836867862969003</v>
          </cell>
          <cell r="P19">
            <v>0.98225337206845986</v>
          </cell>
          <cell r="Q19">
            <v>1.0342205323193918</v>
          </cell>
          <cell r="T19">
            <v>35735</v>
          </cell>
          <cell r="U19">
            <v>0.83039313390855918</v>
          </cell>
          <cell r="V19">
            <v>0.83609247080567395</v>
          </cell>
          <cell r="W19">
            <v>1</v>
          </cell>
          <cell r="X19">
            <v>1.0297029702970297</v>
          </cell>
          <cell r="Y19">
            <v>0.97058823529411775</v>
          </cell>
          <cell r="Z19">
            <v>1.02970297029703</v>
          </cell>
          <cell r="AA19">
            <v>0.99886004910557691</v>
          </cell>
          <cell r="AB19">
            <v>0.98033240074606987</v>
          </cell>
          <cell r="AC19">
            <v>0.99886004910557702</v>
          </cell>
          <cell r="AD19">
            <v>0.90452258207740299</v>
          </cell>
          <cell r="AE19">
            <v>0.90452258207740299</v>
          </cell>
          <cell r="AF19">
            <v>0.90452258207740299</v>
          </cell>
          <cell r="AG19">
            <v>0.98053892215568861</v>
          </cell>
          <cell r="AH19">
            <v>0.97611893690997087</v>
          </cell>
          <cell r="AI19">
            <v>1.0342205323193918</v>
          </cell>
        </row>
        <row r="20">
          <cell r="B20">
            <v>35765</v>
          </cell>
          <cell r="C20">
            <v>0.75313989125682579</v>
          </cell>
          <cell r="D20">
            <v>0.76677522783271401</v>
          </cell>
          <cell r="E20">
            <v>8.9609576874872019</v>
          </cell>
          <cell r="F20">
            <v>1.0273224043715845</v>
          </cell>
          <cell r="G20">
            <v>0.98611111111111105</v>
          </cell>
          <cell r="H20">
            <v>1.0273224043715847</v>
          </cell>
          <cell r="I20">
            <v>1.0058021467943139</v>
          </cell>
          <cell r="J20">
            <v>0.99289402127598192</v>
          </cell>
          <cell r="K20">
            <v>1.0058021467943137</v>
          </cell>
          <cell r="L20">
            <v>1.0173572192581877</v>
          </cell>
          <cell r="M20">
            <v>1.0173572192581877</v>
          </cell>
          <cell r="N20">
            <v>1.0173572192581877</v>
          </cell>
          <cell r="O20">
            <v>1.0081566068515497</v>
          </cell>
          <cell r="P20">
            <v>0.99433195501538307</v>
          </cell>
          <cell r="Q20">
            <v>1.0342205323193918</v>
          </cell>
          <cell r="T20">
            <v>35765</v>
          </cell>
          <cell r="U20">
            <v>0.75313989125682579</v>
          </cell>
          <cell r="V20">
            <v>0.78875989839372007</v>
          </cell>
          <cell r="W20">
            <v>1</v>
          </cell>
          <cell r="X20">
            <v>1.0297029702970297</v>
          </cell>
          <cell r="Y20">
            <v>0.98739495798319332</v>
          </cell>
          <cell r="Z20">
            <v>1.02970297029703</v>
          </cell>
          <cell r="AA20">
            <v>1.0076289021396001</v>
          </cell>
          <cell r="AB20">
            <v>0.99436879068174044</v>
          </cell>
          <cell r="AC20">
            <v>1.0076289021396003</v>
          </cell>
          <cell r="AD20">
            <v>0.96063861276238849</v>
          </cell>
          <cell r="AE20">
            <v>0.9606386127623886</v>
          </cell>
          <cell r="AF20">
            <v>0.96063861276238849</v>
          </cell>
          <cell r="AG20">
            <v>0.99850299401197606</v>
          </cell>
          <cell r="AH20">
            <v>0.9924940878088907</v>
          </cell>
          <cell r="AI20">
            <v>1.0342205323193918</v>
          </cell>
        </row>
        <row r="21">
          <cell r="B21">
            <v>35807</v>
          </cell>
          <cell r="C21">
            <v>0.69440110115533116</v>
          </cell>
          <cell r="D21">
            <v>0.72123459337361517</v>
          </cell>
          <cell r="E21">
            <v>9.3165211812166593</v>
          </cell>
          <cell r="F21">
            <v>0.99453551912568305</v>
          </cell>
          <cell r="G21">
            <v>0.99537037037037024</v>
          </cell>
          <cell r="H21">
            <v>0.99453551912568305</v>
          </cell>
          <cell r="I21">
            <v>0.99497147277826148</v>
          </cell>
          <cell r="J21">
            <v>0.99523296335045575</v>
          </cell>
          <cell r="K21">
            <v>0.99497147277826115</v>
          </cell>
          <cell r="L21">
            <v>1.0596806527851614</v>
          </cell>
          <cell r="M21">
            <v>1.0596806527851614</v>
          </cell>
          <cell r="N21">
            <v>1.0596806527851614</v>
          </cell>
          <cell r="O21">
            <v>1.0081566068515497</v>
          </cell>
          <cell r="P21">
            <v>0.99902116418715836</v>
          </cell>
          <cell r="Q21">
            <v>1.0456273764258555</v>
          </cell>
          <cell r="T21">
            <v>35807</v>
          </cell>
          <cell r="U21">
            <v>0.69440110115533116</v>
          </cell>
          <cell r="V21">
            <v>0.74216262538057998</v>
          </cell>
          <cell r="W21">
            <v>1</v>
          </cell>
          <cell r="X21">
            <v>0.95544554455445541</v>
          </cell>
          <cell r="Y21">
            <v>0.99579831932773122</v>
          </cell>
          <cell r="Z21">
            <v>0.95544554455445552</v>
          </cell>
          <cell r="AA21">
            <v>0.97649947386881786</v>
          </cell>
          <cell r="AB21">
            <v>0.98914677781584259</v>
          </cell>
          <cell r="AC21">
            <v>0.97649947386881786</v>
          </cell>
          <cell r="AD21">
            <v>1.0975062282627466</v>
          </cell>
          <cell r="AE21">
            <v>1.0975062282627468</v>
          </cell>
          <cell r="AF21">
            <v>1.0975062282627466</v>
          </cell>
          <cell r="AG21">
            <v>1</v>
          </cell>
          <cell r="AH21">
            <v>0.99516933048481859</v>
          </cell>
          <cell r="AI21">
            <v>1.0456273764258555</v>
          </cell>
        </row>
        <row r="22">
          <cell r="B22">
            <v>35826</v>
          </cell>
          <cell r="C22">
            <v>0.69440110115533116</v>
          </cell>
          <cell r="D22">
            <v>0.72123459337361517</v>
          </cell>
          <cell r="E22">
            <v>8.4572343156619088</v>
          </cell>
          <cell r="F22">
            <v>0.96721311475409832</v>
          </cell>
          <cell r="G22">
            <v>0.99537037037037024</v>
          </cell>
          <cell r="H22">
            <v>0.96721311475409832</v>
          </cell>
          <cell r="I22">
            <v>0.98191664249105515</v>
          </cell>
          <cell r="J22">
            <v>0.99073600633507175</v>
          </cell>
          <cell r="K22">
            <v>0.98191664249105493</v>
          </cell>
          <cell r="L22">
            <v>1.1106955056971393</v>
          </cell>
          <cell r="M22">
            <v>1.1106955056971393</v>
          </cell>
          <cell r="N22">
            <v>1.1106955056971393</v>
          </cell>
          <cell r="O22">
            <v>1.0081566068515497</v>
          </cell>
          <cell r="P22">
            <v>0.99778716177353344</v>
          </cell>
          <cell r="Q22">
            <v>1.0456273764258555</v>
          </cell>
          <cell r="T22">
            <v>35826</v>
          </cell>
          <cell r="U22">
            <v>0.69440110115533116</v>
          </cell>
          <cell r="V22">
            <v>0.74216262538057998</v>
          </cell>
          <cell r="W22">
            <v>1</v>
          </cell>
          <cell r="X22">
            <v>0.95544554455445541</v>
          </cell>
          <cell r="Y22">
            <v>0.99579831932773122</v>
          </cell>
          <cell r="Z22">
            <v>0.95544554455445552</v>
          </cell>
          <cell r="AA22">
            <v>0.97649947386881786</v>
          </cell>
          <cell r="AB22">
            <v>0.98914677781584259</v>
          </cell>
          <cell r="AC22">
            <v>0.97649947386881786</v>
          </cell>
          <cell r="AD22">
            <v>1.0975062282627466</v>
          </cell>
          <cell r="AE22">
            <v>1.0975062282627468</v>
          </cell>
          <cell r="AF22">
            <v>1.0975062282627466</v>
          </cell>
          <cell r="AG22">
            <v>1</v>
          </cell>
          <cell r="AH22">
            <v>0.99516933048481859</v>
          </cell>
          <cell r="AI22">
            <v>1.0456273764258555</v>
          </cell>
        </row>
        <row r="23">
          <cell r="B23">
            <v>35840</v>
          </cell>
          <cell r="C23">
            <v>0.68094600766508584</v>
          </cell>
          <cell r="D23">
            <v>0.71831163769599182</v>
          </cell>
          <cell r="E23">
            <v>8.5462380216434077</v>
          </cell>
          <cell r="F23">
            <v>0.96721311475409832</v>
          </cell>
          <cell r="G23">
            <v>0.99537037037037024</v>
          </cell>
          <cell r="H23">
            <v>0.96721311475409832</v>
          </cell>
          <cell r="I23">
            <v>0.98191664249105515</v>
          </cell>
          <cell r="J23">
            <v>0.99073600633507175</v>
          </cell>
          <cell r="K23">
            <v>0.98191664249105493</v>
          </cell>
          <cell r="L23">
            <v>1.0626589210342603</v>
          </cell>
          <cell r="M23">
            <v>1.0626589210342603</v>
          </cell>
          <cell r="N23">
            <v>1.0626589210342603</v>
          </cell>
          <cell r="O23">
            <v>0.99836867862969003</v>
          </cell>
          <cell r="P23">
            <v>0.9949635969287981</v>
          </cell>
          <cell r="Q23">
            <v>1.064638783269962</v>
          </cell>
          <cell r="T23">
            <v>35840</v>
          </cell>
          <cell r="U23">
            <v>0.68094600766508584</v>
          </cell>
          <cell r="V23">
            <v>0.73859602507518651</v>
          </cell>
          <cell r="W23">
            <v>1</v>
          </cell>
          <cell r="X23">
            <v>0.95544554455445541</v>
          </cell>
          <cell r="Y23">
            <v>0.99579831932773122</v>
          </cell>
          <cell r="Z23">
            <v>0.95544554455445552</v>
          </cell>
          <cell r="AA23">
            <v>0.97649947386881786</v>
          </cell>
          <cell r="AB23">
            <v>0.98914677781584259</v>
          </cell>
          <cell r="AC23">
            <v>0.97649947386881786</v>
          </cell>
          <cell r="AD23">
            <v>1.043548506450261</v>
          </cell>
          <cell r="AE23">
            <v>1.043548506450261</v>
          </cell>
          <cell r="AF23">
            <v>1.043548506450261</v>
          </cell>
          <cell r="AG23">
            <v>0.98952095808383245</v>
          </cell>
          <cell r="AH23">
            <v>0.99217039296553988</v>
          </cell>
          <cell r="AI23">
            <v>1.064638783269962</v>
          </cell>
        </row>
        <row r="24">
          <cell r="B24">
            <v>35861</v>
          </cell>
          <cell r="C24">
            <v>0.63966872134661845</v>
          </cell>
          <cell r="D24">
            <v>0.68285265047369503</v>
          </cell>
          <cell r="E24">
            <v>9.6259606111084697</v>
          </cell>
          <cell r="F24">
            <v>0.96721311475409832</v>
          </cell>
          <cell r="G24">
            <v>0.99537037037037024</v>
          </cell>
          <cell r="H24">
            <v>0.96721311475409832</v>
          </cell>
          <cell r="I24">
            <v>0.98191664249105515</v>
          </cell>
          <cell r="J24">
            <v>0.99073600633507175</v>
          </cell>
          <cell r="K24">
            <v>0.98191664249105493</v>
          </cell>
          <cell r="L24">
            <v>1.0386406287028205</v>
          </cell>
          <cell r="M24">
            <v>1.0386406287028205</v>
          </cell>
          <cell r="N24">
            <v>1.0386406287028205</v>
          </cell>
          <cell r="O24">
            <v>0.99347471451876024</v>
          </cell>
          <cell r="P24">
            <v>0.99355181450643049</v>
          </cell>
          <cell r="Q24">
            <v>1.064638783269962</v>
          </cell>
          <cell r="T24">
            <v>35861</v>
          </cell>
          <cell r="U24">
            <v>0.63966872134661845</v>
          </cell>
          <cell r="V24">
            <v>0.70355311292214728</v>
          </cell>
          <cell r="W24">
            <v>1</v>
          </cell>
          <cell r="X24">
            <v>0.95544554455445541</v>
          </cell>
          <cell r="Y24">
            <v>0.99579831932773122</v>
          </cell>
          <cell r="Z24">
            <v>0.95544554455445552</v>
          </cell>
          <cell r="AA24">
            <v>0.97649947386881786</v>
          </cell>
          <cell r="AB24">
            <v>0.98914677781584259</v>
          </cell>
          <cell r="AC24">
            <v>0.97649947386881786</v>
          </cell>
          <cell r="AD24">
            <v>0.93563306282528824</v>
          </cell>
          <cell r="AE24">
            <v>0.93563306282528813</v>
          </cell>
          <cell r="AF24">
            <v>0.93563306282528824</v>
          </cell>
          <cell r="AG24">
            <v>0.96856287425149701</v>
          </cell>
          <cell r="AH24">
            <v>0.98617251792698202</v>
          </cell>
          <cell r="AI24">
            <v>1.064638783269962</v>
          </cell>
        </row>
        <row r="25">
          <cell r="B25">
            <v>35878</v>
          </cell>
          <cell r="C25">
            <v>0.63966872134661845</v>
          </cell>
          <cell r="D25">
            <v>0.68285265047369503</v>
          </cell>
          <cell r="E25">
            <v>8.4229589993318168</v>
          </cell>
          <cell r="F25">
            <v>0.9289617486338797</v>
          </cell>
          <cell r="G25">
            <v>1.0277777777777779</v>
          </cell>
          <cell r="H25">
            <v>0.92896174863387981</v>
          </cell>
          <cell r="I25">
            <v>0.9805628082390484</v>
          </cell>
          <cell r="J25">
            <v>1.0115137832388055</v>
          </cell>
          <cell r="K25">
            <v>0.9805628082390484</v>
          </cell>
          <cell r="L25">
            <v>1.0439310578936922</v>
          </cell>
          <cell r="M25">
            <v>1.0439310578936922</v>
          </cell>
          <cell r="N25">
            <v>1.0439310578936922</v>
          </cell>
          <cell r="O25">
            <v>0.99347471451876024</v>
          </cell>
          <cell r="P25">
            <v>1.013419253365794</v>
          </cell>
          <cell r="Q25">
            <v>1.064638783269962</v>
          </cell>
          <cell r="T25">
            <v>35878</v>
          </cell>
          <cell r="U25">
            <v>0.63966872134661845</v>
          </cell>
          <cell r="V25">
            <v>0.70355311292214728</v>
          </cell>
          <cell r="W25">
            <v>1</v>
          </cell>
          <cell r="X25">
            <v>0.95544554455445541</v>
          </cell>
          <cell r="Y25">
            <v>1.0252100840336136</v>
          </cell>
          <cell r="Z25">
            <v>0.95544554455445552</v>
          </cell>
          <cell r="AA25">
            <v>0.99184496667835842</v>
          </cell>
          <cell r="AB25">
            <v>1.0137104602032661</v>
          </cell>
          <cell r="AC25">
            <v>0.99184496667835842</v>
          </cell>
          <cell r="AD25">
            <v>0.87196295108655453</v>
          </cell>
          <cell r="AE25">
            <v>0.87196295108655453</v>
          </cell>
          <cell r="AF25">
            <v>0.87196295108655453</v>
          </cell>
          <cell r="AG25">
            <v>0.96856287425149701</v>
          </cell>
          <cell r="AH25">
            <v>1.0058322194422546</v>
          </cell>
          <cell r="AI25">
            <v>1.064638783269962</v>
          </cell>
        </row>
        <row r="26">
          <cell r="B26">
            <v>35910</v>
          </cell>
          <cell r="C26">
            <v>0.65353102866315982</v>
          </cell>
          <cell r="D26">
            <v>0.74492133175512676</v>
          </cell>
          <cell r="E26">
            <v>6.5329739059130061</v>
          </cell>
          <cell r="F26">
            <v>0.9289617486338797</v>
          </cell>
          <cell r="G26">
            <v>1.0277777777777779</v>
          </cell>
          <cell r="H26">
            <v>0.92896174863387981</v>
          </cell>
          <cell r="I26">
            <v>0.9805628082390484</v>
          </cell>
          <cell r="J26">
            <v>1.0115137832388055</v>
          </cell>
          <cell r="K26">
            <v>0.9805628082390484</v>
          </cell>
          <cell r="L26">
            <v>1.0199127655622524</v>
          </cell>
          <cell r="M26">
            <v>1.0199127655622522</v>
          </cell>
          <cell r="N26">
            <v>1.0199127655622524</v>
          </cell>
          <cell r="O26">
            <v>0.98858075040783033</v>
          </cell>
          <cell r="P26">
            <v>1.0120074709434264</v>
          </cell>
          <cell r="Q26">
            <v>1.0722433460076046</v>
          </cell>
          <cell r="T26">
            <v>35910</v>
          </cell>
          <cell r="U26">
            <v>0.65353102866315982</v>
          </cell>
          <cell r="V26">
            <v>0.7743363901831305</v>
          </cell>
          <cell r="W26">
            <v>1</v>
          </cell>
          <cell r="X26">
            <v>0.95544554455445541</v>
          </cell>
          <cell r="Y26">
            <v>1.0252100840336136</v>
          </cell>
          <cell r="Z26">
            <v>0.95544554455445552</v>
          </cell>
          <cell r="AA26">
            <v>0.99184496667835842</v>
          </cell>
          <cell r="AB26">
            <v>1.0137104602032661</v>
          </cell>
          <cell r="AC26">
            <v>0.99184496667835842</v>
          </cell>
          <cell r="AD26">
            <v>0.825713475247281</v>
          </cell>
          <cell r="AE26">
            <v>0.825713475247281</v>
          </cell>
          <cell r="AF26">
            <v>0.825713475247281</v>
          </cell>
          <cell r="AG26">
            <v>0.95958083832335339</v>
          </cell>
          <cell r="AH26">
            <v>1.0032617015685872</v>
          </cell>
          <cell r="AI26">
            <v>1.0722433460076046</v>
          </cell>
        </row>
        <row r="27">
          <cell r="B27">
            <v>35940</v>
          </cell>
          <cell r="C27">
            <v>0.64146734364660263</v>
          </cell>
          <cell r="D27">
            <v>0.77839986079358914</v>
          </cell>
          <cell r="E27">
            <v>5.5135560686725773</v>
          </cell>
          <cell r="F27">
            <v>0.9289617486338797</v>
          </cell>
          <cell r="G27">
            <v>1.0277777777777779</v>
          </cell>
          <cell r="H27">
            <v>0.92896174863387981</v>
          </cell>
          <cell r="I27">
            <v>0.9805628082390484</v>
          </cell>
          <cell r="J27">
            <v>1.0115137832388055</v>
          </cell>
          <cell r="K27">
            <v>0.9805628082390484</v>
          </cell>
          <cell r="L27">
            <v>1.0199127655622524</v>
          </cell>
          <cell r="M27">
            <v>1.0199127655622522</v>
          </cell>
          <cell r="N27">
            <v>1.0199127655622524</v>
          </cell>
          <cell r="O27">
            <v>0.98858075040783033</v>
          </cell>
          <cell r="P27">
            <v>1.0120074709434264</v>
          </cell>
          <cell r="Q27">
            <v>1.0798479087452471</v>
          </cell>
          <cell r="T27">
            <v>35940</v>
          </cell>
          <cell r="U27">
            <v>0.64146734364660263</v>
          </cell>
          <cell r="V27">
            <v>0.80567726568093179</v>
          </cell>
          <cell r="W27">
            <v>1</v>
          </cell>
          <cell r="X27">
            <v>0.96534653465346532</v>
          </cell>
          <cell r="Y27">
            <v>1.0252100840336136</v>
          </cell>
          <cell r="Z27">
            <v>0.96534653465346543</v>
          </cell>
          <cell r="AA27">
            <v>0.99658014731673084</v>
          </cell>
          <cell r="AB27">
            <v>1.0153424879144304</v>
          </cell>
          <cell r="AC27">
            <v>0.99658014731673095</v>
          </cell>
          <cell r="AD27">
            <v>0.80606669791075725</v>
          </cell>
          <cell r="AE27">
            <v>0.80606669791075736</v>
          </cell>
          <cell r="AF27">
            <v>0.80606669791075725</v>
          </cell>
          <cell r="AG27">
            <v>0.95958083832335339</v>
          </cell>
          <cell r="AH27">
            <v>1.0037110661746504</v>
          </cell>
          <cell r="AI27">
            <v>1.0798479087452471</v>
          </cell>
        </row>
        <row r="28">
          <cell r="B28">
            <v>35951</v>
          </cell>
          <cell r="C28">
            <v>0.60260551483997316</v>
          </cell>
          <cell r="D28">
            <v>0.72759665638542559</v>
          </cell>
          <cell r="E28">
            <v>8.6072248839655945</v>
          </cell>
          <cell r="F28">
            <v>0.97814207650273222</v>
          </cell>
          <cell r="G28">
            <v>1.0277777777777779</v>
          </cell>
          <cell r="H28">
            <v>0.97814207650273222</v>
          </cell>
          <cell r="I28">
            <v>1.0040615027560198</v>
          </cell>
          <cell r="J28">
            <v>1.0196083058664966</v>
          </cell>
          <cell r="K28">
            <v>1.0040615027560198</v>
          </cell>
          <cell r="L28">
            <v>0.96811651753975869</v>
          </cell>
          <cell r="M28">
            <v>0.9681165175397588</v>
          </cell>
          <cell r="N28">
            <v>0.96811651753975869</v>
          </cell>
          <cell r="O28">
            <v>0.99673735725938017</v>
          </cell>
          <cell r="P28">
            <v>1.0165816459918975</v>
          </cell>
          <cell r="Q28">
            <v>1.1064638783269962</v>
          </cell>
          <cell r="T28">
            <v>35951</v>
          </cell>
          <cell r="U28">
            <v>0.60260551483997316</v>
          </cell>
          <cell r="V28">
            <v>0.76046172743888385</v>
          </cell>
          <cell r="W28">
            <v>1</v>
          </cell>
          <cell r="X28">
            <v>0.96534653465346532</v>
          </cell>
          <cell r="Y28">
            <v>1.0252100840336136</v>
          </cell>
          <cell r="Z28">
            <v>0.96534653465346543</v>
          </cell>
          <cell r="AA28">
            <v>0.99658014731673084</v>
          </cell>
          <cell r="AB28">
            <v>1.0153424879144304</v>
          </cell>
          <cell r="AC28">
            <v>0.99658014731673095</v>
          </cell>
          <cell r="AD28">
            <v>0.87544091166966798</v>
          </cell>
          <cell r="AE28">
            <v>0.87544091166966798</v>
          </cell>
          <cell r="AF28">
            <v>0.87544091166966798</v>
          </cell>
          <cell r="AG28">
            <v>0.97305389221556893</v>
          </cell>
          <cell r="AH28">
            <v>1.0075668429851519</v>
          </cell>
          <cell r="AI28">
            <v>1.1064638783269962</v>
          </cell>
        </row>
        <row r="29">
          <cell r="B29">
            <v>35955</v>
          </cell>
          <cell r="C29">
            <v>0.60260551483997316</v>
          </cell>
          <cell r="D29">
            <v>0.72759665638542559</v>
          </cell>
          <cell r="E29">
            <v>8.6072248839655945</v>
          </cell>
          <cell r="F29">
            <v>0.97814207650273222</v>
          </cell>
          <cell r="G29">
            <v>1.0277777777777779</v>
          </cell>
          <cell r="H29">
            <v>0.97814207650273222</v>
          </cell>
          <cell r="I29">
            <v>1.0040615027560198</v>
          </cell>
          <cell r="J29">
            <v>1.0196083058664966</v>
          </cell>
          <cell r="K29">
            <v>1.0040615027560198</v>
          </cell>
          <cell r="L29">
            <v>0.96811651753975869</v>
          </cell>
          <cell r="M29">
            <v>0.9681165175397588</v>
          </cell>
          <cell r="N29">
            <v>0.96811651753975869</v>
          </cell>
          <cell r="O29">
            <v>0.99673735725938017</v>
          </cell>
          <cell r="P29">
            <v>1.0165816459918975</v>
          </cell>
          <cell r="Q29">
            <v>1.1064638783269962</v>
          </cell>
          <cell r="T29">
            <v>35955</v>
          </cell>
          <cell r="U29">
            <v>0.60260551483997316</v>
          </cell>
          <cell r="V29">
            <v>0.76046172743888385</v>
          </cell>
          <cell r="W29">
            <v>1</v>
          </cell>
          <cell r="X29">
            <v>0.96534653465346532</v>
          </cell>
          <cell r="Y29">
            <v>1.0252100840336136</v>
          </cell>
          <cell r="Z29">
            <v>0.96534653465346543</v>
          </cell>
          <cell r="AA29">
            <v>0.99658014731673084</v>
          </cell>
          <cell r="AB29">
            <v>1.0153424879144304</v>
          </cell>
          <cell r="AC29">
            <v>0.99658014731673095</v>
          </cell>
          <cell r="AD29">
            <v>0.87544091166966798</v>
          </cell>
          <cell r="AE29">
            <v>0.87544091166966798</v>
          </cell>
          <cell r="AF29">
            <v>0.87544091166966798</v>
          </cell>
          <cell r="AG29">
            <v>0.97305389221556893</v>
          </cell>
          <cell r="AH29">
            <v>1.0075668429851519</v>
          </cell>
          <cell r="AI29">
            <v>1.1064638783269962</v>
          </cell>
        </row>
        <row r="30">
          <cell r="B30">
            <v>35984</v>
          </cell>
          <cell r="C30">
            <v>0.62391749142483754</v>
          </cell>
          <cell r="D30">
            <v>0.69891390322953306</v>
          </cell>
          <cell r="E30">
            <v>9.4806118286156593</v>
          </cell>
          <cell r="F30">
            <v>0.97814207650273222</v>
          </cell>
          <cell r="G30">
            <v>1.0694444444444444</v>
          </cell>
          <cell r="H30">
            <v>0.97814207650273222</v>
          </cell>
          <cell r="I30">
            <v>1.0258195532346968</v>
          </cell>
          <cell r="J30">
            <v>1.0544171130847027</v>
          </cell>
          <cell r="K30">
            <v>1.0258195532346968</v>
          </cell>
          <cell r="L30">
            <v>0.95514663968078173</v>
          </cell>
          <cell r="M30">
            <v>0.95514663968078173</v>
          </cell>
          <cell r="N30">
            <v>0.95514663968078173</v>
          </cell>
          <cell r="O30">
            <v>1.0114192495921697</v>
          </cell>
          <cell r="P30">
            <v>1.0485820475655641</v>
          </cell>
          <cell r="Q30">
            <v>1.1102661596958174</v>
          </cell>
          <cell r="T30">
            <v>35984</v>
          </cell>
          <cell r="U30">
            <v>0.62391749142483754</v>
          </cell>
          <cell r="V30">
            <v>0.73285406715125345</v>
          </cell>
          <cell r="W30">
            <v>1</v>
          </cell>
          <cell r="X30">
            <v>0.96534653465346532</v>
          </cell>
          <cell r="Y30">
            <v>1.0672268907563025</v>
          </cell>
          <cell r="Z30">
            <v>0.96534653465346543</v>
          </cell>
          <cell r="AA30">
            <v>1.0185022799017887</v>
          </cell>
          <cell r="AB30">
            <v>1.0504334627536067</v>
          </cell>
          <cell r="AC30">
            <v>1.0185022799017889</v>
          </cell>
          <cell r="AD30">
            <v>0.85385782294467316</v>
          </cell>
          <cell r="AE30">
            <v>0.85385782294467316</v>
          </cell>
          <cell r="AF30">
            <v>0.85385782294467316</v>
          </cell>
          <cell r="AG30">
            <v>0.98652694610778446</v>
          </cell>
          <cell r="AH30">
            <v>1.0395079076746143</v>
          </cell>
          <cell r="AI30">
            <v>1.1102661596958174</v>
          </cell>
        </row>
        <row r="31">
          <cell r="B31">
            <v>35987</v>
          </cell>
          <cell r="C31">
            <v>0.62391749142483754</v>
          </cell>
          <cell r="D31">
            <v>0.69891390322953306</v>
          </cell>
          <cell r="E31">
            <v>9.4806118286156593</v>
          </cell>
          <cell r="F31">
            <v>0.97814207650273222</v>
          </cell>
          <cell r="G31">
            <v>1.0694444444444444</v>
          </cell>
          <cell r="H31">
            <v>0.97814207650273222</v>
          </cell>
          <cell r="I31">
            <v>1.0258195532346968</v>
          </cell>
          <cell r="J31">
            <v>1.0544171130847027</v>
          </cell>
          <cell r="K31">
            <v>1.0258195532346968</v>
          </cell>
          <cell r="L31">
            <v>0.95514663968078173</v>
          </cell>
          <cell r="M31">
            <v>0.95514663968078173</v>
          </cell>
          <cell r="N31">
            <v>0.95514663968078173</v>
          </cell>
          <cell r="O31">
            <v>1.0114192495921697</v>
          </cell>
          <cell r="P31">
            <v>1.0485820475655641</v>
          </cell>
          <cell r="Q31">
            <v>1.1102661596958174</v>
          </cell>
          <cell r="T31">
            <v>35987</v>
          </cell>
          <cell r="U31">
            <v>0.62391749142483754</v>
          </cell>
          <cell r="V31">
            <v>0.73285406715125345</v>
          </cell>
          <cell r="W31">
            <v>1</v>
          </cell>
          <cell r="X31">
            <v>0.96534653465346532</v>
          </cell>
          <cell r="Y31">
            <v>1.0672268907563025</v>
          </cell>
          <cell r="Z31">
            <v>0.96534653465346543</v>
          </cell>
          <cell r="AA31">
            <v>1.0185022799017887</v>
          </cell>
          <cell r="AB31">
            <v>1.0504334627536067</v>
          </cell>
          <cell r="AC31">
            <v>1.0185022799017889</v>
          </cell>
          <cell r="AD31">
            <v>0.85385782294467316</v>
          </cell>
          <cell r="AE31">
            <v>0.85385782294467316</v>
          </cell>
          <cell r="AF31">
            <v>0.85385782294467316</v>
          </cell>
          <cell r="AG31">
            <v>0.98652694610778446</v>
          </cell>
          <cell r="AH31">
            <v>1.0395079076746143</v>
          </cell>
          <cell r="AI31">
            <v>1.1102661596958174</v>
          </cell>
        </row>
        <row r="32">
          <cell r="B32">
            <v>35994</v>
          </cell>
          <cell r="C32">
            <v>0.62391749142483754</v>
          </cell>
          <cell r="D32">
            <v>0.69891390322953306</v>
          </cell>
          <cell r="E32">
            <v>8.4494675899499576</v>
          </cell>
          <cell r="F32">
            <v>0.94535519125683054</v>
          </cell>
          <cell r="G32">
            <v>1.0694444444444444</v>
          </cell>
          <cell r="H32">
            <v>0.94535519125683054</v>
          </cell>
          <cell r="I32">
            <v>1.0101537568900494</v>
          </cell>
          <cell r="J32">
            <v>1.0490207646662417</v>
          </cell>
          <cell r="K32">
            <v>1.0101537568900492</v>
          </cell>
          <cell r="L32">
            <v>1.0163644631751547</v>
          </cell>
          <cell r="M32">
            <v>1.0163644631751549</v>
          </cell>
          <cell r="N32">
            <v>1.0163644631751547</v>
          </cell>
          <cell r="O32">
            <v>1.0114192495921697</v>
          </cell>
          <cell r="P32">
            <v>1.0471012446692141</v>
          </cell>
          <cell r="Q32">
            <v>1.1102661596958174</v>
          </cell>
          <cell r="T32">
            <v>35994</v>
          </cell>
          <cell r="U32">
            <v>0.62391749142483754</v>
          </cell>
          <cell r="V32">
            <v>0.73285406715125345</v>
          </cell>
          <cell r="W32">
            <v>1</v>
          </cell>
          <cell r="X32">
            <v>0.96534653465346532</v>
          </cell>
          <cell r="Y32">
            <v>1.0672268907563025</v>
          </cell>
          <cell r="Z32">
            <v>0.96534653465346543</v>
          </cell>
          <cell r="AA32">
            <v>1.0185022799017887</v>
          </cell>
          <cell r="AB32">
            <v>1.0504334627536067</v>
          </cell>
          <cell r="AC32">
            <v>1.0185022799017889</v>
          </cell>
          <cell r="AD32">
            <v>0.85385782294467316</v>
          </cell>
          <cell r="AE32">
            <v>0.85385782294467316</v>
          </cell>
          <cell r="AF32">
            <v>0.85385782294467316</v>
          </cell>
          <cell r="AG32">
            <v>0.98652694610778446</v>
          </cell>
          <cell r="AH32">
            <v>1.0395079076746143</v>
          </cell>
          <cell r="AI32">
            <v>1.1102661596958174</v>
          </cell>
        </row>
        <row r="33">
          <cell r="B33">
            <v>36008</v>
          </cell>
          <cell r="C33">
            <v>0.59985935969548454</v>
          </cell>
          <cell r="D33">
            <v>0.63174758939639852</v>
          </cell>
          <cell r="E33">
            <v>10.494675081131019</v>
          </cell>
          <cell r="F33">
            <v>0.94535519125683054</v>
          </cell>
          <cell r="G33">
            <v>1.0694444444444444</v>
          </cell>
          <cell r="H33">
            <v>0.94535519125683054</v>
          </cell>
          <cell r="I33">
            <v>1.0101537568900494</v>
          </cell>
          <cell r="J33">
            <v>1.0490207646662417</v>
          </cell>
          <cell r="K33">
            <v>1.0101537568900492</v>
          </cell>
          <cell r="L33">
            <v>1.0083583657313417</v>
          </cell>
          <cell r="M33">
            <v>1.0083583657313417</v>
          </cell>
          <cell r="N33">
            <v>1.0083583657313417</v>
          </cell>
          <cell r="O33">
            <v>1.0097879282218598</v>
          </cell>
          <cell r="P33">
            <v>1.0466306505284249</v>
          </cell>
          <cell r="Q33">
            <v>1.1254752851711027</v>
          </cell>
          <cell r="T33">
            <v>36008</v>
          </cell>
          <cell r="U33">
            <v>0.59985935969548454</v>
          </cell>
          <cell r="V33">
            <v>0.66704600918166945</v>
          </cell>
          <cell r="W33">
            <v>1</v>
          </cell>
          <cell r="X33">
            <v>0.96534653465346532</v>
          </cell>
          <cell r="Y33">
            <v>1.0672268907563025</v>
          </cell>
          <cell r="Z33">
            <v>0.96534653465346543</v>
          </cell>
          <cell r="AA33">
            <v>1.0185022799017887</v>
          </cell>
          <cell r="AB33">
            <v>1.0504334627536067</v>
          </cell>
          <cell r="AC33">
            <v>1.0185022799017889</v>
          </cell>
          <cell r="AD33">
            <v>0.90781554475715942</v>
          </cell>
          <cell r="AE33">
            <v>0.90781554475715942</v>
          </cell>
          <cell r="AF33">
            <v>0.90781554475715942</v>
          </cell>
          <cell r="AG33">
            <v>0.99700598802395213</v>
          </cell>
          <cell r="AH33">
            <v>1.0425068451938933</v>
          </cell>
          <cell r="AI33">
            <v>1.1254752851711027</v>
          </cell>
        </row>
        <row r="34">
          <cell r="B34">
            <v>36021</v>
          </cell>
          <cell r="C34">
            <v>0.59985935969548454</v>
          </cell>
          <cell r="D34">
            <v>0.63174758939639852</v>
          </cell>
          <cell r="E34">
            <v>10.494675081131019</v>
          </cell>
          <cell r="F34">
            <v>0.94535519125683054</v>
          </cell>
          <cell r="G34">
            <v>1.0694444444444444</v>
          </cell>
          <cell r="H34">
            <v>0.94535519125683054</v>
          </cell>
          <cell r="I34">
            <v>1.0101537568900494</v>
          </cell>
          <cell r="J34">
            <v>1.0490207646662417</v>
          </cell>
          <cell r="K34">
            <v>1.0101537568900492</v>
          </cell>
          <cell r="L34">
            <v>1.0083583657313417</v>
          </cell>
          <cell r="M34">
            <v>1.0083583657313417</v>
          </cell>
          <cell r="N34">
            <v>1.0083583657313417</v>
          </cell>
          <cell r="O34">
            <v>1.0097879282218598</v>
          </cell>
          <cell r="P34">
            <v>1.0466306505284249</v>
          </cell>
          <cell r="Q34">
            <v>1.1254752851711027</v>
          </cell>
          <cell r="T34">
            <v>36021</v>
          </cell>
          <cell r="U34">
            <v>0.59985935969548454</v>
          </cell>
          <cell r="V34">
            <v>0.66704600918166945</v>
          </cell>
          <cell r="W34">
            <v>1</v>
          </cell>
          <cell r="X34">
            <v>0.96534653465346532</v>
          </cell>
          <cell r="Y34">
            <v>1.0672268907563025</v>
          </cell>
          <cell r="Z34">
            <v>0.96534653465346543</v>
          </cell>
          <cell r="AA34">
            <v>1.0185022799017887</v>
          </cell>
          <cell r="AB34">
            <v>1.0504334627536067</v>
          </cell>
          <cell r="AC34">
            <v>1.0185022799017889</v>
          </cell>
          <cell r="AD34">
            <v>0.90781554475715942</v>
          </cell>
          <cell r="AE34">
            <v>0.90781554475715942</v>
          </cell>
          <cell r="AF34">
            <v>0.90781554475715942</v>
          </cell>
          <cell r="AG34">
            <v>0.99700598802395213</v>
          </cell>
          <cell r="AH34">
            <v>1.0425068451938933</v>
          </cell>
          <cell r="AI34">
            <v>1.1254752851711027</v>
          </cell>
        </row>
        <row r="35">
          <cell r="B35">
            <v>36022</v>
          </cell>
          <cell r="C35">
            <v>0.59985935969548454</v>
          </cell>
          <cell r="D35">
            <v>0.63174758939639852</v>
          </cell>
          <cell r="E35">
            <v>10.494675081131019</v>
          </cell>
          <cell r="F35">
            <v>0.94535519125683054</v>
          </cell>
          <cell r="G35">
            <v>1.0694444444444444</v>
          </cell>
          <cell r="H35">
            <v>0.94535519125683054</v>
          </cell>
          <cell r="I35">
            <v>1.0101537568900494</v>
          </cell>
          <cell r="J35">
            <v>1.0490207646662417</v>
          </cell>
          <cell r="K35">
            <v>1.0101537568900492</v>
          </cell>
          <cell r="L35">
            <v>1.0083583657313417</v>
          </cell>
          <cell r="M35">
            <v>1.0083583657313417</v>
          </cell>
          <cell r="N35">
            <v>1.0083583657313417</v>
          </cell>
          <cell r="O35">
            <v>1.0097879282218598</v>
          </cell>
          <cell r="P35">
            <v>1.0466306505284249</v>
          </cell>
          <cell r="Q35">
            <v>1.1254752851711027</v>
          </cell>
          <cell r="T35">
            <v>36022</v>
          </cell>
          <cell r="U35">
            <v>0.59985935969548454</v>
          </cell>
          <cell r="V35">
            <v>0.66704600918166945</v>
          </cell>
          <cell r="W35">
            <v>1</v>
          </cell>
          <cell r="X35">
            <v>0.93069306930693063</v>
          </cell>
          <cell r="Y35">
            <v>1.0672268907563025</v>
          </cell>
          <cell r="Z35">
            <v>0.93069306930693074</v>
          </cell>
          <cell r="AA35">
            <v>1.001929147667485</v>
          </cell>
          <cell r="AB35">
            <v>1.0447213657645311</v>
          </cell>
          <cell r="AC35">
            <v>1.0019291476674852</v>
          </cell>
          <cell r="AD35">
            <v>0.97657926543499196</v>
          </cell>
          <cell r="AE35">
            <v>0.97657926543499196</v>
          </cell>
          <cell r="AF35">
            <v>0.97657926543499196</v>
          </cell>
          <cell r="AG35">
            <v>0.99700598802395213</v>
          </cell>
          <cell r="AH35">
            <v>1.0409340690726712</v>
          </cell>
          <cell r="AI35">
            <v>1.1254752851711027</v>
          </cell>
        </row>
        <row r="36">
          <cell r="B36">
            <v>36063</v>
          </cell>
          <cell r="C36">
            <v>0.67746041285608238</v>
          </cell>
          <cell r="D36">
            <v>0.6885756717768905</v>
          </cell>
          <cell r="E36">
            <v>8.7642656964090548</v>
          </cell>
          <cell r="F36">
            <v>0.94535519125683054</v>
          </cell>
          <cell r="G36">
            <v>1.0694444444444444</v>
          </cell>
          <cell r="H36">
            <v>0.94535519125683054</v>
          </cell>
          <cell r="I36">
            <v>1.0101537568900494</v>
          </cell>
          <cell r="J36">
            <v>1.0490207646662417</v>
          </cell>
          <cell r="K36">
            <v>1.0101537568900492</v>
          </cell>
          <cell r="L36">
            <v>1.0083583657313417</v>
          </cell>
          <cell r="M36">
            <v>1.0083583657313417</v>
          </cell>
          <cell r="N36">
            <v>1.0083583657313417</v>
          </cell>
          <cell r="O36">
            <v>1.0097879282218598</v>
          </cell>
          <cell r="P36">
            <v>1.0466306505284249</v>
          </cell>
          <cell r="Q36">
            <v>1.1368821292775666</v>
          </cell>
          <cell r="T36">
            <v>36063</v>
          </cell>
          <cell r="U36">
            <v>0.67746041285608238</v>
          </cell>
          <cell r="V36">
            <v>0.71677779369061712</v>
          </cell>
          <cell r="W36">
            <v>1</v>
          </cell>
          <cell r="X36">
            <v>0.93069306930693063</v>
          </cell>
          <cell r="Y36">
            <v>1.0672268907563025</v>
          </cell>
          <cell r="Z36">
            <v>0.93069306930693074</v>
          </cell>
          <cell r="AA36">
            <v>1.001929147667485</v>
          </cell>
          <cell r="AB36">
            <v>1.0447213657645311</v>
          </cell>
          <cell r="AC36">
            <v>1.0019291476674852</v>
          </cell>
          <cell r="AD36">
            <v>0.97657926543499196</v>
          </cell>
          <cell r="AE36">
            <v>0.97657926543499196</v>
          </cell>
          <cell r="AF36">
            <v>0.97657926543499196</v>
          </cell>
          <cell r="AG36">
            <v>0.99700598802395213</v>
          </cell>
          <cell r="AH36">
            <v>1.0409340690726712</v>
          </cell>
          <cell r="AI36">
            <v>1.1368821292775666</v>
          </cell>
        </row>
        <row r="37">
          <cell r="B37">
            <v>36064</v>
          </cell>
          <cell r="C37">
            <v>0.67746041285608238</v>
          </cell>
          <cell r="D37">
            <v>0.6885756717768905</v>
          </cell>
          <cell r="E37">
            <v>8.7642656964090548</v>
          </cell>
          <cell r="F37">
            <v>0.94535519125683054</v>
          </cell>
          <cell r="G37">
            <v>1.0694444444444444</v>
          </cell>
          <cell r="H37">
            <v>0.94535519125683054</v>
          </cell>
          <cell r="I37">
            <v>1.0101537568900494</v>
          </cell>
          <cell r="J37">
            <v>1.0490207646662417</v>
          </cell>
          <cell r="K37">
            <v>1.0101537568900492</v>
          </cell>
          <cell r="L37">
            <v>1.0083583657313417</v>
          </cell>
          <cell r="M37">
            <v>1.0083583657313417</v>
          </cell>
          <cell r="N37">
            <v>1.0083583657313417</v>
          </cell>
          <cell r="O37">
            <v>1.0097879282218598</v>
          </cell>
          <cell r="P37">
            <v>1.0466306505284249</v>
          </cell>
          <cell r="Q37">
            <v>1.1368821292775666</v>
          </cell>
          <cell r="T37">
            <v>36064</v>
          </cell>
          <cell r="U37">
            <v>0.67746041285608238</v>
          </cell>
          <cell r="V37">
            <v>0.71677779369061712</v>
          </cell>
          <cell r="W37">
            <v>1</v>
          </cell>
          <cell r="X37">
            <v>0.93069306930693063</v>
          </cell>
          <cell r="Y37">
            <v>1.0672268907563025</v>
          </cell>
          <cell r="Z37">
            <v>0.93069306930693074</v>
          </cell>
          <cell r="AA37">
            <v>1.001929147667485</v>
          </cell>
          <cell r="AB37">
            <v>1.0447213657645311</v>
          </cell>
          <cell r="AC37">
            <v>1.0019291476674852</v>
          </cell>
          <cell r="AD37">
            <v>0.97657926543499196</v>
          </cell>
          <cell r="AE37">
            <v>0.97657926543499196</v>
          </cell>
          <cell r="AF37">
            <v>0.97657926543499196</v>
          </cell>
          <cell r="AG37">
            <v>0.99700598802395213</v>
          </cell>
          <cell r="AH37">
            <v>1.0409340690726712</v>
          </cell>
          <cell r="AI37">
            <v>1.1368821292775666</v>
          </cell>
        </row>
        <row r="38">
          <cell r="B38">
            <v>36071</v>
          </cell>
          <cell r="C38">
            <v>0.65894272232572915</v>
          </cell>
          <cell r="D38">
            <v>0.71258596911666161</v>
          </cell>
          <cell r="E38">
            <v>8.0331545607468868</v>
          </cell>
          <cell r="F38">
            <v>0.94535519125683054</v>
          </cell>
          <cell r="G38">
            <v>1.0694444444444444</v>
          </cell>
          <cell r="H38">
            <v>0.94535519125683054</v>
          </cell>
          <cell r="I38">
            <v>1.0101537568900494</v>
          </cell>
          <cell r="J38">
            <v>1.0490207646662417</v>
          </cell>
          <cell r="K38">
            <v>1.0101537568900492</v>
          </cell>
          <cell r="L38">
            <v>1.0323766580627809</v>
          </cell>
          <cell r="M38">
            <v>1.0323766580627807</v>
          </cell>
          <cell r="N38">
            <v>1.0323766580627809</v>
          </cell>
          <cell r="O38">
            <v>1.0146818923327896</v>
          </cell>
          <cell r="P38">
            <v>1.0480424329507925</v>
          </cell>
          <cell r="Q38">
            <v>1.1482889733840305</v>
          </cell>
          <cell r="T38">
            <v>36071</v>
          </cell>
          <cell r="U38">
            <v>0.65894272232572915</v>
          </cell>
          <cell r="V38">
            <v>0.73879056005005805</v>
          </cell>
          <cell r="W38">
            <v>1</v>
          </cell>
          <cell r="X38">
            <v>0.95049504950495045</v>
          </cell>
          <cell r="Y38">
            <v>1.0672268907563025</v>
          </cell>
          <cell r="Z38">
            <v>0.95049504950495045</v>
          </cell>
          <cell r="AA38">
            <v>1.01139950894423</v>
          </cell>
          <cell r="AB38">
            <v>1.04798542118686</v>
          </cell>
          <cell r="AC38">
            <v>1.0113995089442303</v>
          </cell>
          <cell r="AD38">
            <v>0.96811869465479383</v>
          </cell>
          <cell r="AE38">
            <v>0.96811869465479394</v>
          </cell>
          <cell r="AF38">
            <v>0.96811869465479383</v>
          </cell>
          <cell r="AG38">
            <v>1.0029940119760479</v>
          </cell>
          <cell r="AH38">
            <v>1.0435464768672433</v>
          </cell>
          <cell r="AI38">
            <v>1.1482889733840305</v>
          </cell>
        </row>
        <row r="39">
          <cell r="B39">
            <v>36078</v>
          </cell>
          <cell r="C39">
            <v>0.65894272232572915</v>
          </cell>
          <cell r="D39">
            <v>0.71258596911666161</v>
          </cell>
          <cell r="E39">
            <v>8.0331545607468868</v>
          </cell>
          <cell r="F39">
            <v>0.94535519125683054</v>
          </cell>
          <cell r="G39">
            <v>1.0694444444444444</v>
          </cell>
          <cell r="H39">
            <v>0.94535519125683054</v>
          </cell>
          <cell r="I39">
            <v>1.0101537568900494</v>
          </cell>
          <cell r="J39">
            <v>1.0490207646662417</v>
          </cell>
          <cell r="K39">
            <v>1.0101537568900492</v>
          </cell>
          <cell r="L39">
            <v>1.0323766580627809</v>
          </cell>
          <cell r="M39">
            <v>1.0323766580627807</v>
          </cell>
          <cell r="N39">
            <v>1.0323766580627809</v>
          </cell>
          <cell r="O39">
            <v>1.0146818923327896</v>
          </cell>
          <cell r="P39">
            <v>1.0480424329507925</v>
          </cell>
          <cell r="Q39">
            <v>1.1482889733840305</v>
          </cell>
          <cell r="T39">
            <v>36078</v>
          </cell>
          <cell r="U39">
            <v>0.65894272232572915</v>
          </cell>
          <cell r="V39">
            <v>0.73879056005005805</v>
          </cell>
          <cell r="W39">
            <v>1</v>
          </cell>
          <cell r="X39">
            <v>0.95049504950495045</v>
          </cell>
          <cell r="Y39">
            <v>1.0672268907563025</v>
          </cell>
          <cell r="Z39">
            <v>0.95049504950495045</v>
          </cell>
          <cell r="AA39">
            <v>1.01139950894423</v>
          </cell>
          <cell r="AB39">
            <v>1.04798542118686</v>
          </cell>
          <cell r="AC39">
            <v>1.0113995089442303</v>
          </cell>
          <cell r="AD39">
            <v>0.96811869465479383</v>
          </cell>
          <cell r="AE39">
            <v>0.96811869465479394</v>
          </cell>
          <cell r="AF39">
            <v>0.96811869465479383</v>
          </cell>
          <cell r="AG39">
            <v>1.0029940119760479</v>
          </cell>
          <cell r="AH39">
            <v>1.0435464768672433</v>
          </cell>
          <cell r="AI39">
            <v>1.1482889733840305</v>
          </cell>
        </row>
        <row r="40">
          <cell r="B40">
            <v>36080</v>
          </cell>
          <cell r="C40">
            <v>0.65894272232572915</v>
          </cell>
          <cell r="D40">
            <v>0.71258596911666161</v>
          </cell>
          <cell r="E40">
            <v>8.0331545607468868</v>
          </cell>
          <cell r="F40">
            <v>0.94535519125683054</v>
          </cell>
          <cell r="G40">
            <v>1.0694444444444444</v>
          </cell>
          <cell r="H40">
            <v>0.94535519125683054</v>
          </cell>
          <cell r="I40">
            <v>1.0101537568900494</v>
          </cell>
          <cell r="J40">
            <v>1.0490207646662417</v>
          </cell>
          <cell r="K40">
            <v>1.0101537568900492</v>
          </cell>
          <cell r="L40">
            <v>1.0323766580627809</v>
          </cell>
          <cell r="M40">
            <v>1.0323766580627807</v>
          </cell>
          <cell r="N40">
            <v>1.0323766580627809</v>
          </cell>
          <cell r="O40">
            <v>1.0146818923327896</v>
          </cell>
          <cell r="P40">
            <v>1.0480424329507925</v>
          </cell>
          <cell r="Q40">
            <v>1.1482889733840305</v>
          </cell>
          <cell r="T40">
            <v>36080</v>
          </cell>
          <cell r="U40">
            <v>0.65894272232572915</v>
          </cell>
          <cell r="V40">
            <v>0.73879056005005805</v>
          </cell>
          <cell r="W40">
            <v>1</v>
          </cell>
          <cell r="X40">
            <v>0.93069306930693063</v>
          </cell>
          <cell r="Y40">
            <v>1.0672268907563025</v>
          </cell>
          <cell r="Z40">
            <v>0.93069306930693074</v>
          </cell>
          <cell r="AA40">
            <v>1.001929147667485</v>
          </cell>
          <cell r="AB40">
            <v>1.0447213657645311</v>
          </cell>
          <cell r="AC40">
            <v>1.0019291476674852</v>
          </cell>
          <cell r="AD40">
            <v>1.0074122493278412</v>
          </cell>
          <cell r="AE40">
            <v>1.0074122493278412</v>
          </cell>
          <cell r="AF40">
            <v>1.0074122493278412</v>
          </cell>
          <cell r="AG40">
            <v>1.0029940119760479</v>
          </cell>
          <cell r="AH40">
            <v>1.0426477476551164</v>
          </cell>
          <cell r="AI40">
            <v>1.1482889733840305</v>
          </cell>
        </row>
        <row r="41">
          <cell r="B41">
            <v>36120</v>
          </cell>
          <cell r="C41">
            <v>0.61047908714985655</v>
          </cell>
          <cell r="D41">
            <v>0.53093405725182119</v>
          </cell>
          <cell r="E41">
            <v>12.877007488480459</v>
          </cell>
          <cell r="F41">
            <v>0.92349726775956276</v>
          </cell>
          <cell r="G41">
            <v>1.0694444444444444</v>
          </cell>
          <cell r="H41">
            <v>0.92349726775956276</v>
          </cell>
          <cell r="I41">
            <v>0.99970989266028432</v>
          </cell>
          <cell r="J41">
            <v>1.0454231990539347</v>
          </cell>
          <cell r="K41">
            <v>0.99970989266028421</v>
          </cell>
          <cell r="L41">
            <v>1.0731885403923633</v>
          </cell>
          <cell r="M41">
            <v>1.0731885403923633</v>
          </cell>
          <cell r="N41">
            <v>1.0731885403923633</v>
          </cell>
          <cell r="O41">
            <v>1.0146818923327896</v>
          </cell>
          <cell r="P41">
            <v>1.0470552310198924</v>
          </cell>
          <cell r="Q41">
            <v>1.1855513307984791</v>
          </cell>
          <cell r="T41">
            <v>36120</v>
          </cell>
          <cell r="U41">
            <v>0.61047908714985655</v>
          </cell>
          <cell r="V41">
            <v>0.58366485878381835</v>
          </cell>
          <cell r="W41">
            <v>1</v>
          </cell>
          <cell r="X41">
            <v>0.90099009900990101</v>
          </cell>
          <cell r="Y41">
            <v>1.0672268907563025</v>
          </cell>
          <cell r="Z41">
            <v>0.90099009900990112</v>
          </cell>
          <cell r="AA41">
            <v>0.98772360575236762</v>
          </cell>
          <cell r="AB41">
            <v>1.0398252826310381</v>
          </cell>
          <cell r="AC41">
            <v>0.98772360575236773</v>
          </cell>
          <cell r="AD41">
            <v>1.0740608273106236</v>
          </cell>
          <cell r="AE41">
            <v>1.0740608273106236</v>
          </cell>
          <cell r="AF41">
            <v>1.0740608273106236</v>
          </cell>
          <cell r="AG41">
            <v>1.0044910179640718</v>
          </cell>
          <cell r="AH41">
            <v>1.0417280734825376</v>
          </cell>
          <cell r="AI41">
            <v>1.1855513307984791</v>
          </cell>
        </row>
        <row r="42">
          <cell r="B42">
            <v>36127</v>
          </cell>
          <cell r="C42">
            <v>0.61047908714985655</v>
          </cell>
          <cell r="D42">
            <v>0.53093405725182119</v>
          </cell>
          <cell r="E42">
            <v>12.189577996036657</v>
          </cell>
          <cell r="F42">
            <v>0.90163934426229497</v>
          </cell>
          <cell r="G42">
            <v>1.0694444444444444</v>
          </cell>
          <cell r="H42">
            <v>0.90163934426229508</v>
          </cell>
          <cell r="I42">
            <v>0.98926602843051947</v>
          </cell>
          <cell r="J42">
            <v>1.0418256334416274</v>
          </cell>
          <cell r="K42">
            <v>0.98926602843051903</v>
          </cell>
          <cell r="L42">
            <v>1.1140004227219458</v>
          </cell>
          <cell r="M42">
            <v>1.1140004227219458</v>
          </cell>
          <cell r="N42">
            <v>1.1140004227219458</v>
          </cell>
          <cell r="O42">
            <v>1.0146818923327896</v>
          </cell>
          <cell r="P42">
            <v>1.0460680290889925</v>
          </cell>
          <cell r="Q42">
            <v>1.1855513307984791</v>
          </cell>
          <cell r="T42">
            <v>36127</v>
          </cell>
          <cell r="U42">
            <v>0.61047908714985655</v>
          </cell>
          <cell r="V42">
            <v>0.58366485878381835</v>
          </cell>
          <cell r="W42">
            <v>1</v>
          </cell>
          <cell r="X42">
            <v>0.87623762376237624</v>
          </cell>
          <cell r="Y42">
            <v>1.0672268907563025</v>
          </cell>
          <cell r="Z42">
            <v>0.87623762376237635</v>
          </cell>
          <cell r="AA42">
            <v>0.97588565415643624</v>
          </cell>
          <cell r="AB42">
            <v>1.0357452133531271</v>
          </cell>
          <cell r="AC42">
            <v>0.97588565415643647</v>
          </cell>
          <cell r="AD42">
            <v>1.1231777706519324</v>
          </cell>
          <cell r="AE42">
            <v>1.1231777706519324</v>
          </cell>
          <cell r="AF42">
            <v>1.1231777706519324</v>
          </cell>
          <cell r="AG42">
            <v>1.0044910179640718</v>
          </cell>
          <cell r="AH42">
            <v>1.0406046619673792</v>
          </cell>
          <cell r="AI42">
            <v>1.1855513307984791</v>
          </cell>
        </row>
        <row r="43">
          <cell r="B43">
            <v>36139</v>
          </cell>
          <cell r="C43">
            <v>0.53985489007246645</v>
          </cell>
          <cell r="D43">
            <v>0.53791555062812801</v>
          </cell>
          <cell r="E43">
            <v>8.7117021368009375</v>
          </cell>
          <cell r="F43">
            <v>0.79781420765027322</v>
          </cell>
          <cell r="G43">
            <v>1.0694444444444444</v>
          </cell>
          <cell r="H43">
            <v>0.79781420765027322</v>
          </cell>
          <cell r="I43">
            <v>0.93965767333913552</v>
          </cell>
          <cell r="J43">
            <v>1.024737196783168</v>
          </cell>
          <cell r="K43">
            <v>0.93965767333913541</v>
          </cell>
          <cell r="L43">
            <v>1.2277958893493293</v>
          </cell>
          <cell r="M43">
            <v>1.2277958893493293</v>
          </cell>
          <cell r="N43">
            <v>1.2277958893493293</v>
          </cell>
          <cell r="O43">
            <v>0.99836867862969003</v>
          </cell>
          <cell r="P43">
            <v>1.0366728785093251</v>
          </cell>
          <cell r="Q43">
            <v>1.2011406844106463</v>
          </cell>
          <cell r="T43">
            <v>36139</v>
          </cell>
          <cell r="U43">
            <v>0.53985489007246645</v>
          </cell>
          <cell r="V43">
            <v>0.55402289279736483</v>
          </cell>
          <cell r="W43">
            <v>1</v>
          </cell>
          <cell r="X43">
            <v>0.77722772277227725</v>
          </cell>
          <cell r="Y43">
            <v>1.0672268907563025</v>
          </cell>
          <cell r="Z43">
            <v>0.77722772277227736</v>
          </cell>
          <cell r="AA43">
            <v>0.92853384777271131</v>
          </cell>
          <cell r="AB43">
            <v>1.0194249362414831</v>
          </cell>
          <cell r="AC43">
            <v>0.92853384777271142</v>
          </cell>
          <cell r="AD43">
            <v>1.373603265829654</v>
          </cell>
          <cell r="AE43">
            <v>1.3736032658296542</v>
          </cell>
          <cell r="AF43">
            <v>1.373603265829654</v>
          </cell>
          <cell r="AG43">
            <v>1.0149700598802396</v>
          </cell>
          <cell r="AH43">
            <v>1.0391099534260242</v>
          </cell>
          <cell r="AI43">
            <v>1.2011406844106463</v>
          </cell>
        </row>
        <row r="44">
          <cell r="B44">
            <v>36161</v>
          </cell>
          <cell r="C44">
            <v>0.6099422822479178</v>
          </cell>
          <cell r="D44">
            <v>0.61607004990975545</v>
          </cell>
          <cell r="E44">
            <v>6.3319055054509565</v>
          </cell>
          <cell r="F44">
            <v>0.79781420765027322</v>
          </cell>
          <cell r="G44">
            <v>1.0694444444444444</v>
          </cell>
          <cell r="H44">
            <v>0.79781420765027322</v>
          </cell>
          <cell r="I44">
            <v>0.93965767333913552</v>
          </cell>
          <cell r="J44">
            <v>1.024737196783168</v>
          </cell>
          <cell r="K44">
            <v>0.93965767333913541</v>
          </cell>
          <cell r="L44">
            <v>1.0996983302483176</v>
          </cell>
          <cell r="M44">
            <v>1.0996983302483176</v>
          </cell>
          <cell r="N44">
            <v>1.0996983302483176</v>
          </cell>
          <cell r="O44">
            <v>0.97226753670473087</v>
          </cell>
          <cell r="P44">
            <v>1.0291433722566976</v>
          </cell>
          <cell r="Q44">
            <v>1.2492395437262358</v>
          </cell>
          <cell r="T44">
            <v>36161</v>
          </cell>
          <cell r="U44">
            <v>0.6099422822479178</v>
          </cell>
          <cell r="V44">
            <v>0.64245080966103807</v>
          </cell>
          <cell r="W44">
            <v>1</v>
          </cell>
          <cell r="X44">
            <v>0.77722772277227725</v>
          </cell>
          <cell r="Y44">
            <v>1.0672268907563025</v>
          </cell>
          <cell r="Z44">
            <v>0.77722772277227736</v>
          </cell>
          <cell r="AA44">
            <v>0.92853384777271131</v>
          </cell>
          <cell r="AB44">
            <v>1.0194249362414831</v>
          </cell>
          <cell r="AC44">
            <v>0.92853384777271142</v>
          </cell>
          <cell r="AD44">
            <v>1.2811043141511063</v>
          </cell>
          <cell r="AE44">
            <v>1.2811043141511063</v>
          </cell>
          <cell r="AF44">
            <v>1.2811043141511063</v>
          </cell>
          <cell r="AG44">
            <v>0.99700598802395213</v>
          </cell>
          <cell r="AH44">
            <v>1.033968917678689</v>
          </cell>
          <cell r="AI44">
            <v>1.2492395437262358</v>
          </cell>
        </row>
        <row r="45">
          <cell r="B45">
            <v>36192</v>
          </cell>
          <cell r="C45">
            <v>0.51454560433986185</v>
          </cell>
          <cell r="D45">
            <v>0.6470663147912602</v>
          </cell>
          <cell r="E45">
            <v>5.3880723617745101</v>
          </cell>
          <cell r="F45">
            <v>0.79781420765027322</v>
          </cell>
          <cell r="G45">
            <v>1.0694444444444444</v>
          </cell>
          <cell r="H45">
            <v>0.79781420765027322</v>
          </cell>
          <cell r="I45">
            <v>0.93965767333913552</v>
          </cell>
          <cell r="J45">
            <v>1.024737196783168</v>
          </cell>
          <cell r="K45">
            <v>0.93965767333913541</v>
          </cell>
          <cell r="L45">
            <v>1.0676739404730649</v>
          </cell>
          <cell r="M45">
            <v>1.0676739404730649</v>
          </cell>
          <cell r="N45">
            <v>1.0676739404730649</v>
          </cell>
          <cell r="O45">
            <v>0.965742251223491</v>
          </cell>
          <cell r="P45">
            <v>1.0272609956935408</v>
          </cell>
          <cell r="Q45">
            <v>1.2821292775665398</v>
          </cell>
          <cell r="T45">
            <v>36192</v>
          </cell>
          <cell r="U45">
            <v>0.51454560433986185</v>
          </cell>
          <cell r="V45">
            <v>0.66690841266398138</v>
          </cell>
          <cell r="W45">
            <v>1</v>
          </cell>
          <cell r="X45">
            <v>0.87623762376237624</v>
          </cell>
          <cell r="Y45">
            <v>1.0672268907563025</v>
          </cell>
          <cell r="Z45">
            <v>0.87623762376237635</v>
          </cell>
          <cell r="AA45">
            <v>0.97588565415643624</v>
          </cell>
          <cell r="AB45">
            <v>1.0357452133531271</v>
          </cell>
          <cell r="AC45">
            <v>0.97588565415643647</v>
          </cell>
          <cell r="AD45">
            <v>1.0538035568930217</v>
          </cell>
          <cell r="AE45">
            <v>1.0538035568930217</v>
          </cell>
          <cell r="AF45">
            <v>1.0538035568930217</v>
          </cell>
          <cell r="AG45">
            <v>0.99101796407185638</v>
          </cell>
          <cell r="AH45">
            <v>1.0367488851568778</v>
          </cell>
          <cell r="AI45">
            <v>1.2821292775665398</v>
          </cell>
        </row>
        <row r="46">
          <cell r="B46">
            <v>36193</v>
          </cell>
          <cell r="C46">
            <v>0.51311272248535855</v>
          </cell>
          <cell r="D46">
            <v>0.65736085946870126</v>
          </cell>
          <cell r="E46">
            <v>6.4494634981077388</v>
          </cell>
          <cell r="F46">
            <v>0.84153005464480868</v>
          </cell>
          <cell r="G46">
            <v>1.0694444444444444</v>
          </cell>
          <cell r="H46">
            <v>0.84153005464480879</v>
          </cell>
          <cell r="I46">
            <v>0.96054540179866554</v>
          </cell>
          <cell r="J46">
            <v>1.0319323280077826</v>
          </cell>
          <cell r="K46">
            <v>0.96054540179866532</v>
          </cell>
          <cell r="L46">
            <v>1.0420928579205933</v>
          </cell>
          <cell r="M46">
            <v>1.0420928579205933</v>
          </cell>
          <cell r="N46">
            <v>1.0420928579205933</v>
          </cell>
          <cell r="O46">
            <v>0.97716150081566078</v>
          </cell>
          <cell r="P46">
            <v>1.0325295585408654</v>
          </cell>
          <cell r="Q46">
            <v>1.2836501901140684</v>
          </cell>
          <cell r="T46">
            <v>36193</v>
          </cell>
          <cell r="U46">
            <v>0.51311272248535855</v>
          </cell>
          <cell r="V46">
            <v>0.65106143147018258</v>
          </cell>
          <cell r="W46">
            <v>1</v>
          </cell>
          <cell r="X46">
            <v>0.87623762376237624</v>
          </cell>
          <cell r="Y46">
            <v>1.0672268907563025</v>
          </cell>
          <cell r="Z46">
            <v>0.87623762376237635</v>
          </cell>
          <cell r="AA46">
            <v>0.97588565415643624</v>
          </cell>
          <cell r="AB46">
            <v>1.0357452133531271</v>
          </cell>
          <cell r="AC46">
            <v>0.97588565415643647</v>
          </cell>
          <cell r="AD46">
            <v>1.2310932142769044</v>
          </cell>
          <cell r="AE46">
            <v>1.2310932142769044</v>
          </cell>
          <cell r="AF46">
            <v>1.2310932142769044</v>
          </cell>
          <cell r="AG46">
            <v>1.0254491017964071</v>
          </cell>
          <cell r="AH46">
            <v>1.0466025370059369</v>
          </cell>
          <cell r="AI46">
            <v>1.2836501901140684</v>
          </cell>
        </row>
        <row r="47">
          <cell r="B47">
            <v>36243</v>
          </cell>
          <cell r="C47">
            <v>0.76973263287047622</v>
          </cell>
          <cell r="D47">
            <v>0.86011090098188803</v>
          </cell>
          <cell r="E47">
            <v>0.27574515515652104</v>
          </cell>
          <cell r="F47">
            <v>0.84153005464480868</v>
          </cell>
          <cell r="G47">
            <v>1.0694444444444444</v>
          </cell>
          <cell r="H47">
            <v>0.84153005464480879</v>
          </cell>
          <cell r="I47">
            <v>0.96054540179866554</v>
          </cell>
          <cell r="J47">
            <v>1.0319323280077826</v>
          </cell>
          <cell r="K47">
            <v>0.96054540179866532</v>
          </cell>
          <cell r="L47">
            <v>0.97003798092627436</v>
          </cell>
          <cell r="M47">
            <v>0.97003798092627436</v>
          </cell>
          <cell r="N47">
            <v>0.97003798092627436</v>
          </cell>
          <cell r="O47">
            <v>0.96247960848287117</v>
          </cell>
          <cell r="P47">
            <v>1.0282942112737625</v>
          </cell>
          <cell r="Q47">
            <v>1.2912547528517111</v>
          </cell>
          <cell r="T47">
            <v>36243</v>
          </cell>
          <cell r="U47">
            <v>0.76973263287047622</v>
          </cell>
          <cell r="V47">
            <v>0.75643271834813486</v>
          </cell>
          <cell r="W47">
            <v>1</v>
          </cell>
          <cell r="X47">
            <v>0.98019801980198018</v>
          </cell>
          <cell r="Y47">
            <v>1.0672268907563025</v>
          </cell>
          <cell r="Z47">
            <v>0.98019801980198029</v>
          </cell>
          <cell r="AA47">
            <v>1.0256050508593475</v>
          </cell>
          <cell r="AB47">
            <v>1.0528815043203532</v>
          </cell>
          <cell r="AC47">
            <v>1.0256050508593477</v>
          </cell>
          <cell r="AD47">
            <v>0.96313608445770926</v>
          </cell>
          <cell r="AE47">
            <v>0.96313608445770926</v>
          </cell>
          <cell r="AF47">
            <v>0.96313608445770926</v>
          </cell>
          <cell r="AG47">
            <v>1.0134730538922156</v>
          </cell>
          <cell r="AH47">
            <v>1.0478935082047121</v>
          </cell>
          <cell r="AI47">
            <v>1.2912547528517111</v>
          </cell>
        </row>
        <row r="48">
          <cell r="B48">
            <v>36250</v>
          </cell>
          <cell r="C48">
            <v>0.83386128296488837</v>
          </cell>
          <cell r="D48">
            <v>0.9725875496883315</v>
          </cell>
          <cell r="E48">
            <v>-3.149157469228328</v>
          </cell>
          <cell r="F48">
            <v>0.84153005464480868</v>
          </cell>
          <cell r="G48">
            <v>1.0694444444444444</v>
          </cell>
          <cell r="H48">
            <v>0.84153005464480879</v>
          </cell>
          <cell r="I48">
            <v>0.96054540179866554</v>
          </cell>
          <cell r="J48">
            <v>1.0319323280077826</v>
          </cell>
          <cell r="K48">
            <v>0.96054540179866532</v>
          </cell>
          <cell r="L48">
            <v>0.97003798092627436</v>
          </cell>
          <cell r="M48">
            <v>0.97003798092627436</v>
          </cell>
          <cell r="N48">
            <v>0.97003798092627436</v>
          </cell>
          <cell r="O48">
            <v>0.96247960848287117</v>
          </cell>
          <cell r="P48">
            <v>1.0282942112737625</v>
          </cell>
          <cell r="Q48">
            <v>1.2692015209125476</v>
          </cell>
          <cell r="T48">
            <v>36250</v>
          </cell>
          <cell r="U48">
            <v>0.83386128296488837</v>
          </cell>
          <cell r="V48">
            <v>0.92410677755185866</v>
          </cell>
          <cell r="W48">
            <v>1</v>
          </cell>
          <cell r="X48">
            <v>1.0940594059405941</v>
          </cell>
          <cell r="Y48">
            <v>1.0672268907563025</v>
          </cell>
          <cell r="Z48">
            <v>1.0940594059405941</v>
          </cell>
          <cell r="AA48">
            <v>1.0800596282006312</v>
          </cell>
          <cell r="AB48">
            <v>1.0716498229987439</v>
          </cell>
          <cell r="AC48">
            <v>1.0800596282006314</v>
          </cell>
          <cell r="AD48">
            <v>0.73719814508768888</v>
          </cell>
          <cell r="AE48">
            <v>0.73719814508768888</v>
          </cell>
          <cell r="AF48">
            <v>0.73719814508768888</v>
          </cell>
          <cell r="AG48">
            <v>1.0134730538922156</v>
          </cell>
          <cell r="AH48">
            <v>1.0530612011744409</v>
          </cell>
          <cell r="AI48">
            <v>1.2692015209125476</v>
          </cell>
        </row>
        <row r="49">
          <cell r="B49">
            <v>36255</v>
          </cell>
          <cell r="C49">
            <v>0.84497020263930189</v>
          </cell>
          <cell r="D49">
            <v>0.98996876523233623</v>
          </cell>
          <cell r="E49">
            <v>1.6491648345443128</v>
          </cell>
          <cell r="F49">
            <v>1.0109289617486339</v>
          </cell>
          <cell r="G49">
            <v>1.0694444444444444</v>
          </cell>
          <cell r="H49">
            <v>1.0109289617486341</v>
          </cell>
          <cell r="I49">
            <v>1.0414853495793444</v>
          </cell>
          <cell r="J49">
            <v>1.0598134615031636</v>
          </cell>
          <cell r="K49">
            <v>1.0414853495793441</v>
          </cell>
          <cell r="L49">
            <v>0.98199588806835347</v>
          </cell>
          <cell r="M49">
            <v>0.98199588806835347</v>
          </cell>
          <cell r="N49">
            <v>0.98199588806835347</v>
          </cell>
          <cell r="O49">
            <v>1.029363784665579</v>
          </cell>
          <cell r="P49">
            <v>1.0552393860105957</v>
          </cell>
          <cell r="Q49">
            <v>1.2733840304182511</v>
          </cell>
          <cell r="T49">
            <v>36255</v>
          </cell>
          <cell r="U49">
            <v>0.84497020263930189</v>
          </cell>
          <cell r="V49">
            <v>1.0379821697017761</v>
          </cell>
          <cell r="W49">
            <v>1</v>
          </cell>
          <cell r="X49">
            <v>1.0940594059405941</v>
          </cell>
          <cell r="Y49">
            <v>1.0672268907563025</v>
          </cell>
          <cell r="Z49">
            <v>1.0940594059405941</v>
          </cell>
          <cell r="AA49">
            <v>1.0800596282006312</v>
          </cell>
          <cell r="AB49">
            <v>1.0716498229987439</v>
          </cell>
          <cell r="AC49">
            <v>1.0800596282006314</v>
          </cell>
          <cell r="AD49">
            <v>1.1457351816679413</v>
          </cell>
          <cell r="AE49">
            <v>1.1457351816679413</v>
          </cell>
          <cell r="AF49">
            <v>1.1457351816679413</v>
          </cell>
          <cell r="AG49">
            <v>1.0928143712574852</v>
          </cell>
          <cell r="AH49">
            <v>1.0757674423918384</v>
          </cell>
          <cell r="AI49">
            <v>1.2733840304182511</v>
          </cell>
        </row>
        <row r="50">
          <cell r="B50">
            <v>36256</v>
          </cell>
          <cell r="C50">
            <v>0.84165846012711187</v>
          </cell>
          <cell r="D50">
            <v>0.98493507716534445</v>
          </cell>
          <cell r="E50">
            <v>1.8024401291876468</v>
          </cell>
          <cell r="F50">
            <v>1.0109289617486339</v>
          </cell>
          <cell r="G50">
            <v>1.1342592592592593</v>
          </cell>
          <cell r="H50">
            <v>1.0109289617486341</v>
          </cell>
          <cell r="I50">
            <v>1.0753312058795088</v>
          </cell>
          <cell r="J50">
            <v>1.1139604949537063</v>
          </cell>
          <cell r="K50">
            <v>1.0753312058795086</v>
          </cell>
          <cell r="L50">
            <v>0.84973515829655888</v>
          </cell>
          <cell r="M50">
            <v>0.84973515829655888</v>
          </cell>
          <cell r="N50">
            <v>0.84973515829655888</v>
          </cell>
          <cell r="O50">
            <v>1.029363784665579</v>
          </cell>
          <cell r="P50">
            <v>1.0984294704874729</v>
          </cell>
          <cell r="Q50">
            <v>1.2760456273764258</v>
          </cell>
          <cell r="T50">
            <v>36256</v>
          </cell>
          <cell r="U50">
            <v>0.84165846012711187</v>
          </cell>
          <cell r="V50">
            <v>1.0296369877941145</v>
          </cell>
          <cell r="W50">
            <v>1</v>
          </cell>
          <cell r="X50">
            <v>1.0940594059405941</v>
          </cell>
          <cell r="Y50">
            <v>1.1302521008403361</v>
          </cell>
          <cell r="Z50">
            <v>1.0940594059405941</v>
          </cell>
          <cell r="AA50">
            <v>1.1129428270782182</v>
          </cell>
          <cell r="AB50">
            <v>1.1242862852575084</v>
          </cell>
          <cell r="AC50">
            <v>1.1129428270782182</v>
          </cell>
          <cell r="AD50">
            <v>1.0092992279420829</v>
          </cell>
          <cell r="AE50">
            <v>1.0092992279420829</v>
          </cell>
          <cell r="AF50">
            <v>1.0092992279420829</v>
          </cell>
          <cell r="AG50">
            <v>1.0928143712574852</v>
          </cell>
          <cell r="AH50">
            <v>1.1178953742102797</v>
          </cell>
          <cell r="AI50">
            <v>1.2760456273764258</v>
          </cell>
        </row>
        <row r="51">
          <cell r="B51">
            <v>36263</v>
          </cell>
          <cell r="C51">
            <v>0.84087824309619896</v>
          </cell>
          <cell r="D51">
            <v>0.94609278369591809</v>
          </cell>
          <cell r="E51">
            <v>2.9851840531088416</v>
          </cell>
          <cell r="F51">
            <v>1.0109289617486339</v>
          </cell>
          <cell r="G51">
            <v>1.1342592592592593</v>
          </cell>
          <cell r="H51">
            <v>1.0109289617486341</v>
          </cell>
          <cell r="I51">
            <v>1.0753312058795088</v>
          </cell>
          <cell r="J51">
            <v>1.1139604949537063</v>
          </cell>
          <cell r="K51">
            <v>1.0753312058795086</v>
          </cell>
          <cell r="L51">
            <v>0.9057778404032516</v>
          </cell>
          <cell r="M51">
            <v>0.9057778404032516</v>
          </cell>
          <cell r="N51">
            <v>0.9057778404032516</v>
          </cell>
          <cell r="O51">
            <v>1.0407830342577489</v>
          </cell>
          <cell r="P51">
            <v>1.1017236294729975</v>
          </cell>
          <cell r="Q51">
            <v>1.2779467680608367</v>
          </cell>
          <cell r="T51">
            <v>36263</v>
          </cell>
          <cell r="U51">
            <v>0.84087824309619896</v>
          </cell>
          <cell r="V51">
            <v>1.0037832253959824</v>
          </cell>
          <cell r="W51">
            <v>1</v>
          </cell>
          <cell r="X51">
            <v>1.1485148514851484</v>
          </cell>
          <cell r="Y51">
            <v>1.1302521008403361</v>
          </cell>
          <cell r="Z51">
            <v>1.1485148514851484</v>
          </cell>
          <cell r="AA51">
            <v>1.1389863205892667</v>
          </cell>
          <cell r="AB51">
            <v>1.1332624376689124</v>
          </cell>
          <cell r="AC51">
            <v>1.138986320589267</v>
          </cell>
          <cell r="AD51">
            <v>0.94749142843047818</v>
          </cell>
          <cell r="AE51">
            <v>0.94749142843047818</v>
          </cell>
          <cell r="AF51">
            <v>0.94749142843047818</v>
          </cell>
          <cell r="AG51">
            <v>1.1017964071856288</v>
          </cell>
          <cell r="AH51">
            <v>1.122937397417296</v>
          </cell>
          <cell r="AI51">
            <v>1.2779467680608367</v>
          </cell>
        </row>
        <row r="52">
          <cell r="B52">
            <v>36265</v>
          </cell>
          <cell r="C52">
            <v>0.84497020263930189</v>
          </cell>
          <cell r="D52">
            <v>0.93798949832276246</v>
          </cell>
          <cell r="E52">
            <v>7.872077350548544</v>
          </cell>
          <cell r="F52">
            <v>1.1584699453551912</v>
          </cell>
          <cell r="G52">
            <v>1.1342592592592593</v>
          </cell>
          <cell r="H52">
            <v>1.1584699453551912</v>
          </cell>
          <cell r="I52">
            <v>1.1458272894304227</v>
          </cell>
          <cell r="J52">
            <v>1.13824406283678</v>
          </cell>
          <cell r="K52">
            <v>1.1458272894304224</v>
          </cell>
          <cell r="L52">
            <v>0.73437690144814305</v>
          </cell>
          <cell r="M52">
            <v>0.73437690144814305</v>
          </cell>
          <cell r="N52">
            <v>0.73437690144814305</v>
          </cell>
          <cell r="O52">
            <v>1.0619902120717781</v>
          </cell>
          <cell r="P52">
            <v>1.1145049663368325</v>
          </cell>
          <cell r="Q52">
            <v>1.2733840304182511</v>
          </cell>
          <cell r="T52">
            <v>36265</v>
          </cell>
          <cell r="U52">
            <v>0.84497020263930189</v>
          </cell>
          <cell r="V52">
            <v>0.99108898361119713</v>
          </cell>
          <cell r="W52">
            <v>1</v>
          </cell>
          <cell r="X52">
            <v>1.1485148514851484</v>
          </cell>
          <cell r="Y52">
            <v>1.1302521008403361</v>
          </cell>
          <cell r="Z52">
            <v>1.1485148514851484</v>
          </cell>
          <cell r="AA52">
            <v>1.1389863205892667</v>
          </cell>
          <cell r="AB52">
            <v>1.1332624376689124</v>
          </cell>
          <cell r="AC52">
            <v>1.138986320589267</v>
          </cell>
          <cell r="AD52">
            <v>0.95519967440369025</v>
          </cell>
          <cell r="AE52">
            <v>0.95519967440369025</v>
          </cell>
          <cell r="AF52">
            <v>0.95519967440369025</v>
          </cell>
          <cell r="AG52">
            <v>1.1032934131736527</v>
          </cell>
          <cell r="AH52">
            <v>1.1233658170629073</v>
          </cell>
          <cell r="AI52">
            <v>1.2733840304182511</v>
          </cell>
        </row>
        <row r="53">
          <cell r="B53">
            <v>36270</v>
          </cell>
          <cell r="C53">
            <v>0.88366913381081424</v>
          </cell>
          <cell r="D53">
            <v>0.95045978147232713</v>
          </cell>
          <cell r="E53">
            <v>7.4923584846599001</v>
          </cell>
          <cell r="F53">
            <v>1.1584699453551912</v>
          </cell>
          <cell r="G53">
            <v>1.1342592592592593</v>
          </cell>
          <cell r="H53">
            <v>1.1584699453551912</v>
          </cell>
          <cell r="I53">
            <v>1.1458272894304227</v>
          </cell>
          <cell r="J53">
            <v>1.13824406283678</v>
          </cell>
          <cell r="K53">
            <v>1.1458272894304224</v>
          </cell>
          <cell r="L53">
            <v>0.69434641422907717</v>
          </cell>
          <cell r="M53">
            <v>0.69434641422907717</v>
          </cell>
          <cell r="N53">
            <v>0.69434641422907717</v>
          </cell>
          <cell r="O53">
            <v>1.0538336052202284</v>
          </cell>
          <cell r="P53">
            <v>1.1121519956328865</v>
          </cell>
          <cell r="Q53">
            <v>1.2711026615969583</v>
          </cell>
          <cell r="T53">
            <v>36270</v>
          </cell>
          <cell r="U53">
            <v>0.88366913381081424</v>
          </cell>
          <cell r="V53">
            <v>0.99689200228082997</v>
          </cell>
          <cell r="W53">
            <v>1</v>
          </cell>
          <cell r="X53">
            <v>1.1386138613861385</v>
          </cell>
          <cell r="Y53">
            <v>1.1302521008403361</v>
          </cell>
          <cell r="Z53">
            <v>1.1386138613861387</v>
          </cell>
          <cell r="AA53">
            <v>1.1342511399508943</v>
          </cell>
          <cell r="AB53">
            <v>1.1316304099577481</v>
          </cell>
          <cell r="AC53">
            <v>1.1342511399508943</v>
          </cell>
          <cell r="AD53">
            <v>0.9285969759009397</v>
          </cell>
          <cell r="AE53">
            <v>0.9285969759009397</v>
          </cell>
          <cell r="AF53">
            <v>0.9285969759009397</v>
          </cell>
          <cell r="AG53">
            <v>1.0943113772455089</v>
          </cell>
          <cell r="AH53">
            <v>1.1203459345831761</v>
          </cell>
          <cell r="AI53">
            <v>1.2711026615969583</v>
          </cell>
        </row>
        <row r="54">
          <cell r="B54">
            <v>36277</v>
          </cell>
          <cell r="C54">
            <v>0.89003115950630485</v>
          </cell>
          <cell r="D54">
            <v>0.95131272174885029</v>
          </cell>
          <cell r="E54">
            <v>7.4663865391485063</v>
          </cell>
          <cell r="F54">
            <v>1.1584699453551912</v>
          </cell>
          <cell r="G54">
            <v>1.1342592592592593</v>
          </cell>
          <cell r="H54">
            <v>1.1584699453551912</v>
          </cell>
          <cell r="I54">
            <v>1.1458272894304227</v>
          </cell>
          <cell r="J54">
            <v>1.13824406283678</v>
          </cell>
          <cell r="K54">
            <v>1.1458272894304224</v>
          </cell>
          <cell r="L54">
            <v>0.67032812189763724</v>
          </cell>
          <cell r="M54">
            <v>0.67032812189763735</v>
          </cell>
          <cell r="N54">
            <v>0.67032812189763724</v>
          </cell>
          <cell r="O54">
            <v>1.0489396411092986</v>
          </cell>
          <cell r="P54">
            <v>1.1107402132105189</v>
          </cell>
          <cell r="Q54">
            <v>1.2722433460076046</v>
          </cell>
          <cell r="T54">
            <v>36277</v>
          </cell>
          <cell r="U54">
            <v>0.89003115950630485</v>
          </cell>
          <cell r="V54">
            <v>0.99778661071841357</v>
          </cell>
          <cell r="W54">
            <v>1</v>
          </cell>
          <cell r="X54">
            <v>1.1732673267326732</v>
          </cell>
          <cell r="Y54">
            <v>1.1302521008403361</v>
          </cell>
          <cell r="Z54">
            <v>1.1732673267326734</v>
          </cell>
          <cell r="AA54">
            <v>1.150824272185198</v>
          </cell>
          <cell r="AB54">
            <v>1.1373425069468235</v>
          </cell>
          <cell r="AC54">
            <v>1.1508242721851982</v>
          </cell>
          <cell r="AD54">
            <v>0.83670851730347084</v>
          </cell>
          <cell r="AE54">
            <v>0.83670851730347096</v>
          </cell>
          <cell r="AF54">
            <v>0.83670851730347084</v>
          </cell>
          <cell r="AG54">
            <v>1.0898203592814373</v>
          </cell>
          <cell r="AH54">
            <v>1.1206334517675642</v>
          </cell>
          <cell r="AI54">
            <v>1.2722433460076046</v>
          </cell>
        </row>
        <row r="55">
          <cell r="B55">
            <v>36279</v>
          </cell>
          <cell r="C55">
            <v>0.92496412310467524</v>
          </cell>
          <cell r="D55">
            <v>0.99380311626864992</v>
          </cell>
          <cell r="E55">
            <v>7.3755599174593689</v>
          </cell>
          <cell r="F55">
            <v>1.1967213114754098</v>
          </cell>
          <cell r="G55">
            <v>1.1342592592592593</v>
          </cell>
          <cell r="H55">
            <v>1.1967213114754098</v>
          </cell>
          <cell r="I55">
            <v>1.1641040518325114</v>
          </cell>
          <cell r="J55">
            <v>1.1445398026583178</v>
          </cell>
          <cell r="K55">
            <v>1.1641040518325112</v>
          </cell>
          <cell r="L55">
            <v>0.62292562015230812</v>
          </cell>
          <cell r="M55">
            <v>0.62292562015230801</v>
          </cell>
          <cell r="N55">
            <v>0.62292562015230812</v>
          </cell>
          <cell r="O55">
            <v>1.0538336052202284</v>
          </cell>
          <cell r="P55">
            <v>1.1138795990119614</v>
          </cell>
          <cell r="Q55">
            <v>1.2722433460076046</v>
          </cell>
          <cell r="T55">
            <v>36279</v>
          </cell>
          <cell r="U55">
            <v>0.92496412310467524</v>
          </cell>
          <cell r="V55">
            <v>1.0435787498576643</v>
          </cell>
          <cell r="W55">
            <v>1</v>
          </cell>
          <cell r="X55">
            <v>1.1732673267326732</v>
          </cell>
          <cell r="Y55">
            <v>1.1302521008403361</v>
          </cell>
          <cell r="Z55">
            <v>1.1732673267326734</v>
          </cell>
          <cell r="AA55">
            <v>1.150824272185198</v>
          </cell>
          <cell r="AB55">
            <v>1.1373425069468235</v>
          </cell>
          <cell r="AC55">
            <v>1.1508242721851982</v>
          </cell>
          <cell r="AD55">
            <v>0.84441676327668302</v>
          </cell>
          <cell r="AE55">
            <v>0.84441676327668302</v>
          </cell>
          <cell r="AF55">
            <v>0.84441676327668302</v>
          </cell>
          <cell r="AG55">
            <v>1.0913173652694612</v>
          </cell>
          <cell r="AH55">
            <v>1.1210618714131755</v>
          </cell>
          <cell r="AI55">
            <v>1.2722433460076046</v>
          </cell>
        </row>
        <row r="56">
          <cell r="B56">
            <v>36284</v>
          </cell>
          <cell r="C56">
            <v>0.93940536310883016</v>
          </cell>
          <cell r="D56">
            <v>0.9934510755755277</v>
          </cell>
          <cell r="E56">
            <v>7.3862795211071592</v>
          </cell>
          <cell r="F56">
            <v>1.1967213114754098</v>
          </cell>
          <cell r="G56">
            <v>1.1342592592592593</v>
          </cell>
          <cell r="H56">
            <v>1.1967213114754098</v>
          </cell>
          <cell r="I56">
            <v>1.1641040518325114</v>
          </cell>
          <cell r="J56">
            <v>1.1445398026583178</v>
          </cell>
          <cell r="K56">
            <v>1.1641040518325112</v>
          </cell>
          <cell r="L56">
            <v>0.63893781503993485</v>
          </cell>
          <cell r="M56">
            <v>0.63893781503993485</v>
          </cell>
          <cell r="N56">
            <v>0.63893781503993485</v>
          </cell>
          <cell r="O56">
            <v>1.0570962479608483</v>
          </cell>
          <cell r="P56">
            <v>1.1148207872935398</v>
          </cell>
          <cell r="Q56">
            <v>1.2657794676806084</v>
          </cell>
          <cell r="T56">
            <v>36284</v>
          </cell>
          <cell r="U56">
            <v>0.93940536310883016</v>
          </cell>
          <cell r="V56">
            <v>1.0430723813136857</v>
          </cell>
          <cell r="W56">
            <v>1</v>
          </cell>
          <cell r="X56">
            <v>1.2029702970297029</v>
          </cell>
          <cell r="Y56">
            <v>1.1302521008403361</v>
          </cell>
          <cell r="Z56">
            <v>1.2029702970297032</v>
          </cell>
          <cell r="AA56">
            <v>1.1650298141003157</v>
          </cell>
          <cell r="AB56">
            <v>1.1422385900803167</v>
          </cell>
          <cell r="AC56">
            <v>1.1650298141003157</v>
          </cell>
          <cell r="AD56">
            <v>0.80860116918674985</v>
          </cell>
          <cell r="AE56">
            <v>0.80860116918674985</v>
          </cell>
          <cell r="AF56">
            <v>0.80860116918674985</v>
          </cell>
          <cell r="AG56">
            <v>1.095808383233533</v>
          </cell>
          <cell r="AH56">
            <v>1.1236952241681994</v>
          </cell>
          <cell r="AI56">
            <v>1.2657794676806084</v>
          </cell>
        </row>
        <row r="57">
          <cell r="B57">
            <v>36287</v>
          </cell>
          <cell r="C57">
            <v>0.90514859264750036</v>
          </cell>
          <cell r="D57">
            <v>0.93838669052762791</v>
          </cell>
          <cell r="E57">
            <v>9.5785566190253668</v>
          </cell>
          <cell r="F57">
            <v>1.2131147540983607</v>
          </cell>
          <cell r="G57">
            <v>1.1342592592592593</v>
          </cell>
          <cell r="H57">
            <v>1.2131147540983607</v>
          </cell>
          <cell r="I57">
            <v>1.1719369500048351</v>
          </cell>
          <cell r="J57">
            <v>1.1472379768675482</v>
          </cell>
          <cell r="K57">
            <v>1.1719369500048351</v>
          </cell>
          <cell r="L57">
            <v>0.60832890329274836</v>
          </cell>
          <cell r="M57">
            <v>0.60832890329274825</v>
          </cell>
          <cell r="N57">
            <v>0.60832890329274836</v>
          </cell>
          <cell r="O57">
            <v>1.0570962479608483</v>
          </cell>
          <cell r="P57">
            <v>1.1155611887417149</v>
          </cell>
          <cell r="Q57">
            <v>1.2707224334600762</v>
          </cell>
          <cell r="T57">
            <v>36287</v>
          </cell>
          <cell r="U57">
            <v>0.90514859264750036</v>
          </cell>
          <cell r="V57">
            <v>0.98576125816973326</v>
          </cell>
          <cell r="W57">
            <v>1</v>
          </cell>
          <cell r="X57">
            <v>1.2029702970297029</v>
          </cell>
          <cell r="Y57">
            <v>1.1302521008403361</v>
          </cell>
          <cell r="Z57">
            <v>1.2029702970297032</v>
          </cell>
          <cell r="AA57">
            <v>1.1650298141003157</v>
          </cell>
          <cell r="AB57">
            <v>1.1422385900803167</v>
          </cell>
          <cell r="AC57">
            <v>1.1650298141003157</v>
          </cell>
          <cell r="AD57">
            <v>0.80860116918674985</v>
          </cell>
          <cell r="AE57">
            <v>0.80860116918674985</v>
          </cell>
          <cell r="AF57">
            <v>0.80860116918674985</v>
          </cell>
          <cell r="AG57">
            <v>1.095808383233533</v>
          </cell>
          <cell r="AH57">
            <v>1.1236952241681994</v>
          </cell>
          <cell r="AI57">
            <v>1.2707224334600762</v>
          </cell>
        </row>
        <row r="58">
          <cell r="B58">
            <v>36291</v>
          </cell>
          <cell r="C58">
            <v>0.89076628690758297</v>
          </cell>
          <cell r="D58">
            <v>0.92713338171801574</v>
          </cell>
          <cell r="E58">
            <v>9.921218738836961</v>
          </cell>
          <cell r="F58">
            <v>1.2131147540983607</v>
          </cell>
          <cell r="G58">
            <v>1.1342592592592593</v>
          </cell>
          <cell r="H58">
            <v>1.2131147540983607</v>
          </cell>
          <cell r="I58">
            <v>1.1719369500048351</v>
          </cell>
          <cell r="J58">
            <v>1.1472379768675482</v>
          </cell>
          <cell r="K58">
            <v>1.1719369500048351</v>
          </cell>
          <cell r="L58">
            <v>0.61633500073656133</v>
          </cell>
          <cell r="M58">
            <v>0.61633500073656133</v>
          </cell>
          <cell r="N58">
            <v>0.61633500073656133</v>
          </cell>
          <cell r="O58">
            <v>1.0587275693311582</v>
          </cell>
          <cell r="P58">
            <v>1.1160317828825042</v>
          </cell>
          <cell r="Q58">
            <v>1.2650190114068443</v>
          </cell>
          <cell r="T58">
            <v>36291</v>
          </cell>
          <cell r="U58">
            <v>0.89076628690758297</v>
          </cell>
          <cell r="V58">
            <v>0.97294934168076219</v>
          </cell>
          <cell r="W58">
            <v>1</v>
          </cell>
          <cell r="X58">
            <v>1.2277227722772277</v>
          </cell>
          <cell r="Y58">
            <v>1.1302521008403361</v>
          </cell>
          <cell r="Z58">
            <v>1.2277227722772277</v>
          </cell>
          <cell r="AA58">
            <v>1.176867765696247</v>
          </cell>
          <cell r="AB58">
            <v>1.1463186593582277</v>
          </cell>
          <cell r="AC58">
            <v>1.176867765696247</v>
          </cell>
          <cell r="AD58">
            <v>0.75948422584544095</v>
          </cell>
          <cell r="AE58">
            <v>0.75948422584544095</v>
          </cell>
          <cell r="AF58">
            <v>0.75948422584544095</v>
          </cell>
          <cell r="AG58">
            <v>1.095808383233533</v>
          </cell>
          <cell r="AH58">
            <v>1.1248186356833578</v>
          </cell>
          <cell r="AI58">
            <v>1.2650190114068443</v>
          </cell>
        </row>
        <row r="59">
          <cell r="B59">
            <v>36295</v>
          </cell>
          <cell r="C59">
            <v>0.89178935244709978</v>
          </cell>
          <cell r="D59">
            <v>0.90415687258483912</v>
          </cell>
          <cell r="E59">
            <v>10.620851127732196</v>
          </cell>
          <cell r="F59">
            <v>1.2131147540983607</v>
          </cell>
          <cell r="G59">
            <v>1.1342592592592593</v>
          </cell>
          <cell r="H59">
            <v>1.2131147540983607</v>
          </cell>
          <cell r="I59">
            <v>1.1719369500048351</v>
          </cell>
          <cell r="J59">
            <v>1.1472379768675482</v>
          </cell>
          <cell r="K59">
            <v>1.1719369500048351</v>
          </cell>
          <cell r="L59">
            <v>0.60832890329274836</v>
          </cell>
          <cell r="M59">
            <v>0.60832890329274825</v>
          </cell>
          <cell r="N59">
            <v>0.60832890329274836</v>
          </cell>
          <cell r="O59">
            <v>1.0570962479608483</v>
          </cell>
          <cell r="P59">
            <v>1.1155611887417149</v>
          </cell>
          <cell r="Q59">
            <v>1.2653992395437261</v>
          </cell>
          <cell r="T59">
            <v>36295</v>
          </cell>
          <cell r="U59">
            <v>0.89178935244709978</v>
          </cell>
          <cell r="V59">
            <v>0.9494415344574173</v>
          </cell>
          <cell r="W59">
            <v>1</v>
          </cell>
          <cell r="X59">
            <v>1.2277227722772277</v>
          </cell>
          <cell r="Y59">
            <v>1.1302521008403361</v>
          </cell>
          <cell r="Z59">
            <v>1.2277227722772277</v>
          </cell>
          <cell r="AA59">
            <v>1.176867765696247</v>
          </cell>
          <cell r="AB59">
            <v>1.1463186593582277</v>
          </cell>
          <cell r="AC59">
            <v>1.176867765696247</v>
          </cell>
          <cell r="AD59">
            <v>0.76719247181865313</v>
          </cell>
          <cell r="AE59">
            <v>0.76719247181865313</v>
          </cell>
          <cell r="AF59">
            <v>0.76719247181865313</v>
          </cell>
          <cell r="AG59">
            <v>1.097305389221557</v>
          </cell>
          <cell r="AH59">
            <v>1.1252470553289691</v>
          </cell>
          <cell r="AI59">
            <v>1.2653992395437261</v>
          </cell>
        </row>
        <row r="60">
          <cell r="B60">
            <v>36298</v>
          </cell>
          <cell r="C60">
            <v>0.84922443945684545</v>
          </cell>
          <cell r="D60">
            <v>0.85829073066474182</v>
          </cell>
          <cell r="E60">
            <v>12.017470529529417</v>
          </cell>
          <cell r="F60">
            <v>1.2131147540983607</v>
          </cell>
          <cell r="G60">
            <v>1.1342592592592593</v>
          </cell>
          <cell r="H60">
            <v>1.2131147540983607</v>
          </cell>
          <cell r="I60">
            <v>1.1719369500048351</v>
          </cell>
          <cell r="J60">
            <v>1.1472379768675482</v>
          </cell>
          <cell r="K60">
            <v>1.1719369500048351</v>
          </cell>
          <cell r="L60">
            <v>0.59231670840512152</v>
          </cell>
          <cell r="M60">
            <v>0.59231670840512163</v>
          </cell>
          <cell r="N60">
            <v>0.59231670840512152</v>
          </cell>
          <cell r="O60">
            <v>1.0538336052202284</v>
          </cell>
          <cell r="P60">
            <v>1.1146200004601365</v>
          </cell>
          <cell r="Q60">
            <v>1.2638783269961977</v>
          </cell>
          <cell r="T60">
            <v>36298</v>
          </cell>
          <cell r="U60">
            <v>0.84922443945684545</v>
          </cell>
          <cell r="V60">
            <v>0.89904690553253896</v>
          </cell>
          <cell r="W60">
            <v>1</v>
          </cell>
          <cell r="X60">
            <v>1.193069306930693</v>
          </cell>
          <cell r="Y60">
            <v>1.1302521008403361</v>
          </cell>
          <cell r="Z60">
            <v>1.1930693069306932</v>
          </cell>
          <cell r="AA60">
            <v>1.1602946334619431</v>
          </cell>
          <cell r="AB60">
            <v>1.1406065623691524</v>
          </cell>
          <cell r="AC60">
            <v>1.1602946334619433</v>
          </cell>
          <cell r="AD60">
            <v>0.82053970055005998</v>
          </cell>
          <cell r="AE60">
            <v>0.82053970055005998</v>
          </cell>
          <cell r="AF60">
            <v>0.82053970055005998</v>
          </cell>
          <cell r="AG60">
            <v>1.0943113772455089</v>
          </cell>
          <cell r="AH60">
            <v>1.1228174399165247</v>
          </cell>
          <cell r="AI60">
            <v>1.2638783269961977</v>
          </cell>
        </row>
        <row r="61">
          <cell r="B61">
            <v>36300</v>
          </cell>
          <cell r="C61">
            <v>0.84067692849140307</v>
          </cell>
          <cell r="D61">
            <v>0.87992535971342656</v>
          </cell>
          <cell r="E61">
            <v>10.843126134719011</v>
          </cell>
          <cell r="F61">
            <v>1.1967213114754098</v>
          </cell>
          <cell r="G61">
            <v>1.1342592592592593</v>
          </cell>
          <cell r="H61">
            <v>1.1967213114754098</v>
          </cell>
          <cell r="I61">
            <v>1.1641040518325114</v>
          </cell>
          <cell r="J61">
            <v>1.1445398026583178</v>
          </cell>
          <cell r="K61">
            <v>1.1641040518325112</v>
          </cell>
          <cell r="L61">
            <v>0.62292562015230812</v>
          </cell>
          <cell r="M61">
            <v>0.62292562015230801</v>
          </cell>
          <cell r="N61">
            <v>0.62292562015230812</v>
          </cell>
          <cell r="O61">
            <v>1.0538336052202284</v>
          </cell>
          <cell r="P61">
            <v>1.1138795990119614</v>
          </cell>
          <cell r="Q61">
            <v>1.2646387832699622</v>
          </cell>
          <cell r="T61">
            <v>36300</v>
          </cell>
          <cell r="U61">
            <v>0.84067692849140307</v>
          </cell>
          <cell r="V61">
            <v>0.91995135486873514</v>
          </cell>
          <cell r="W61">
            <v>1</v>
          </cell>
          <cell r="X61">
            <v>1.193069306930693</v>
          </cell>
          <cell r="Y61">
            <v>1.1302521008403361</v>
          </cell>
          <cell r="Z61">
            <v>1.1930693069306932</v>
          </cell>
          <cell r="AA61">
            <v>1.1602946334619431</v>
          </cell>
          <cell r="AB61">
            <v>1.1406065623691524</v>
          </cell>
          <cell r="AC61">
            <v>1.1602946334619433</v>
          </cell>
          <cell r="AD61">
            <v>0.82053970055005998</v>
          </cell>
          <cell r="AE61">
            <v>0.82053970055005998</v>
          </cell>
          <cell r="AF61">
            <v>0.82053970055005998</v>
          </cell>
          <cell r="AG61">
            <v>1.0943113772455089</v>
          </cell>
          <cell r="AH61">
            <v>1.1228174399165247</v>
          </cell>
          <cell r="AI61">
            <v>1.2646387832699622</v>
          </cell>
        </row>
        <row r="62">
          <cell r="B62">
            <v>36305</v>
          </cell>
          <cell r="C62">
            <v>0.8637472341937964</v>
          </cell>
          <cell r="D62">
            <v>0.89022978128406127</v>
          </cell>
          <cell r="E62">
            <v>10.529357535761697</v>
          </cell>
          <cell r="F62">
            <v>1.1967213114754098</v>
          </cell>
          <cell r="G62">
            <v>1.1342592592592593</v>
          </cell>
          <cell r="H62">
            <v>1.1967213114754098</v>
          </cell>
          <cell r="I62">
            <v>1.1641040518325114</v>
          </cell>
          <cell r="J62">
            <v>1.1445398026583178</v>
          </cell>
          <cell r="K62">
            <v>1.1641040518325112</v>
          </cell>
          <cell r="L62">
            <v>0.60691342526468195</v>
          </cell>
          <cell r="M62">
            <v>0.60691342526468195</v>
          </cell>
          <cell r="N62">
            <v>0.60691342526468195</v>
          </cell>
          <cell r="O62">
            <v>1.0505709624796085</v>
          </cell>
          <cell r="P62">
            <v>1.112938410730383</v>
          </cell>
          <cell r="Q62">
            <v>1.2760456273764258</v>
          </cell>
          <cell r="T62">
            <v>36305</v>
          </cell>
          <cell r="U62">
            <v>0.8637472341937964</v>
          </cell>
          <cell r="V62">
            <v>0.93489679003091331</v>
          </cell>
          <cell r="W62">
            <v>1</v>
          </cell>
          <cell r="X62">
            <v>1.1633663366336633</v>
          </cell>
          <cell r="Y62">
            <v>1.1302521008403361</v>
          </cell>
          <cell r="Z62">
            <v>1.1633663366336635</v>
          </cell>
          <cell r="AA62">
            <v>1.1460890915468254</v>
          </cell>
          <cell r="AB62">
            <v>1.1357104792356592</v>
          </cell>
          <cell r="AC62">
            <v>1.1460890915468258</v>
          </cell>
          <cell r="AD62">
            <v>0.864063540613206</v>
          </cell>
          <cell r="AE62">
            <v>0.86406354061320589</v>
          </cell>
          <cell r="AF62">
            <v>0.864063540613206</v>
          </cell>
          <cell r="AG62">
            <v>1.0913173652694612</v>
          </cell>
          <cell r="AH62">
            <v>1.1206125068071122</v>
          </cell>
          <cell r="AI62">
            <v>1.2760456273764258</v>
          </cell>
        </row>
        <row r="63">
          <cell r="B63">
            <v>36307</v>
          </cell>
          <cell r="C63">
            <v>0.8540493324427374</v>
          </cell>
          <cell r="D63">
            <v>0.88439394839125762</v>
          </cell>
          <cell r="E63">
            <v>9.3321990746708128</v>
          </cell>
          <cell r="F63">
            <v>1.1530054644808743</v>
          </cell>
          <cell r="G63">
            <v>1.1342592592592593</v>
          </cell>
          <cell r="H63">
            <v>1.1530054644808743</v>
          </cell>
          <cell r="I63">
            <v>1.1432163233729813</v>
          </cell>
          <cell r="J63">
            <v>1.1373446714337034</v>
          </cell>
          <cell r="K63">
            <v>1.1432163233729811</v>
          </cell>
          <cell r="L63">
            <v>0.68853718992384705</v>
          </cell>
          <cell r="M63">
            <v>0.68853718992384694</v>
          </cell>
          <cell r="N63">
            <v>0.68853718992384705</v>
          </cell>
          <cell r="O63">
            <v>1.0505709624796085</v>
          </cell>
          <cell r="P63">
            <v>1.1109640068685829</v>
          </cell>
          <cell r="Q63">
            <v>1.2676806083650192</v>
          </cell>
          <cell r="T63">
            <v>36307</v>
          </cell>
          <cell r="U63">
            <v>0.8540493324427374</v>
          </cell>
          <cell r="V63">
            <v>0.92696704422627607</v>
          </cell>
          <cell r="W63">
            <v>1</v>
          </cell>
          <cell r="X63">
            <v>1.1633663366336633</v>
          </cell>
          <cell r="Y63">
            <v>1.1302521008403361</v>
          </cell>
          <cell r="Z63">
            <v>1.1633663366336635</v>
          </cell>
          <cell r="AA63">
            <v>1.1460890915468254</v>
          </cell>
          <cell r="AB63">
            <v>1.1357104792356592</v>
          </cell>
          <cell r="AC63">
            <v>1.1460890915468258</v>
          </cell>
          <cell r="AD63">
            <v>0.864063540613206</v>
          </cell>
          <cell r="AE63">
            <v>0.86406354061320589</v>
          </cell>
          <cell r="AF63">
            <v>0.864063540613206</v>
          </cell>
          <cell r="AG63">
            <v>1.0913173652694612</v>
          </cell>
          <cell r="AH63">
            <v>1.1206125068071122</v>
          </cell>
          <cell r="AI63">
            <v>1.2676806083650192</v>
          </cell>
        </row>
        <row r="64">
          <cell r="B64">
            <v>36308</v>
          </cell>
          <cell r="C64">
            <v>0.83740218065856131</v>
          </cell>
          <cell r="D64">
            <v>0.86194235917697004</v>
          </cell>
          <cell r="E64">
            <v>10.015847704906175</v>
          </cell>
          <cell r="F64">
            <v>1.1530054644808743</v>
          </cell>
          <cell r="G64">
            <v>1.1342592592592593</v>
          </cell>
          <cell r="H64">
            <v>1.1530054644808743</v>
          </cell>
          <cell r="I64">
            <v>1.1432163233729813</v>
          </cell>
          <cell r="J64">
            <v>1.1373446714337034</v>
          </cell>
          <cell r="K64">
            <v>1.1432163233729811</v>
          </cell>
          <cell r="L64">
            <v>0.68853718992384705</v>
          </cell>
          <cell r="M64">
            <v>0.68853718992384694</v>
          </cell>
          <cell r="N64">
            <v>0.68853718992384705</v>
          </cell>
          <cell r="O64">
            <v>1.0505709624796085</v>
          </cell>
          <cell r="P64">
            <v>1.1109640068685829</v>
          </cell>
          <cell r="Q64">
            <v>1.2623574144486691</v>
          </cell>
          <cell r="T64">
            <v>36308</v>
          </cell>
          <cell r="U64">
            <v>0.83740218065856131</v>
          </cell>
          <cell r="V64">
            <v>0.90155209727643282</v>
          </cell>
          <cell r="W64">
            <v>1</v>
          </cell>
          <cell r="X64">
            <v>1.1633663366336633</v>
          </cell>
          <cell r="Y64">
            <v>1.1302521008403361</v>
          </cell>
          <cell r="Z64">
            <v>1.1633663366336635</v>
          </cell>
          <cell r="AA64">
            <v>1.1460890915468254</v>
          </cell>
          <cell r="AB64">
            <v>1.1357104792356592</v>
          </cell>
          <cell r="AC64">
            <v>1.1460890915468258</v>
          </cell>
          <cell r="AD64">
            <v>0.864063540613206</v>
          </cell>
          <cell r="AE64">
            <v>0.86406354061320589</v>
          </cell>
          <cell r="AF64">
            <v>0.864063540613206</v>
          </cell>
          <cell r="AG64">
            <v>1.0913173652694612</v>
          </cell>
          <cell r="AH64">
            <v>1.1206125068071122</v>
          </cell>
          <cell r="AI64">
            <v>1.2623574144486691</v>
          </cell>
        </row>
        <row r="65">
          <cell r="B65">
            <v>36314</v>
          </cell>
          <cell r="C65">
            <v>0.83563112658179706</v>
          </cell>
          <cell r="D65">
            <v>0.86164746336589759</v>
          </cell>
          <cell r="E65">
            <v>9.3373977602074163</v>
          </cell>
          <cell r="F65">
            <v>1.1311475409836065</v>
          </cell>
          <cell r="G65">
            <v>1.1342592592592593</v>
          </cell>
          <cell r="H65">
            <v>1.1311475409836065</v>
          </cell>
          <cell r="I65">
            <v>1.1327724591432162</v>
          </cell>
          <cell r="J65">
            <v>1.1337471058213959</v>
          </cell>
          <cell r="K65">
            <v>1.132772459143216</v>
          </cell>
          <cell r="L65">
            <v>0.70533077992198967</v>
          </cell>
          <cell r="M65">
            <v>0.70533077992198967</v>
          </cell>
          <cell r="N65">
            <v>0.70533077992198967</v>
          </cell>
          <cell r="O65">
            <v>1.0456769983686787</v>
          </cell>
          <cell r="P65">
            <v>1.1085650225153152</v>
          </cell>
          <cell r="Q65">
            <v>1.2688212927756655</v>
          </cell>
          <cell r="T65">
            <v>36314</v>
          </cell>
          <cell r="U65">
            <v>0.83563112658179706</v>
          </cell>
          <cell r="V65">
            <v>0.90015940370632974</v>
          </cell>
          <cell r="W65">
            <v>1</v>
          </cell>
          <cell r="X65">
            <v>1.1237623762376239</v>
          </cell>
          <cell r="Y65">
            <v>1.1302521008403361</v>
          </cell>
          <cell r="Z65">
            <v>1.1237623762376239</v>
          </cell>
          <cell r="AA65">
            <v>1.1271483689933357</v>
          </cell>
          <cell r="AB65">
            <v>1.1291823683910016</v>
          </cell>
          <cell r="AC65">
            <v>1.1271483689933357</v>
          </cell>
          <cell r="AD65">
            <v>0.92723415801287568</v>
          </cell>
          <cell r="AE65">
            <v>0.92723415801287556</v>
          </cell>
          <cell r="AF65">
            <v>0.92723415801287568</v>
          </cell>
          <cell r="AG65">
            <v>1.0883233532934131</v>
          </cell>
          <cell r="AH65">
            <v>1.117958209091636</v>
          </cell>
          <cell r="AI65">
            <v>1.2688212927756655</v>
          </cell>
        </row>
        <row r="66">
          <cell r="B66">
            <v>36319</v>
          </cell>
          <cell r="C66">
            <v>0.88371361821052108</v>
          </cell>
          <cell r="D66">
            <v>0.91853907365465326</v>
          </cell>
          <cell r="E66">
            <v>7.6050539570774012</v>
          </cell>
          <cell r="F66">
            <v>1.1311475409836065</v>
          </cell>
          <cell r="G66">
            <v>1.1342592592592593</v>
          </cell>
          <cell r="H66">
            <v>1.1311475409836065</v>
          </cell>
          <cell r="I66">
            <v>1.1327724591432162</v>
          </cell>
          <cell r="J66">
            <v>1.1337471058213959</v>
          </cell>
          <cell r="K66">
            <v>1.132772459143216</v>
          </cell>
          <cell r="L66">
            <v>0.68931858503436294</v>
          </cell>
          <cell r="M66">
            <v>0.68931858503436283</v>
          </cell>
          <cell r="N66">
            <v>0.68931858503436294</v>
          </cell>
          <cell r="O66">
            <v>1.0424143556280587</v>
          </cell>
          <cell r="P66">
            <v>1.1076238342337368</v>
          </cell>
          <cell r="Q66">
            <v>1.2726235741444867</v>
          </cell>
          <cell r="T66">
            <v>36319</v>
          </cell>
          <cell r="U66">
            <v>0.88371361821052108</v>
          </cell>
          <cell r="V66">
            <v>0.95710065452121673</v>
          </cell>
          <cell r="W66">
            <v>1</v>
          </cell>
          <cell r="X66">
            <v>1.108910891089109</v>
          </cell>
          <cell r="Y66">
            <v>1.1302521008403361</v>
          </cell>
          <cell r="Z66">
            <v>1.108910891089109</v>
          </cell>
          <cell r="AA66">
            <v>1.1200455980357769</v>
          </cell>
          <cell r="AB66">
            <v>1.1267343268242549</v>
          </cell>
          <cell r="AC66">
            <v>1.1200455980357771</v>
          </cell>
          <cell r="AD66">
            <v>0.94128783207123645</v>
          </cell>
          <cell r="AE66">
            <v>0.94128783207123656</v>
          </cell>
          <cell r="AF66">
            <v>0.94128783207123645</v>
          </cell>
          <cell r="AG66">
            <v>1.0853293413173652</v>
          </cell>
          <cell r="AH66">
            <v>1.1164273228913186</v>
          </cell>
          <cell r="AI66">
            <v>1.2726235741444867</v>
          </cell>
        </row>
        <row r="67">
          <cell r="B67">
            <v>36321</v>
          </cell>
          <cell r="C67">
            <v>0.89131001034413604</v>
          </cell>
          <cell r="D67">
            <v>0.92090035662034642</v>
          </cell>
          <cell r="E67">
            <v>7.5331531286021089</v>
          </cell>
          <cell r="F67">
            <v>1.1311475409836065</v>
          </cell>
          <cell r="G67">
            <v>1.1342592592592593</v>
          </cell>
          <cell r="H67">
            <v>1.1311475409836065</v>
          </cell>
          <cell r="I67">
            <v>1.1327724591432162</v>
          </cell>
          <cell r="J67">
            <v>1.1337471058213959</v>
          </cell>
          <cell r="K67">
            <v>1.132772459143216</v>
          </cell>
          <cell r="L67">
            <v>0.68931858503436294</v>
          </cell>
          <cell r="M67">
            <v>0.68931858503436283</v>
          </cell>
          <cell r="N67">
            <v>0.68931858503436294</v>
          </cell>
          <cell r="O67">
            <v>1.0424143556280587</v>
          </cell>
          <cell r="P67">
            <v>1.1076238342337368</v>
          </cell>
          <cell r="Q67">
            <v>1.2726235741444867</v>
          </cell>
          <cell r="T67">
            <v>36321</v>
          </cell>
          <cell r="U67">
            <v>0.89131001034413604</v>
          </cell>
          <cell r="V67">
            <v>0.95770336274194801</v>
          </cell>
          <cell r="W67">
            <v>1</v>
          </cell>
          <cell r="X67">
            <v>1.108910891089109</v>
          </cell>
          <cell r="Y67">
            <v>1.1302521008403361</v>
          </cell>
          <cell r="Z67">
            <v>1.108910891089109</v>
          </cell>
          <cell r="AA67">
            <v>1.1200455980357769</v>
          </cell>
          <cell r="AB67">
            <v>1.1267343268242549</v>
          </cell>
          <cell r="AC67">
            <v>1.1200455980357771</v>
          </cell>
          <cell r="AD67">
            <v>0.94128783207123645</v>
          </cell>
          <cell r="AE67">
            <v>0.94128783207123656</v>
          </cell>
          <cell r="AF67">
            <v>0.94128783207123645</v>
          </cell>
          <cell r="AG67">
            <v>1.0853293413173652</v>
          </cell>
          <cell r="AH67">
            <v>1.1164273228913186</v>
          </cell>
          <cell r="AI67">
            <v>1.2726235741444867</v>
          </cell>
        </row>
        <row r="68">
          <cell r="B68">
            <v>36327</v>
          </cell>
          <cell r="C68">
            <v>0.89642390062064059</v>
          </cell>
          <cell r="D68">
            <v>0.92908406812379463</v>
          </cell>
          <cell r="E68">
            <v>7.2839599375912281</v>
          </cell>
          <cell r="F68">
            <v>1.1311475409836065</v>
          </cell>
          <cell r="G68">
            <v>1.1342592592592593</v>
          </cell>
          <cell r="H68">
            <v>1.1311475409836065</v>
          </cell>
          <cell r="I68">
            <v>1.1327724591432162</v>
          </cell>
          <cell r="J68">
            <v>1.1337471058213959</v>
          </cell>
          <cell r="K68">
            <v>1.132772459143216</v>
          </cell>
          <cell r="L68">
            <v>0.72134297480961584</v>
          </cell>
          <cell r="M68">
            <v>0.72134297480961584</v>
          </cell>
          <cell r="N68">
            <v>0.72134297480961584</v>
          </cell>
          <cell r="O68">
            <v>1.0489396411092986</v>
          </cell>
          <cell r="P68">
            <v>1.1095062107968938</v>
          </cell>
          <cell r="Q68">
            <v>1.2676806083650192</v>
          </cell>
          <cell r="T68">
            <v>36327</v>
          </cell>
          <cell r="U68">
            <v>0.89642390062064059</v>
          </cell>
          <cell r="V68">
            <v>0.96779201767665612</v>
          </cell>
          <cell r="W68">
            <v>1</v>
          </cell>
          <cell r="X68">
            <v>1.1732673267326732</v>
          </cell>
          <cell r="Y68">
            <v>1.1302521008403361</v>
          </cell>
          <cell r="Z68">
            <v>1.1732673267326734</v>
          </cell>
          <cell r="AA68">
            <v>1.150824272185198</v>
          </cell>
          <cell r="AB68">
            <v>1.1373425069468235</v>
          </cell>
          <cell r="AC68">
            <v>1.1508242721851982</v>
          </cell>
          <cell r="AD68">
            <v>0.85983325522310727</v>
          </cell>
          <cell r="AE68">
            <v>0.85983325522310738</v>
          </cell>
          <cell r="AF68">
            <v>0.85983325522310727</v>
          </cell>
          <cell r="AG68">
            <v>1.0943113772455089</v>
          </cell>
          <cell r="AH68">
            <v>1.121918710704398</v>
          </cell>
          <cell r="AI68">
            <v>1.2676806083650192</v>
          </cell>
        </row>
        <row r="69">
          <cell r="B69">
            <v>36328</v>
          </cell>
          <cell r="C69">
            <v>0.91357551154979189</v>
          </cell>
          <cell r="D69">
            <v>0.94084462594814644</v>
          </cell>
          <cell r="E69">
            <v>7.9569963750369901</v>
          </cell>
          <cell r="F69">
            <v>1.1639344262295082</v>
          </cell>
          <cell r="G69">
            <v>1.1342592592592593</v>
          </cell>
          <cell r="H69">
            <v>1.1639344262295082</v>
          </cell>
          <cell r="I69">
            <v>1.148438255487864</v>
          </cell>
          <cell r="J69">
            <v>1.1391434542398571</v>
          </cell>
          <cell r="K69">
            <v>1.1484382554878638</v>
          </cell>
          <cell r="L69">
            <v>0.6601251513152413</v>
          </cell>
          <cell r="M69">
            <v>0.6601251513152413</v>
          </cell>
          <cell r="N69">
            <v>0.6601251513152413</v>
          </cell>
          <cell r="O69">
            <v>1.0489396411092986</v>
          </cell>
          <cell r="P69">
            <v>1.1109870136932438</v>
          </cell>
          <cell r="Q69">
            <v>1.2676806083650192</v>
          </cell>
          <cell r="T69">
            <v>36328</v>
          </cell>
          <cell r="U69">
            <v>0.91357551154979189</v>
          </cell>
          <cell r="V69">
            <v>0.97979936280912083</v>
          </cell>
          <cell r="W69">
            <v>1</v>
          </cell>
          <cell r="X69">
            <v>1.1386138613861385</v>
          </cell>
          <cell r="Y69">
            <v>1.1302521008403361</v>
          </cell>
          <cell r="Z69">
            <v>1.1386138613861387</v>
          </cell>
          <cell r="AA69">
            <v>1.1342511399508943</v>
          </cell>
          <cell r="AB69">
            <v>1.1316304099577481</v>
          </cell>
          <cell r="AC69">
            <v>1.1342511399508943</v>
          </cell>
          <cell r="AD69">
            <v>0.9285969759009397</v>
          </cell>
          <cell r="AE69">
            <v>0.9285969759009397</v>
          </cell>
          <cell r="AF69">
            <v>0.9285969759009397</v>
          </cell>
          <cell r="AG69">
            <v>1.0943113772455089</v>
          </cell>
          <cell r="AH69">
            <v>1.1203459345831761</v>
          </cell>
          <cell r="AI69">
            <v>1.2676806083650192</v>
          </cell>
        </row>
        <row r="70">
          <cell r="B70">
            <v>36334</v>
          </cell>
          <cell r="C70">
            <v>0.91218741670995951</v>
          </cell>
          <cell r="D70">
            <v>0.94018146311941875</v>
          </cell>
          <cell r="E70">
            <v>7.9771896163775251</v>
          </cell>
          <cell r="F70">
            <v>1.1639344262295082</v>
          </cell>
          <cell r="G70">
            <v>1.1342592592592593</v>
          </cell>
          <cell r="H70">
            <v>1.1639344262295082</v>
          </cell>
          <cell r="I70">
            <v>1.148438255487864</v>
          </cell>
          <cell r="J70">
            <v>1.1391434542398571</v>
          </cell>
          <cell r="K70">
            <v>1.1484382554878638</v>
          </cell>
          <cell r="L70">
            <v>0.70015563853430796</v>
          </cell>
          <cell r="M70">
            <v>0.70015563853430796</v>
          </cell>
          <cell r="N70">
            <v>0.70015563853430796</v>
          </cell>
          <cell r="O70">
            <v>1.0570962479608483</v>
          </cell>
          <cell r="P70">
            <v>1.1133399843971901</v>
          </cell>
          <cell r="Q70">
            <v>1.2699619771863118</v>
          </cell>
          <cell r="T70">
            <v>36334</v>
          </cell>
          <cell r="U70">
            <v>0.91218741670995951</v>
          </cell>
          <cell r="V70">
            <v>0.97855541049695727</v>
          </cell>
          <cell r="W70">
            <v>1</v>
          </cell>
          <cell r="X70">
            <v>1.1732673267326732</v>
          </cell>
          <cell r="Y70">
            <v>1.1302521008403361</v>
          </cell>
          <cell r="Z70">
            <v>1.1732673267326734</v>
          </cell>
          <cell r="AA70">
            <v>1.150824272185198</v>
          </cell>
          <cell r="AB70">
            <v>1.1373425069468235</v>
          </cell>
          <cell r="AC70">
            <v>1.1508242721851982</v>
          </cell>
          <cell r="AD70">
            <v>0.89066623911595655</v>
          </cell>
          <cell r="AE70">
            <v>0.89066623911595644</v>
          </cell>
          <cell r="AF70">
            <v>0.89066623911595655</v>
          </cell>
          <cell r="AG70">
            <v>1.1002994011976048</v>
          </cell>
          <cell r="AH70">
            <v>1.1236323892868432</v>
          </cell>
          <cell r="AI70">
            <v>1.2699619771863118</v>
          </cell>
        </row>
        <row r="71">
          <cell r="B71">
            <v>36335</v>
          </cell>
          <cell r="C71">
            <v>0.90567234349643011</v>
          </cell>
          <cell r="D71">
            <v>0.93395055449886222</v>
          </cell>
          <cell r="E71">
            <v>9.1980643949577185</v>
          </cell>
          <cell r="F71">
            <v>1.1967213114754098</v>
          </cell>
          <cell r="G71">
            <v>1.1342592592592593</v>
          </cell>
          <cell r="H71">
            <v>1.1967213114754098</v>
          </cell>
          <cell r="I71">
            <v>1.1641040518325114</v>
          </cell>
          <cell r="J71">
            <v>1.1445398026583178</v>
          </cell>
          <cell r="K71">
            <v>1.1641040518325112</v>
          </cell>
          <cell r="L71">
            <v>0.63893781503993485</v>
          </cell>
          <cell r="M71">
            <v>0.63893781503993485</v>
          </cell>
          <cell r="N71">
            <v>0.63893781503993485</v>
          </cell>
          <cell r="O71">
            <v>1.0570962479608483</v>
          </cell>
          <cell r="P71">
            <v>1.1148207872935398</v>
          </cell>
          <cell r="Q71">
            <v>1.2711026615969583</v>
          </cell>
          <cell r="T71">
            <v>36335</v>
          </cell>
          <cell r="U71">
            <v>0.90567234349643011</v>
          </cell>
          <cell r="V71">
            <v>0.97281248531752462</v>
          </cell>
          <cell r="W71">
            <v>1</v>
          </cell>
          <cell r="X71">
            <v>1.1683168316831682</v>
          </cell>
          <cell r="Y71">
            <v>1.1302521008403361</v>
          </cell>
          <cell r="Z71">
            <v>1.1683168316831682</v>
          </cell>
          <cell r="AA71">
            <v>1.1484566818660116</v>
          </cell>
          <cell r="AB71">
            <v>1.1365264930912413</v>
          </cell>
          <cell r="AC71">
            <v>1.148456681866012</v>
          </cell>
          <cell r="AD71">
            <v>0.90048962778421804</v>
          </cell>
          <cell r="AE71">
            <v>0.90048962778421793</v>
          </cell>
          <cell r="AF71">
            <v>0.90048962778421804</v>
          </cell>
          <cell r="AG71">
            <v>1.1002994011976048</v>
          </cell>
          <cell r="AH71">
            <v>1.1234077069838113</v>
          </cell>
          <cell r="AI71">
            <v>1.2711026615969583</v>
          </cell>
        </row>
        <row r="72">
          <cell r="B72">
            <v>36341</v>
          </cell>
          <cell r="C72">
            <v>0.96716098064497391</v>
          </cell>
          <cell r="D72">
            <v>1.0193807421787806</v>
          </cell>
          <cell r="E72">
            <v>6.5967237846921805</v>
          </cell>
          <cell r="F72">
            <v>1.1967213114754098</v>
          </cell>
          <cell r="G72">
            <v>1.1342592592592593</v>
          </cell>
          <cell r="H72">
            <v>1.1967213114754098</v>
          </cell>
          <cell r="I72">
            <v>1.1641040518325114</v>
          </cell>
          <cell r="J72">
            <v>1.1445398026583178</v>
          </cell>
          <cell r="K72">
            <v>1.1641040518325112</v>
          </cell>
          <cell r="L72">
            <v>0.63893781503993485</v>
          </cell>
          <cell r="M72">
            <v>0.63893781503993485</v>
          </cell>
          <cell r="N72">
            <v>0.63893781503993485</v>
          </cell>
          <cell r="O72">
            <v>1.0570962479608483</v>
          </cell>
          <cell r="P72">
            <v>1.1148207872935398</v>
          </cell>
          <cell r="Q72">
            <v>1.2688212927756655</v>
          </cell>
          <cell r="T72">
            <v>36341</v>
          </cell>
          <cell r="U72">
            <v>0.96716098064497391</v>
          </cell>
          <cell r="V72">
            <v>1.0600007931495099</v>
          </cell>
          <cell r="W72">
            <v>1</v>
          </cell>
          <cell r="X72">
            <v>1.1683168316831682</v>
          </cell>
          <cell r="Y72">
            <v>1.1302521008403361</v>
          </cell>
          <cell r="Z72">
            <v>1.1683168316831682</v>
          </cell>
          <cell r="AA72">
            <v>1.1484566818660116</v>
          </cell>
          <cell r="AB72">
            <v>1.1365264930912413</v>
          </cell>
          <cell r="AC72">
            <v>1.148456681866012</v>
          </cell>
          <cell r="AD72">
            <v>0.90048962778421804</v>
          </cell>
          <cell r="AE72">
            <v>0.90048962778421793</v>
          </cell>
          <cell r="AF72">
            <v>0.90048962778421804</v>
          </cell>
          <cell r="AG72">
            <v>1.1002994011976048</v>
          </cell>
          <cell r="AH72">
            <v>1.1234077069838113</v>
          </cell>
          <cell r="AI72">
            <v>1.2688212927756655</v>
          </cell>
        </row>
        <row r="73">
          <cell r="B73">
            <v>36342</v>
          </cell>
          <cell r="C73">
            <v>0.96871347106399508</v>
          </cell>
          <cell r="D73">
            <v>1.0196862203754178</v>
          </cell>
          <cell r="E73">
            <v>6.5874220043725513</v>
          </cell>
          <cell r="F73">
            <v>1.1967213114754098</v>
          </cell>
          <cell r="G73">
            <v>1.1342592592592593</v>
          </cell>
          <cell r="H73">
            <v>1.1967213114754098</v>
          </cell>
          <cell r="I73">
            <v>1.1641040518325114</v>
          </cell>
          <cell r="J73">
            <v>1.1445398026583178</v>
          </cell>
          <cell r="K73">
            <v>1.1641040518325112</v>
          </cell>
          <cell r="L73">
            <v>0.71099269203425364</v>
          </cell>
          <cell r="M73">
            <v>0.71099269203425364</v>
          </cell>
          <cell r="N73">
            <v>0.71099269203425364</v>
          </cell>
          <cell r="O73">
            <v>1.0717781402936379</v>
          </cell>
          <cell r="P73">
            <v>1.1190561345606429</v>
          </cell>
          <cell r="Q73">
            <v>1.2692015209125476</v>
          </cell>
          <cell r="T73">
            <v>36342</v>
          </cell>
          <cell r="U73">
            <v>0.96871347106399508</v>
          </cell>
          <cell r="V73">
            <v>1.0603184439715503</v>
          </cell>
          <cell r="W73">
            <v>1</v>
          </cell>
          <cell r="X73">
            <v>1.1683168316831682</v>
          </cell>
          <cell r="Y73">
            <v>1.1302521008403361</v>
          </cell>
          <cell r="Z73">
            <v>1.1683168316831682</v>
          </cell>
          <cell r="AA73">
            <v>1.1484566818660116</v>
          </cell>
          <cell r="AB73">
            <v>1.1365264930912413</v>
          </cell>
          <cell r="AC73">
            <v>1.148456681866012</v>
          </cell>
          <cell r="AD73">
            <v>0.95444734959670441</v>
          </cell>
          <cell r="AE73">
            <v>0.95444734959670452</v>
          </cell>
          <cell r="AF73">
            <v>0.95444734959670441</v>
          </cell>
          <cell r="AG73">
            <v>1.1107784431137724</v>
          </cell>
          <cell r="AH73">
            <v>1.1264066445030902</v>
          </cell>
          <cell r="AI73">
            <v>1.2692015209125476</v>
          </cell>
        </row>
        <row r="74">
          <cell r="B74">
            <v>36348</v>
          </cell>
          <cell r="C74">
            <v>0.98716738549068672</v>
          </cell>
          <cell r="D74">
            <v>1.051533556986509</v>
          </cell>
          <cell r="E74">
            <v>5.6176738122507359</v>
          </cell>
          <cell r="F74">
            <v>1.1967213114754098</v>
          </cell>
          <cell r="G74">
            <v>1.1342592592592593</v>
          </cell>
          <cell r="H74">
            <v>1.1967213114754098</v>
          </cell>
          <cell r="I74">
            <v>1.1641040518325114</v>
          </cell>
          <cell r="J74">
            <v>1.1445398026583178</v>
          </cell>
          <cell r="K74">
            <v>1.1641040518325112</v>
          </cell>
          <cell r="L74">
            <v>0.71099269203425364</v>
          </cell>
          <cell r="M74">
            <v>0.71099269203425364</v>
          </cell>
          <cell r="N74">
            <v>0.71099269203425364</v>
          </cell>
          <cell r="O74">
            <v>1.0717781402936379</v>
          </cell>
          <cell r="P74">
            <v>1.1190561345606429</v>
          </cell>
          <cell r="Q74">
            <v>1.2650190114068443</v>
          </cell>
          <cell r="T74">
            <v>36348</v>
          </cell>
          <cell r="U74">
            <v>0.98716738549068672</v>
          </cell>
          <cell r="V74">
            <v>1.0915724757034166</v>
          </cell>
          <cell r="W74">
            <v>1</v>
          </cell>
          <cell r="X74">
            <v>1.227721995363378</v>
          </cell>
          <cell r="Y74">
            <v>1.1302521008403361</v>
          </cell>
          <cell r="Z74">
            <v>1.2277219953633782</v>
          </cell>
          <cell r="AA74">
            <v>1.1768673941346777</v>
          </cell>
          <cell r="AB74">
            <v>1.1463185312957895</v>
          </cell>
          <cell r="AC74">
            <v>1.1768673941346777</v>
          </cell>
          <cell r="AD74">
            <v>0.83656822722675861</v>
          </cell>
          <cell r="AE74">
            <v>0.83656822722675872</v>
          </cell>
          <cell r="AF74">
            <v>0.83656822722675861</v>
          </cell>
          <cell r="AG74">
            <v>1.1107784431137724</v>
          </cell>
          <cell r="AH74">
            <v>1.1291027968785945</v>
          </cell>
          <cell r="AI74">
            <v>1.2650190114068443</v>
          </cell>
        </row>
        <row r="75">
          <cell r="B75">
            <v>36349</v>
          </cell>
          <cell r="C75">
            <v>0.9826679548985684</v>
          </cell>
          <cell r="D75">
            <v>1.0382350257934057</v>
          </cell>
          <cell r="E75">
            <v>7.053756986309117</v>
          </cell>
          <cell r="F75">
            <v>1.2295081967213115</v>
          </cell>
          <cell r="G75">
            <v>1.1342592592592593</v>
          </cell>
          <cell r="H75">
            <v>1.2295081967213115</v>
          </cell>
          <cell r="I75">
            <v>1.179769848177159</v>
          </cell>
          <cell r="J75">
            <v>1.1499361510767787</v>
          </cell>
          <cell r="K75">
            <v>1.1797698481771588</v>
          </cell>
          <cell r="L75">
            <v>0.64977486853988065</v>
          </cell>
          <cell r="M75">
            <v>0.64977486853988053</v>
          </cell>
          <cell r="N75">
            <v>0.64977486853988065</v>
          </cell>
          <cell r="O75">
            <v>1.0717781402936379</v>
          </cell>
          <cell r="P75">
            <v>1.1205369374569931</v>
          </cell>
          <cell r="Q75">
            <v>1.2631178707224335</v>
          </cell>
          <cell r="T75">
            <v>36349</v>
          </cell>
          <cell r="U75">
            <v>0.9826679548985684</v>
          </cell>
          <cell r="V75">
            <v>1.079164285485996</v>
          </cell>
          <cell r="W75">
            <v>1</v>
          </cell>
          <cell r="X75">
            <v>1.227721995363378</v>
          </cell>
          <cell r="Y75">
            <v>1.1302521008403361</v>
          </cell>
          <cell r="Z75">
            <v>1.2277219953633782</v>
          </cell>
          <cell r="AA75">
            <v>1.1768673941346777</v>
          </cell>
          <cell r="AB75">
            <v>1.1463185312957895</v>
          </cell>
          <cell r="AC75">
            <v>1.1768673941346777</v>
          </cell>
          <cell r="AD75">
            <v>0.83656822722675861</v>
          </cell>
          <cell r="AE75">
            <v>0.83656822722675872</v>
          </cell>
          <cell r="AF75">
            <v>0.83656822722675861</v>
          </cell>
          <cell r="AG75">
            <v>1.1107784431137724</v>
          </cell>
          <cell r="AH75">
            <v>1.1291027968785945</v>
          </cell>
          <cell r="AI75">
            <v>1.2631178707224335</v>
          </cell>
        </row>
        <row r="76">
          <cell r="B76">
            <v>36355</v>
          </cell>
          <cell r="C76">
            <v>0.99221818054719901</v>
          </cell>
          <cell r="D76">
            <v>1.0522968997319169</v>
          </cell>
          <cell r="E76">
            <v>6.6255743412031807</v>
          </cell>
          <cell r="F76">
            <v>1.2295081967213115</v>
          </cell>
          <cell r="G76">
            <v>1.1342592592592593</v>
          </cell>
          <cell r="H76">
            <v>1.2295081967213115</v>
          </cell>
          <cell r="I76">
            <v>1.179769848177159</v>
          </cell>
          <cell r="J76">
            <v>1.1499361510767787</v>
          </cell>
          <cell r="K76">
            <v>1.1797698481771588</v>
          </cell>
          <cell r="L76">
            <v>0.72182974553419943</v>
          </cell>
          <cell r="M76">
            <v>0.72182974553419932</v>
          </cell>
          <cell r="N76">
            <v>0.72182974553419943</v>
          </cell>
          <cell r="O76">
            <v>1.0864600326264275</v>
          </cell>
          <cell r="P76">
            <v>1.124772284724096</v>
          </cell>
          <cell r="Q76">
            <v>1.2631178707224335</v>
          </cell>
          <cell r="T76">
            <v>36355</v>
          </cell>
          <cell r="U76">
            <v>0.99221818054719901</v>
          </cell>
          <cell r="V76">
            <v>1.0959140637529625</v>
          </cell>
          <cell r="W76">
            <v>1</v>
          </cell>
          <cell r="X76">
            <v>1.2623762376237624</v>
          </cell>
          <cell r="Y76">
            <v>1.1302521008403361</v>
          </cell>
          <cell r="Z76">
            <v>1.2623762376237624</v>
          </cell>
          <cell r="AA76">
            <v>1.1934408979305504</v>
          </cell>
          <cell r="AB76">
            <v>1.1520307563473031</v>
          </cell>
          <cell r="AC76">
            <v>1.1934408979305506</v>
          </cell>
          <cell r="AD76">
            <v>0.86030191657827904</v>
          </cell>
          <cell r="AE76">
            <v>0.86030191657827915</v>
          </cell>
          <cell r="AF76">
            <v>0.86030191657827904</v>
          </cell>
          <cell r="AG76">
            <v>1.1287425149700598</v>
          </cell>
          <cell r="AH76">
            <v>1.1358166440080277</v>
          </cell>
          <cell r="AI76">
            <v>1.2631178707224335</v>
          </cell>
        </row>
        <row r="77">
          <cell r="B77">
            <v>36356</v>
          </cell>
          <cell r="C77">
            <v>1.0080398743633454</v>
          </cell>
          <cell r="D77">
            <v>1.1021956696394501</v>
          </cell>
          <cell r="E77">
            <v>6.8247355544671375</v>
          </cell>
          <cell r="F77">
            <v>1.284153005464481</v>
          </cell>
          <cell r="G77">
            <v>1.1342592592592593</v>
          </cell>
          <cell r="H77">
            <v>1.2841530054644807</v>
          </cell>
          <cell r="I77">
            <v>1.2058795087515715</v>
          </cell>
          <cell r="J77">
            <v>1.1589300651075469</v>
          </cell>
          <cell r="K77">
            <v>1.2058795087515712</v>
          </cell>
          <cell r="L77">
            <v>0.61980003971024378</v>
          </cell>
          <cell r="M77">
            <v>0.61980003971024378</v>
          </cell>
          <cell r="N77">
            <v>0.61980003971024378</v>
          </cell>
          <cell r="O77">
            <v>1.0864600326264275</v>
          </cell>
          <cell r="P77">
            <v>1.1272402895513463</v>
          </cell>
          <cell r="Q77">
            <v>1.261216730038023</v>
          </cell>
          <cell r="T77">
            <v>36356</v>
          </cell>
          <cell r="U77">
            <v>1.0080398743633454</v>
          </cell>
          <cell r="V77">
            <v>1.1480221240556219</v>
          </cell>
          <cell r="W77">
            <v>1</v>
          </cell>
          <cell r="X77">
            <v>1.2425727035980434</v>
          </cell>
          <cell r="Y77">
            <v>1.1302521008403361</v>
          </cell>
          <cell r="Z77">
            <v>1.2425727035980434</v>
          </cell>
          <cell r="AA77">
            <v>1.183969793530667</v>
          </cell>
          <cell r="AB77">
            <v>1.148766444800098</v>
          </cell>
          <cell r="AC77">
            <v>1.1839697935306672</v>
          </cell>
          <cell r="AD77">
            <v>0.89959855454971538</v>
          </cell>
          <cell r="AE77">
            <v>0.89959855454971538</v>
          </cell>
          <cell r="AF77">
            <v>0.89959855454971538</v>
          </cell>
          <cell r="AG77">
            <v>1.1287425149700598</v>
          </cell>
          <cell r="AH77">
            <v>1.1349178442741485</v>
          </cell>
          <cell r="AI77">
            <v>1.261216730038023</v>
          </cell>
        </row>
        <row r="78">
          <cell r="B78">
            <v>36362</v>
          </cell>
          <cell r="C78">
            <v>0.96692562185672903</v>
          </cell>
          <cell r="D78">
            <v>1.041666540685886</v>
          </cell>
          <cell r="E78">
            <v>8.6678414345671602</v>
          </cell>
          <cell r="F78">
            <v>1.284153005464481</v>
          </cell>
          <cell r="G78">
            <v>1.1342592592592593</v>
          </cell>
          <cell r="H78">
            <v>1.2841530054644807</v>
          </cell>
          <cell r="I78">
            <v>1.2058795087515715</v>
          </cell>
          <cell r="J78">
            <v>1.1589300651075469</v>
          </cell>
          <cell r="K78">
            <v>1.2058795087515712</v>
          </cell>
          <cell r="L78">
            <v>0.69185491670456267</v>
          </cell>
          <cell r="M78">
            <v>0.69185491670456256</v>
          </cell>
          <cell r="N78">
            <v>0.69185491670456267</v>
          </cell>
          <cell r="O78">
            <v>1.1011419249592169</v>
          </cell>
          <cell r="P78">
            <v>1.1314756368184491</v>
          </cell>
          <cell r="Q78">
            <v>1.2615969581749049</v>
          </cell>
          <cell r="T78">
            <v>36362</v>
          </cell>
          <cell r="U78">
            <v>0.96692562185672903</v>
          </cell>
          <cell r="V78">
            <v>1.0838397310321763</v>
          </cell>
          <cell r="W78">
            <v>1</v>
          </cell>
          <cell r="X78">
            <v>1.301980198019802</v>
          </cell>
          <cell r="Y78">
            <v>1.1302521008403361</v>
          </cell>
          <cell r="Z78">
            <v>1.301980198019802</v>
          </cell>
          <cell r="AA78">
            <v>1.2123816204840407</v>
          </cell>
          <cell r="AB78">
            <v>1.1585588671919607</v>
          </cell>
          <cell r="AC78">
            <v>1.2123816204840407</v>
          </cell>
          <cell r="AD78">
            <v>0.85108902099109573</v>
          </cell>
          <cell r="AE78">
            <v>0.85108902099109573</v>
          </cell>
          <cell r="AF78">
            <v>0.85108902099109573</v>
          </cell>
          <cell r="AG78">
            <v>1.1422155688622755</v>
          </cell>
          <cell r="AH78">
            <v>1.1414698792427826</v>
          </cell>
          <cell r="AI78">
            <v>1.2615969581749049</v>
          </cell>
        </row>
        <row r="79">
          <cell r="B79">
            <v>36363</v>
          </cell>
          <cell r="C79">
            <v>0.97345211878514915</v>
          </cell>
          <cell r="D79">
            <v>1.0529304318810631</v>
          </cell>
          <cell r="E79">
            <v>9.699689096357174</v>
          </cell>
          <cell r="F79">
            <v>1.3278679948819803</v>
          </cell>
          <cell r="G79">
            <v>1.1342592592592593</v>
          </cell>
          <cell r="H79">
            <v>1.3278679948819803</v>
          </cell>
          <cell r="I79">
            <v>1.2267668274549719</v>
          </cell>
          <cell r="J79">
            <v>1.1661250551847346</v>
          </cell>
          <cell r="K79">
            <v>1.2267668274549719</v>
          </cell>
          <cell r="L79">
            <v>0.61023275326488657</v>
          </cell>
          <cell r="M79">
            <v>0.61023275326488657</v>
          </cell>
          <cell r="N79">
            <v>0.61023275326488657</v>
          </cell>
          <cell r="O79">
            <v>1.1011419249592169</v>
          </cell>
          <cell r="P79">
            <v>1.133450001948221</v>
          </cell>
          <cell r="Q79">
            <v>1.2638783269961977</v>
          </cell>
          <cell r="T79">
            <v>36363</v>
          </cell>
          <cell r="U79">
            <v>0.97345211878514915</v>
          </cell>
          <cell r="V79">
            <v>1.0947781559380916</v>
          </cell>
          <cell r="W79">
            <v>1</v>
          </cell>
          <cell r="X79">
            <v>1.2920776540930932</v>
          </cell>
          <cell r="Y79">
            <v>1.1302521008403361</v>
          </cell>
          <cell r="Z79">
            <v>1.2920776540930934</v>
          </cell>
          <cell r="AA79">
            <v>1.2076456967225297</v>
          </cell>
          <cell r="AB79">
            <v>1.1569265833559201</v>
          </cell>
          <cell r="AC79">
            <v>1.20764569672253</v>
          </cell>
          <cell r="AD79">
            <v>0.87073888162600777</v>
          </cell>
          <cell r="AE79">
            <v>0.87073888162600777</v>
          </cell>
          <cell r="AF79">
            <v>0.87073888162600777</v>
          </cell>
          <cell r="AG79">
            <v>1.1422155688622755</v>
          </cell>
          <cell r="AH79">
            <v>1.1410204441149669</v>
          </cell>
          <cell r="AI79">
            <v>1.2638783269961977</v>
          </cell>
        </row>
        <row r="80">
          <cell r="B80">
            <v>36376</v>
          </cell>
          <cell r="C80">
            <v>1.0271391908544916</v>
          </cell>
          <cell r="D80">
            <v>1.1459065659610574</v>
          </cell>
          <cell r="E80">
            <v>6.8685751782422928</v>
          </cell>
          <cell r="F80">
            <v>1.3278679948819803</v>
          </cell>
          <cell r="G80">
            <v>1.1342592592592593</v>
          </cell>
          <cell r="H80">
            <v>1.3278679948819803</v>
          </cell>
          <cell r="I80">
            <v>1.2267668274549719</v>
          </cell>
          <cell r="J80">
            <v>1.1661250551847346</v>
          </cell>
          <cell r="K80">
            <v>1.2267668274549719</v>
          </cell>
          <cell r="L80">
            <v>0.7303242149220851</v>
          </cell>
          <cell r="M80">
            <v>0.73032421492208499</v>
          </cell>
          <cell r="N80">
            <v>0.7303242149220851</v>
          </cell>
          <cell r="O80">
            <v>1.1256117455138663</v>
          </cell>
          <cell r="P80">
            <v>1.1405089140600595</v>
          </cell>
          <cell r="Q80">
            <v>1.2733840304182511</v>
          </cell>
          <cell r="T80">
            <v>36376</v>
          </cell>
          <cell r="U80">
            <v>1.0271391908544916</v>
          </cell>
          <cell r="V80">
            <v>1.1916630972537743</v>
          </cell>
          <cell r="W80">
            <v>1</v>
          </cell>
          <cell r="X80">
            <v>1.3514843716010021</v>
          </cell>
          <cell r="Y80">
            <v>1.1302521008403361</v>
          </cell>
          <cell r="Z80">
            <v>1.3514843716010021</v>
          </cell>
          <cell r="AA80">
            <v>1.236057152114334</v>
          </cell>
          <cell r="AB80">
            <v>1.1667188776853445</v>
          </cell>
          <cell r="AC80">
            <v>1.236057152114334</v>
          </cell>
          <cell r="AD80">
            <v>0.88389685750228142</v>
          </cell>
          <cell r="AE80">
            <v>0.88389685750228142</v>
          </cell>
          <cell r="AF80">
            <v>0.88389685750228142</v>
          </cell>
          <cell r="AG80">
            <v>1.1676646706586826</v>
          </cell>
          <cell r="AH80">
            <v>1.1509998009876148</v>
          </cell>
          <cell r="AI80">
            <v>1.2733840304182511</v>
          </cell>
        </row>
        <row r="81">
          <cell r="B81">
            <v>36377</v>
          </cell>
          <cell r="C81">
            <v>1.0368477597830312</v>
          </cell>
          <cell r="D81">
            <v>1.1550603294746125</v>
          </cell>
          <cell r="E81">
            <v>7.964729956826984</v>
          </cell>
          <cell r="F81">
            <v>1.3715846994535517</v>
          </cell>
          <cell r="G81">
            <v>1.1342592592592593</v>
          </cell>
          <cell r="H81">
            <v>1.3715846994535517</v>
          </cell>
          <cell r="I81">
            <v>1.2476549656706315</v>
          </cell>
          <cell r="J81">
            <v>1.1733203275567758</v>
          </cell>
          <cell r="K81">
            <v>1.2476549656706313</v>
          </cell>
          <cell r="L81">
            <v>0.64869884904343245</v>
          </cell>
          <cell r="M81">
            <v>0.64869884904343245</v>
          </cell>
          <cell r="N81">
            <v>0.64869884904343245</v>
          </cell>
          <cell r="O81">
            <v>1.1256117455138663</v>
          </cell>
          <cell r="P81">
            <v>1.1424833566538874</v>
          </cell>
          <cell r="Q81">
            <v>1.2756653992395437</v>
          </cell>
          <cell r="T81">
            <v>36377</v>
          </cell>
          <cell r="U81">
            <v>1.0368477597830312</v>
          </cell>
          <cell r="V81">
            <v>1.1998395446605634</v>
          </cell>
          <cell r="W81">
            <v>1</v>
          </cell>
          <cell r="X81">
            <v>1.3366336633663367</v>
          </cell>
          <cell r="Y81">
            <v>1.1302521008403361</v>
          </cell>
          <cell r="Z81">
            <v>1.3366336633663369</v>
          </cell>
          <cell r="AA81">
            <v>1.2289547527183444</v>
          </cell>
          <cell r="AB81">
            <v>1.1642709641810363</v>
          </cell>
          <cell r="AC81">
            <v>1.2289547527183446</v>
          </cell>
          <cell r="AD81">
            <v>0.9133654818578717</v>
          </cell>
          <cell r="AE81">
            <v>0.91336548185787159</v>
          </cell>
          <cell r="AF81">
            <v>0.9133654818578717</v>
          </cell>
          <cell r="AG81">
            <v>1.1676646706586826</v>
          </cell>
          <cell r="AH81">
            <v>1.1503257893393961</v>
          </cell>
          <cell r="AI81">
            <v>1.2756653992395437</v>
          </cell>
        </row>
        <row r="82">
          <cell r="B82">
            <v>36383</v>
          </cell>
          <cell r="C82">
            <v>1.0839795411101294</v>
          </cell>
          <cell r="D82">
            <v>1.1909063968444575</v>
          </cell>
          <cell r="E82">
            <v>6.8732208158560564</v>
          </cell>
          <cell r="F82">
            <v>1.3715846994535517</v>
          </cell>
          <cell r="G82">
            <v>1.1342592592592593</v>
          </cell>
          <cell r="H82">
            <v>1.3715846994535517</v>
          </cell>
          <cell r="I82">
            <v>1.2476549656706315</v>
          </cell>
          <cell r="J82">
            <v>1.1733203275567758</v>
          </cell>
          <cell r="K82">
            <v>1.2476549656706313</v>
          </cell>
          <cell r="L82">
            <v>0.72075372603775123</v>
          </cell>
          <cell r="M82">
            <v>0.72075372603775123</v>
          </cell>
          <cell r="N82">
            <v>0.72075372603775123</v>
          </cell>
          <cell r="O82">
            <v>1.1402936378466559</v>
          </cell>
          <cell r="P82">
            <v>1.1467187039209905</v>
          </cell>
          <cell r="Q82">
            <v>1.2836882129277567</v>
          </cell>
          <cell r="T82">
            <v>36383</v>
          </cell>
          <cell r="U82">
            <v>1.0839795411101294</v>
          </cell>
          <cell r="V82">
            <v>1.2347431574442322</v>
          </cell>
          <cell r="W82">
            <v>1</v>
          </cell>
          <cell r="X82">
            <v>1.3712879056267211</v>
          </cell>
          <cell r="Y82">
            <v>1.1302521008403361</v>
          </cell>
          <cell r="Z82">
            <v>1.3712879056267211</v>
          </cell>
          <cell r="AA82">
            <v>1.2455282565142174</v>
          </cell>
          <cell r="AB82">
            <v>1.1699831892325496</v>
          </cell>
          <cell r="AC82">
            <v>1.2455282565142176</v>
          </cell>
          <cell r="AD82">
            <v>0.91397443328975569</v>
          </cell>
          <cell r="AE82">
            <v>0.91397443328975592</v>
          </cell>
          <cell r="AF82">
            <v>0.91397443328975569</v>
          </cell>
          <cell r="AG82">
            <v>1.1811377245508983</v>
          </cell>
          <cell r="AH82">
            <v>1.1557543775319952</v>
          </cell>
          <cell r="AI82">
            <v>1.2836882129277567</v>
          </cell>
        </row>
        <row r="83">
          <cell r="B83">
            <v>36384</v>
          </cell>
          <cell r="C83">
            <v>1.0804037367803601</v>
          </cell>
          <cell r="D83">
            <v>1.1551792049391238</v>
          </cell>
          <cell r="E83">
            <v>9.1640848519710723</v>
          </cell>
          <cell r="F83">
            <v>1.4098352079967342</v>
          </cell>
          <cell r="G83">
            <v>1.1342592592592593</v>
          </cell>
          <cell r="H83">
            <v>1.4098352079967345</v>
          </cell>
          <cell r="I83">
            <v>1.2659313183165908</v>
          </cell>
          <cell r="J83">
            <v>1.1796159262308867</v>
          </cell>
          <cell r="K83">
            <v>1.2659313183165906</v>
          </cell>
          <cell r="L83">
            <v>0.64933453318047052</v>
          </cell>
          <cell r="M83">
            <v>0.64933453318047041</v>
          </cell>
          <cell r="N83">
            <v>0.64933453318047052</v>
          </cell>
          <cell r="O83">
            <v>1.1402936378466559</v>
          </cell>
          <cell r="P83">
            <v>1.1484462685680374</v>
          </cell>
          <cell r="Q83">
            <v>1.2836882129277567</v>
          </cell>
          <cell r="T83">
            <v>36384</v>
          </cell>
          <cell r="U83">
            <v>1.0804037367803601</v>
          </cell>
          <cell r="V83">
            <v>1.2025218933651853</v>
          </cell>
          <cell r="W83">
            <v>1</v>
          </cell>
          <cell r="X83">
            <v>1.3712879056267211</v>
          </cell>
          <cell r="Y83">
            <v>1.1302521008403361</v>
          </cell>
          <cell r="Z83">
            <v>1.3712879056267211</v>
          </cell>
          <cell r="AA83">
            <v>1.2455282565142174</v>
          </cell>
          <cell r="AB83">
            <v>1.1699831892325496</v>
          </cell>
          <cell r="AC83">
            <v>1.2455282565142176</v>
          </cell>
          <cell r="AD83">
            <v>0.91397443328975569</v>
          </cell>
          <cell r="AE83">
            <v>0.91397443328975592</v>
          </cell>
          <cell r="AF83">
            <v>0.91397443328975569</v>
          </cell>
          <cell r="AG83">
            <v>1.1811377245508983</v>
          </cell>
          <cell r="AH83">
            <v>1.1557543775319952</v>
          </cell>
          <cell r="AI83">
            <v>1.2836882129277567</v>
          </cell>
        </row>
        <row r="84">
          <cell r="B84">
            <v>36390</v>
          </cell>
          <cell r="C84">
            <v>1.0886497675879252</v>
          </cell>
          <cell r="D84">
            <v>1.1507144964693332</v>
          </cell>
          <cell r="E84">
            <v>9.3000347751876546</v>
          </cell>
          <cell r="F84">
            <v>1.4098352079967342</v>
          </cell>
          <cell r="G84">
            <v>1.1342592592592593</v>
          </cell>
          <cell r="H84">
            <v>1.4098352079967345</v>
          </cell>
          <cell r="I84">
            <v>1.2659313183165908</v>
          </cell>
          <cell r="J84">
            <v>1.1796159262308867</v>
          </cell>
          <cell r="K84">
            <v>1.2659313183165906</v>
          </cell>
          <cell r="L84">
            <v>0.7213894101747893</v>
          </cell>
          <cell r="M84">
            <v>0.72138941017478919</v>
          </cell>
          <cell r="N84">
            <v>0.7213894101747893</v>
          </cell>
          <cell r="O84">
            <v>1.1549755301794453</v>
          </cell>
          <cell r="P84">
            <v>1.1526816158351405</v>
          </cell>
          <cell r="Q84">
            <v>1.2813688212927759</v>
          </cell>
          <cell r="T84">
            <v>36390</v>
          </cell>
          <cell r="U84">
            <v>1.0886497675879252</v>
          </cell>
          <cell r="V84">
            <v>1.1979217548336178</v>
          </cell>
          <cell r="W84">
            <v>1</v>
          </cell>
          <cell r="X84">
            <v>1.4059405940594059</v>
          </cell>
          <cell r="Y84">
            <v>1.1302521008403361</v>
          </cell>
          <cell r="Z84">
            <v>1.4059405940594059</v>
          </cell>
          <cell r="AA84">
            <v>1.2621010171869518</v>
          </cell>
          <cell r="AB84">
            <v>1.1756951581591868</v>
          </cell>
          <cell r="AC84">
            <v>1.2621010171869518</v>
          </cell>
          <cell r="AD84">
            <v>0.93000295996645443</v>
          </cell>
          <cell r="AE84">
            <v>0.93000295996645443</v>
          </cell>
          <cell r="AF84">
            <v>0.93000295996645443</v>
          </cell>
          <cell r="AG84">
            <v>1.1976047904191618</v>
          </cell>
          <cell r="AH84">
            <v>1.1620397344940649</v>
          </cell>
          <cell r="AI84">
            <v>1.2813688212927759</v>
          </cell>
        </row>
        <row r="85">
          <cell r="B85">
            <v>36391</v>
          </cell>
          <cell r="C85">
            <v>1.1020901085986756</v>
          </cell>
          <cell r="D85">
            <v>1.1741410761403246</v>
          </cell>
          <cell r="E85">
            <v>9.7897263662354366</v>
          </cell>
          <cell r="F85">
            <v>1.4480874316939889</v>
          </cell>
          <cell r="G85">
            <v>1.1342592592592593</v>
          </cell>
          <cell r="H85">
            <v>1.4480874316939889</v>
          </cell>
          <cell r="I85">
            <v>1.284208490474809</v>
          </cell>
          <cell r="J85">
            <v>1.1859118071998511</v>
          </cell>
          <cell r="K85">
            <v>1.2842084904748088</v>
          </cell>
          <cell r="L85">
            <v>0.64996701487853192</v>
          </cell>
          <cell r="M85">
            <v>0.64996701487853192</v>
          </cell>
          <cell r="N85">
            <v>0.64996701487853192</v>
          </cell>
          <cell r="O85">
            <v>1.1549755301794453</v>
          </cell>
          <cell r="P85">
            <v>1.1544092579462437</v>
          </cell>
          <cell r="Q85">
            <v>1.2809885931558938</v>
          </cell>
          <cell r="T85">
            <v>36391</v>
          </cell>
          <cell r="U85">
            <v>1.1020901085986756</v>
          </cell>
          <cell r="V85">
            <v>1.224259761938665</v>
          </cell>
          <cell r="W85">
            <v>1</v>
          </cell>
          <cell r="X85">
            <v>1.4009900990099009</v>
          </cell>
          <cell r="Y85">
            <v>1.1302521008403361</v>
          </cell>
          <cell r="Z85">
            <v>1.4009900990099011</v>
          </cell>
          <cell r="AA85">
            <v>1.2597334268677656</v>
          </cell>
          <cell r="AB85">
            <v>1.1748791443036046</v>
          </cell>
          <cell r="AC85">
            <v>1.2597334268677656</v>
          </cell>
          <cell r="AD85">
            <v>0.93982634863471592</v>
          </cell>
          <cell r="AE85">
            <v>0.93982634863471592</v>
          </cell>
          <cell r="AF85">
            <v>0.93982634863471592</v>
          </cell>
          <cell r="AG85">
            <v>1.1976047904191618</v>
          </cell>
          <cell r="AH85">
            <v>1.1618150521910331</v>
          </cell>
          <cell r="AI85">
            <v>1.2809885931558938</v>
          </cell>
        </row>
        <row r="90">
          <cell r="B90" t="str">
            <v>Precio de la Gasolina 90 Octanos - Petroperu</v>
          </cell>
          <cell r="T90" t="str">
            <v>Precio de la Gasolina 95 Octanos - Relapasa</v>
          </cell>
        </row>
        <row r="91">
          <cell r="B91" t="str">
            <v>(US $ x Galón)</v>
          </cell>
          <cell r="T91" t="str">
            <v>(US $ x Galón)</v>
          </cell>
        </row>
        <row r="94">
          <cell r="B94">
            <v>2</v>
          </cell>
          <cell r="C94">
            <v>1</v>
          </cell>
          <cell r="D94">
            <v>2</v>
          </cell>
          <cell r="E94">
            <v>3</v>
          </cell>
          <cell r="F94">
            <v>4</v>
          </cell>
          <cell r="G94">
            <v>5</v>
          </cell>
          <cell r="H94">
            <v>6</v>
          </cell>
          <cell r="I94">
            <v>7</v>
          </cell>
          <cell r="J94">
            <v>8</v>
          </cell>
          <cell r="K94">
            <v>9</v>
          </cell>
          <cell r="L94">
            <v>10</v>
          </cell>
          <cell r="M94">
            <v>11</v>
          </cell>
          <cell r="N94">
            <v>12</v>
          </cell>
          <cell r="O94">
            <v>13</v>
          </cell>
          <cell r="P94">
            <v>14</v>
          </cell>
          <cell r="Q94">
            <v>15</v>
          </cell>
          <cell r="T94">
            <v>2</v>
          </cell>
          <cell r="U94">
            <v>1</v>
          </cell>
          <cell r="V94">
            <v>2</v>
          </cell>
          <cell r="W94">
            <v>3</v>
          </cell>
          <cell r="X94">
            <v>4</v>
          </cell>
          <cell r="Y94">
            <v>5</v>
          </cell>
          <cell r="Z94">
            <v>6</v>
          </cell>
          <cell r="AA94">
            <v>7</v>
          </cell>
          <cell r="AB94">
            <v>8</v>
          </cell>
          <cell r="AC94">
            <v>9</v>
          </cell>
          <cell r="AD94">
            <v>10</v>
          </cell>
          <cell r="AE94">
            <v>11</v>
          </cell>
          <cell r="AF94">
            <v>12</v>
          </cell>
          <cell r="AG94">
            <v>13</v>
          </cell>
          <cell r="AH94">
            <v>14</v>
          </cell>
          <cell r="AI94">
            <v>15</v>
          </cell>
        </row>
        <row r="95">
          <cell r="C95" t="str">
            <v>CrudoWTI USA</v>
          </cell>
          <cell r="D95" t="str">
            <v>PrecioCosta Golfo</v>
          </cell>
          <cell r="E95" t="str">
            <v>CostoImportación yProcesamiento</v>
          </cell>
          <cell r="F95" t="str">
            <v>PrecioEx-Refinería</v>
          </cell>
          <cell r="G95" t="str">
            <v>ImpuestoSelectivoal Consumo</v>
          </cell>
          <cell r="H95" t="str">
            <v>Impuesto al Rodaje</v>
          </cell>
          <cell r="I95" t="str">
            <v>ImpuestoGeneral alas Ventas</v>
          </cell>
          <cell r="J95" t="str">
            <v>Impuestos</v>
          </cell>
          <cell r="K95" t="str">
            <v>PrecioEx-Planta</v>
          </cell>
          <cell r="L95" t="str">
            <v>MargenNeto deDistribución</v>
          </cell>
          <cell r="M95" t="str">
            <v>Impuesto alMargen deDistribución</v>
          </cell>
          <cell r="N95" t="str">
            <v>Margen deDistribución</v>
          </cell>
          <cell r="O95" t="str">
            <v>PrecioPromedioal Público</v>
          </cell>
          <cell r="P95" t="str">
            <v>ImpuestosTotales</v>
          </cell>
          <cell r="Q95" t="str">
            <v>Tipo deCambioUS $</v>
          </cell>
          <cell r="U95" t="str">
            <v>CrudoWTI USA</v>
          </cell>
          <cell r="V95" t="str">
            <v>PrecioCosta Golfo</v>
          </cell>
          <cell r="W95" t="str">
            <v>CostoImportación yProcesamiento</v>
          </cell>
          <cell r="X95" t="str">
            <v>PrecioEx-Refinería</v>
          </cell>
          <cell r="Y95" t="str">
            <v>ImpuestoSelectivoal Consumo</v>
          </cell>
          <cell r="Z95" t="str">
            <v>Impuesto al Rodaje</v>
          </cell>
          <cell r="AA95" t="str">
            <v>ImpuestoGeneral alas Ventas</v>
          </cell>
          <cell r="AB95" t="str">
            <v>Impuestos</v>
          </cell>
          <cell r="AC95" t="str">
            <v>PrecioEx-Planta</v>
          </cell>
          <cell r="AD95" t="str">
            <v>MargenNeto deDistribución</v>
          </cell>
          <cell r="AE95" t="str">
            <v>Impuesto alMargen deDistribución</v>
          </cell>
          <cell r="AF95" t="str">
            <v>Margen deDistribución</v>
          </cell>
          <cell r="AG95" t="str">
            <v>PrecioPromedioal Público</v>
          </cell>
          <cell r="AH95" t="str">
            <v>ImpuestosTotales</v>
          </cell>
          <cell r="AI95" t="str">
            <v>Tipo deCambioUS $</v>
          </cell>
        </row>
        <row r="96">
          <cell r="B96">
            <v>35431</v>
          </cell>
          <cell r="C96">
            <v>1</v>
          </cell>
          <cell r="D96">
            <v>1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1</v>
          </cell>
          <cell r="J96">
            <v>1</v>
          </cell>
          <cell r="K96">
            <v>1</v>
          </cell>
          <cell r="L96">
            <v>1</v>
          </cell>
          <cell r="M96">
            <v>1</v>
          </cell>
          <cell r="N96">
            <v>1</v>
          </cell>
          <cell r="O96">
            <v>1</v>
          </cell>
          <cell r="P96">
            <v>1</v>
          </cell>
          <cell r="Q96">
            <v>1</v>
          </cell>
          <cell r="T96">
            <v>35431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1</v>
          </cell>
          <cell r="AA96">
            <v>1</v>
          </cell>
          <cell r="AB96">
            <v>1</v>
          </cell>
          <cell r="AC96">
            <v>1</v>
          </cell>
          <cell r="AD96">
            <v>1</v>
          </cell>
          <cell r="AE96">
            <v>1</v>
          </cell>
          <cell r="AF96">
            <v>1</v>
          </cell>
          <cell r="AG96">
            <v>1</v>
          </cell>
          <cell r="AH96">
            <v>1</v>
          </cell>
          <cell r="AI96">
            <v>1</v>
          </cell>
        </row>
        <row r="97">
          <cell r="B97">
            <v>35462</v>
          </cell>
          <cell r="C97">
            <v>0.88287868839411843</v>
          </cell>
          <cell r="D97">
            <v>0.92645369692985691</v>
          </cell>
          <cell r="E97">
            <v>3.1203491144900126</v>
          </cell>
          <cell r="F97">
            <v>0.99621212121212099</v>
          </cell>
          <cell r="G97">
            <v>0.9962121212121211</v>
          </cell>
          <cell r="H97">
            <v>0.9962121212121211</v>
          </cell>
          <cell r="I97">
            <v>0.9962121212121211</v>
          </cell>
          <cell r="J97">
            <v>0.99621212121212099</v>
          </cell>
          <cell r="K97">
            <v>0.9962121212121211</v>
          </cell>
          <cell r="L97">
            <v>0.9962121212121211</v>
          </cell>
          <cell r="M97">
            <v>0.9962121212121211</v>
          </cell>
          <cell r="N97">
            <v>0.9962121212121211</v>
          </cell>
          <cell r="O97">
            <v>0.9962121212121211</v>
          </cell>
          <cell r="P97">
            <v>0.9962121212121211</v>
          </cell>
          <cell r="Q97">
            <v>1.0038022813688214</v>
          </cell>
          <cell r="T97">
            <v>35462</v>
          </cell>
          <cell r="U97">
            <v>0.88287868839411843</v>
          </cell>
          <cell r="V97">
            <v>0.92645369692985691</v>
          </cell>
          <cell r="W97">
            <v>1.2020478473390652</v>
          </cell>
          <cell r="X97">
            <v>0.99621212121212122</v>
          </cell>
          <cell r="Y97">
            <v>0.9962121212121211</v>
          </cell>
          <cell r="Z97">
            <v>0.99621212121212099</v>
          </cell>
          <cell r="AA97">
            <v>0.99621212121212099</v>
          </cell>
          <cell r="AB97">
            <v>0.99621212121212122</v>
          </cell>
          <cell r="AC97">
            <v>0.99621212121212122</v>
          </cell>
          <cell r="AD97">
            <v>0.98085402506852415</v>
          </cell>
          <cell r="AE97">
            <v>0.98085402506852415</v>
          </cell>
          <cell r="AF97">
            <v>0.98085402506852426</v>
          </cell>
          <cell r="AG97">
            <v>0.993229450190528</v>
          </cell>
          <cell r="AH97">
            <v>0.99535852752427456</v>
          </cell>
          <cell r="AI97">
            <v>1.0038022813688214</v>
          </cell>
        </row>
        <row r="98">
          <cell r="B98">
            <v>35490</v>
          </cell>
          <cell r="C98">
            <v>0.83393223104319625</v>
          </cell>
          <cell r="D98">
            <v>0.91668168693519347</v>
          </cell>
          <cell r="E98">
            <v>3.4179058345838667</v>
          </cell>
          <cell r="F98">
            <v>0.99621212121212099</v>
          </cell>
          <cell r="G98">
            <v>0.9962121212121211</v>
          </cell>
          <cell r="H98">
            <v>0.9962121212121211</v>
          </cell>
          <cell r="I98">
            <v>0.9962121212121211</v>
          </cell>
          <cell r="J98">
            <v>0.99621212121212099</v>
          </cell>
          <cell r="K98">
            <v>0.9962121212121211</v>
          </cell>
          <cell r="L98">
            <v>0.9962121212121211</v>
          </cell>
          <cell r="M98">
            <v>0.9962121212121211</v>
          </cell>
          <cell r="N98">
            <v>0.9962121212121211</v>
          </cell>
          <cell r="O98">
            <v>0.9962121212121211</v>
          </cell>
          <cell r="P98">
            <v>0.9962121212121211</v>
          </cell>
          <cell r="Q98">
            <v>1.0038022813688214</v>
          </cell>
          <cell r="T98">
            <v>35490</v>
          </cell>
          <cell r="U98">
            <v>0.83393223104319625</v>
          </cell>
          <cell r="V98">
            <v>0.91668168693519347</v>
          </cell>
          <cell r="W98">
            <v>1.2324658547894372</v>
          </cell>
          <cell r="X98">
            <v>0.99621212121212122</v>
          </cell>
          <cell r="Y98">
            <v>0.9962121212121211</v>
          </cell>
          <cell r="Z98">
            <v>0.99621212121212099</v>
          </cell>
          <cell r="AA98">
            <v>0.99621212121212099</v>
          </cell>
          <cell r="AB98">
            <v>0.99621212121212122</v>
          </cell>
          <cell r="AC98">
            <v>0.99621212121212122</v>
          </cell>
          <cell r="AD98">
            <v>0.96549592892492664</v>
          </cell>
          <cell r="AE98">
            <v>0.96549592892492653</v>
          </cell>
          <cell r="AF98">
            <v>0.96549592892492653</v>
          </cell>
          <cell r="AG98">
            <v>0.99024677916893467</v>
          </cell>
          <cell r="AH98">
            <v>0.9945049338364278</v>
          </cell>
          <cell r="AI98">
            <v>1.0038022813688214</v>
          </cell>
        </row>
        <row r="99">
          <cell r="B99">
            <v>35521</v>
          </cell>
          <cell r="C99">
            <v>0.78583736246244451</v>
          </cell>
          <cell r="D99">
            <v>0.87475923393096322</v>
          </cell>
          <cell r="E99">
            <v>4.3424091727001786</v>
          </cell>
          <cell r="F99">
            <v>0.98501872659176026</v>
          </cell>
          <cell r="G99">
            <v>0.98501872659176026</v>
          </cell>
          <cell r="H99">
            <v>0.98501872659176026</v>
          </cell>
          <cell r="I99">
            <v>0.98501872659176026</v>
          </cell>
          <cell r="J99">
            <v>0.98501872659176015</v>
          </cell>
          <cell r="K99">
            <v>0.98501872659176037</v>
          </cell>
          <cell r="L99">
            <v>0.977132570682686</v>
          </cell>
          <cell r="M99">
            <v>0.97713257068268589</v>
          </cell>
          <cell r="N99">
            <v>0.977132570682686</v>
          </cell>
          <cell r="O99">
            <v>0.98341184449291574</v>
          </cell>
          <cell r="P99">
            <v>0.9845551825504586</v>
          </cell>
          <cell r="Q99">
            <v>1.0152091254752851</v>
          </cell>
          <cell r="T99">
            <v>35521</v>
          </cell>
          <cell r="U99">
            <v>0.78583736246244451</v>
          </cell>
          <cell r="V99">
            <v>0.87475923393096322</v>
          </cell>
          <cell r="W99">
            <v>1.4960557138620385</v>
          </cell>
          <cell r="X99">
            <v>0.98501872659176037</v>
          </cell>
          <cell r="Y99">
            <v>0.98501872659176026</v>
          </cell>
          <cell r="Z99">
            <v>0.98501872659176026</v>
          </cell>
          <cell r="AA99">
            <v>0.98501872659176015</v>
          </cell>
          <cell r="AB99">
            <v>0.98501872659176026</v>
          </cell>
          <cell r="AC99">
            <v>0.98501872659176026</v>
          </cell>
          <cell r="AD99">
            <v>0.89390552699828441</v>
          </cell>
          <cell r="AE99">
            <v>0.89390552699828441</v>
          </cell>
          <cell r="AF99">
            <v>0.89390552699828441</v>
          </cell>
          <cell r="AG99">
            <v>0.96732377940747716</v>
          </cell>
          <cell r="AH99">
            <v>0.97995471010655744</v>
          </cell>
          <cell r="AI99">
            <v>1.0152091254752851</v>
          </cell>
        </row>
        <row r="100">
          <cell r="B100">
            <v>35551</v>
          </cell>
          <cell r="C100">
            <v>0.83208977496567782</v>
          </cell>
          <cell r="D100">
            <v>0.90963099617955034</v>
          </cell>
          <cell r="E100">
            <v>3.280567524538867</v>
          </cell>
          <cell r="F100">
            <v>0.98501872659176026</v>
          </cell>
          <cell r="G100">
            <v>0.98501872659176026</v>
          </cell>
          <cell r="H100">
            <v>0.98501872659176026</v>
          </cell>
          <cell r="I100">
            <v>0.98501872659176026</v>
          </cell>
          <cell r="J100">
            <v>0.98501872659176015</v>
          </cell>
          <cell r="K100">
            <v>0.98501872659176037</v>
          </cell>
          <cell r="L100">
            <v>0.977132570682686</v>
          </cell>
          <cell r="M100">
            <v>0.97713257068268589</v>
          </cell>
          <cell r="N100">
            <v>0.977132570682686</v>
          </cell>
          <cell r="O100">
            <v>0.98341184449291574</v>
          </cell>
          <cell r="P100">
            <v>0.9845551825504586</v>
          </cell>
          <cell r="Q100">
            <v>1.0152091254752851</v>
          </cell>
          <cell r="T100">
            <v>35551</v>
          </cell>
          <cell r="U100">
            <v>0.83208977496567782</v>
          </cell>
          <cell r="V100">
            <v>0.90963099617955034</v>
          </cell>
          <cell r="W100">
            <v>1.3875079816693381</v>
          </cell>
          <cell r="X100">
            <v>0.98501872659176037</v>
          </cell>
          <cell r="Y100">
            <v>0.98501872659176026</v>
          </cell>
          <cell r="Z100">
            <v>0.98501872659176026</v>
          </cell>
          <cell r="AA100">
            <v>0.98501872659176015</v>
          </cell>
          <cell r="AB100">
            <v>0.98501872659176026</v>
          </cell>
          <cell r="AC100">
            <v>0.98501872659176026</v>
          </cell>
          <cell r="AD100">
            <v>0.90149829363107459</v>
          </cell>
          <cell r="AE100">
            <v>0.90149829363107459</v>
          </cell>
          <cell r="AF100">
            <v>0.90149829363107459</v>
          </cell>
          <cell r="AG100">
            <v>0.96879835833950079</v>
          </cell>
          <cell r="AH100">
            <v>0.98037671148032424</v>
          </cell>
          <cell r="AI100">
            <v>1.0152091254752851</v>
          </cell>
        </row>
        <row r="101">
          <cell r="B101">
            <v>35582</v>
          </cell>
          <cell r="C101">
            <v>0.76712230645257562</v>
          </cell>
          <cell r="D101">
            <v>0.8272987195662852</v>
          </cell>
          <cell r="E101">
            <v>5.9040384824408276</v>
          </cell>
          <cell r="F101">
            <v>0.98872180451127822</v>
          </cell>
          <cell r="G101">
            <v>0.988721804511278</v>
          </cell>
          <cell r="H101">
            <v>0.98872180451127811</v>
          </cell>
          <cell r="I101">
            <v>0.988721804511278</v>
          </cell>
          <cell r="J101">
            <v>0.98872180451127811</v>
          </cell>
          <cell r="K101">
            <v>0.98872180451127811</v>
          </cell>
          <cell r="L101">
            <v>0.98080600139953811</v>
          </cell>
          <cell r="M101">
            <v>0.98080600139953789</v>
          </cell>
          <cell r="N101">
            <v>0.98080600139953811</v>
          </cell>
          <cell r="O101">
            <v>0.98710888150228748</v>
          </cell>
          <cell r="P101">
            <v>0.98825651782320467</v>
          </cell>
          <cell r="Q101">
            <v>1.0114068441064639</v>
          </cell>
          <cell r="T101">
            <v>35582</v>
          </cell>
          <cell r="U101">
            <v>0.76712230645257562</v>
          </cell>
          <cell r="V101">
            <v>0.8272987195662852</v>
          </cell>
          <cell r="W101">
            <v>1.6700722265107077</v>
          </cell>
          <cell r="X101">
            <v>0.98872180451127822</v>
          </cell>
          <cell r="Y101">
            <v>0.98872180451127811</v>
          </cell>
          <cell r="Z101">
            <v>0.988721804511278</v>
          </cell>
          <cell r="AA101">
            <v>0.98872180451127789</v>
          </cell>
          <cell r="AB101">
            <v>0.988721804511278</v>
          </cell>
          <cell r="AC101">
            <v>0.98872180451127822</v>
          </cell>
          <cell r="AD101">
            <v>0.89726607409226289</v>
          </cell>
          <cell r="AE101">
            <v>0.89726607409226289</v>
          </cell>
          <cell r="AF101">
            <v>0.89726607409226289</v>
          </cell>
          <cell r="AG101">
            <v>0.97096033496915934</v>
          </cell>
          <cell r="AH101">
            <v>0.98363875037011594</v>
          </cell>
          <cell r="AI101">
            <v>1.0114068441064639</v>
          </cell>
        </row>
        <row r="102">
          <cell r="B102">
            <v>35612</v>
          </cell>
          <cell r="C102">
            <v>0.78131677908434305</v>
          </cell>
          <cell r="D102">
            <v>0.87956571985962217</v>
          </cell>
          <cell r="E102">
            <v>4.4298539696401331</v>
          </cell>
          <cell r="F102">
            <v>0.99245283018867925</v>
          </cell>
          <cell r="G102">
            <v>0.99245283018867914</v>
          </cell>
          <cell r="H102">
            <v>0.99245283018867925</v>
          </cell>
          <cell r="I102">
            <v>0.99245283018867914</v>
          </cell>
          <cell r="J102">
            <v>0.99245283018867914</v>
          </cell>
          <cell r="K102">
            <v>0.99245283018867936</v>
          </cell>
          <cell r="L102">
            <v>0.98450715612180062</v>
          </cell>
          <cell r="M102">
            <v>0.98450715612180062</v>
          </cell>
          <cell r="N102">
            <v>0.98450715612180062</v>
          </cell>
          <cell r="O102">
            <v>0.99083382067776782</v>
          </cell>
          <cell r="P102">
            <v>0.99198578770178281</v>
          </cell>
          <cell r="Q102">
            <v>1.0076045627376427</v>
          </cell>
          <cell r="T102">
            <v>35612</v>
          </cell>
          <cell r="U102">
            <v>0.78131677908434305</v>
          </cell>
          <cell r="V102">
            <v>0.87956571985962217</v>
          </cell>
          <cell r="W102">
            <v>1.4368288150199353</v>
          </cell>
          <cell r="X102">
            <v>0.99245283018867925</v>
          </cell>
          <cell r="Y102">
            <v>0.99245283018867936</v>
          </cell>
          <cell r="Z102">
            <v>0.99245283018867925</v>
          </cell>
          <cell r="AA102">
            <v>0.99245283018867914</v>
          </cell>
          <cell r="AB102">
            <v>0.99245283018867925</v>
          </cell>
          <cell r="AC102">
            <v>0.99245283018867936</v>
          </cell>
          <cell r="AD102">
            <v>0.90065198380581868</v>
          </cell>
          <cell r="AE102">
            <v>0.90065198380581868</v>
          </cell>
          <cell r="AF102">
            <v>0.90065198380581857</v>
          </cell>
          <cell r="AG102">
            <v>0.974624336233194</v>
          </cell>
          <cell r="AH102">
            <v>0.98735059471113518</v>
          </cell>
          <cell r="AI102">
            <v>1.0076045627376427</v>
          </cell>
        </row>
        <row r="103">
          <cell r="B103">
            <v>35643</v>
          </cell>
          <cell r="C103">
            <v>0.79320718677251834</v>
          </cell>
          <cell r="D103">
            <v>0.97163466465925186</v>
          </cell>
          <cell r="E103">
            <v>2.528538284341816</v>
          </cell>
          <cell r="F103">
            <v>1.0211389128559101</v>
          </cell>
          <cell r="G103">
            <v>0.97498955722639902</v>
          </cell>
          <cell r="H103">
            <v>1.0211389128559103</v>
          </cell>
          <cell r="I103">
            <v>0.99704003263162233</v>
          </cell>
          <cell r="J103">
            <v>0.98258521629546025</v>
          </cell>
          <cell r="K103">
            <v>0.99704003263162244</v>
          </cell>
          <cell r="L103">
            <v>0.94830054750148884</v>
          </cell>
          <cell r="M103">
            <v>0.94830054750148873</v>
          </cell>
          <cell r="N103">
            <v>0.94830054750148884</v>
          </cell>
          <cell r="O103">
            <v>0.98710888150228748</v>
          </cell>
          <cell r="P103">
            <v>0.98056998173622945</v>
          </cell>
          <cell r="Q103">
            <v>1.0114068441064639</v>
          </cell>
          <cell r="T103">
            <v>35643</v>
          </cell>
          <cell r="U103">
            <v>0.79320718677251834</v>
          </cell>
          <cell r="V103">
            <v>0.97163466465925186</v>
          </cell>
          <cell r="W103">
            <v>1.3321998734586509</v>
          </cell>
          <cell r="X103">
            <v>1.0180897789027021</v>
          </cell>
          <cell r="Y103">
            <v>0.97625892462248065</v>
          </cell>
          <cell r="Z103">
            <v>1.0180897789027024</v>
          </cell>
          <cell r="AA103">
            <v>0.9962646664011835</v>
          </cell>
          <cell r="AB103">
            <v>0.98315410507254763</v>
          </cell>
          <cell r="AC103">
            <v>0.99626466640118372</v>
          </cell>
          <cell r="AD103">
            <v>0.86596992314287558</v>
          </cell>
          <cell r="AE103">
            <v>0.86596992314287558</v>
          </cell>
          <cell r="AF103">
            <v>0.86596992314287558</v>
          </cell>
          <cell r="AG103">
            <v>0.97096033496915934</v>
          </cell>
          <cell r="AH103">
            <v>0.97664107916911591</v>
          </cell>
          <cell r="AI103">
            <v>1.0114068441064639</v>
          </cell>
        </row>
        <row r="104">
          <cell r="B104">
            <v>35674</v>
          </cell>
          <cell r="C104">
            <v>0.78696352892019339</v>
          </cell>
          <cell r="D104">
            <v>0.84838010821661702</v>
          </cell>
          <cell r="E104">
            <v>6.2322543847968976</v>
          </cell>
          <cell r="F104">
            <v>1.0195690277348179</v>
          </cell>
          <cell r="G104">
            <v>0.9648846960167714</v>
          </cell>
          <cell r="H104">
            <v>1.0195690277348182</v>
          </cell>
          <cell r="I104">
            <v>0.99101324093688226</v>
          </cell>
          <cell r="J104">
            <v>0.97388511507969999</v>
          </cell>
          <cell r="K104">
            <v>0.99101324093688237</v>
          </cell>
          <cell r="L104">
            <v>0.99013269336115173</v>
          </cell>
          <cell r="M104">
            <v>0.99013269336115162</v>
          </cell>
          <cell r="N104">
            <v>0.99013269336115162</v>
          </cell>
          <cell r="O104">
            <v>0.99083382067776782</v>
          </cell>
          <cell r="P104">
            <v>0.97484013907171674</v>
          </cell>
          <cell r="Q104">
            <v>1.0076045627376427</v>
          </cell>
          <cell r="T104">
            <v>35674</v>
          </cell>
          <cell r="U104">
            <v>0.78696352892019339</v>
          </cell>
          <cell r="V104">
            <v>0.84838010821661702</v>
          </cell>
          <cell r="W104">
            <v>1.7431306464731036</v>
          </cell>
          <cell r="X104">
            <v>1.0219316271249768</v>
          </cell>
          <cell r="Y104">
            <v>0.96326304106548288</v>
          </cell>
          <cell r="Z104">
            <v>1.0219316271249768</v>
          </cell>
          <cell r="AA104">
            <v>0.99132148269723286</v>
          </cell>
          <cell r="AB104">
            <v>0.97293366564609962</v>
          </cell>
          <cell r="AC104">
            <v>0.99132148269723308</v>
          </cell>
          <cell r="AD104">
            <v>0.90534606708419552</v>
          </cell>
          <cell r="AE104">
            <v>0.90534606708419529</v>
          </cell>
          <cell r="AF104">
            <v>0.90534606708419529</v>
          </cell>
          <cell r="AG104">
            <v>0.974624336233194</v>
          </cell>
          <cell r="AH104">
            <v>0.96917718782686091</v>
          </cell>
          <cell r="AI104">
            <v>1.0076045627376427</v>
          </cell>
        </row>
        <row r="105">
          <cell r="B105">
            <v>35704</v>
          </cell>
          <cell r="C105">
            <v>0.84646729938916421</v>
          </cell>
          <cell r="D105">
            <v>0.82252757544592514</v>
          </cell>
          <cell r="E105">
            <v>6.7792715668463481</v>
          </cell>
          <cell r="F105">
            <v>1.0119318065532836</v>
          </cell>
          <cell r="G105">
            <v>0.95765709529754461</v>
          </cell>
          <cell r="H105">
            <v>1.0119318065532839</v>
          </cell>
          <cell r="I105">
            <v>0.9835899207800517</v>
          </cell>
          <cell r="J105">
            <v>0.96659009549108799</v>
          </cell>
          <cell r="K105">
            <v>0.9835899207800517</v>
          </cell>
          <cell r="L105">
            <v>0.98271596906631153</v>
          </cell>
          <cell r="M105">
            <v>0.98271596906631142</v>
          </cell>
          <cell r="N105">
            <v>0.98271596906631153</v>
          </cell>
          <cell r="O105">
            <v>0.98341184449291574</v>
          </cell>
          <cell r="P105">
            <v>0.9675379657453369</v>
          </cell>
          <cell r="Q105">
            <v>1.0152091254752851</v>
          </cell>
          <cell r="T105">
            <v>35704</v>
          </cell>
          <cell r="U105">
            <v>0.84646729938916421</v>
          </cell>
          <cell r="V105">
            <v>0.82252757544592514</v>
          </cell>
          <cell r="W105">
            <v>2.0372586724277371</v>
          </cell>
          <cell r="X105">
            <v>1.0142767085697333</v>
          </cell>
          <cell r="Y105">
            <v>0.9560475875743556</v>
          </cell>
          <cell r="Z105">
            <v>1.0142767085697335</v>
          </cell>
          <cell r="AA105">
            <v>0.98389585361335852</v>
          </cell>
          <cell r="AB105">
            <v>0.96564577301953702</v>
          </cell>
          <cell r="AC105">
            <v>0.98389585361335863</v>
          </cell>
          <cell r="AD105">
            <v>0.89856444860416407</v>
          </cell>
          <cell r="AE105">
            <v>0.89856444860416396</v>
          </cell>
          <cell r="AF105">
            <v>0.89856444860416396</v>
          </cell>
          <cell r="AG105">
            <v>0.96732377940747716</v>
          </cell>
          <cell r="AH105">
            <v>0.96191743361092941</v>
          </cell>
          <cell r="AI105">
            <v>1.0152091254752851</v>
          </cell>
        </row>
        <row r="106">
          <cell r="B106">
            <v>35735</v>
          </cell>
          <cell r="C106">
            <v>0.80291689050717285</v>
          </cell>
          <cell r="D106">
            <v>0.78949358722888408</v>
          </cell>
          <cell r="E106">
            <v>7.2001319787602638</v>
          </cell>
          <cell r="F106">
            <v>0.99333011893281875</v>
          </cell>
          <cell r="G106">
            <v>0.94005310457516333</v>
          </cell>
          <cell r="H106">
            <v>0.99333011893281886</v>
          </cell>
          <cell r="I106">
            <v>0.96550922370688885</v>
          </cell>
          <cell r="J106">
            <v>0.94882189520632521</v>
          </cell>
          <cell r="K106">
            <v>0.96550922370688896</v>
          </cell>
          <cell r="L106">
            <v>0.96465133728200425</v>
          </cell>
          <cell r="M106">
            <v>0.96465133728200414</v>
          </cell>
          <cell r="N106">
            <v>0.96465133728200425</v>
          </cell>
          <cell r="O106">
            <v>0.96533442088091348</v>
          </cell>
          <cell r="P106">
            <v>0.94975234137501807</v>
          </cell>
          <cell r="Q106">
            <v>1.0342205323193918</v>
          </cell>
          <cell r="T106">
            <v>35735</v>
          </cell>
          <cell r="U106">
            <v>0.80291689050717285</v>
          </cell>
          <cell r="V106">
            <v>0.78949358722888408</v>
          </cell>
          <cell r="W106">
            <v>2.1371256520983284</v>
          </cell>
          <cell r="X106">
            <v>0.99563191613278967</v>
          </cell>
          <cell r="Y106">
            <v>0.9384731833910035</v>
          </cell>
          <cell r="Z106">
            <v>0.99563191613278978</v>
          </cell>
          <cell r="AA106">
            <v>0.96580953277487758</v>
          </cell>
          <cell r="AB106">
            <v>0.9478949316037365</v>
          </cell>
          <cell r="AC106">
            <v>0.96580953277487769</v>
          </cell>
          <cell r="AD106">
            <v>0.87459352605278284</v>
          </cell>
          <cell r="AE106">
            <v>0.87459352605278284</v>
          </cell>
          <cell r="AF106">
            <v>0.87459352605278284</v>
          </cell>
          <cell r="AG106">
            <v>0.94809461958436059</v>
          </cell>
          <cell r="AH106">
            <v>0.94382088385044971</v>
          </cell>
          <cell r="AI106">
            <v>1.0342205323193918</v>
          </cell>
        </row>
        <row r="107">
          <cell r="B107">
            <v>35765</v>
          </cell>
          <cell r="C107">
            <v>0.72821982132553376</v>
          </cell>
          <cell r="D107">
            <v>0.74140398867648449</v>
          </cell>
          <cell r="E107">
            <v>8.6644554110629919</v>
          </cell>
          <cell r="F107">
            <v>0.99333011893281875</v>
          </cell>
          <cell r="G107">
            <v>0.95348243464052262</v>
          </cell>
          <cell r="H107">
            <v>0.99333011893281886</v>
          </cell>
          <cell r="I107">
            <v>0.97252192870185483</v>
          </cell>
          <cell r="J107">
            <v>0.96004091027787952</v>
          </cell>
          <cell r="K107">
            <v>0.97252192870185472</v>
          </cell>
          <cell r="L107">
            <v>0.98369466420920337</v>
          </cell>
          <cell r="M107">
            <v>0.98369466420920337</v>
          </cell>
          <cell r="N107">
            <v>0.98369466420920348</v>
          </cell>
          <cell r="O107">
            <v>0.97479848383072631</v>
          </cell>
          <cell r="P107">
            <v>0.961431265327374</v>
          </cell>
          <cell r="Q107">
            <v>1.0342205323193918</v>
          </cell>
          <cell r="T107">
            <v>35765</v>
          </cell>
          <cell r="U107">
            <v>0.72821982132553376</v>
          </cell>
          <cell r="V107">
            <v>0.74140398867648449</v>
          </cell>
          <cell r="W107">
            <v>2.4161902434160782</v>
          </cell>
          <cell r="X107">
            <v>0.99563191613278967</v>
          </cell>
          <cell r="Y107">
            <v>0.95472380128521994</v>
          </cell>
          <cell r="Z107">
            <v>0.99563191613278978</v>
          </cell>
          <cell r="AA107">
            <v>0.97428823993645153</v>
          </cell>
          <cell r="AB107">
            <v>0.96146688216653575</v>
          </cell>
          <cell r="AC107">
            <v>0.97428823993645164</v>
          </cell>
          <cell r="AD107">
            <v>0.92885277631069185</v>
          </cell>
          <cell r="AE107">
            <v>0.92885277631069174</v>
          </cell>
          <cell r="AF107">
            <v>0.92885277631069163</v>
          </cell>
          <cell r="AG107">
            <v>0.96546429200422679</v>
          </cell>
          <cell r="AH107">
            <v>0.9596542099034493</v>
          </cell>
          <cell r="AI107">
            <v>1.0342205323193918</v>
          </cell>
        </row>
        <row r="108">
          <cell r="B108">
            <v>35807</v>
          </cell>
          <cell r="C108">
            <v>0.66409996219582568</v>
          </cell>
          <cell r="D108">
            <v>0.6897625383900392</v>
          </cell>
          <cell r="E108">
            <v>8.9099820751272052</v>
          </cell>
          <cell r="F108">
            <v>0.95113760556383509</v>
          </cell>
          <cell r="G108">
            <v>0.95193602693602664</v>
          </cell>
          <cell r="H108">
            <v>0.95113760556383498</v>
          </cell>
          <cell r="I108">
            <v>0.95155453578430094</v>
          </cell>
          <cell r="J108">
            <v>0.95180461585879939</v>
          </cell>
          <cell r="K108">
            <v>0.95155453578430071</v>
          </cell>
          <cell r="L108">
            <v>1.0134400424818089</v>
          </cell>
          <cell r="M108">
            <v>1.0134400424818089</v>
          </cell>
          <cell r="N108">
            <v>1.0134400424818089</v>
          </cell>
          <cell r="O108">
            <v>0.9641643185525729</v>
          </cell>
          <cell r="P108">
            <v>0.95542751338626408</v>
          </cell>
          <cell r="Q108">
            <v>1.0456273764258555</v>
          </cell>
          <cell r="T108">
            <v>35807</v>
          </cell>
          <cell r="U108">
            <v>0.66409996219582568</v>
          </cell>
          <cell r="V108">
            <v>0.6897625383900392</v>
          </cell>
          <cell r="W108">
            <v>2.1575143149989828</v>
          </cell>
          <cell r="X108">
            <v>0.91375337533753365</v>
          </cell>
          <cell r="Y108">
            <v>0.95234530175706655</v>
          </cell>
          <cell r="Z108">
            <v>0.91375337533753376</v>
          </cell>
          <cell r="AA108">
            <v>0.93388858773636019</v>
          </cell>
          <cell r="AB108">
            <v>0.94598400932933291</v>
          </cell>
          <cell r="AC108">
            <v>0.9338885877363603</v>
          </cell>
          <cell r="AD108">
            <v>1.0496150473930996</v>
          </cell>
          <cell r="AE108">
            <v>1.0496150473930996</v>
          </cell>
          <cell r="AF108">
            <v>1.0496150473930994</v>
          </cell>
          <cell r="AG108">
            <v>0.95636363636363642</v>
          </cell>
          <cell r="AH108">
            <v>0.95174375970002645</v>
          </cell>
          <cell r="AI108">
            <v>1.0456273764258555</v>
          </cell>
        </row>
        <row r="109">
          <cell r="B109">
            <v>35826</v>
          </cell>
          <cell r="C109">
            <v>0.66409996219582568</v>
          </cell>
          <cell r="D109">
            <v>0.6897625383900392</v>
          </cell>
          <cell r="E109">
            <v>8.0881913637057519</v>
          </cell>
          <cell r="F109">
            <v>0.92500745156482855</v>
          </cell>
          <cell r="G109">
            <v>0.95193602693602664</v>
          </cell>
          <cell r="H109">
            <v>0.92500745156482866</v>
          </cell>
          <cell r="I109">
            <v>0.939069370818718</v>
          </cell>
          <cell r="J109">
            <v>0.94750388969499588</v>
          </cell>
          <cell r="K109">
            <v>0.93906937081871789</v>
          </cell>
          <cell r="L109">
            <v>1.0622287927212641</v>
          </cell>
          <cell r="M109">
            <v>1.0622287927212639</v>
          </cell>
          <cell r="N109">
            <v>1.0622287927212639</v>
          </cell>
          <cell r="O109">
            <v>0.9641643185525729</v>
          </cell>
          <cell r="P109">
            <v>0.95424735835068841</v>
          </cell>
          <cell r="Q109">
            <v>1.0456273764258555</v>
          </cell>
          <cell r="T109">
            <v>35826</v>
          </cell>
          <cell r="U109">
            <v>0.66409996219582568</v>
          </cell>
          <cell r="V109">
            <v>0.6897625383900392</v>
          </cell>
          <cell r="W109">
            <v>2.1575143149989828</v>
          </cell>
          <cell r="X109">
            <v>0.91375337533753365</v>
          </cell>
          <cell r="Y109">
            <v>0.95234530175706655</v>
          </cell>
          <cell r="Z109">
            <v>0.91375337533753376</v>
          </cell>
          <cell r="AA109">
            <v>0.93388858773636019</v>
          </cell>
          <cell r="AB109">
            <v>0.94598400932933291</v>
          </cell>
          <cell r="AC109">
            <v>0.9338885877363603</v>
          </cell>
          <cell r="AD109">
            <v>1.0496150473930996</v>
          </cell>
          <cell r="AE109">
            <v>1.0496150473930996</v>
          </cell>
          <cell r="AF109">
            <v>1.0496150473930994</v>
          </cell>
          <cell r="AG109">
            <v>0.95636363636363642</v>
          </cell>
          <cell r="AH109">
            <v>0.95174375970002645</v>
          </cell>
          <cell r="AI109">
            <v>1.0456273764258555</v>
          </cell>
        </row>
        <row r="110">
          <cell r="B110">
            <v>35840</v>
          </cell>
          <cell r="C110">
            <v>0.63960285719970555</v>
          </cell>
          <cell r="D110">
            <v>0.67469985969302093</v>
          </cell>
          <cell r="E110">
            <v>8.0273592846150592</v>
          </cell>
          <cell r="F110">
            <v>0.90848946135831388</v>
          </cell>
          <cell r="G110">
            <v>0.93493716931216919</v>
          </cell>
          <cell r="H110">
            <v>0.90848946135831377</v>
          </cell>
          <cell r="I110">
            <v>0.922300274911241</v>
          </cell>
          <cell r="J110">
            <v>0.93058417737901378</v>
          </cell>
          <cell r="K110">
            <v>0.922300274911241</v>
          </cell>
          <cell r="L110">
            <v>0.99814034368575177</v>
          </cell>
          <cell r="M110">
            <v>0.99814034368575144</v>
          </cell>
          <cell r="N110">
            <v>0.99814034368575166</v>
          </cell>
          <cell r="O110">
            <v>0.93775343742717321</v>
          </cell>
          <cell r="P110">
            <v>0.93455509282954963</v>
          </cell>
          <cell r="Q110">
            <v>1.064638783269962</v>
          </cell>
          <cell r="T110">
            <v>35840</v>
          </cell>
          <cell r="U110">
            <v>0.63960285719970555</v>
          </cell>
          <cell r="V110">
            <v>0.67469985969302093</v>
          </cell>
          <cell r="W110">
            <v>2.1394145254597152</v>
          </cell>
          <cell r="X110">
            <v>0.89743635077793493</v>
          </cell>
          <cell r="Y110">
            <v>0.93533913565426186</v>
          </cell>
          <cell r="Z110">
            <v>0.89743635077793504</v>
          </cell>
          <cell r="AA110">
            <v>0.91721200581249673</v>
          </cell>
          <cell r="AB110">
            <v>0.92909143773416636</v>
          </cell>
          <cell r="AC110">
            <v>0.91721200581249684</v>
          </cell>
          <cell r="AD110">
            <v>0.98019020427292369</v>
          </cell>
          <cell r="AE110">
            <v>0.98019020427292369</v>
          </cell>
          <cell r="AF110">
            <v>0.98019020427292369</v>
          </cell>
          <cell r="AG110">
            <v>0.92944289991445683</v>
          </cell>
          <cell r="AH110">
            <v>0.93193147624977501</v>
          </cell>
          <cell r="AI110">
            <v>1.064638783269962</v>
          </cell>
        </row>
        <row r="111">
          <cell r="B111">
            <v>35861</v>
          </cell>
          <cell r="C111">
            <v>0.60083169183628804</v>
          </cell>
          <cell r="D111">
            <v>0.6413937395520779</v>
          </cell>
          <cell r="E111">
            <v>9.041527288291169</v>
          </cell>
          <cell r="F111">
            <v>0.90848946135831388</v>
          </cell>
          <cell r="G111">
            <v>0.93493716931216919</v>
          </cell>
          <cell r="H111">
            <v>0.90848946135831377</v>
          </cell>
          <cell r="I111">
            <v>0.922300274911241</v>
          </cell>
          <cell r="J111">
            <v>0.93058417737901378</v>
          </cell>
          <cell r="K111">
            <v>0.922300274911241</v>
          </cell>
          <cell r="L111">
            <v>0.97558030481729208</v>
          </cell>
          <cell r="M111">
            <v>0.97558030481729208</v>
          </cell>
          <cell r="N111">
            <v>0.97558030481729208</v>
          </cell>
          <cell r="O111">
            <v>0.93315660685154989</v>
          </cell>
          <cell r="P111">
            <v>0.93322902576854005</v>
          </cell>
          <cell r="Q111">
            <v>1.064638783269962</v>
          </cell>
          <cell r="T111">
            <v>35861</v>
          </cell>
          <cell r="U111">
            <v>0.60083169183628804</v>
          </cell>
          <cell r="V111">
            <v>0.6413937395520779</v>
          </cell>
          <cell r="W111">
            <v>2.3401183691937404</v>
          </cell>
          <cell r="X111">
            <v>0.89743635077793493</v>
          </cell>
          <cell r="Y111">
            <v>0.93533913565426186</v>
          </cell>
          <cell r="Z111">
            <v>0.89743635077793504</v>
          </cell>
          <cell r="AA111">
            <v>0.91721200581249673</v>
          </cell>
          <cell r="AB111">
            <v>0.92909143773416636</v>
          </cell>
          <cell r="AC111">
            <v>0.91721200581249684</v>
          </cell>
          <cell r="AD111">
            <v>0.87882676972518137</v>
          </cell>
          <cell r="AE111">
            <v>0.87882676972518137</v>
          </cell>
          <cell r="AF111">
            <v>0.87882676972518148</v>
          </cell>
          <cell r="AG111">
            <v>0.90975727117194194</v>
          </cell>
          <cell r="AH111">
            <v>0.9262977579099867</v>
          </cell>
          <cell r="AI111">
            <v>1.064638783269962</v>
          </cell>
        </row>
        <row r="112">
          <cell r="B112">
            <v>35878</v>
          </cell>
          <cell r="C112">
            <v>0.60083169183628804</v>
          </cell>
          <cell r="D112">
            <v>0.6413937395520779</v>
          </cell>
          <cell r="E112">
            <v>7.9115650600866712</v>
          </cell>
          <cell r="F112">
            <v>0.87256049960967996</v>
          </cell>
          <cell r="G112">
            <v>0.96537698412698403</v>
          </cell>
          <cell r="H112">
            <v>0.87256049960967996</v>
          </cell>
          <cell r="I112">
            <v>0.92102863773882049</v>
          </cell>
          <cell r="J112">
            <v>0.95010044639930658</v>
          </cell>
          <cell r="K112">
            <v>0.92102863773882038</v>
          </cell>
          <cell r="L112">
            <v>0.98054952937871798</v>
          </cell>
          <cell r="M112">
            <v>0.98054952937871787</v>
          </cell>
          <cell r="N112">
            <v>0.98054952937871798</v>
          </cell>
          <cell r="O112">
            <v>0.93315660685154989</v>
          </cell>
          <cell r="P112">
            <v>0.95189022726858497</v>
          </cell>
          <cell r="Q112">
            <v>1.064638783269962</v>
          </cell>
          <cell r="T112">
            <v>35878</v>
          </cell>
          <cell r="U112">
            <v>0.60083169183628804</v>
          </cell>
          <cell r="V112">
            <v>0.6413937395520779</v>
          </cell>
          <cell r="W112">
            <v>2.3401183691937404</v>
          </cell>
          <cell r="X112">
            <v>0.89743635077793493</v>
          </cell>
          <cell r="Y112">
            <v>0.96296518607442982</v>
          </cell>
          <cell r="Z112">
            <v>0.89743635077793504</v>
          </cell>
          <cell r="AA112">
            <v>0.93162580798717232</v>
          </cell>
          <cell r="AB112">
            <v>0.95216375369092487</v>
          </cell>
          <cell r="AC112">
            <v>0.93162580798717243</v>
          </cell>
          <cell r="AD112">
            <v>0.81902234334201374</v>
          </cell>
          <cell r="AE112">
            <v>0.81902234334201374</v>
          </cell>
          <cell r="AF112">
            <v>0.81902234334201363</v>
          </cell>
          <cell r="AG112">
            <v>0.90975727117194194</v>
          </cell>
          <cell r="AH112">
            <v>0.9447638346904037</v>
          </cell>
          <cell r="AI112">
            <v>1.064638783269962</v>
          </cell>
        </row>
        <row r="113">
          <cell r="B113">
            <v>35910</v>
          </cell>
          <cell r="C113">
            <v>0.60949879623550018</v>
          </cell>
          <cell r="D113">
            <v>0.69473159663687356</v>
          </cell>
          <cell r="E113">
            <v>6.0928089973585848</v>
          </cell>
          <cell r="F113">
            <v>0.86637212727202251</v>
          </cell>
          <cell r="G113">
            <v>0.9585303388494878</v>
          </cell>
          <cell r="H113">
            <v>0.86637212727202273</v>
          </cell>
          <cell r="I113">
            <v>0.91449651974067281</v>
          </cell>
          <cell r="J113">
            <v>0.94336214536101359</v>
          </cell>
          <cell r="K113">
            <v>0.9144965197406727</v>
          </cell>
          <cell r="L113">
            <v>0.95119523880451196</v>
          </cell>
          <cell r="M113">
            <v>0.95119523880451184</v>
          </cell>
          <cell r="N113">
            <v>0.95119523880451196</v>
          </cell>
          <cell r="O113">
            <v>0.92197424594772837</v>
          </cell>
          <cell r="P113">
            <v>0.9438225704188693</v>
          </cell>
          <cell r="Q113">
            <v>1.0722433460076046</v>
          </cell>
          <cell r="T113">
            <v>35910</v>
          </cell>
          <cell r="U113">
            <v>0.60949879623550018</v>
          </cell>
          <cell r="V113">
            <v>0.69473159663687356</v>
          </cell>
          <cell r="W113">
            <v>1.9209947173695388</v>
          </cell>
          <cell r="X113">
            <v>0.89107155396390703</v>
          </cell>
          <cell r="Y113">
            <v>0.95613564574766086</v>
          </cell>
          <cell r="Z113">
            <v>0.89107155396390703</v>
          </cell>
          <cell r="AA113">
            <v>0.92501853275322066</v>
          </cell>
          <cell r="AB113">
            <v>0.94541081926758497</v>
          </cell>
          <cell r="AC113">
            <v>0.92501853275322088</v>
          </cell>
          <cell r="AD113">
            <v>0.77008029783700316</v>
          </cell>
          <cell r="AE113">
            <v>0.77008029783700316</v>
          </cell>
          <cell r="AF113">
            <v>0.77008029783700316</v>
          </cell>
          <cell r="AG113">
            <v>0.89492822864908483</v>
          </cell>
          <cell r="AH113">
            <v>0.93566605500900157</v>
          </cell>
          <cell r="AI113">
            <v>1.0722433460076046</v>
          </cell>
        </row>
        <row r="114">
          <cell r="B114">
            <v>35940</v>
          </cell>
          <cell r="C114">
            <v>0.5940348992220299</v>
          </cell>
          <cell r="D114">
            <v>0.72084212460814767</v>
          </cell>
          <cell r="E114">
            <v>5.1058635424679153</v>
          </cell>
          <cell r="F114">
            <v>0.86027091510813503</v>
          </cell>
          <cell r="G114">
            <v>0.95178012519561805</v>
          </cell>
          <cell r="H114">
            <v>0.86027091510813525</v>
          </cell>
          <cell r="I114">
            <v>0.90805640340447091</v>
          </cell>
          <cell r="J114">
            <v>0.93671874997114724</v>
          </cell>
          <cell r="K114">
            <v>0.90805640340447091</v>
          </cell>
          <cell r="L114">
            <v>0.9444966807847619</v>
          </cell>
          <cell r="M114">
            <v>0.94449668078476168</v>
          </cell>
          <cell r="N114">
            <v>0.94449668078476179</v>
          </cell>
          <cell r="O114">
            <v>0.91548146956781473</v>
          </cell>
          <cell r="P114">
            <v>0.9371759325990181</v>
          </cell>
          <cell r="Q114">
            <v>1.0798479087452471</v>
          </cell>
          <cell r="T114">
            <v>35940</v>
          </cell>
          <cell r="U114">
            <v>0.5940348992220299</v>
          </cell>
          <cell r="V114">
            <v>0.72084212460814767</v>
          </cell>
          <cell r="W114">
            <v>1.7955707265580128</v>
          </cell>
          <cell r="X114">
            <v>0.89396527680937099</v>
          </cell>
          <cell r="Y114">
            <v>0.9494022961297196</v>
          </cell>
          <cell r="Z114">
            <v>0.8939652768093711</v>
          </cell>
          <cell r="AA114">
            <v>0.92288936177570491</v>
          </cell>
          <cell r="AB114">
            <v>0.94026434620244781</v>
          </cell>
          <cell r="AC114">
            <v>0.92288936177570513</v>
          </cell>
          <cell r="AD114">
            <v>0.74646317447369426</v>
          </cell>
          <cell r="AE114">
            <v>0.74646317447369426</v>
          </cell>
          <cell r="AF114">
            <v>0.74646317447369426</v>
          </cell>
          <cell r="AG114">
            <v>0.88862591717972517</v>
          </cell>
          <cell r="AH114">
            <v>0.92949299438004607</v>
          </cell>
          <cell r="AI114">
            <v>1.0798479087452471</v>
          </cell>
        </row>
        <row r="115">
          <cell r="B115">
            <v>35951</v>
          </cell>
          <cell r="C115">
            <v>0.54462285361825746</v>
          </cell>
          <cell r="D115">
            <v>0.6575873561146629</v>
          </cell>
          <cell r="E115">
            <v>7.7790382971922734</v>
          </cell>
          <cell r="F115">
            <v>0.88402531312789889</v>
          </cell>
          <cell r="G115">
            <v>0.92888507063764791</v>
          </cell>
          <cell r="H115">
            <v>0.88402531312789878</v>
          </cell>
          <cell r="I115">
            <v>0.90745077396849871</v>
          </cell>
          <cell r="J115">
            <v>0.92150166475219453</v>
          </cell>
          <cell r="K115">
            <v>0.90745077396849883</v>
          </cell>
          <cell r="L115">
            <v>0.87496441275930081</v>
          </cell>
          <cell r="M115">
            <v>0.87496441275930081</v>
          </cell>
          <cell r="N115">
            <v>0.8749644127593007</v>
          </cell>
          <cell r="O115">
            <v>0.90083135724816832</v>
          </cell>
          <cell r="P115">
            <v>0.91876622988271128</v>
          </cell>
          <cell r="Q115">
            <v>1.1064638783269962</v>
          </cell>
          <cell r="T115">
            <v>35951</v>
          </cell>
          <cell r="U115">
            <v>0.54462285361825746</v>
          </cell>
          <cell r="V115">
            <v>0.6575873561146629</v>
          </cell>
          <cell r="W115">
            <v>2.0015554725551481</v>
          </cell>
          <cell r="X115">
            <v>0.87246095743594965</v>
          </cell>
          <cell r="Y115">
            <v>0.92656444020907325</v>
          </cell>
          <cell r="Z115">
            <v>0.87246095743594965</v>
          </cell>
          <cell r="AA115">
            <v>0.90068927403539567</v>
          </cell>
          <cell r="AB115">
            <v>0.91764630351029264</v>
          </cell>
          <cell r="AC115">
            <v>0.900689274035396</v>
          </cell>
          <cell r="AD115">
            <v>0.79120604731657262</v>
          </cell>
          <cell r="AE115">
            <v>0.79120604731657262</v>
          </cell>
          <cell r="AF115">
            <v>0.79120604731657262</v>
          </cell>
          <cell r="AG115">
            <v>0.87942671358314306</v>
          </cell>
          <cell r="AH115">
            <v>0.91061883060170079</v>
          </cell>
          <cell r="AI115">
            <v>1.1064638783269962</v>
          </cell>
        </row>
        <row r="116">
          <cell r="B116">
            <v>35955</v>
          </cell>
          <cell r="C116">
            <v>0.54462285361825746</v>
          </cell>
          <cell r="D116">
            <v>0.6575873561146629</v>
          </cell>
          <cell r="E116">
            <v>7.7790382971922734</v>
          </cell>
          <cell r="F116">
            <v>0.88402531312789889</v>
          </cell>
          <cell r="G116">
            <v>0.92888507063764791</v>
          </cell>
          <cell r="H116">
            <v>0.88402531312789878</v>
          </cell>
          <cell r="I116">
            <v>0.90745077396849871</v>
          </cell>
          <cell r="J116">
            <v>0.92150166475219453</v>
          </cell>
          <cell r="K116">
            <v>0.90745077396849883</v>
          </cell>
          <cell r="L116">
            <v>0.87496441275930081</v>
          </cell>
          <cell r="M116">
            <v>0.87496441275930081</v>
          </cell>
          <cell r="N116">
            <v>0.8749644127593007</v>
          </cell>
          <cell r="O116">
            <v>0.90083135724816832</v>
          </cell>
          <cell r="P116">
            <v>0.91876622988271128</v>
          </cell>
          <cell r="Q116">
            <v>1.1064638783269962</v>
          </cell>
          <cell r="T116">
            <v>35955</v>
          </cell>
          <cell r="U116">
            <v>0.54462285361825746</v>
          </cell>
          <cell r="V116">
            <v>0.6575873561146629</v>
          </cell>
          <cell r="W116">
            <v>2.0015554725551481</v>
          </cell>
          <cell r="X116">
            <v>0.87246095743594965</v>
          </cell>
          <cell r="Y116">
            <v>0.92656444020907325</v>
          </cell>
          <cell r="Z116">
            <v>0.87246095743594965</v>
          </cell>
          <cell r="AA116">
            <v>0.90068927403539567</v>
          </cell>
          <cell r="AB116">
            <v>0.91764630351029264</v>
          </cell>
          <cell r="AC116">
            <v>0.900689274035396</v>
          </cell>
          <cell r="AD116">
            <v>0.79120604731657262</v>
          </cell>
          <cell r="AE116">
            <v>0.79120604731657262</v>
          </cell>
          <cell r="AF116">
            <v>0.79120604731657262</v>
          </cell>
          <cell r="AG116">
            <v>0.87942671358314306</v>
          </cell>
          <cell r="AH116">
            <v>0.91061883060170079</v>
          </cell>
          <cell r="AI116">
            <v>1.1064638783269962</v>
          </cell>
        </row>
        <row r="117">
          <cell r="B117">
            <v>35984</v>
          </cell>
          <cell r="C117">
            <v>0.5619530830299051</v>
          </cell>
          <cell r="D117">
            <v>0.6295012210594767</v>
          </cell>
          <cell r="E117">
            <v>8.5390442154997217</v>
          </cell>
          <cell r="F117">
            <v>0.88099782917883063</v>
          </cell>
          <cell r="G117">
            <v>0.96323249619482487</v>
          </cell>
          <cell r="H117">
            <v>0.88099782917883074</v>
          </cell>
          <cell r="I117">
            <v>0.9239402140435794</v>
          </cell>
          <cell r="J117">
            <v>0.94969760527834501</v>
          </cell>
          <cell r="K117">
            <v>0.92394021404357951</v>
          </cell>
          <cell r="L117">
            <v>0.86028618573988214</v>
          </cell>
          <cell r="M117">
            <v>0.86028618573988214</v>
          </cell>
          <cell r="N117">
            <v>0.86028618573988203</v>
          </cell>
          <cell r="O117">
            <v>0.91097007754363224</v>
          </cell>
          <cell r="P117">
            <v>0.94444204969090195</v>
          </cell>
          <cell r="Q117">
            <v>1.1102661596958174</v>
          </cell>
          <cell r="T117">
            <v>35984</v>
          </cell>
          <cell r="U117">
            <v>0.5619530830299051</v>
          </cell>
          <cell r="V117">
            <v>0.6295012210594767</v>
          </cell>
          <cell r="W117">
            <v>2.146322153627382</v>
          </cell>
          <cell r="X117">
            <v>0.86947307744473079</v>
          </cell>
          <cell r="Y117">
            <v>0.96123517900310818</v>
          </cell>
          <cell r="Z117">
            <v>0.86947307744473079</v>
          </cell>
          <cell r="AA117">
            <v>0.9173496562129122</v>
          </cell>
          <cell r="AB117">
            <v>0.94610959145273477</v>
          </cell>
          <cell r="AC117">
            <v>0.91734965621291265</v>
          </cell>
          <cell r="AD117">
            <v>0.76905687477551044</v>
          </cell>
          <cell r="AE117">
            <v>0.76905687477551032</v>
          </cell>
          <cell r="AF117">
            <v>0.76905687477551032</v>
          </cell>
          <cell r="AG117">
            <v>0.88854995488475097</v>
          </cell>
          <cell r="AH117">
            <v>0.93626910862473822</v>
          </cell>
          <cell r="AI117">
            <v>1.1102661596958174</v>
          </cell>
        </row>
        <row r="118">
          <cell r="B118">
            <v>35987</v>
          </cell>
          <cell r="C118">
            <v>0.5619530830299051</v>
          </cell>
          <cell r="D118">
            <v>0.6295012210594767</v>
          </cell>
          <cell r="E118">
            <v>8.5390442154997217</v>
          </cell>
          <cell r="F118">
            <v>0.88099782917883063</v>
          </cell>
          <cell r="G118">
            <v>0.96323249619482487</v>
          </cell>
          <cell r="H118">
            <v>0.88099782917883074</v>
          </cell>
          <cell r="I118">
            <v>0.9239402140435794</v>
          </cell>
          <cell r="J118">
            <v>0.94969760527834501</v>
          </cell>
          <cell r="K118">
            <v>0.92394021404357951</v>
          </cell>
          <cell r="L118">
            <v>0.86028618573988214</v>
          </cell>
          <cell r="M118">
            <v>0.86028618573988214</v>
          </cell>
          <cell r="N118">
            <v>0.86028618573988203</v>
          </cell>
          <cell r="O118">
            <v>0.91097007754363224</v>
          </cell>
          <cell r="P118">
            <v>0.94444204969090195</v>
          </cell>
          <cell r="Q118">
            <v>1.1102661596958174</v>
          </cell>
          <cell r="T118">
            <v>35987</v>
          </cell>
          <cell r="U118">
            <v>0.5619530830299051</v>
          </cell>
          <cell r="V118">
            <v>0.6295012210594767</v>
          </cell>
          <cell r="W118">
            <v>2.146322153627382</v>
          </cell>
          <cell r="X118">
            <v>0.86947307744473079</v>
          </cell>
          <cell r="Y118">
            <v>0.96123517900310818</v>
          </cell>
          <cell r="Z118">
            <v>0.86947307744473079</v>
          </cell>
          <cell r="AA118">
            <v>0.9173496562129122</v>
          </cell>
          <cell r="AB118">
            <v>0.94610959145273477</v>
          </cell>
          <cell r="AC118">
            <v>0.91734965621291265</v>
          </cell>
          <cell r="AD118">
            <v>0.76905687477551044</v>
          </cell>
          <cell r="AE118">
            <v>0.76905687477551032</v>
          </cell>
          <cell r="AF118">
            <v>0.76905687477551032</v>
          </cell>
          <cell r="AG118">
            <v>0.88854995488475097</v>
          </cell>
          <cell r="AH118">
            <v>0.93626910862473822</v>
          </cell>
          <cell r="AI118">
            <v>1.1102661596958174</v>
          </cell>
        </row>
        <row r="119">
          <cell r="B119">
            <v>35994</v>
          </cell>
          <cell r="C119">
            <v>0.5619530830299051</v>
          </cell>
          <cell r="D119">
            <v>0.6295012210594767</v>
          </cell>
          <cell r="E119">
            <v>7.6103081375234209</v>
          </cell>
          <cell r="F119">
            <v>0.85146717568680286</v>
          </cell>
          <cell r="G119">
            <v>0.96323249619482487</v>
          </cell>
          <cell r="H119">
            <v>0.85146717568680286</v>
          </cell>
          <cell r="I119">
            <v>0.90983026733590056</v>
          </cell>
          <cell r="J119">
            <v>0.94483719557267654</v>
          </cell>
          <cell r="K119">
            <v>0.90983026733590056</v>
          </cell>
          <cell r="L119">
            <v>0.91542415690090995</v>
          </cell>
          <cell r="M119">
            <v>0.91542415690090995</v>
          </cell>
          <cell r="N119">
            <v>0.91542415690090984</v>
          </cell>
          <cell r="O119">
            <v>0.91097007754363224</v>
          </cell>
          <cell r="P119">
            <v>0.94310831283562779</v>
          </cell>
          <cell r="Q119">
            <v>1.1102661596958174</v>
          </cell>
          <cell r="T119">
            <v>35994</v>
          </cell>
          <cell r="U119">
            <v>0.5619530830299051</v>
          </cell>
          <cell r="V119">
            <v>0.6295012210594767</v>
          </cell>
          <cell r="W119">
            <v>2.146322153627382</v>
          </cell>
          <cell r="X119">
            <v>0.86947307744473079</v>
          </cell>
          <cell r="Y119">
            <v>0.96123517900310818</v>
          </cell>
          <cell r="Z119">
            <v>0.86947307744473079</v>
          </cell>
          <cell r="AA119">
            <v>0.9173496562129122</v>
          </cell>
          <cell r="AB119">
            <v>0.94610959145273477</v>
          </cell>
          <cell r="AC119">
            <v>0.91734965621291265</v>
          </cell>
          <cell r="AD119">
            <v>0.76905687477551044</v>
          </cell>
          <cell r="AE119">
            <v>0.76905687477551032</v>
          </cell>
          <cell r="AF119">
            <v>0.76905687477551032</v>
          </cell>
          <cell r="AG119">
            <v>0.88854995488475097</v>
          </cell>
          <cell r="AH119">
            <v>0.93626910862473822</v>
          </cell>
          <cell r="AI119">
            <v>1.1102661596958174</v>
          </cell>
        </row>
        <row r="120">
          <cell r="B120">
            <v>36008</v>
          </cell>
          <cell r="C120">
            <v>0.53298314729700147</v>
          </cell>
          <cell r="D120">
            <v>0.56131627030828646</v>
          </cell>
          <cell r="E120">
            <v>9.3246606295184389</v>
          </cell>
          <cell r="F120">
            <v>0.83996086250184598</v>
          </cell>
          <cell r="G120">
            <v>0.95021584084084076</v>
          </cell>
          <cell r="H120">
            <v>0.8399608625018461</v>
          </cell>
          <cell r="I120">
            <v>0.89753526372325321</v>
          </cell>
          <cell r="J120">
            <v>0.93206912536223507</v>
          </cell>
          <cell r="K120">
            <v>0.89753526372325332</v>
          </cell>
          <cell r="L120">
            <v>0.89594003441669878</v>
          </cell>
          <cell r="M120">
            <v>0.89594003441669878</v>
          </cell>
          <cell r="N120">
            <v>0.89594003441669878</v>
          </cell>
          <cell r="O120">
            <v>0.89721022000793615</v>
          </cell>
          <cell r="P120">
            <v>0.92994547665194494</v>
          </cell>
          <cell r="Q120">
            <v>1.1254752851711027</v>
          </cell>
          <cell r="T120">
            <v>36008</v>
          </cell>
          <cell r="U120">
            <v>0.53298314729700147</v>
          </cell>
          <cell r="V120">
            <v>0.56131627030828646</v>
          </cell>
          <cell r="W120">
            <v>2.4738517536722395</v>
          </cell>
          <cell r="X120">
            <v>0.85772344126304523</v>
          </cell>
          <cell r="Y120">
            <v>0.94824551442198501</v>
          </cell>
          <cell r="Z120">
            <v>0.85772344126304523</v>
          </cell>
          <cell r="AA120">
            <v>0.90495303923706205</v>
          </cell>
          <cell r="AB120">
            <v>0.93332432670337351</v>
          </cell>
          <cell r="AC120">
            <v>0.90495303923706238</v>
          </cell>
          <cell r="AD120">
            <v>0.80660637929436796</v>
          </cell>
          <cell r="AE120">
            <v>0.80660637929436796</v>
          </cell>
          <cell r="AF120">
            <v>0.80660637929436807</v>
          </cell>
          <cell r="AG120">
            <v>0.88585329341317365</v>
          </cell>
          <cell r="AH120">
            <v>0.92628141988511459</v>
          </cell>
          <cell r="AI120">
            <v>1.1254752851711027</v>
          </cell>
        </row>
        <row r="121">
          <cell r="B121">
            <v>36021</v>
          </cell>
          <cell r="C121">
            <v>0.53298314729700147</v>
          </cell>
          <cell r="D121">
            <v>0.56131627030828646</v>
          </cell>
          <cell r="E121">
            <v>9.3246606295184389</v>
          </cell>
          <cell r="F121">
            <v>0.83996086250184598</v>
          </cell>
          <cell r="G121">
            <v>0.95021584084084076</v>
          </cell>
          <cell r="H121">
            <v>0.8399608625018461</v>
          </cell>
          <cell r="I121">
            <v>0.89753526372325321</v>
          </cell>
          <cell r="J121">
            <v>0.93206912536223507</v>
          </cell>
          <cell r="K121">
            <v>0.89753526372325332</v>
          </cell>
          <cell r="L121">
            <v>0.89594003441669878</v>
          </cell>
          <cell r="M121">
            <v>0.89594003441669878</v>
          </cell>
          <cell r="N121">
            <v>0.89594003441669878</v>
          </cell>
          <cell r="O121">
            <v>0.89721022000793615</v>
          </cell>
          <cell r="P121">
            <v>0.92994547665194494</v>
          </cell>
          <cell r="Q121">
            <v>1.1254752851711027</v>
          </cell>
          <cell r="T121">
            <v>36021</v>
          </cell>
          <cell r="U121">
            <v>0.53298314729700147</v>
          </cell>
          <cell r="V121">
            <v>0.56131627030828646</v>
          </cell>
          <cell r="W121">
            <v>2.4738517536722395</v>
          </cell>
          <cell r="X121">
            <v>0.85772344126304523</v>
          </cell>
          <cell r="Y121">
            <v>0.94824551442198501</v>
          </cell>
          <cell r="Z121">
            <v>0.85772344126304523</v>
          </cell>
          <cell r="AA121">
            <v>0.90495303923706205</v>
          </cell>
          <cell r="AB121">
            <v>0.93332432670337351</v>
          </cell>
          <cell r="AC121">
            <v>0.90495303923706238</v>
          </cell>
          <cell r="AD121">
            <v>0.80660637929436796</v>
          </cell>
          <cell r="AE121">
            <v>0.80660637929436796</v>
          </cell>
          <cell r="AF121">
            <v>0.80660637929436807</v>
          </cell>
          <cell r="AG121">
            <v>0.88585329341317365</v>
          </cell>
          <cell r="AH121">
            <v>0.92628141988511459</v>
          </cell>
          <cell r="AI121">
            <v>1.1254752851711027</v>
          </cell>
        </row>
        <row r="122">
          <cell r="B122">
            <v>36022</v>
          </cell>
          <cell r="C122">
            <v>0.53298314729700147</v>
          </cell>
          <cell r="D122">
            <v>0.56131627030828646</v>
          </cell>
          <cell r="E122">
            <v>9.3246606295184389</v>
          </cell>
          <cell r="F122">
            <v>0.83996086250184598</v>
          </cell>
          <cell r="G122">
            <v>0.95021584084084076</v>
          </cell>
          <cell r="H122">
            <v>0.8399608625018461</v>
          </cell>
          <cell r="I122">
            <v>0.89753526372325321</v>
          </cell>
          <cell r="J122">
            <v>0.93206912536223507</v>
          </cell>
          <cell r="K122">
            <v>0.89753526372325332</v>
          </cell>
          <cell r="L122">
            <v>0.89594003441669878</v>
          </cell>
          <cell r="M122">
            <v>0.89594003441669878</v>
          </cell>
          <cell r="N122">
            <v>0.89594003441669878</v>
          </cell>
          <cell r="O122">
            <v>0.89721022000793615</v>
          </cell>
          <cell r="P122">
            <v>0.92994547665194494</v>
          </cell>
          <cell r="Q122">
            <v>1.1254752851711027</v>
          </cell>
          <cell r="T122">
            <v>36022</v>
          </cell>
          <cell r="U122">
            <v>0.53298314729700147</v>
          </cell>
          <cell r="V122">
            <v>0.56131627030828646</v>
          </cell>
          <cell r="W122">
            <v>2.2553166334335106</v>
          </cell>
          <cell r="X122">
            <v>0.82693336901257686</v>
          </cell>
          <cell r="Y122">
            <v>0.94824551442198501</v>
          </cell>
          <cell r="Z122">
            <v>0.82693336901257697</v>
          </cell>
          <cell r="AA122">
            <v>0.890227587285637</v>
          </cell>
          <cell r="AB122">
            <v>0.92824905133808</v>
          </cell>
          <cell r="AC122">
            <v>0.89022758728563711</v>
          </cell>
          <cell r="AD122">
            <v>0.86770387435609075</v>
          </cell>
          <cell r="AE122">
            <v>0.86770387435609075</v>
          </cell>
          <cell r="AF122">
            <v>0.86770387435609075</v>
          </cell>
          <cell r="AG122">
            <v>0.88585329341317365</v>
          </cell>
          <cell r="AH122">
            <v>0.9248839870476776</v>
          </cell>
          <cell r="AI122">
            <v>1.1254752851711027</v>
          </cell>
        </row>
        <row r="123">
          <cell r="B123">
            <v>36063</v>
          </cell>
          <cell r="C123">
            <v>0.59589327284665439</v>
          </cell>
          <cell r="D123">
            <v>0.60567023972348566</v>
          </cell>
          <cell r="E123">
            <v>7.7090363817912406</v>
          </cell>
          <cell r="F123">
            <v>0.831533161540289</v>
          </cell>
          <cell r="G123">
            <v>0.94068190263842411</v>
          </cell>
          <cell r="H123">
            <v>0.831533161540289</v>
          </cell>
          <cell r="I123">
            <v>0.88852989318422371</v>
          </cell>
          <cell r="J123">
            <v>0.92271726122816566</v>
          </cell>
          <cell r="K123">
            <v>0.88852989318422382</v>
          </cell>
          <cell r="L123">
            <v>0.8869506695228857</v>
          </cell>
          <cell r="M123">
            <v>0.88695066952288559</v>
          </cell>
          <cell r="N123">
            <v>0.8869506695228857</v>
          </cell>
          <cell r="O123">
            <v>0.88820811077708739</v>
          </cell>
          <cell r="P123">
            <v>0.9206149200300191</v>
          </cell>
          <cell r="Q123">
            <v>1.1368821292775666</v>
          </cell>
          <cell r="T123">
            <v>36063</v>
          </cell>
          <cell r="U123">
            <v>0.59589327284665439</v>
          </cell>
          <cell r="V123">
            <v>0.60567023972348566</v>
          </cell>
          <cell r="W123">
            <v>1.9659552617046205</v>
          </cell>
          <cell r="X123">
            <v>0.81863637868803585</v>
          </cell>
          <cell r="Y123">
            <v>0.93873134538096181</v>
          </cell>
          <cell r="Z123">
            <v>0.81863637868803596</v>
          </cell>
          <cell r="AA123">
            <v>0.88129553791487791</v>
          </cell>
          <cell r="AB123">
            <v>0.91893551570592524</v>
          </cell>
          <cell r="AC123">
            <v>0.88129553791487825</v>
          </cell>
          <cell r="AD123">
            <v>0.85899781541606302</v>
          </cell>
          <cell r="AE123">
            <v>0.85899781541606302</v>
          </cell>
          <cell r="AF123">
            <v>0.85899781541606302</v>
          </cell>
          <cell r="AG123">
            <v>0.87696513327859327</v>
          </cell>
          <cell r="AH123">
            <v>0.91560421460238306</v>
          </cell>
          <cell r="AI123">
            <v>1.1368821292775666</v>
          </cell>
        </row>
        <row r="124">
          <cell r="B124">
            <v>36064</v>
          </cell>
          <cell r="C124">
            <v>0.59589327284665439</v>
          </cell>
          <cell r="D124">
            <v>0.60567023972348566</v>
          </cell>
          <cell r="E124">
            <v>7.7090363817912406</v>
          </cell>
          <cell r="F124">
            <v>0.831533161540289</v>
          </cell>
          <cell r="G124">
            <v>0.94068190263842411</v>
          </cell>
          <cell r="H124">
            <v>0.831533161540289</v>
          </cell>
          <cell r="I124">
            <v>0.88852989318422371</v>
          </cell>
          <cell r="J124">
            <v>0.92271726122816566</v>
          </cell>
          <cell r="K124">
            <v>0.88852989318422382</v>
          </cell>
          <cell r="L124">
            <v>0.8869506695228857</v>
          </cell>
          <cell r="M124">
            <v>0.88695066952288559</v>
          </cell>
          <cell r="N124">
            <v>0.8869506695228857</v>
          </cell>
          <cell r="O124">
            <v>0.88820811077708739</v>
          </cell>
          <cell r="P124">
            <v>0.9206149200300191</v>
          </cell>
          <cell r="Q124">
            <v>1.1368821292775666</v>
          </cell>
          <cell r="T124">
            <v>36064</v>
          </cell>
          <cell r="U124">
            <v>0.59589327284665439</v>
          </cell>
          <cell r="V124">
            <v>0.60567023972348566</v>
          </cell>
          <cell r="W124">
            <v>1.9659552617046205</v>
          </cell>
          <cell r="X124">
            <v>0.81863637868803585</v>
          </cell>
          <cell r="Y124">
            <v>0.93873134538096181</v>
          </cell>
          <cell r="Z124">
            <v>0.81863637868803596</v>
          </cell>
          <cell r="AA124">
            <v>0.88129553791487791</v>
          </cell>
          <cell r="AB124">
            <v>0.91893551570592524</v>
          </cell>
          <cell r="AC124">
            <v>0.88129553791487825</v>
          </cell>
          <cell r="AD124">
            <v>0.85899781541606302</v>
          </cell>
          <cell r="AE124">
            <v>0.85899781541606302</v>
          </cell>
          <cell r="AF124">
            <v>0.85899781541606302</v>
          </cell>
          <cell r="AG124">
            <v>0.87696513327859327</v>
          </cell>
          <cell r="AH124">
            <v>0.91560421460238306</v>
          </cell>
          <cell r="AI124">
            <v>1.1368821292775666</v>
          </cell>
        </row>
        <row r="125">
          <cell r="B125">
            <v>36071</v>
          </cell>
          <cell r="C125">
            <v>0.57384747010485682</v>
          </cell>
          <cell r="D125">
            <v>0.62056327774066877</v>
          </cell>
          <cell r="E125">
            <v>6.9957604287299047</v>
          </cell>
          <cell r="F125">
            <v>0.82327289834618023</v>
          </cell>
          <cell r="G125">
            <v>0.93133738042678427</v>
          </cell>
          <cell r="H125">
            <v>0.82327289834618012</v>
          </cell>
          <cell r="I125">
            <v>0.87970343729166534</v>
          </cell>
          <cell r="J125">
            <v>0.91355119571927679</v>
          </cell>
          <cell r="K125">
            <v>0.87970343729166545</v>
          </cell>
          <cell r="L125">
            <v>0.89905649361096474</v>
          </cell>
          <cell r="M125">
            <v>0.89905649361096462</v>
          </cell>
          <cell r="N125">
            <v>0.89905649361096474</v>
          </cell>
          <cell r="O125">
            <v>0.88364681352160157</v>
          </cell>
          <cell r="P125">
            <v>0.91269920485449807</v>
          </cell>
          <cell r="Q125">
            <v>1.1482889733840305</v>
          </cell>
          <cell r="T125">
            <v>36071</v>
          </cell>
          <cell r="U125">
            <v>0.57384747010485682</v>
          </cell>
          <cell r="V125">
            <v>0.62056327774066877</v>
          </cell>
          <cell r="W125">
            <v>1.9519310749282321</v>
          </cell>
          <cell r="X125">
            <v>0.82774900006556951</v>
          </cell>
          <cell r="Y125">
            <v>0.92940619956591908</v>
          </cell>
          <cell r="Z125">
            <v>0.82774900006556928</v>
          </cell>
          <cell r="AA125">
            <v>0.88078831408057112</v>
          </cell>
          <cell r="AB125">
            <v>0.91264955553690119</v>
          </cell>
          <cell r="AC125">
            <v>0.88078831408057134</v>
          </cell>
          <cell r="AD125">
            <v>0.84309674402056545</v>
          </cell>
          <cell r="AE125">
            <v>0.84309674402056556</v>
          </cell>
          <cell r="AF125">
            <v>0.84309674402056545</v>
          </cell>
          <cell r="AG125">
            <v>0.8734682951976841</v>
          </cell>
          <cell r="AH125">
            <v>0.90878385237114234</v>
          </cell>
          <cell r="AI125">
            <v>1.1482889733840305</v>
          </cell>
        </row>
        <row r="126">
          <cell r="B126">
            <v>36078</v>
          </cell>
          <cell r="C126">
            <v>0.57384747010485682</v>
          </cell>
          <cell r="D126">
            <v>0.62056327774066877</v>
          </cell>
          <cell r="E126">
            <v>6.9957604287299047</v>
          </cell>
          <cell r="F126">
            <v>0.82327289834618023</v>
          </cell>
          <cell r="G126">
            <v>0.93133738042678427</v>
          </cell>
          <cell r="H126">
            <v>0.82327289834618012</v>
          </cell>
          <cell r="I126">
            <v>0.87970343729166534</v>
          </cell>
          <cell r="J126">
            <v>0.91355119571927679</v>
          </cell>
          <cell r="K126">
            <v>0.87970343729166545</v>
          </cell>
          <cell r="L126">
            <v>0.89905649361096474</v>
          </cell>
          <cell r="M126">
            <v>0.89905649361096462</v>
          </cell>
          <cell r="N126">
            <v>0.89905649361096474</v>
          </cell>
          <cell r="O126">
            <v>0.88364681352160157</v>
          </cell>
          <cell r="P126">
            <v>0.91269920485449807</v>
          </cell>
          <cell r="Q126">
            <v>1.1482889733840305</v>
          </cell>
          <cell r="T126">
            <v>36078</v>
          </cell>
          <cell r="U126">
            <v>0.57384747010485682</v>
          </cell>
          <cell r="V126">
            <v>0.62056327774066877</v>
          </cell>
          <cell r="W126">
            <v>1.9519310749282321</v>
          </cell>
          <cell r="X126">
            <v>0.82774900006556951</v>
          </cell>
          <cell r="Y126">
            <v>0.92940619956591908</v>
          </cell>
          <cell r="Z126">
            <v>0.82774900006556928</v>
          </cell>
          <cell r="AA126">
            <v>0.88078831408057112</v>
          </cell>
          <cell r="AB126">
            <v>0.91264955553690119</v>
          </cell>
          <cell r="AC126">
            <v>0.88078831408057134</v>
          </cell>
          <cell r="AD126">
            <v>0.84309674402056545</v>
          </cell>
          <cell r="AE126">
            <v>0.84309674402056556</v>
          </cell>
          <cell r="AF126">
            <v>0.84309674402056545</v>
          </cell>
          <cell r="AG126">
            <v>0.8734682951976841</v>
          </cell>
          <cell r="AH126">
            <v>0.90878385237114234</v>
          </cell>
          <cell r="AI126">
            <v>1.1482889733840305</v>
          </cell>
        </row>
        <row r="127">
          <cell r="B127">
            <v>36080</v>
          </cell>
          <cell r="C127">
            <v>0.57384747010485682</v>
          </cell>
          <cell r="D127">
            <v>0.62056327774066877</v>
          </cell>
          <cell r="E127">
            <v>6.9957604287299047</v>
          </cell>
          <cell r="F127">
            <v>0.82327289834618023</v>
          </cell>
          <cell r="G127">
            <v>0.93133738042678427</v>
          </cell>
          <cell r="H127">
            <v>0.82327289834618012</v>
          </cell>
          <cell r="I127">
            <v>0.87970343729166534</v>
          </cell>
          <cell r="J127">
            <v>0.91355119571927679</v>
          </cell>
          <cell r="K127">
            <v>0.87970343729166545</v>
          </cell>
          <cell r="L127">
            <v>0.89905649361096474</v>
          </cell>
          <cell r="M127">
            <v>0.89905649361096462</v>
          </cell>
          <cell r="N127">
            <v>0.89905649361096474</v>
          </cell>
          <cell r="O127">
            <v>0.88364681352160157</v>
          </cell>
          <cell r="P127">
            <v>0.91269920485449807</v>
          </cell>
          <cell r="Q127">
            <v>1.1482889733840305</v>
          </cell>
          <cell r="T127">
            <v>36080</v>
          </cell>
          <cell r="U127">
            <v>0.57384747010485682</v>
          </cell>
          <cell r="V127">
            <v>0.62056327774066877</v>
          </cell>
          <cell r="W127">
            <v>1.8295348675665222</v>
          </cell>
          <cell r="X127">
            <v>0.81050422923087007</v>
          </cell>
          <cell r="Y127">
            <v>0.92940619956591908</v>
          </cell>
          <cell r="Z127">
            <v>0.81050422923087018</v>
          </cell>
          <cell r="AA127">
            <v>0.87254094647863745</v>
          </cell>
          <cell r="AB127">
            <v>0.90980701720553536</v>
          </cell>
          <cell r="AC127">
            <v>0.87254094647863767</v>
          </cell>
          <cell r="AD127">
            <v>0.87731596547424584</v>
          </cell>
          <cell r="AE127">
            <v>0.87731596547424573</v>
          </cell>
          <cell r="AF127">
            <v>0.87731596547424573</v>
          </cell>
          <cell r="AG127">
            <v>0.8734682951976841</v>
          </cell>
          <cell r="AH127">
            <v>0.90800118421621068</v>
          </cell>
          <cell r="AI127">
            <v>1.1482889733840305</v>
          </cell>
        </row>
        <row r="128">
          <cell r="B128">
            <v>36120</v>
          </cell>
          <cell r="C128">
            <v>0.51493264887880774</v>
          </cell>
          <cell r="D128">
            <v>0.44783725804114494</v>
          </cell>
          <cell r="E128">
            <v>10.861619530052472</v>
          </cell>
          <cell r="F128">
            <v>0.77896017133022777</v>
          </cell>
          <cell r="G128">
            <v>0.90206507020169613</v>
          </cell>
          <cell r="H128">
            <v>0.77896017133022766</v>
          </cell>
          <cell r="I128">
            <v>0.84324471382185617</v>
          </cell>
          <cell r="J128">
            <v>0.88180340394863621</v>
          </cell>
          <cell r="K128">
            <v>0.84324471382185606</v>
          </cell>
          <cell r="L128">
            <v>0.90522317550734943</v>
          </cell>
          <cell r="M128">
            <v>0.90522317550734932</v>
          </cell>
          <cell r="N128">
            <v>0.90522317550734943</v>
          </cell>
          <cell r="O128">
            <v>0.85587343708634911</v>
          </cell>
          <cell r="P128">
            <v>0.88318000563897281</v>
          </cell>
          <cell r="Q128">
            <v>1.1855513307984791</v>
          </cell>
          <cell r="T128">
            <v>36120</v>
          </cell>
          <cell r="U128">
            <v>0.51493264887880774</v>
          </cell>
          <cell r="V128">
            <v>0.44783725804114494</v>
          </cell>
          <cell r="W128">
            <v>2.3920578489391975</v>
          </cell>
          <cell r="X128">
            <v>0.75997561269917879</v>
          </cell>
          <cell r="Y128">
            <v>0.90019458713568812</v>
          </cell>
          <cell r="Z128">
            <v>0.7599756126991789</v>
          </cell>
          <cell r="AA128">
            <v>0.83313440767438307</v>
          </cell>
          <cell r="AB128">
            <v>0.87708162069263307</v>
          </cell>
          <cell r="AC128">
            <v>0.83313440767438329</v>
          </cell>
          <cell r="AD128">
            <v>0.90595894029087243</v>
          </cell>
          <cell r="AE128">
            <v>0.90595894029087232</v>
          </cell>
          <cell r="AF128">
            <v>0.90595894029087232</v>
          </cell>
          <cell r="AG128">
            <v>0.84727754241356923</v>
          </cell>
          <cell r="AH128">
            <v>0.87868660463729131</v>
          </cell>
          <cell r="AI128">
            <v>1.1855513307984791</v>
          </cell>
        </row>
        <row r="129">
          <cell r="B129">
            <v>36127</v>
          </cell>
          <cell r="C129">
            <v>0.51493264887880774</v>
          </cell>
          <cell r="D129">
            <v>0.44783725804114494</v>
          </cell>
          <cell r="E129">
            <v>10.281780028728804</v>
          </cell>
          <cell r="F129">
            <v>0.76052324419815132</v>
          </cell>
          <cell r="G129">
            <v>0.90206507020169613</v>
          </cell>
          <cell r="H129">
            <v>0.76052324419815143</v>
          </cell>
          <cell r="I129">
            <v>0.83443542487885369</v>
          </cell>
          <cell r="J129">
            <v>0.8787688954302374</v>
          </cell>
          <cell r="K129">
            <v>0.83443542487885358</v>
          </cell>
          <cell r="L129">
            <v>0.93964756631132706</v>
          </cell>
          <cell r="M129">
            <v>0.93964756631132684</v>
          </cell>
          <cell r="N129">
            <v>0.93964756631132695</v>
          </cell>
          <cell r="O129">
            <v>0.85587343708634911</v>
          </cell>
          <cell r="P129">
            <v>0.88234731125851529</v>
          </cell>
          <cell r="Q129">
            <v>1.1855513307984791</v>
          </cell>
          <cell r="T129">
            <v>36127</v>
          </cell>
          <cell r="U129">
            <v>0.51493264887880774</v>
          </cell>
          <cell r="V129">
            <v>0.44783725804114494</v>
          </cell>
          <cell r="W129">
            <v>2.2438712925599624</v>
          </cell>
          <cell r="X129">
            <v>0.73909716180084972</v>
          </cell>
          <cell r="Y129">
            <v>0.90019458713568812</v>
          </cell>
          <cell r="Z129">
            <v>0.73909716180084983</v>
          </cell>
          <cell r="AA129">
            <v>0.8231492207926322</v>
          </cell>
          <cell r="AB129">
            <v>0.87364012543897496</v>
          </cell>
          <cell r="AC129">
            <v>0.82314922079263253</v>
          </cell>
          <cell r="AD129">
            <v>0.94738856215990452</v>
          </cell>
          <cell r="AE129">
            <v>0.94738856215990452</v>
          </cell>
          <cell r="AF129">
            <v>0.94738856215990452</v>
          </cell>
          <cell r="AG129">
            <v>0.84727754241356923</v>
          </cell>
          <cell r="AH129">
            <v>0.87773901891411399</v>
          </cell>
          <cell r="AI129">
            <v>1.1855513307984791</v>
          </cell>
        </row>
        <row r="130">
          <cell r="B130">
            <v>36139</v>
          </cell>
          <cell r="C130">
            <v>0.44945183947153738</v>
          </cell>
          <cell r="D130">
            <v>0.44783725804114494</v>
          </cell>
          <cell r="E130">
            <v>7.2528574294987234</v>
          </cell>
          <cell r="F130">
            <v>0.66421379111118029</v>
          </cell>
          <cell r="G130">
            <v>0.89035735640673908</v>
          </cell>
          <cell r="H130">
            <v>0.6642137911111804</v>
          </cell>
          <cell r="I130">
            <v>0.78230442573027104</v>
          </cell>
          <cell r="J130">
            <v>0.85313669754344146</v>
          </cell>
          <cell r="K130">
            <v>0.78230442573027092</v>
          </cell>
          <cell r="L130">
            <v>1.0221915761281215</v>
          </cell>
          <cell r="M130">
            <v>1.0221915761281215</v>
          </cell>
          <cell r="N130">
            <v>1.0221915761281215</v>
          </cell>
          <cell r="O130">
            <v>0.8311838001886942</v>
          </cell>
          <cell r="P130">
            <v>0.8630736532065606</v>
          </cell>
          <cell r="Q130">
            <v>1.2011406844106463</v>
          </cell>
          <cell r="T130">
            <v>36139</v>
          </cell>
          <cell r="U130">
            <v>0.44945183947153738</v>
          </cell>
          <cell r="V130">
            <v>0.44783725804114494</v>
          </cell>
          <cell r="W130">
            <v>1.7801727325101779</v>
          </cell>
          <cell r="X130">
            <v>0.6470746789778693</v>
          </cell>
          <cell r="Y130">
            <v>0.88851114994905855</v>
          </cell>
          <cell r="Z130">
            <v>0.64707467897786941</v>
          </cell>
          <cell r="AA130">
            <v>0.77304337437234272</v>
          </cell>
          <cell r="AB130">
            <v>0.84871401782687572</v>
          </cell>
          <cell r="AC130">
            <v>0.77304337437234294</v>
          </cell>
          <cell r="AD130">
            <v>1.1435823327420038</v>
          </cell>
          <cell r="AE130">
            <v>1.1435823327420038</v>
          </cell>
          <cell r="AF130">
            <v>1.1435823327420038</v>
          </cell>
          <cell r="AG130">
            <v>0.84500514640235203</v>
          </cell>
          <cell r="AH130">
            <v>0.86510262029453755</v>
          </cell>
          <cell r="AI130">
            <v>1.2011406844106463</v>
          </cell>
        </row>
        <row r="131">
          <cell r="B131">
            <v>36161</v>
          </cell>
          <cell r="C131">
            <v>0.48825086054239042</v>
          </cell>
          <cell r="D131">
            <v>0.4931560588229057</v>
          </cell>
          <cell r="E131">
            <v>5.0686079681436667</v>
          </cell>
          <cell r="F131">
            <v>0.63863989229043328</v>
          </cell>
          <cell r="G131">
            <v>0.8560763624680835</v>
          </cell>
          <cell r="H131">
            <v>0.63863989229043328</v>
          </cell>
          <cell r="I131">
            <v>0.75218374094716978</v>
          </cell>
          <cell r="J131">
            <v>0.82028879243333797</v>
          </cell>
          <cell r="K131">
            <v>0.75218374094716967</v>
          </cell>
          <cell r="L131">
            <v>0.88029420439904904</v>
          </cell>
          <cell r="M131">
            <v>0.88029420439904904</v>
          </cell>
          <cell r="N131">
            <v>0.88029420439904893</v>
          </cell>
          <cell r="O131">
            <v>0.77828751226097759</v>
          </cell>
          <cell r="P131">
            <v>0.8238158785679851</v>
          </cell>
          <cell r="Q131">
            <v>1.2492395437262358</v>
          </cell>
          <cell r="T131">
            <v>36161</v>
          </cell>
          <cell r="U131">
            <v>0.48825086054239042</v>
          </cell>
          <cell r="V131">
            <v>0.4931560588229057</v>
          </cell>
          <cell r="W131">
            <v>1.2800117179913464</v>
          </cell>
          <cell r="X131">
            <v>0.62216067901113659</v>
          </cell>
          <cell r="Y131">
            <v>0.85430123959490978</v>
          </cell>
          <cell r="Z131">
            <v>0.62216067901113659</v>
          </cell>
          <cell r="AA131">
            <v>0.74327926332133021</v>
          </cell>
          <cell r="AB131">
            <v>0.81603639699135611</v>
          </cell>
          <cell r="AC131">
            <v>0.74327926332133054</v>
          </cell>
          <cell r="AD131">
            <v>1.025507334109697</v>
          </cell>
          <cell r="AE131">
            <v>1.025507334109697</v>
          </cell>
          <cell r="AF131">
            <v>1.0255073341096967</v>
          </cell>
          <cell r="AG131">
            <v>0.79809032065225816</v>
          </cell>
          <cell r="AH131">
            <v>0.82767866488965225</v>
          </cell>
          <cell r="AI131">
            <v>1.2492395437262358</v>
          </cell>
        </row>
        <row r="132">
          <cell r="B132">
            <v>36192</v>
          </cell>
          <cell r="C132">
            <v>0.40132115640979732</v>
          </cell>
          <cell r="D132">
            <v>0.50468102250919766</v>
          </cell>
          <cell r="E132">
            <v>4.2024407803875929</v>
          </cell>
          <cell r="F132">
            <v>0.62225722601429967</v>
          </cell>
          <cell r="G132">
            <v>0.83411592197179385</v>
          </cell>
          <cell r="H132">
            <v>0.62225722601429967</v>
          </cell>
          <cell r="I132">
            <v>0.73288839883805634</v>
          </cell>
          <cell r="J132">
            <v>0.79924639013633791</v>
          </cell>
          <cell r="K132">
            <v>0.73288839883805645</v>
          </cell>
          <cell r="L132">
            <v>0.83273501288379603</v>
          </cell>
          <cell r="M132">
            <v>0.83273501288379592</v>
          </cell>
          <cell r="N132">
            <v>0.83273501288379603</v>
          </cell>
          <cell r="O132">
            <v>0.75323313188546304</v>
          </cell>
          <cell r="P132">
            <v>0.80121483353321832</v>
          </cell>
          <cell r="Q132">
            <v>1.2821292775665398</v>
          </cell>
          <cell r="T132">
            <v>36192</v>
          </cell>
          <cell r="U132">
            <v>0.40132115640979732</v>
          </cell>
          <cell r="V132">
            <v>0.50468102250919766</v>
          </cell>
          <cell r="W132">
            <v>1.6789570935385676</v>
          </cell>
          <cell r="X132">
            <v>0.68342376942320571</v>
          </cell>
          <cell r="Y132">
            <v>0.83238633531704498</v>
          </cell>
          <cell r="Z132">
            <v>0.6834237694232056</v>
          </cell>
          <cell r="AA132">
            <v>0.76114450487290253</v>
          </cell>
          <cell r="AB132">
            <v>0.80783212073509025</v>
          </cell>
          <cell r="AC132">
            <v>0.76114450487290264</v>
          </cell>
          <cell r="AD132">
            <v>0.82191677183530465</v>
          </cell>
          <cell r="AE132">
            <v>0.82191677183530454</v>
          </cell>
          <cell r="AF132">
            <v>0.82191677183530465</v>
          </cell>
          <cell r="AG132">
            <v>0.77294698858510735</v>
          </cell>
          <cell r="AH132">
            <v>0.80861493711820542</v>
          </cell>
          <cell r="AI132">
            <v>1.2821292775665398</v>
          </cell>
        </row>
        <row r="133">
          <cell r="B133">
            <v>36193</v>
          </cell>
          <cell r="C133">
            <v>0.39972940169919818</v>
          </cell>
          <cell r="D133">
            <v>0.51210280225197991</v>
          </cell>
          <cell r="E133">
            <v>5.0243154620922255</v>
          </cell>
          <cell r="F133">
            <v>0.65557584233289301</v>
          </cell>
          <cell r="G133">
            <v>0.83312763296471815</v>
          </cell>
          <cell r="H133">
            <v>0.65557584233289312</v>
          </cell>
          <cell r="I133">
            <v>0.7482921820884153</v>
          </cell>
          <cell r="J133">
            <v>0.80390462756530445</v>
          </cell>
          <cell r="K133">
            <v>0.7482921820884153</v>
          </cell>
          <cell r="L133">
            <v>0.8118199692924053</v>
          </cell>
          <cell r="M133">
            <v>0.8118199692924053</v>
          </cell>
          <cell r="N133">
            <v>0.81181996929240519</v>
          </cell>
          <cell r="O133">
            <v>0.76123659571836133</v>
          </cell>
          <cell r="P133">
            <v>0.80436988713343482</v>
          </cell>
          <cell r="Q133">
            <v>1.2836501901140684</v>
          </cell>
          <cell r="T133">
            <v>36193</v>
          </cell>
          <cell r="U133">
            <v>0.39972940169919818</v>
          </cell>
          <cell r="V133">
            <v>0.51210280225197991</v>
          </cell>
          <cell r="W133">
            <v>1.7522439989351162</v>
          </cell>
          <cell r="X133">
            <v>0.68261402562057161</v>
          </cell>
          <cell r="Y133">
            <v>0.83140009558325711</v>
          </cell>
          <cell r="Z133">
            <v>0.6826140256205715</v>
          </cell>
          <cell r="AA133">
            <v>0.76024267489082564</v>
          </cell>
          <cell r="AB133">
            <v>0.80687497367260785</v>
          </cell>
          <cell r="AC133">
            <v>0.76024267489082575</v>
          </cell>
          <cell r="AD133">
            <v>0.95905662131168801</v>
          </cell>
          <cell r="AE133">
            <v>0.9590566213116879</v>
          </cell>
          <cell r="AF133">
            <v>0.95905662131168801</v>
          </cell>
          <cell r="AG133">
            <v>0.79885400998949962</v>
          </cell>
          <cell r="AH133">
            <v>0.81533313753720804</v>
          </cell>
          <cell r="AI133">
            <v>1.2836501901140684</v>
          </cell>
        </row>
        <row r="134">
          <cell r="B134">
            <v>36243</v>
          </cell>
          <cell r="C134">
            <v>0.59611213911936178</v>
          </cell>
          <cell r="D134">
            <v>0.66610473191471309</v>
          </cell>
          <cell r="E134">
            <v>0.21354822086621034</v>
          </cell>
          <cell r="F134">
            <v>0.65171497164777581</v>
          </cell>
          <cell r="G134">
            <v>0.82822110980238184</v>
          </cell>
          <cell r="H134">
            <v>0.65171497164777592</v>
          </cell>
          <cell r="I134">
            <v>0.74388527877811839</v>
          </cell>
          <cell r="J134">
            <v>0.79917020690826501</v>
          </cell>
          <cell r="K134">
            <v>0.74388527877811839</v>
          </cell>
          <cell r="L134">
            <v>0.75123671667729719</v>
          </cell>
          <cell r="M134">
            <v>0.75123671667729719</v>
          </cell>
          <cell r="N134">
            <v>0.75123671667729719</v>
          </cell>
          <cell r="O134">
            <v>0.74538320680505044</v>
          </cell>
          <cell r="P134">
            <v>0.79635270189929186</v>
          </cell>
          <cell r="Q134">
            <v>1.2912547528517111</v>
          </cell>
          <cell r="T134">
            <v>36243</v>
          </cell>
          <cell r="U134">
            <v>0.59611213911936178</v>
          </cell>
          <cell r="V134">
            <v>0.66610473191471309</v>
          </cell>
          <cell r="W134">
            <v>1.8157731524310277</v>
          </cell>
          <cell r="X134">
            <v>0.75910506244970788</v>
          </cell>
          <cell r="Y134">
            <v>0.826503746374875</v>
          </cell>
          <cell r="Z134">
            <v>0.75910506244970788</v>
          </cell>
          <cell r="AA134">
            <v>0.7942701071142767</v>
          </cell>
          <cell r="AB134">
            <v>0.81539409786882466</v>
          </cell>
          <cell r="AC134">
            <v>0.79427010711427692</v>
          </cell>
          <cell r="AD134">
            <v>0.74589160839922719</v>
          </cell>
          <cell r="AE134">
            <v>0.74589160839922708</v>
          </cell>
          <cell r="AF134">
            <v>0.74589160839922708</v>
          </cell>
          <cell r="AG134">
            <v>0.78487459709556151</v>
          </cell>
          <cell r="AH134">
            <v>0.81153119157196507</v>
          </cell>
          <cell r="AI134">
            <v>1.2912547528517111</v>
          </cell>
        </row>
        <row r="135">
          <cell r="B135">
            <v>36250</v>
          </cell>
          <cell r="C135">
            <v>0.6569967567997772</v>
          </cell>
          <cell r="D135">
            <v>0.76629875844227435</v>
          </cell>
          <cell r="E135">
            <v>-2.4812115470552736</v>
          </cell>
          <cell r="F135">
            <v>0.66303895857275219</v>
          </cell>
          <cell r="G135">
            <v>0.84261200985287243</v>
          </cell>
          <cell r="H135">
            <v>0.66303895857275219</v>
          </cell>
          <cell r="I135">
            <v>0.75681078691746262</v>
          </cell>
          <cell r="J135">
            <v>0.81305632793902571</v>
          </cell>
          <cell r="K135">
            <v>0.75681078691746251</v>
          </cell>
          <cell r="L135">
            <v>0.76428996100542279</v>
          </cell>
          <cell r="M135">
            <v>0.76428996100542279</v>
          </cell>
          <cell r="N135">
            <v>0.7642899610054229</v>
          </cell>
          <cell r="O135">
            <v>0.75833474245355037</v>
          </cell>
          <cell r="P135">
            <v>0.81018986688136463</v>
          </cell>
          <cell r="Q135">
            <v>1.2692015209125476</v>
          </cell>
          <cell r="T135">
            <v>36250</v>
          </cell>
          <cell r="U135">
            <v>0.6569967567997772</v>
          </cell>
          <cell r="V135">
            <v>0.76629875844227435</v>
          </cell>
          <cell r="W135">
            <v>1.678503986005984</v>
          </cell>
          <cell r="X135">
            <v>0.86200606279920977</v>
          </cell>
          <cell r="Y135">
            <v>0.84086480607821323</v>
          </cell>
          <cell r="Z135">
            <v>0.86200606279920988</v>
          </cell>
          <cell r="AA135">
            <v>0.85097568069732166</v>
          </cell>
          <cell r="AB135">
            <v>0.84434962087678134</v>
          </cell>
          <cell r="AC135">
            <v>0.85097568069732188</v>
          </cell>
          <cell r="AD135">
            <v>0.58083616584200759</v>
          </cell>
          <cell r="AE135">
            <v>0.58083616584200759</v>
          </cell>
          <cell r="AF135">
            <v>0.5808361658420077</v>
          </cell>
          <cell r="AG135">
            <v>0.79851232226978031</v>
          </cell>
          <cell r="AH135">
            <v>0.82970370254307368</v>
          </cell>
          <cell r="AI135">
            <v>1.2692015209125476</v>
          </cell>
        </row>
        <row r="136">
          <cell r="B136">
            <v>36255</v>
          </cell>
          <cell r="C136">
            <v>0.66356274498099854</v>
          </cell>
          <cell r="D136">
            <v>0.77743142805644794</v>
          </cell>
          <cell r="E136">
            <v>1.2951040653483257</v>
          </cell>
          <cell r="F136">
            <v>0.79389166001758937</v>
          </cell>
          <cell r="G136">
            <v>0.8398443979960849</v>
          </cell>
          <cell r="H136">
            <v>0.79389166001758948</v>
          </cell>
          <cell r="I136">
            <v>0.81788786783925793</v>
          </cell>
          <cell r="J136">
            <v>0.8322810999562017</v>
          </cell>
          <cell r="K136">
            <v>0.81788786783925804</v>
          </cell>
          <cell r="L136">
            <v>0.77117025548515072</v>
          </cell>
          <cell r="M136">
            <v>0.7711702554851505</v>
          </cell>
          <cell r="N136">
            <v>0.7711702554851505</v>
          </cell>
          <cell r="O136">
            <v>0.80836869324290017</v>
          </cell>
          <cell r="P136">
            <v>0.82868903708804609</v>
          </cell>
          <cell r="Q136">
            <v>1.2733840304182511</v>
          </cell>
          <cell r="T136">
            <v>36255</v>
          </cell>
          <cell r="U136">
            <v>0.66356274498099854</v>
          </cell>
          <cell r="V136">
            <v>0.77743142805644794</v>
          </cell>
          <cell r="W136">
            <v>1.1276999105873715</v>
          </cell>
          <cell r="X136">
            <v>0.85917474996230581</v>
          </cell>
          <cell r="Y136">
            <v>0.83810293302152161</v>
          </cell>
          <cell r="Z136">
            <v>0.85917474996230581</v>
          </cell>
          <cell r="AA136">
            <v>0.84818059784044775</v>
          </cell>
          <cell r="AB136">
            <v>0.84157630172788778</v>
          </cell>
          <cell r="AC136">
            <v>0.84818059784044808</v>
          </cell>
          <cell r="AD136">
            <v>0.89975620417637658</v>
          </cell>
          <cell r="AE136">
            <v>0.89975620417637669</v>
          </cell>
          <cell r="AF136">
            <v>0.89975620417637658</v>
          </cell>
          <cell r="AG136">
            <v>0.85819701296123785</v>
          </cell>
          <cell r="AH136">
            <v>0.84480990549135115</v>
          </cell>
          <cell r="AI136">
            <v>1.2733840304182511</v>
          </cell>
        </row>
        <row r="137">
          <cell r="B137">
            <v>36256</v>
          </cell>
          <cell r="C137">
            <v>0.65958335820450065</v>
          </cell>
          <cell r="D137">
            <v>0.77186509324936114</v>
          </cell>
          <cell r="E137">
            <v>1.4125201250785193</v>
          </cell>
          <cell r="F137">
            <v>0.79223574773507366</v>
          </cell>
          <cell r="G137">
            <v>0.88888612987242299</v>
          </cell>
          <cell r="H137">
            <v>0.79223574773507377</v>
          </cell>
          <cell r="I137">
            <v>0.84270592117494281</v>
          </cell>
          <cell r="J137">
            <v>0.87297857620031216</v>
          </cell>
          <cell r="K137">
            <v>0.8427059211749427</v>
          </cell>
          <cell r="L137">
            <v>0.66591283263407319</v>
          </cell>
          <cell r="M137">
            <v>0.6659128326340733</v>
          </cell>
          <cell r="N137">
            <v>0.66591283263407319</v>
          </cell>
          <cell r="O137">
            <v>0.80668258452636266</v>
          </cell>
          <cell r="P137">
            <v>0.86080736215198261</v>
          </cell>
          <cell r="Q137">
            <v>1.2760456273764258</v>
          </cell>
          <cell r="T137">
            <v>36256</v>
          </cell>
          <cell r="U137">
            <v>0.65958335820450065</v>
          </cell>
          <cell r="V137">
            <v>0.77186509324936114</v>
          </cell>
          <cell r="W137">
            <v>1.1652251862784309</v>
          </cell>
          <cell r="X137">
            <v>0.85738266913699712</v>
          </cell>
          <cell r="Y137">
            <v>0.88574583587904776</v>
          </cell>
          <cell r="Z137">
            <v>0.85738266913699723</v>
          </cell>
          <cell r="AA137">
            <v>0.87218105936105883</v>
          </cell>
          <cell r="AB137">
            <v>0.88107059899500806</v>
          </cell>
          <cell r="AC137">
            <v>0.87218105936105905</v>
          </cell>
          <cell r="AD137">
            <v>0.79095857255294355</v>
          </cell>
          <cell r="AE137">
            <v>0.79095857255294344</v>
          </cell>
          <cell r="AF137">
            <v>0.79095857255294355</v>
          </cell>
          <cell r="AG137">
            <v>0.85640697151584799</v>
          </cell>
          <cell r="AH137">
            <v>0.87606222710757931</v>
          </cell>
          <cell r="AI137">
            <v>1.2760456273764258</v>
          </cell>
        </row>
        <row r="138">
          <cell r="B138">
            <v>36263</v>
          </cell>
          <cell r="C138">
            <v>0.65799160349390162</v>
          </cell>
          <cell r="D138">
            <v>0.74032252934253628</v>
          </cell>
          <cell r="E138">
            <v>2.3359220647653238</v>
          </cell>
          <cell r="F138">
            <v>0.7910571762567411</v>
          </cell>
          <cell r="G138">
            <v>0.88756377621298765</v>
          </cell>
          <cell r="H138">
            <v>0.79105717625674121</v>
          </cell>
          <cell r="I138">
            <v>0.84145226761770531</v>
          </cell>
          <cell r="J138">
            <v>0.87167988745261737</v>
          </cell>
          <cell r="K138">
            <v>0.84145226761770531</v>
          </cell>
          <cell r="L138">
            <v>0.70877587630483518</v>
          </cell>
          <cell r="M138">
            <v>0.70877587630483518</v>
          </cell>
          <cell r="N138">
            <v>0.7087758763048353</v>
          </cell>
          <cell r="O138">
            <v>0.81441814343882146</v>
          </cell>
          <cell r="P138">
            <v>0.86210447649925104</v>
          </cell>
          <cell r="Q138">
            <v>1.2779467680608367</v>
          </cell>
          <cell r="T138">
            <v>36263</v>
          </cell>
          <cell r="U138">
            <v>0.65799160349390162</v>
          </cell>
          <cell r="V138">
            <v>0.74032252934253628</v>
          </cell>
          <cell r="W138">
            <v>1.589290048170243</v>
          </cell>
          <cell r="X138">
            <v>0.89871885135553109</v>
          </cell>
          <cell r="Y138">
            <v>0.88442815388577323</v>
          </cell>
          <cell r="Z138">
            <v>0.89871885135553109</v>
          </cell>
          <cell r="AA138">
            <v>0.89126272631650438</v>
          </cell>
          <cell r="AB138">
            <v>0.8867837581283069</v>
          </cell>
          <cell r="AC138">
            <v>0.89126272631650461</v>
          </cell>
          <cell r="AD138">
            <v>0.74141697612977009</v>
          </cell>
          <cell r="AE138">
            <v>0.74141697612977009</v>
          </cell>
          <cell r="AF138">
            <v>0.74141697612977009</v>
          </cell>
          <cell r="AG138">
            <v>0.86216142543832308</v>
          </cell>
          <cell r="AH138">
            <v>0.87870436037116573</v>
          </cell>
          <cell r="AI138">
            <v>1.2779467680608367</v>
          </cell>
        </row>
        <row r="139">
          <cell r="B139">
            <v>36265</v>
          </cell>
          <cell r="C139">
            <v>0.66356274498099854</v>
          </cell>
          <cell r="D139">
            <v>0.73661163947114516</v>
          </cell>
          <cell r="E139">
            <v>6.1820135658234312</v>
          </cell>
          <cell r="F139">
            <v>0.90975692931745389</v>
          </cell>
          <cell r="G139">
            <v>0.89074405848069615</v>
          </cell>
          <cell r="H139">
            <v>0.90975692931745367</v>
          </cell>
          <cell r="I139">
            <v>0.89982853723559597</v>
          </cell>
          <cell r="J139">
            <v>0.89387336078254132</v>
          </cell>
          <cell r="K139">
            <v>0.89982853723559597</v>
          </cell>
          <cell r="L139">
            <v>0.57671282496524812</v>
          </cell>
          <cell r="M139">
            <v>0.57671282496524812</v>
          </cell>
          <cell r="N139">
            <v>0.57671282496524812</v>
          </cell>
          <cell r="O139">
            <v>0.8339905218718352</v>
          </cell>
          <cell r="P139">
            <v>0.87523083352220643</v>
          </cell>
          <cell r="Q139">
            <v>1.2733840304182511</v>
          </cell>
          <cell r="T139">
            <v>36265</v>
          </cell>
          <cell r="U139">
            <v>0.66356274498099854</v>
          </cell>
          <cell r="V139">
            <v>0.73661163947114516</v>
          </cell>
          <cell r="W139">
            <v>1.6557709490503782</v>
          </cell>
          <cell r="X139">
            <v>0.90193910403282784</v>
          </cell>
          <cell r="Y139">
            <v>0.88759720071964276</v>
          </cell>
          <cell r="Z139">
            <v>0.90193910403282773</v>
          </cell>
          <cell r="AA139">
            <v>0.89445626251112909</v>
          </cell>
          <cell r="AB139">
            <v>0.88996124546707656</v>
          </cell>
          <cell r="AC139">
            <v>0.8944562625111292</v>
          </cell>
          <cell r="AD139">
            <v>0.75012694645616762</v>
          </cell>
          <cell r="AE139">
            <v>0.75012694645616751</v>
          </cell>
          <cell r="AF139">
            <v>0.75012694645616762</v>
          </cell>
          <cell r="AG139">
            <v>0.86642629938689353</v>
          </cell>
          <cell r="AH139">
            <v>0.88218933976573488</v>
          </cell>
          <cell r="AI139">
            <v>1.2733840304182511</v>
          </cell>
        </row>
        <row r="140">
          <cell r="B140">
            <v>36270</v>
          </cell>
          <cell r="C140">
            <v>0.69519886985415547</v>
          </cell>
          <cell r="D140">
            <v>0.74774430908531864</v>
          </cell>
          <cell r="E140">
            <v>5.8943771506597473</v>
          </cell>
          <cell r="F140">
            <v>0.91138975659113153</v>
          </cell>
          <cell r="G140">
            <v>0.89234276154706893</v>
          </cell>
          <cell r="H140">
            <v>0.91138975659113153</v>
          </cell>
          <cell r="I140">
            <v>0.90144354507987168</v>
          </cell>
          <cell r="J140">
            <v>0.89547768030533392</v>
          </cell>
          <cell r="K140">
            <v>0.90144354507987168</v>
          </cell>
          <cell r="L140">
            <v>0.54625518080241486</v>
          </cell>
          <cell r="M140">
            <v>0.54625518080241486</v>
          </cell>
          <cell r="N140">
            <v>0.54625518080241475</v>
          </cell>
          <cell r="O140">
            <v>0.82907041032880668</v>
          </cell>
          <cell r="P140">
            <v>0.87495056790741588</v>
          </cell>
          <cell r="Q140">
            <v>1.2711026615969583</v>
          </cell>
          <cell r="T140">
            <v>36270</v>
          </cell>
          <cell r="U140">
            <v>0.69519886985415547</v>
          </cell>
          <cell r="V140">
            <v>0.74774430908531864</v>
          </cell>
          <cell r="W140">
            <v>1.5756200064394368</v>
          </cell>
          <cell r="X140">
            <v>0.89576860767141608</v>
          </cell>
          <cell r="Y140">
            <v>0.88919025582114386</v>
          </cell>
          <cell r="Z140">
            <v>0.89576860767141619</v>
          </cell>
          <cell r="AA140">
            <v>0.89233637393683873</v>
          </cell>
          <cell r="AB140">
            <v>0.89027459712500079</v>
          </cell>
          <cell r="AC140">
            <v>0.89233637393683884</v>
          </cell>
          <cell r="AD140">
            <v>0.73054443512398182</v>
          </cell>
          <cell r="AE140">
            <v>0.73054443512398182</v>
          </cell>
          <cell r="AF140">
            <v>0.73054443512398193</v>
          </cell>
          <cell r="AG140">
            <v>0.86091502307977519</v>
          </cell>
          <cell r="AH140">
            <v>0.88139689140106303</v>
          </cell>
          <cell r="AI140">
            <v>1.2711026615969583</v>
          </cell>
        </row>
        <row r="141">
          <cell r="B141">
            <v>36277</v>
          </cell>
          <cell r="C141">
            <v>0.69957619530830295</v>
          </cell>
          <cell r="D141">
            <v>0.74774430908531864</v>
          </cell>
          <cell r="E141">
            <v>5.8686780029768597</v>
          </cell>
          <cell r="F141">
            <v>0.91057261096358433</v>
          </cell>
          <cell r="G141">
            <v>0.89154269332093594</v>
          </cell>
          <cell r="H141">
            <v>0.91057261096358422</v>
          </cell>
          <cell r="I141">
            <v>0.90063531715541267</v>
          </cell>
          <cell r="J141">
            <v>0.89467480133315347</v>
          </cell>
          <cell r="K141">
            <v>0.90063531715541278</v>
          </cell>
          <cell r="L141">
            <v>0.52688671864637959</v>
          </cell>
          <cell r="M141">
            <v>0.52688671864637948</v>
          </cell>
          <cell r="N141">
            <v>0.52688671864637959</v>
          </cell>
          <cell r="O141">
            <v>0.82448035149953813</v>
          </cell>
          <cell r="P141">
            <v>0.87305641385046751</v>
          </cell>
          <cell r="Q141">
            <v>1.2722433460076046</v>
          </cell>
          <cell r="T141">
            <v>36277</v>
          </cell>
          <cell r="U141">
            <v>0.69957619530830295</v>
          </cell>
          <cell r="V141">
            <v>0.74774430908531864</v>
          </cell>
          <cell r="W141">
            <v>1.7632442077056283</v>
          </cell>
          <cell r="X141">
            <v>0.92220354731229248</v>
          </cell>
          <cell r="Y141">
            <v>0.88839301410940952</v>
          </cell>
          <cell r="Z141">
            <v>0.92220354731229248</v>
          </cell>
          <cell r="AA141">
            <v>0.90456301131113881</v>
          </cell>
          <cell r="AB141">
            <v>0.89396616654816063</v>
          </cell>
          <cell r="AC141">
            <v>0.90456301131113903</v>
          </cell>
          <cell r="AD141">
            <v>0.65766389734253694</v>
          </cell>
          <cell r="AE141">
            <v>0.65766389734253683</v>
          </cell>
          <cell r="AF141">
            <v>0.65766389734253683</v>
          </cell>
          <cell r="AG141">
            <v>0.85661313356550495</v>
          </cell>
          <cell r="AH141">
            <v>0.88083262945268803</v>
          </cell>
          <cell r="AI141">
            <v>1.2722433460076046</v>
          </cell>
        </row>
        <row r="142">
          <cell r="B142">
            <v>36279</v>
          </cell>
          <cell r="C142">
            <v>0.72703396406613741</v>
          </cell>
          <cell r="D142">
            <v>0.78114231792783906</v>
          </cell>
          <cell r="E142">
            <v>5.7972870839564088</v>
          </cell>
          <cell r="F142">
            <v>0.9406386877406836</v>
          </cell>
          <cell r="G142">
            <v>0.89154269332093594</v>
          </cell>
          <cell r="H142">
            <v>0.94063868774068371</v>
          </cell>
          <cell r="I142">
            <v>0.91500109274342634</v>
          </cell>
          <cell r="J142">
            <v>0.89962333562204877</v>
          </cell>
          <cell r="K142">
            <v>0.91500109274342634</v>
          </cell>
          <cell r="L142">
            <v>0.48962772893023609</v>
          </cell>
          <cell r="M142">
            <v>0.48962772893023604</v>
          </cell>
          <cell r="N142">
            <v>0.48962772893023609</v>
          </cell>
          <cell r="O142">
            <v>0.82832707164650343</v>
          </cell>
          <cell r="P142">
            <v>0.87552401237341859</v>
          </cell>
          <cell r="Q142">
            <v>1.2722433460076046</v>
          </cell>
          <cell r="T142">
            <v>36279</v>
          </cell>
          <cell r="U142">
            <v>0.72703396406613741</v>
          </cell>
          <cell r="V142">
            <v>0.78114231792783906</v>
          </cell>
          <cell r="W142">
            <v>1.543772508380163</v>
          </cell>
          <cell r="X142">
            <v>0.92220354731229248</v>
          </cell>
          <cell r="Y142">
            <v>0.88839301410940952</v>
          </cell>
          <cell r="Z142">
            <v>0.92220354731229248</v>
          </cell>
          <cell r="AA142">
            <v>0.90456301131113881</v>
          </cell>
          <cell r="AB142">
            <v>0.89396616654816063</v>
          </cell>
          <cell r="AC142">
            <v>0.90456301131113903</v>
          </cell>
          <cell r="AD142">
            <v>0.66372268004114643</v>
          </cell>
          <cell r="AE142">
            <v>0.66372268004114643</v>
          </cell>
          <cell r="AF142">
            <v>0.66372268004114643</v>
          </cell>
          <cell r="AG142">
            <v>0.85778979995776528</v>
          </cell>
          <cell r="AH142">
            <v>0.88116937292786968</v>
          </cell>
          <cell r="AI142">
            <v>1.2722433460076046</v>
          </cell>
        </row>
        <row r="143">
          <cell r="B143">
            <v>36284</v>
          </cell>
          <cell r="C143">
            <v>0.74215563381682881</v>
          </cell>
          <cell r="D143">
            <v>0.78485320779923029</v>
          </cell>
          <cell r="E143">
            <v>5.8353605108176119</v>
          </cell>
          <cell r="F143">
            <v>0.94544218960057891</v>
          </cell>
          <cell r="G143">
            <v>0.89609547967913838</v>
          </cell>
          <cell r="H143">
            <v>0.94544218960057902</v>
          </cell>
          <cell r="I143">
            <v>0.91967367267032285</v>
          </cell>
          <cell r="J143">
            <v>0.90421738690038311</v>
          </cell>
          <cell r="K143">
            <v>0.91967367267032285</v>
          </cell>
          <cell r="L143">
            <v>0.50477814765846463</v>
          </cell>
          <cell r="M143">
            <v>0.50477814765846452</v>
          </cell>
          <cell r="N143">
            <v>0.50477814765846452</v>
          </cell>
          <cell r="O143">
            <v>0.83513461464014138</v>
          </cell>
          <cell r="P143">
            <v>0.88073856130429851</v>
          </cell>
          <cell r="Q143">
            <v>1.2657794676806084</v>
          </cell>
          <cell r="T143">
            <v>36284</v>
          </cell>
          <cell r="U143">
            <v>0.74215563381682881</v>
          </cell>
          <cell r="V143">
            <v>0.78485320779923029</v>
          </cell>
          <cell r="W143">
            <v>1.7206482683279105</v>
          </cell>
          <cell r="X143">
            <v>0.95037905713070558</v>
          </cell>
          <cell r="Y143">
            <v>0.89292971619407746</v>
          </cell>
          <cell r="Z143">
            <v>0.95037905713070558</v>
          </cell>
          <cell r="AA143">
            <v>0.92040504989000593</v>
          </cell>
          <cell r="AB143">
            <v>0.90239936675014487</v>
          </cell>
          <cell r="AC143">
            <v>0.92040504989000604</v>
          </cell>
          <cell r="AD143">
            <v>0.63881678430794586</v>
          </cell>
          <cell r="AE143">
            <v>0.63881678430794586</v>
          </cell>
          <cell r="AF143">
            <v>0.63881678430794586</v>
          </cell>
          <cell r="AG143">
            <v>0.8657182480937794</v>
          </cell>
          <cell r="AH143">
            <v>0.88774960635697353</v>
          </cell>
          <cell r="AI143">
            <v>1.2657794676806084</v>
          </cell>
        </row>
        <row r="144">
          <cell r="B144">
            <v>36287</v>
          </cell>
          <cell r="C144">
            <v>0.7123102329930957</v>
          </cell>
          <cell r="D144">
            <v>0.73846708440684072</v>
          </cell>
          <cell r="E144">
            <v>7.5378826774496464</v>
          </cell>
          <cell r="F144">
            <v>0.95466541091522694</v>
          </cell>
          <cell r="G144">
            <v>0.89260977015315723</v>
          </cell>
          <cell r="H144">
            <v>0.95466541091522694</v>
          </cell>
          <cell r="I144">
            <v>0.92226037657472038</v>
          </cell>
          <cell r="J144">
            <v>0.90282342284908779</v>
          </cell>
          <cell r="K144">
            <v>0.92226037657472049</v>
          </cell>
          <cell r="L144">
            <v>0.47872681497903286</v>
          </cell>
          <cell r="M144">
            <v>0.4787268149790328</v>
          </cell>
          <cell r="N144">
            <v>0.47872681497903286</v>
          </cell>
          <cell r="O144">
            <v>0.83188603594764543</v>
          </cell>
          <cell r="P144">
            <v>0.87789525026652016</v>
          </cell>
          <cell r="Q144">
            <v>1.2707224334600762</v>
          </cell>
          <cell r="T144">
            <v>36287</v>
          </cell>
          <cell r="U144">
            <v>0.7123102329930957</v>
          </cell>
          <cell r="V144">
            <v>0.73846708440684072</v>
          </cell>
          <cell r="W144">
            <v>1.9889635712705707</v>
          </cell>
          <cell r="X144">
            <v>0.94668219066071779</v>
          </cell>
          <cell r="Y144">
            <v>0.88945632112809214</v>
          </cell>
          <cell r="Z144">
            <v>0.94668219066071779</v>
          </cell>
          <cell r="AA144">
            <v>0.91682477890000891</v>
          </cell>
          <cell r="AB144">
            <v>0.89888913582023733</v>
          </cell>
          <cell r="AC144">
            <v>0.91682477890000891</v>
          </cell>
          <cell r="AD144">
            <v>0.63633185965324712</v>
          </cell>
          <cell r="AE144">
            <v>0.63633185965324712</v>
          </cell>
          <cell r="AF144">
            <v>0.63633185965324712</v>
          </cell>
          <cell r="AG144">
            <v>0.86235070254464152</v>
          </cell>
          <cell r="AH144">
            <v>0.88429636132925327</v>
          </cell>
          <cell r="AI144">
            <v>1.2707224334600762</v>
          </cell>
        </row>
        <row r="145">
          <cell r="B145">
            <v>36291</v>
          </cell>
          <cell r="C145">
            <v>0.70415249010127534</v>
          </cell>
          <cell r="D145">
            <v>0.73290074959975404</v>
          </cell>
          <cell r="E145">
            <v>7.842742796255247</v>
          </cell>
          <cell r="F145">
            <v>0.95896958319167069</v>
          </cell>
          <cell r="G145">
            <v>0.89663416046043032</v>
          </cell>
          <cell r="H145">
            <v>0.95896958319167069</v>
          </cell>
          <cell r="I145">
            <v>0.92641844860616651</v>
          </cell>
          <cell r="J145">
            <v>0.90689386208645972</v>
          </cell>
          <cell r="K145">
            <v>0.92641844860616651</v>
          </cell>
          <cell r="L145">
            <v>0.48721402222337135</v>
          </cell>
          <cell r="M145">
            <v>0.48721402222337123</v>
          </cell>
          <cell r="N145">
            <v>0.48721402222337129</v>
          </cell>
          <cell r="O145">
            <v>0.83692621200509354</v>
          </cell>
          <cell r="P145">
            <v>0.88222530477336514</v>
          </cell>
          <cell r="Q145">
            <v>1.2650190114068443</v>
          </cell>
          <cell r="T145">
            <v>36291</v>
          </cell>
          <cell r="U145">
            <v>0.70415249010127534</v>
          </cell>
          <cell r="V145">
            <v>0.73290074959975404</v>
          </cell>
          <cell r="W145">
            <v>2.1985639020052732</v>
          </cell>
          <cell r="X145">
            <v>0.97051725010192635</v>
          </cell>
          <cell r="Y145">
            <v>0.89346649390143795</v>
          </cell>
          <cell r="Z145">
            <v>0.97051725010192624</v>
          </cell>
          <cell r="AA145">
            <v>0.93031626804362166</v>
          </cell>
          <cell r="AB145">
            <v>0.90616713979926033</v>
          </cell>
          <cell r="AC145">
            <v>0.93031626804362166</v>
          </cell>
          <cell r="AD145">
            <v>0.60037376434430711</v>
          </cell>
          <cell r="AE145">
            <v>0.600373764344307</v>
          </cell>
          <cell r="AF145">
            <v>0.600373764344307</v>
          </cell>
          <cell r="AG145">
            <v>0.8662386678401538</v>
          </cell>
          <cell r="AH145">
            <v>0.88917132907942031</v>
          </cell>
          <cell r="AI145">
            <v>1.2650190114068443</v>
          </cell>
        </row>
        <row r="146">
          <cell r="B146">
            <v>36295</v>
          </cell>
          <cell r="C146">
            <v>0.70474939811775006</v>
          </cell>
          <cell r="D146">
            <v>0.71452300928429291</v>
          </cell>
          <cell r="E146">
            <v>8.3932807890431729</v>
          </cell>
          <cell r="F146">
            <v>0.95868143127364447</v>
          </cell>
          <cell r="G146">
            <v>0.8963647391381766</v>
          </cell>
          <cell r="H146">
            <v>0.95868143127364447</v>
          </cell>
          <cell r="I146">
            <v>0.92614007767809969</v>
          </cell>
          <cell r="J146">
            <v>0.90662135792116927</v>
          </cell>
          <cell r="K146">
            <v>0.92614007767809992</v>
          </cell>
          <cell r="L146">
            <v>0.48074068980166101</v>
          </cell>
          <cell r="M146">
            <v>0.48074068980166096</v>
          </cell>
          <cell r="N146">
            <v>0.48074068980166107</v>
          </cell>
          <cell r="O146">
            <v>0.83538555653155988</v>
          </cell>
          <cell r="P146">
            <v>0.88158831922797787</v>
          </cell>
          <cell r="Q146">
            <v>1.2653992395437261</v>
          </cell>
          <cell r="T146">
            <v>36295</v>
          </cell>
          <cell r="U146">
            <v>0.70474939811775006</v>
          </cell>
          <cell r="V146">
            <v>0.71452300928429291</v>
          </cell>
          <cell r="W146">
            <v>2.3111804311558246</v>
          </cell>
          <cell r="X146">
            <v>0.97022562833206394</v>
          </cell>
          <cell r="Y146">
            <v>0.89319802440206864</v>
          </cell>
          <cell r="Z146">
            <v>0.97022562833206394</v>
          </cell>
          <cell r="AA146">
            <v>0.93003672589577213</v>
          </cell>
          <cell r="AB146">
            <v>0.90589485400004166</v>
          </cell>
          <cell r="AC146">
            <v>0.93003672589577213</v>
          </cell>
          <cell r="AD146">
            <v>0.60628491613072644</v>
          </cell>
          <cell r="AE146">
            <v>0.60628491613072644</v>
          </cell>
          <cell r="AF146">
            <v>0.60628491613072644</v>
          </cell>
          <cell r="AG146">
            <v>0.86716141035237226</v>
          </cell>
          <cell r="AH146">
            <v>0.88924271499855445</v>
          </cell>
          <cell r="AI146">
            <v>1.2653992395437261</v>
          </cell>
        </row>
        <row r="147">
          <cell r="B147">
            <v>36298</v>
          </cell>
          <cell r="C147">
            <v>0.67191945721164381</v>
          </cell>
          <cell r="D147">
            <v>0.67909284646458212</v>
          </cell>
          <cell r="E147">
            <v>9.5084077896096169</v>
          </cell>
          <cell r="F147">
            <v>0.95983507920538158</v>
          </cell>
          <cell r="G147">
            <v>0.89744339706734411</v>
          </cell>
          <cell r="H147">
            <v>0.95983507920538158</v>
          </cell>
          <cell r="I147">
            <v>0.92725456633956549</v>
          </cell>
          <cell r="J147">
            <v>0.90771235835188069</v>
          </cell>
          <cell r="K147">
            <v>0.92725456633956571</v>
          </cell>
          <cell r="L147">
            <v>0.46865010322065881</v>
          </cell>
          <cell r="M147">
            <v>0.46865010322065875</v>
          </cell>
          <cell r="N147">
            <v>0.46865010322065875</v>
          </cell>
          <cell r="O147">
            <v>0.83380938078495814</v>
          </cell>
          <cell r="P147">
            <v>0.88190451299944628</v>
          </cell>
          <cell r="Q147">
            <v>1.2638783269961977</v>
          </cell>
          <cell r="T147">
            <v>36298</v>
          </cell>
          <cell r="U147">
            <v>0.67191945721164381</v>
          </cell>
          <cell r="V147">
            <v>0.67909284646458212</v>
          </cell>
          <cell r="W147">
            <v>2.362486559092186</v>
          </cell>
          <cell r="X147">
            <v>0.9439748126437193</v>
          </cell>
          <cell r="Y147">
            <v>0.8942728716035151</v>
          </cell>
          <cell r="Z147">
            <v>0.9439748126437193</v>
          </cell>
          <cell r="AA147">
            <v>0.9180429861627285</v>
          </cell>
          <cell r="AB147">
            <v>0.9024654810562186</v>
          </cell>
          <cell r="AC147">
            <v>0.91804298616272895</v>
          </cell>
          <cell r="AD147">
            <v>0.64922364995386816</v>
          </cell>
          <cell r="AE147">
            <v>0.64922364995386805</v>
          </cell>
          <cell r="AF147">
            <v>0.64922364995386816</v>
          </cell>
          <cell r="AG147">
            <v>0.8658360174956945</v>
          </cell>
          <cell r="AH147">
            <v>0.88839045336355604</v>
          </cell>
          <cell r="AI147">
            <v>1.2638783269961977</v>
          </cell>
        </row>
        <row r="148">
          <cell r="B148">
            <v>36300</v>
          </cell>
          <cell r="C148">
            <v>0.66475656101394776</v>
          </cell>
          <cell r="D148">
            <v>0.69579185088584239</v>
          </cell>
          <cell r="E148">
            <v>8.5740895172312079</v>
          </cell>
          <cell r="F148">
            <v>0.94629496367418142</v>
          </cell>
          <cell r="G148">
            <v>0.89690374379189763</v>
          </cell>
          <cell r="H148">
            <v>0.94629496367418142</v>
          </cell>
          <cell r="I148">
            <v>0.92050320394452945</v>
          </cell>
          <cell r="J148">
            <v>0.90503297684647488</v>
          </cell>
          <cell r="K148">
            <v>0.92050320394452934</v>
          </cell>
          <cell r="L148">
            <v>0.49257197263997898</v>
          </cell>
          <cell r="M148">
            <v>0.49257197263997898</v>
          </cell>
          <cell r="N148">
            <v>0.49257197263997898</v>
          </cell>
          <cell r="O148">
            <v>0.83330799210138318</v>
          </cell>
          <cell r="P148">
            <v>0.88078873884589848</v>
          </cell>
          <cell r="Q148">
            <v>1.2646387832699622</v>
          </cell>
          <cell r="T148">
            <v>36300</v>
          </cell>
          <cell r="U148">
            <v>0.66475656101394776</v>
          </cell>
          <cell r="V148">
            <v>0.69579185088584239</v>
          </cell>
          <cell r="W148">
            <v>2.2602730238345798</v>
          </cell>
          <cell r="X148">
            <v>0.94340717896203341</v>
          </cell>
          <cell r="Y148">
            <v>0.89373512483766804</v>
          </cell>
          <cell r="Z148">
            <v>0.94340717896203341</v>
          </cell>
          <cell r="AA148">
            <v>0.9174909458824142</v>
          </cell>
          <cell r="AB148">
            <v>0.90192280788661161</v>
          </cell>
          <cell r="AC148">
            <v>0.91749094588241453</v>
          </cell>
          <cell r="AD148">
            <v>0.64883325689917559</v>
          </cell>
          <cell r="AE148">
            <v>0.64883325689917548</v>
          </cell>
          <cell r="AF148">
            <v>0.64883325689917548</v>
          </cell>
          <cell r="AG148">
            <v>0.86531537046172236</v>
          </cell>
          <cell r="AH148">
            <v>0.88785624383056527</v>
          </cell>
          <cell r="AI148">
            <v>1.2646387832699622</v>
          </cell>
        </row>
        <row r="149">
          <cell r="B149">
            <v>36305</v>
          </cell>
          <cell r="C149">
            <v>0.6768936906822659</v>
          </cell>
          <cell r="D149">
            <v>0.69764729582153795</v>
          </cell>
          <cell r="E149">
            <v>8.2515525384544883</v>
          </cell>
          <cell r="F149">
            <v>0.9378358311026006</v>
          </cell>
          <cell r="G149">
            <v>0.88888612987242299</v>
          </cell>
          <cell r="H149">
            <v>0.9378358311026006</v>
          </cell>
          <cell r="I149">
            <v>0.91227462941582371</v>
          </cell>
          <cell r="J149">
            <v>0.89694269397835968</v>
          </cell>
          <cell r="K149">
            <v>0.91227462941582382</v>
          </cell>
          <cell r="L149">
            <v>0.47562047331529012</v>
          </cell>
          <cell r="M149">
            <v>0.47562047331529006</v>
          </cell>
          <cell r="N149">
            <v>0.47562047331529012</v>
          </cell>
          <cell r="O149">
            <v>0.82330203555463966</v>
          </cell>
          <cell r="P149">
            <v>0.87217759839717135</v>
          </cell>
          <cell r="Q149">
            <v>1.2760456273764258</v>
          </cell>
          <cell r="T149">
            <v>36305</v>
          </cell>
          <cell r="U149">
            <v>0.6768936906822659</v>
          </cell>
          <cell r="V149">
            <v>0.69764729582153795</v>
          </cell>
          <cell r="W149">
            <v>2.0034382035517844</v>
          </cell>
          <cell r="X149">
            <v>0.91169650338096986</v>
          </cell>
          <cell r="Y149">
            <v>0.88574583587904776</v>
          </cell>
          <cell r="Z149">
            <v>0.91169650338096986</v>
          </cell>
          <cell r="AA149">
            <v>0.89815682680814979</v>
          </cell>
          <cell r="AB149">
            <v>0.89002340893616916</v>
          </cell>
          <cell r="AC149">
            <v>0.89815682680815023</v>
          </cell>
          <cell r="AD149">
            <v>0.67714157086195825</v>
          </cell>
          <cell r="AE149">
            <v>0.67714157086195814</v>
          </cell>
          <cell r="AF149">
            <v>0.67714157086195814</v>
          </cell>
          <cell r="AG149">
            <v>0.85523381128089471</v>
          </cell>
          <cell r="AH149">
            <v>0.87819156522726616</v>
          </cell>
          <cell r="AI149">
            <v>1.2760456273764258</v>
          </cell>
        </row>
        <row r="150">
          <cell r="B150">
            <v>36307</v>
          </cell>
          <cell r="C150">
            <v>0.67371018126106763</v>
          </cell>
          <cell r="D150">
            <v>0.69764729582153795</v>
          </cell>
          <cell r="E150">
            <v>7.3616327433665978</v>
          </cell>
          <cell r="F150">
            <v>0.90953940359469077</v>
          </cell>
          <cell r="G150">
            <v>0.89475160523450858</v>
          </cell>
          <cell r="H150">
            <v>0.90953940359469088</v>
          </cell>
          <cell r="I150">
            <v>0.90181731567814649</v>
          </cell>
          <cell r="J150">
            <v>0.89718550865946001</v>
          </cell>
          <cell r="K150">
            <v>0.90181731567814649</v>
          </cell>
          <cell r="L150">
            <v>0.54314721340723382</v>
          </cell>
          <cell r="M150">
            <v>0.54314721340723382</v>
          </cell>
          <cell r="N150">
            <v>0.54314721340723382</v>
          </cell>
          <cell r="O150">
            <v>0.82873474244792156</v>
          </cell>
          <cell r="P150">
            <v>0.87637532635404103</v>
          </cell>
          <cell r="Q150">
            <v>1.2676806083650192</v>
          </cell>
          <cell r="T150">
            <v>36307</v>
          </cell>
          <cell r="U150">
            <v>0.67371018126106763</v>
          </cell>
          <cell r="V150">
            <v>0.69764729582153795</v>
          </cell>
          <cell r="W150">
            <v>2.0548005801337101</v>
          </cell>
          <cell r="X150">
            <v>0.9177124971045395</v>
          </cell>
          <cell r="Y150">
            <v>0.89159058944513614</v>
          </cell>
          <cell r="Z150">
            <v>0.91771249710453939</v>
          </cell>
          <cell r="AA150">
            <v>0.90408347653513821</v>
          </cell>
          <cell r="AB150">
            <v>0.89589638883916711</v>
          </cell>
          <cell r="AC150">
            <v>0.90408347653513854</v>
          </cell>
          <cell r="AD150">
            <v>0.68160981158150324</v>
          </cell>
          <cell r="AE150">
            <v>0.68160981158150302</v>
          </cell>
          <cell r="AF150">
            <v>0.68160981158150313</v>
          </cell>
          <cell r="AG150">
            <v>0.86087722575245418</v>
          </cell>
          <cell r="AH150">
            <v>0.88398647057669621</v>
          </cell>
          <cell r="AI150">
            <v>1.2676806083650192</v>
          </cell>
        </row>
        <row r="151">
          <cell r="B151">
            <v>36308</v>
          </cell>
          <cell r="C151">
            <v>0.66336377564217364</v>
          </cell>
          <cell r="D151">
            <v>0.68280373633597335</v>
          </cell>
          <cell r="E151">
            <v>7.9342408023804945</v>
          </cell>
          <cell r="F151">
            <v>0.91337481071828286</v>
          </cell>
          <cell r="G151">
            <v>0.89852465417224447</v>
          </cell>
          <cell r="H151">
            <v>0.91337481071828297</v>
          </cell>
          <cell r="I151">
            <v>0.90562015978040378</v>
          </cell>
          <cell r="J151">
            <v>0.90096882104537335</v>
          </cell>
          <cell r="K151">
            <v>0.90562015978040378</v>
          </cell>
          <cell r="L151">
            <v>0.54543759322280649</v>
          </cell>
          <cell r="M151">
            <v>0.54543759322280649</v>
          </cell>
          <cell r="N151">
            <v>0.54543759322280649</v>
          </cell>
          <cell r="O151">
            <v>0.8322294070245092</v>
          </cell>
          <cell r="P151">
            <v>0.88007088495914854</v>
          </cell>
          <cell r="Q151">
            <v>1.2623574144486691</v>
          </cell>
          <cell r="T151">
            <v>36308</v>
          </cell>
          <cell r="U151">
            <v>0.66336377564217364</v>
          </cell>
          <cell r="V151">
            <v>0.68280373633597335</v>
          </cell>
          <cell r="W151">
            <v>2.1862275996853167</v>
          </cell>
          <cell r="X151">
            <v>0.92158236908028157</v>
          </cell>
          <cell r="Y151">
            <v>0.89535030879821809</v>
          </cell>
          <cell r="Z151">
            <v>0.92158236908028157</v>
          </cell>
          <cell r="AA151">
            <v>0.9078958767373948</v>
          </cell>
          <cell r="AB151">
            <v>0.8996742651776457</v>
          </cell>
          <cell r="AC151">
            <v>0.90789587673739525</v>
          </cell>
          <cell r="AD151">
            <v>0.68448406982311194</v>
          </cell>
          <cell r="AE151">
            <v>0.68448406982311183</v>
          </cell>
          <cell r="AF151">
            <v>0.68448406982311194</v>
          </cell>
          <cell r="AG151">
            <v>0.86450743092129001</v>
          </cell>
          <cell r="AH151">
            <v>0.88771412436828478</v>
          </cell>
          <cell r="AI151">
            <v>1.2623574144486691</v>
          </cell>
        </row>
        <row r="152">
          <cell r="B152">
            <v>36314</v>
          </cell>
          <cell r="C152">
            <v>0.65858851151037634</v>
          </cell>
          <cell r="D152">
            <v>0.67909284646458212</v>
          </cell>
          <cell r="E152">
            <v>7.3591118098128572</v>
          </cell>
          <cell r="F152">
            <v>0.89149476559391216</v>
          </cell>
          <cell r="G152">
            <v>0.89394721362057283</v>
          </cell>
          <cell r="H152">
            <v>0.89149476559391216</v>
          </cell>
          <cell r="I152">
            <v>0.89277541730496202</v>
          </cell>
          <cell r="J152">
            <v>0.89354356856765693</v>
          </cell>
          <cell r="K152">
            <v>0.8927754173049619</v>
          </cell>
          <cell r="L152">
            <v>0.55589450140690222</v>
          </cell>
          <cell r="M152">
            <v>0.55589450140690211</v>
          </cell>
          <cell r="N152">
            <v>0.55589450140690222</v>
          </cell>
          <cell r="O152">
            <v>0.82413260584645631</v>
          </cell>
          <cell r="P152">
            <v>0.87369673635459366</v>
          </cell>
          <cell r="Q152">
            <v>1.2688212927756655</v>
          </cell>
          <cell r="T152">
            <v>36314</v>
          </cell>
          <cell r="U152">
            <v>0.65858851151037634</v>
          </cell>
          <cell r="V152">
            <v>0.67909284646458212</v>
          </cell>
          <cell r="W152">
            <v>1.960244732299192</v>
          </cell>
          <cell r="X152">
            <v>0.88567427315101899</v>
          </cell>
          <cell r="Y152">
            <v>0.89078903961944378</v>
          </cell>
          <cell r="Z152">
            <v>0.88567427315101899</v>
          </cell>
          <cell r="AA152">
            <v>0.88834288596118438</v>
          </cell>
          <cell r="AB152">
            <v>0.88994594811757077</v>
          </cell>
          <cell r="AC152">
            <v>0.8883428859611846</v>
          </cell>
          <cell r="AD152">
            <v>0.73078388839492436</v>
          </cell>
          <cell r="AE152">
            <v>0.73078388839492436</v>
          </cell>
          <cell r="AF152">
            <v>0.73078388839492436</v>
          </cell>
          <cell r="AG152">
            <v>0.85774360777994485</v>
          </cell>
          <cell r="AH152">
            <v>0.88109981717440899</v>
          </cell>
          <cell r="AI152">
            <v>1.2688212927756655</v>
          </cell>
        </row>
        <row r="153">
          <cell r="B153">
            <v>36319</v>
          </cell>
          <cell r="C153">
            <v>0.69440299249885584</v>
          </cell>
          <cell r="D153">
            <v>0.72176807998558046</v>
          </cell>
          <cell r="E153">
            <v>5.9758864377393381</v>
          </cell>
          <cell r="F153">
            <v>0.88883120190824161</v>
          </cell>
          <cell r="G153">
            <v>0.89127632263276113</v>
          </cell>
          <cell r="H153">
            <v>0.88883120190824172</v>
          </cell>
          <cell r="I153">
            <v>0.89010802735185479</v>
          </cell>
          <cell r="J153">
            <v>0.89087388357044262</v>
          </cell>
          <cell r="K153">
            <v>0.89010802735185479</v>
          </cell>
          <cell r="L153">
            <v>0.54165159206464719</v>
          </cell>
          <cell r="M153">
            <v>0.54165159206464719</v>
          </cell>
          <cell r="N153">
            <v>0.54165159206464719</v>
          </cell>
          <cell r="O153">
            <v>0.81910658957328786</v>
          </cell>
          <cell r="P153">
            <v>0.87034678339848459</v>
          </cell>
          <cell r="Q153">
            <v>1.2726235741444867</v>
          </cell>
          <cell r="T153">
            <v>36319</v>
          </cell>
          <cell r="U153">
            <v>0.69440299249885584</v>
          </cell>
          <cell r="V153">
            <v>0.72176807998558046</v>
          </cell>
          <cell r="W153">
            <v>1.5987339717772109</v>
          </cell>
          <cell r="X153">
            <v>0.87135812475780006</v>
          </cell>
          <cell r="Y153">
            <v>0.88812758446671169</v>
          </cell>
          <cell r="Z153">
            <v>0.87135812475780006</v>
          </cell>
          <cell r="AA153">
            <v>0.88010753595282132</v>
          </cell>
          <cell r="AB153">
            <v>0.88536339394914565</v>
          </cell>
          <cell r="AC153">
            <v>0.88010753595282143</v>
          </cell>
          <cell r="AD153">
            <v>0.73964356090449723</v>
          </cell>
          <cell r="AE153">
            <v>0.73964356090449712</v>
          </cell>
          <cell r="AF153">
            <v>0.73964356090449712</v>
          </cell>
          <cell r="AG153">
            <v>0.8528282544561312</v>
          </cell>
          <cell r="AH153">
            <v>0.87726437382855327</v>
          </cell>
          <cell r="AI153">
            <v>1.2726235741444867</v>
          </cell>
        </row>
        <row r="154">
          <cell r="B154">
            <v>36321</v>
          </cell>
          <cell r="C154">
            <v>0.70037207266360257</v>
          </cell>
          <cell r="D154">
            <v>0.72362352492127602</v>
          </cell>
          <cell r="E154">
            <v>5.9193883263291145</v>
          </cell>
          <cell r="F154">
            <v>0.88883120190824161</v>
          </cell>
          <cell r="G154">
            <v>0.89127632263276113</v>
          </cell>
          <cell r="H154">
            <v>0.88883120190824172</v>
          </cell>
          <cell r="I154">
            <v>0.89010802735185479</v>
          </cell>
          <cell r="J154">
            <v>0.89087388357044262</v>
          </cell>
          <cell r="K154">
            <v>0.89010802735185479</v>
          </cell>
          <cell r="L154">
            <v>0.54165159206464719</v>
          </cell>
          <cell r="M154">
            <v>0.54165159206464719</v>
          </cell>
          <cell r="N154">
            <v>0.54165159206464719</v>
          </cell>
          <cell r="O154">
            <v>0.81910658957328786</v>
          </cell>
          <cell r="P154">
            <v>0.87034678339848459</v>
          </cell>
          <cell r="Q154">
            <v>1.2726235741444867</v>
          </cell>
          <cell r="T154">
            <v>36321</v>
          </cell>
          <cell r="U154">
            <v>0.70037207266360257</v>
          </cell>
          <cell r="V154">
            <v>0.72362352492127602</v>
          </cell>
          <cell r="W154">
            <v>1.5958461862597704</v>
          </cell>
          <cell r="X154">
            <v>0.87135812475780006</v>
          </cell>
          <cell r="Y154">
            <v>0.88812758446671169</v>
          </cell>
          <cell r="Z154">
            <v>0.87135812475780006</v>
          </cell>
          <cell r="AA154">
            <v>0.88010753595282132</v>
          </cell>
          <cell r="AB154">
            <v>0.88536339394914565</v>
          </cell>
          <cell r="AC154">
            <v>0.88010753595282143</v>
          </cell>
          <cell r="AD154">
            <v>0.73964356090449723</v>
          </cell>
          <cell r="AE154">
            <v>0.73964356090449712</v>
          </cell>
          <cell r="AF154">
            <v>0.73964356090449712</v>
          </cell>
          <cell r="AG154">
            <v>0.8528282544561312</v>
          </cell>
          <cell r="AH154">
            <v>0.87726437382855327</v>
          </cell>
          <cell r="AI154">
            <v>1.2726235741444867</v>
          </cell>
        </row>
        <row r="155">
          <cell r="B155">
            <v>36327</v>
          </cell>
          <cell r="C155">
            <v>0.70713703018364871</v>
          </cell>
          <cell r="D155">
            <v>0.73290074959975404</v>
          </cell>
          <cell r="E155">
            <v>5.7458952117171354</v>
          </cell>
          <cell r="F155">
            <v>0.89229695044597612</v>
          </cell>
          <cell r="G155">
            <v>0.89475160523450858</v>
          </cell>
          <cell r="H155">
            <v>0.89229695044597634</v>
          </cell>
          <cell r="I155">
            <v>0.89357875451309499</v>
          </cell>
          <cell r="J155">
            <v>0.8943475969736866</v>
          </cell>
          <cell r="K155">
            <v>0.89357875451309488</v>
          </cell>
          <cell r="L155">
            <v>0.56902580196439401</v>
          </cell>
          <cell r="M155">
            <v>0.5690258019643939</v>
          </cell>
          <cell r="N155">
            <v>0.56902580196439401</v>
          </cell>
          <cell r="O155">
            <v>0.82744788725778484</v>
          </cell>
          <cell r="P155">
            <v>0.87522535524769951</v>
          </cell>
          <cell r="Q155">
            <v>1.2676806083650192</v>
          </cell>
          <cell r="T155">
            <v>36327</v>
          </cell>
          <cell r="U155">
            <v>0.70713703018364871</v>
          </cell>
          <cell r="V155">
            <v>0.73290074959975404</v>
          </cell>
          <cell r="W155">
            <v>1.9138655600036101</v>
          </cell>
          <cell r="X155">
            <v>0.92552281622883337</v>
          </cell>
          <cell r="Y155">
            <v>0.89159058944513614</v>
          </cell>
          <cell r="Z155">
            <v>0.92552281622883348</v>
          </cell>
          <cell r="AA155">
            <v>0.90781878699672192</v>
          </cell>
          <cell r="AB155">
            <v>0.89718380122079955</v>
          </cell>
          <cell r="AC155">
            <v>0.90781878699672203</v>
          </cell>
          <cell r="AD155">
            <v>0.6782727838142687</v>
          </cell>
          <cell r="AE155">
            <v>0.6782727838142687</v>
          </cell>
          <cell r="AF155">
            <v>0.6782727838142687</v>
          </cell>
          <cell r="AG155">
            <v>0.86323902884093828</v>
          </cell>
          <cell r="AH155">
            <v>0.8850168593738954</v>
          </cell>
          <cell r="AI155">
            <v>1.2676806083650192</v>
          </cell>
        </row>
        <row r="156">
          <cell r="B156">
            <v>36328</v>
          </cell>
          <cell r="C156">
            <v>0.72066694522374097</v>
          </cell>
          <cell r="D156">
            <v>0.74217797427823184</v>
          </cell>
          <cell r="E156">
            <v>6.2768147769487959</v>
          </cell>
          <cell r="F156">
            <v>0.91816063016904803</v>
          </cell>
          <cell r="G156">
            <v>0.89475160523450858</v>
          </cell>
          <cell r="H156">
            <v>0.91816063016904803</v>
          </cell>
          <cell r="I156">
            <v>0.90593659626067236</v>
          </cell>
          <cell r="J156">
            <v>0.89860446450234654</v>
          </cell>
          <cell r="K156">
            <v>0.90593659626067236</v>
          </cell>
          <cell r="L156">
            <v>0.5207345974682317</v>
          </cell>
          <cell r="M156">
            <v>0.5207345974682317</v>
          </cell>
          <cell r="N156">
            <v>0.5207345974682317</v>
          </cell>
          <cell r="O156">
            <v>0.82744788725778484</v>
          </cell>
          <cell r="P156">
            <v>0.87639347510894761</v>
          </cell>
          <cell r="Q156">
            <v>1.2676806083650192</v>
          </cell>
          <cell r="T156">
            <v>36328</v>
          </cell>
          <cell r="U156">
            <v>0.72066694522374097</v>
          </cell>
          <cell r="V156">
            <v>0.74217797427823184</v>
          </cell>
          <cell r="W156">
            <v>1.6620894669593511</v>
          </cell>
          <cell r="X156">
            <v>0.89818669929380446</v>
          </cell>
          <cell r="Y156">
            <v>0.89159058944513614</v>
          </cell>
          <cell r="Z156">
            <v>0.89818669929380457</v>
          </cell>
          <cell r="AA156">
            <v>0.89474520038117922</v>
          </cell>
          <cell r="AB156">
            <v>0.89267785788508625</v>
          </cell>
          <cell r="AC156">
            <v>0.89474520038117944</v>
          </cell>
          <cell r="AD156">
            <v>0.7325165106837046</v>
          </cell>
          <cell r="AE156">
            <v>0.7325165106837046</v>
          </cell>
          <cell r="AF156">
            <v>0.7325165106837046</v>
          </cell>
          <cell r="AG156">
            <v>0.86323902884093828</v>
          </cell>
          <cell r="AH156">
            <v>0.88377618714869621</v>
          </cell>
          <cell r="AI156">
            <v>1.2676806083650192</v>
          </cell>
        </row>
        <row r="157">
          <cell r="B157">
            <v>36334</v>
          </cell>
          <cell r="C157">
            <v>0.71827931315784244</v>
          </cell>
          <cell r="D157">
            <v>0.74032252934253628</v>
          </cell>
          <cell r="E157">
            <v>6.281439727866136</v>
          </cell>
          <cell r="F157">
            <v>0.91651123981545091</v>
          </cell>
          <cell r="G157">
            <v>0.89314426702151251</v>
          </cell>
          <cell r="H157">
            <v>0.91651123981545102</v>
          </cell>
          <cell r="I157">
            <v>0.90430916524942584</v>
          </cell>
          <cell r="J157">
            <v>0.8969902049852766</v>
          </cell>
          <cell r="K157">
            <v>0.90430916524942573</v>
          </cell>
          <cell r="L157">
            <v>0.55132015848659577</v>
          </cell>
          <cell r="M157">
            <v>0.55132015848659566</v>
          </cell>
          <cell r="N157">
            <v>0.55132015848659577</v>
          </cell>
          <cell r="O157">
            <v>0.83238417129851239</v>
          </cell>
          <cell r="P157">
            <v>0.87667190388161964</v>
          </cell>
          <cell r="Q157">
            <v>1.2699619771863118</v>
          </cell>
          <cell r="T157">
            <v>36334</v>
          </cell>
          <cell r="U157">
            <v>0.71827931315784244</v>
          </cell>
          <cell r="V157">
            <v>0.74032252934253628</v>
          </cell>
          <cell r="W157">
            <v>1.8587482218873037</v>
          </cell>
          <cell r="X157">
            <v>0.92386020039129668</v>
          </cell>
          <cell r="Y157">
            <v>0.88998892970361798</v>
          </cell>
          <cell r="Z157">
            <v>0.92386020039129668</v>
          </cell>
          <cell r="AA157">
            <v>0.90618797480451219</v>
          </cell>
          <cell r="AB157">
            <v>0.89557209379345692</v>
          </cell>
          <cell r="AC157">
            <v>0.90618797480451241</v>
          </cell>
          <cell r="AD157">
            <v>0.70133299666915139</v>
          </cell>
          <cell r="AE157">
            <v>0.70133299666915128</v>
          </cell>
          <cell r="AF157">
            <v>0.70133299666915139</v>
          </cell>
          <cell r="AG157">
            <v>0.86640342070350318</v>
          </cell>
          <cell r="AH157">
            <v>0.88477640234263388</v>
          </cell>
          <cell r="AI157">
            <v>1.2699619771863118</v>
          </cell>
        </row>
        <row r="158">
          <cell r="B158">
            <v>36335</v>
          </cell>
          <cell r="C158">
            <v>0.71250920233192072</v>
          </cell>
          <cell r="D158">
            <v>0.73475619453544949</v>
          </cell>
          <cell r="E158">
            <v>7.2362875736580321</v>
          </cell>
          <cell r="F158">
            <v>0.94148281459178218</v>
          </cell>
          <cell r="G158">
            <v>0.89234276154706893</v>
          </cell>
          <cell r="H158">
            <v>0.94148281459178207</v>
          </cell>
          <cell r="I158">
            <v>0.91582221247966045</v>
          </cell>
          <cell r="J158">
            <v>0.90043065539676204</v>
          </cell>
          <cell r="K158">
            <v>0.91582221247966045</v>
          </cell>
          <cell r="L158">
            <v>0.5026642098579206</v>
          </cell>
          <cell r="M158">
            <v>0.50266420985792049</v>
          </cell>
          <cell r="N158">
            <v>0.5026642098579206</v>
          </cell>
          <cell r="O158">
            <v>0.83163719178493301</v>
          </cell>
          <cell r="P158">
            <v>0.87705015572300615</v>
          </cell>
          <cell r="Q158">
            <v>1.2711026615969583</v>
          </cell>
          <cell r="T158">
            <v>36335</v>
          </cell>
          <cell r="U158">
            <v>0.71250920233192072</v>
          </cell>
          <cell r="V158">
            <v>0.73475619453544949</v>
          </cell>
          <cell r="W158">
            <v>1.8569868920932417</v>
          </cell>
          <cell r="X158">
            <v>0.91913648439327933</v>
          </cell>
          <cell r="Y158">
            <v>0.88919025582114386</v>
          </cell>
          <cell r="Z158">
            <v>0.91913648439327922</v>
          </cell>
          <cell r="AA158">
            <v>0.90351213679557596</v>
          </cell>
          <cell r="AB158">
            <v>0.89412643638347733</v>
          </cell>
          <cell r="AC158">
            <v>0.90351213679557629</v>
          </cell>
          <cell r="AD158">
            <v>0.70843186391639046</v>
          </cell>
          <cell r="AE158">
            <v>0.70843186391639035</v>
          </cell>
          <cell r="AF158">
            <v>0.70843186391639046</v>
          </cell>
          <cell r="AG158">
            <v>0.86562591239895315</v>
          </cell>
          <cell r="AH158">
            <v>0.88380564444134735</v>
          </cell>
          <cell r="AI158">
            <v>1.2711026615969583</v>
          </cell>
        </row>
        <row r="159">
          <cell r="B159">
            <v>36341</v>
          </cell>
          <cell r="C159">
            <v>0.76225153703814241</v>
          </cell>
          <cell r="D159">
            <v>0.80340765715618601</v>
          </cell>
          <cell r="E159">
            <v>5.1990960604556298</v>
          </cell>
          <cell r="F159">
            <v>0.94317562157037083</v>
          </cell>
          <cell r="G159">
            <v>0.89394721362057283</v>
          </cell>
          <cell r="H159">
            <v>0.94317562157037083</v>
          </cell>
          <cell r="I159">
            <v>0.91746888112661207</v>
          </cell>
          <cell r="J159">
            <v>0.90204964968276147</v>
          </cell>
          <cell r="K159">
            <v>0.91746888112661207</v>
          </cell>
          <cell r="L159">
            <v>0.50356801125412898</v>
          </cell>
          <cell r="M159">
            <v>0.50356801125412887</v>
          </cell>
          <cell r="N159">
            <v>0.50356801125412898</v>
          </cell>
          <cell r="O159">
            <v>0.83313249389782174</v>
          </cell>
          <cell r="P159">
            <v>0.87862711135211546</v>
          </cell>
          <cell r="Q159">
            <v>1.2688212927756655</v>
          </cell>
          <cell r="T159">
            <v>36341</v>
          </cell>
          <cell r="U159">
            <v>0.76225153703814241</v>
          </cell>
          <cell r="V159">
            <v>0.80340765715618601</v>
          </cell>
          <cell r="W159">
            <v>1.4413242998002522</v>
          </cell>
          <cell r="X159">
            <v>0.92078911217462756</v>
          </cell>
          <cell r="Y159">
            <v>0.89078903961944378</v>
          </cell>
          <cell r="Z159">
            <v>0.92078911217462767</v>
          </cell>
          <cell r="AA159">
            <v>0.90513667165346423</v>
          </cell>
          <cell r="AB159">
            <v>0.89573409554389094</v>
          </cell>
          <cell r="AC159">
            <v>0.90513667165346456</v>
          </cell>
          <cell r="AD159">
            <v>0.7097056401176185</v>
          </cell>
          <cell r="AE159">
            <v>0.7097056401176185</v>
          </cell>
          <cell r="AF159">
            <v>0.70970564011761861</v>
          </cell>
          <cell r="AG159">
            <v>0.86718232698522635</v>
          </cell>
          <cell r="AH159">
            <v>0.88539474658897932</v>
          </cell>
          <cell r="AI159">
            <v>1.2688212927756655</v>
          </cell>
        </row>
        <row r="160">
          <cell r="B160">
            <v>36342</v>
          </cell>
          <cell r="C160">
            <v>0.76324638373226683</v>
          </cell>
          <cell r="D160">
            <v>0.80340765715618601</v>
          </cell>
          <cell r="E160">
            <v>5.1902096679148624</v>
          </cell>
          <cell r="F160">
            <v>0.94289306446384891</v>
          </cell>
          <cell r="G160">
            <v>0.89367940438941029</v>
          </cell>
          <cell r="H160">
            <v>0.94289306446384891</v>
          </cell>
          <cell r="I160">
            <v>0.91719402526048666</v>
          </cell>
          <cell r="J160">
            <v>0.90177941311904586</v>
          </cell>
          <cell r="K160">
            <v>0.91719402526048677</v>
          </cell>
          <cell r="L160">
            <v>0.56018896945778518</v>
          </cell>
          <cell r="M160">
            <v>0.56018896945778507</v>
          </cell>
          <cell r="N160">
            <v>0.56018896945778518</v>
          </cell>
          <cell r="O160">
            <v>0.8444507216813264</v>
          </cell>
          <cell r="P160">
            <v>0.88170090889589292</v>
          </cell>
          <cell r="Q160">
            <v>1.2692015209125476</v>
          </cell>
          <cell r="T160">
            <v>36342</v>
          </cell>
          <cell r="U160">
            <v>0.76324638373226683</v>
          </cell>
          <cell r="V160">
            <v>0.80340765715618601</v>
          </cell>
          <cell r="W160">
            <v>1.4393664274357933</v>
          </cell>
          <cell r="X160">
            <v>0.9205132616317353</v>
          </cell>
          <cell r="Y160">
            <v>0.89052217651590293</v>
          </cell>
          <cell r="Z160">
            <v>0.9205132616317353</v>
          </cell>
          <cell r="AA160">
            <v>0.90486551027789397</v>
          </cell>
          <cell r="AB160">
            <v>0.89546575099759274</v>
          </cell>
          <cell r="AC160">
            <v>0.90486551027789441</v>
          </cell>
          <cell r="AD160">
            <v>0.75200615022148976</v>
          </cell>
          <cell r="AE160">
            <v>0.75200615022148976</v>
          </cell>
          <cell r="AF160">
            <v>0.75200615022148953</v>
          </cell>
          <cell r="AG160">
            <v>0.87517894109922756</v>
          </cell>
          <cell r="AH160">
            <v>0.88749235321843234</v>
          </cell>
          <cell r="AI160">
            <v>1.2692015209125476</v>
          </cell>
        </row>
        <row r="161">
          <cell r="B161">
            <v>36348</v>
          </cell>
          <cell r="C161">
            <v>0.78035774687120707</v>
          </cell>
          <cell r="D161">
            <v>0.83123933119161975</v>
          </cell>
          <cell r="E161">
            <v>4.4407821239012435</v>
          </cell>
          <cell r="F161">
            <v>0.94601053477016162</v>
          </cell>
          <cell r="G161">
            <v>0.89663416046043032</v>
          </cell>
          <cell r="H161">
            <v>0.94601053477016162</v>
          </cell>
          <cell r="I161">
            <v>0.92022652729771703</v>
          </cell>
          <cell r="J161">
            <v>0.9047609501026076</v>
          </cell>
          <cell r="K161">
            <v>0.92022652729771703</v>
          </cell>
          <cell r="L161">
            <v>0.56204111212806951</v>
          </cell>
          <cell r="M161">
            <v>0.5620411121280694</v>
          </cell>
          <cell r="N161">
            <v>0.5620411121280694</v>
          </cell>
          <cell r="O161">
            <v>0.84724271384799155</v>
          </cell>
          <cell r="P161">
            <v>0.88461606068364618</v>
          </cell>
          <cell r="Q161">
            <v>1.2650190114068443</v>
          </cell>
          <cell r="T161">
            <v>36348</v>
          </cell>
          <cell r="U161">
            <v>0.78035774687120707</v>
          </cell>
          <cell r="V161">
            <v>0.83123933119161975</v>
          </cell>
          <cell r="W161">
            <v>1.6267780105573519</v>
          </cell>
          <cell r="X161">
            <v>0.97051663595001036</v>
          </cell>
          <cell r="Y161">
            <v>0.89346649390143795</v>
          </cell>
          <cell r="Z161">
            <v>0.97051663595001036</v>
          </cell>
          <cell r="AA161">
            <v>0.93031597432347524</v>
          </cell>
          <cell r="AB161">
            <v>0.90616703856565262</v>
          </cell>
          <cell r="AC161">
            <v>0.93031597432347524</v>
          </cell>
          <cell r="AD161">
            <v>0.66130881803618136</v>
          </cell>
          <cell r="AE161">
            <v>0.66130881803618136</v>
          </cell>
          <cell r="AF161">
            <v>0.66130881803618125</v>
          </cell>
          <cell r="AG161">
            <v>0.87807252942266945</v>
          </cell>
          <cell r="AH161">
            <v>0.89255796687427214</v>
          </cell>
          <cell r="AI161">
            <v>1.2650190114068443</v>
          </cell>
        </row>
        <row r="162">
          <cell r="B162">
            <v>36349</v>
          </cell>
          <cell r="C162">
            <v>0.77797011480530853</v>
          </cell>
          <cell r="D162">
            <v>0.82196210651314172</v>
          </cell>
          <cell r="E162">
            <v>5.5844012263675431</v>
          </cell>
          <cell r="F162">
            <v>0.97339149830735971</v>
          </cell>
          <cell r="G162">
            <v>0.89798370013601791</v>
          </cell>
          <cell r="H162">
            <v>0.9733914983073596</v>
          </cell>
          <cell r="I162">
            <v>0.93401405800900894</v>
          </cell>
          <cell r="J162">
            <v>0.91039496608426496</v>
          </cell>
          <cell r="K162">
            <v>0.93401405800900883</v>
          </cell>
          <cell r="L162">
            <v>0.51442140405174164</v>
          </cell>
          <cell r="M162">
            <v>0.51442140405174164</v>
          </cell>
          <cell r="N162">
            <v>0.51442140405174164</v>
          </cell>
          <cell r="O162">
            <v>0.84851791359791318</v>
          </cell>
          <cell r="P162">
            <v>0.88711985114746883</v>
          </cell>
          <cell r="Q162">
            <v>1.2631178707224335</v>
          </cell>
          <cell r="T162">
            <v>36349</v>
          </cell>
          <cell r="U162">
            <v>0.77797011480530853</v>
          </cell>
          <cell r="V162">
            <v>0.82196210651314172</v>
          </cell>
          <cell r="W162">
            <v>1.6891258850057354</v>
          </cell>
          <cell r="X162">
            <v>0.97197737742495005</v>
          </cell>
          <cell r="Y162">
            <v>0.89481126586697302</v>
          </cell>
          <cell r="Z162">
            <v>0.97197737742495016</v>
          </cell>
          <cell r="AA162">
            <v>0.93171620908314312</v>
          </cell>
          <cell r="AB162">
            <v>0.90753092634194055</v>
          </cell>
          <cell r="AC162">
            <v>0.93171620908314334</v>
          </cell>
          <cell r="AD162">
            <v>0.66230416544442361</v>
          </cell>
          <cell r="AE162">
            <v>0.66230416544442361</v>
          </cell>
          <cell r="AF162">
            <v>0.66230416544442361</v>
          </cell>
          <cell r="AG162">
            <v>0.87939413166442548</v>
          </cell>
          <cell r="AH162">
            <v>0.89390137139997083</v>
          </cell>
          <cell r="AI162">
            <v>1.2631178707224335</v>
          </cell>
        </row>
        <row r="163">
          <cell r="B163">
            <v>36355</v>
          </cell>
          <cell r="C163">
            <v>0.78553094968065418</v>
          </cell>
          <cell r="D163">
            <v>0.83309477612731531</v>
          </cell>
          <cell r="E163">
            <v>5.2454125579061905</v>
          </cell>
          <cell r="F163">
            <v>0.97339149830735971</v>
          </cell>
          <cell r="G163">
            <v>0.89798370013601791</v>
          </cell>
          <cell r="H163">
            <v>0.9733914983073596</v>
          </cell>
          <cell r="I163">
            <v>0.93401405800900894</v>
          </cell>
          <cell r="J163">
            <v>0.91039496608426496</v>
          </cell>
          <cell r="K163">
            <v>0.93401405800900883</v>
          </cell>
          <cell r="L163">
            <v>0.571466655856395</v>
          </cell>
          <cell r="M163">
            <v>0.57146665585639489</v>
          </cell>
          <cell r="N163">
            <v>0.571466655856395</v>
          </cell>
          <cell r="O163">
            <v>0.86014144666089831</v>
          </cell>
          <cell r="P163">
            <v>0.89047294064550642</v>
          </cell>
          <cell r="Q163">
            <v>1.2631178707224335</v>
          </cell>
          <cell r="T163">
            <v>36355</v>
          </cell>
          <cell r="U163">
            <v>0.78553094968065418</v>
          </cell>
          <cell r="V163">
            <v>0.83309477612731531</v>
          </cell>
          <cell r="W163">
            <v>1.8029934950574769</v>
          </cell>
          <cell r="X163">
            <v>0.99941285519280398</v>
          </cell>
          <cell r="Y163">
            <v>0.89481126586697302</v>
          </cell>
          <cell r="Z163">
            <v>0.99941285519280398</v>
          </cell>
          <cell r="AA163">
            <v>0.944837315339358</v>
          </cell>
          <cell r="AB163">
            <v>0.91205324780054386</v>
          </cell>
          <cell r="AC163">
            <v>0.94483731533935822</v>
          </cell>
          <cell r="AD163">
            <v>0.68109393154752373</v>
          </cell>
          <cell r="AE163">
            <v>0.68109393154752373</v>
          </cell>
          <cell r="AF163">
            <v>0.68109393154752362</v>
          </cell>
          <cell r="AG163">
            <v>0.89361613918460503</v>
          </cell>
          <cell r="AH163">
            <v>0.89921666879624107</v>
          </cell>
          <cell r="AI163">
            <v>1.2631178707224335</v>
          </cell>
        </row>
        <row r="164">
          <cell r="B164">
            <v>36356</v>
          </cell>
          <cell r="C164">
            <v>0.79925983405957146</v>
          </cell>
          <cell r="D164">
            <v>0.87391456471261797</v>
          </cell>
          <cell r="E164">
            <v>5.4112313862672812</v>
          </cell>
          <cell r="F164">
            <v>1.018185831887725</v>
          </cell>
          <cell r="G164">
            <v>0.89933730836655146</v>
          </cell>
          <cell r="H164">
            <v>1.018185831887725</v>
          </cell>
          <cell r="I164">
            <v>0.95612393970956677</v>
          </cell>
          <cell r="J164">
            <v>0.91889842364571828</v>
          </cell>
          <cell r="K164">
            <v>0.95612393970956655</v>
          </cell>
          <cell r="L164">
            <v>0.49143023950495662</v>
          </cell>
          <cell r="M164">
            <v>0.49143023950495657</v>
          </cell>
          <cell r="N164">
            <v>0.49143023950495657</v>
          </cell>
          <cell r="O164">
            <v>0.8614380120010563</v>
          </cell>
          <cell r="P164">
            <v>0.89377207160688588</v>
          </cell>
          <cell r="Q164">
            <v>1.261216730038023</v>
          </cell>
          <cell r="T164">
            <v>36356</v>
          </cell>
          <cell r="U164">
            <v>0.79925983405957146</v>
          </cell>
          <cell r="V164">
            <v>0.87391456471261797</v>
          </cell>
          <cell r="W164">
            <v>1.4423395672040711</v>
          </cell>
          <cell r="X164">
            <v>0.98521742853869576</v>
          </cell>
          <cell r="Y164">
            <v>0.89616009201389324</v>
          </cell>
          <cell r="Z164">
            <v>0.98521742853869576</v>
          </cell>
          <cell r="AA164">
            <v>0.93875205215123725</v>
          </cell>
          <cell r="AB164">
            <v>0.91083984016408137</v>
          </cell>
          <cell r="AC164">
            <v>0.93875205215123736</v>
          </cell>
          <cell r="AD164">
            <v>0.71327832332401297</v>
          </cell>
          <cell r="AE164">
            <v>0.71327832332401297</v>
          </cell>
          <cell r="AF164">
            <v>0.71327832332401309</v>
          </cell>
          <cell r="AG164">
            <v>0.89496316381406604</v>
          </cell>
          <cell r="AH164">
            <v>0.89985949063642168</v>
          </cell>
          <cell r="AI164">
            <v>1.261216730038023</v>
          </cell>
        </row>
        <row r="165">
          <cell r="B165">
            <v>36362</v>
          </cell>
          <cell r="C165">
            <v>0.76642989315346521</v>
          </cell>
          <cell r="D165">
            <v>0.82567299638453295</v>
          </cell>
          <cell r="E165">
            <v>6.8705313360191775</v>
          </cell>
          <cell r="F165">
            <v>1.0178789645483979</v>
          </cell>
          <cell r="G165">
            <v>0.89906626035318016</v>
          </cell>
          <cell r="H165">
            <v>1.0178789645483979</v>
          </cell>
          <cell r="I165">
            <v>0.95583577697909361</v>
          </cell>
          <cell r="J165">
            <v>0.91862148017867618</v>
          </cell>
          <cell r="K165">
            <v>0.9558357769790935</v>
          </cell>
          <cell r="L165">
            <v>0.54839615157715482</v>
          </cell>
          <cell r="M165">
            <v>0.54839615157715471</v>
          </cell>
          <cell r="N165">
            <v>0.54839615157715482</v>
          </cell>
          <cell r="O165">
            <v>0.87281593208039199</v>
          </cell>
          <cell r="P165">
            <v>0.89685983268008473</v>
          </cell>
          <cell r="Q165">
            <v>1.2615969581749049</v>
          </cell>
          <cell r="T165">
            <v>36362</v>
          </cell>
          <cell r="U165">
            <v>0.76642989315346521</v>
          </cell>
          <cell r="V165">
            <v>0.82567299638453295</v>
          </cell>
          <cell r="W165">
            <v>2.0863319100545734</v>
          </cell>
          <cell r="X165">
            <v>1.0320096204918865</v>
          </cell>
          <cell r="Y165">
            <v>0.89589000157024834</v>
          </cell>
          <cell r="Z165">
            <v>1.0320096204918865</v>
          </cell>
          <cell r="AA165">
            <v>0.96098965095630684</v>
          </cell>
          <cell r="AB165">
            <v>0.9183272515716866</v>
          </cell>
          <cell r="AC165">
            <v>0.96098965095630706</v>
          </cell>
          <cell r="AD165">
            <v>0.67461245485430421</v>
          </cell>
          <cell r="AE165">
            <v>0.67461245485430421</v>
          </cell>
          <cell r="AF165">
            <v>0.67461245485430432</v>
          </cell>
          <cell r="AG165">
            <v>0.90537279870638476</v>
          </cell>
          <cell r="AH165">
            <v>0.90478173068370049</v>
          </cell>
          <cell r="AI165">
            <v>1.2615969581749049</v>
          </cell>
        </row>
        <row r="166">
          <cell r="B166">
            <v>36363</v>
          </cell>
          <cell r="C166">
            <v>0.77021031059113787</v>
          </cell>
          <cell r="D166">
            <v>0.83309477612731531</v>
          </cell>
          <cell r="E166">
            <v>7.6745434185978851</v>
          </cell>
          <cell r="F166">
            <v>1.050629610872325</v>
          </cell>
          <cell r="G166">
            <v>0.89744339706734411</v>
          </cell>
          <cell r="H166">
            <v>1.050629610872325</v>
          </cell>
          <cell r="I166">
            <v>0.97063680992977608</v>
          </cell>
          <cell r="J166">
            <v>0.92265610563653777</v>
          </cell>
          <cell r="K166">
            <v>0.97063680992977619</v>
          </cell>
          <cell r="L166">
            <v>0.48282555387685072</v>
          </cell>
          <cell r="M166">
            <v>0.48282555387685067</v>
          </cell>
          <cell r="N166">
            <v>0.48282555387685067</v>
          </cell>
          <cell r="O166">
            <v>0.87124045205858625</v>
          </cell>
          <cell r="P166">
            <v>0.89680310021775622</v>
          </cell>
          <cell r="Q166">
            <v>1.2638783269961977</v>
          </cell>
          <cell r="T166">
            <v>36363</v>
          </cell>
          <cell r="U166">
            <v>0.77021031059113787</v>
          </cell>
          <cell r="V166">
            <v>0.83309477612731531</v>
          </cell>
          <cell r="W166">
            <v>1.9741836210055792</v>
          </cell>
          <cell r="X166">
            <v>1.0223117419569301</v>
          </cell>
          <cell r="Y166">
            <v>0.8942728716035151</v>
          </cell>
          <cell r="Z166">
            <v>1.0223117419569299</v>
          </cell>
          <cell r="AA166">
            <v>0.95550787676902904</v>
          </cell>
          <cell r="AB166">
            <v>0.91537813304033389</v>
          </cell>
          <cell r="AC166">
            <v>0.95550787676902937</v>
          </cell>
          <cell r="AD166">
            <v>0.68894201524560783</v>
          </cell>
          <cell r="AE166">
            <v>0.68894201524560783</v>
          </cell>
          <cell r="AF166">
            <v>0.68894201524560783</v>
          </cell>
          <cell r="AG166">
            <v>0.90373855177731188</v>
          </cell>
          <cell r="AH166">
            <v>0.9027929506685809</v>
          </cell>
          <cell r="AI166">
            <v>1.2638783269961977</v>
          </cell>
        </row>
        <row r="167">
          <cell r="B167">
            <v>36376</v>
          </cell>
          <cell r="C167">
            <v>0.8066216995960922</v>
          </cell>
          <cell r="D167">
            <v>0.89989079381235604</v>
          </cell>
          <cell r="E167">
            <v>5.3939542307486512</v>
          </cell>
          <cell r="F167">
            <v>1.0427867502357742</v>
          </cell>
          <cell r="G167">
            <v>0.89074405848069615</v>
          </cell>
          <cell r="H167">
            <v>1.0427867502357742</v>
          </cell>
          <cell r="I167">
            <v>0.96339108874487178</v>
          </cell>
          <cell r="J167">
            <v>0.91576855632602316</v>
          </cell>
          <cell r="K167">
            <v>0.96339108874487189</v>
          </cell>
          <cell r="L167">
            <v>0.5735302135697472</v>
          </cell>
          <cell r="M167">
            <v>0.57353021356974709</v>
          </cell>
          <cell r="N167">
            <v>0.5735302135697472</v>
          </cell>
          <cell r="O167">
            <v>0.88395308769825853</v>
          </cell>
          <cell r="P167">
            <v>0.89565196893937182</v>
          </cell>
          <cell r="Q167">
            <v>1.2733840304182511</v>
          </cell>
          <cell r="T167">
            <v>36376</v>
          </cell>
          <cell r="U167">
            <v>0.8066216995960922</v>
          </cell>
          <cell r="V167">
            <v>0.89989079381235604</v>
          </cell>
          <cell r="W167">
            <v>1.8266351241916163</v>
          </cell>
          <cell r="X167">
            <v>1.0613329045418438</v>
          </cell>
          <cell r="Y167">
            <v>0.88759720071964276</v>
          </cell>
          <cell r="Z167">
            <v>1.0613329045418438</v>
          </cell>
          <cell r="AA167">
            <v>0.97068686475386612</v>
          </cell>
          <cell r="AB167">
            <v>0.9162348905083475</v>
          </cell>
          <cell r="AC167">
            <v>0.97068686475386634</v>
          </cell>
          <cell r="AD167">
            <v>0.69413219923290537</v>
          </cell>
          <cell r="AE167">
            <v>0.69413219923290526</v>
          </cell>
          <cell r="AF167">
            <v>0.69413219923290537</v>
          </cell>
          <cell r="AG167">
            <v>0.91697763028735002</v>
          </cell>
          <cell r="AH167">
            <v>0.90389055735963764</v>
          </cell>
          <cell r="AI167">
            <v>1.2733840304182511</v>
          </cell>
        </row>
        <row r="168">
          <cell r="B168">
            <v>36377</v>
          </cell>
          <cell r="C168">
            <v>0.81278974909966373</v>
          </cell>
          <cell r="D168">
            <v>0.90545712861944283</v>
          </cell>
          <cell r="E168">
            <v>6.243588609971674</v>
          </cell>
          <cell r="F168">
            <v>1.0751915825820688</v>
          </cell>
          <cell r="G168">
            <v>0.88915107357730305</v>
          </cell>
          <cell r="H168">
            <v>1.0751915825820688</v>
          </cell>
          <cell r="I168">
            <v>0.97804249171796132</v>
          </cell>
          <cell r="J168">
            <v>0.91977122547669732</v>
          </cell>
          <cell r="K168">
            <v>0.97804249171796132</v>
          </cell>
          <cell r="L168">
            <v>0.50851802473449403</v>
          </cell>
          <cell r="M168">
            <v>0.50851802473449392</v>
          </cell>
          <cell r="N168">
            <v>0.50851802473449392</v>
          </cell>
          <cell r="O168">
            <v>0.88237224760103372</v>
          </cell>
          <cell r="P168">
            <v>0.895597981520037</v>
          </cell>
          <cell r="Q168">
            <v>1.2756653992395437</v>
          </cell>
          <cell r="T168">
            <v>36377</v>
          </cell>
          <cell r="U168">
            <v>0.81278974909966373</v>
          </cell>
          <cell r="V168">
            <v>0.90545712861944283</v>
          </cell>
          <cell r="W168">
            <v>1.7016588180071635</v>
          </cell>
          <cell r="X168">
            <v>1.047793303920556</v>
          </cell>
          <cell r="Y168">
            <v>0.88600984357975687</v>
          </cell>
          <cell r="Z168">
            <v>1.047793303920556</v>
          </cell>
          <cell r="AA168">
            <v>0.963383308390237</v>
          </cell>
          <cell r="AB168">
            <v>0.91267738771866613</v>
          </cell>
          <cell r="AC168">
            <v>0.96338330839023745</v>
          </cell>
          <cell r="AD168">
            <v>0.71599142094968771</v>
          </cell>
          <cell r="AE168">
            <v>0.7159914209496876</v>
          </cell>
          <cell r="AF168">
            <v>0.71599142094968771</v>
          </cell>
          <cell r="AG168">
            <v>0.91533772990531592</v>
          </cell>
          <cell r="AH168">
            <v>0.90174570073401239</v>
          </cell>
          <cell r="AI168">
            <v>1.2756653992395437</v>
          </cell>
        </row>
        <row r="169">
          <cell r="B169">
            <v>36383</v>
          </cell>
          <cell r="C169">
            <v>0.84442587397282087</v>
          </cell>
          <cell r="D169">
            <v>0.92772246784778978</v>
          </cell>
          <cell r="E169">
            <v>5.3542758643705541</v>
          </cell>
          <cell r="F169">
            <v>1.0684718342356094</v>
          </cell>
          <cell r="G169">
            <v>0.8835940439714024</v>
          </cell>
          <cell r="H169">
            <v>1.0684718342356094</v>
          </cell>
          <cell r="I169">
            <v>0.97192990720469186</v>
          </cell>
          <cell r="J169">
            <v>0.9140228255899765</v>
          </cell>
          <cell r="K169">
            <v>0.97192990720469186</v>
          </cell>
          <cell r="L169">
            <v>0.5614710166995307</v>
          </cell>
          <cell r="M169">
            <v>0.5614710166995307</v>
          </cell>
          <cell r="N169">
            <v>0.5614710166995307</v>
          </cell>
          <cell r="O169">
            <v>0.88829485724258894</v>
          </cell>
          <cell r="P169">
            <v>0.89330001816066018</v>
          </cell>
          <cell r="Q169">
            <v>1.2836882129277567</v>
          </cell>
          <cell r="T169">
            <v>36383</v>
          </cell>
          <cell r="U169">
            <v>0.84442587397282087</v>
          </cell>
          <cell r="V169">
            <v>0.92772246784778978</v>
          </cell>
          <cell r="W169">
            <v>1.7168350833380681</v>
          </cell>
          <cell r="X169">
            <v>1.0682406302533327</v>
          </cell>
          <cell r="Y169">
            <v>0.88047244607982111</v>
          </cell>
          <cell r="Z169">
            <v>1.0682406302533325</v>
          </cell>
          <cell r="AA169">
            <v>0.97027318937009899</v>
          </cell>
          <cell r="AB169">
            <v>0.91142317694428654</v>
          </cell>
          <cell r="AC169">
            <v>0.97027318937009921</v>
          </cell>
          <cell r="AD169">
            <v>0.71199098354671297</v>
          </cell>
          <cell r="AE169">
            <v>0.71199098354671297</v>
          </cell>
          <cell r="AF169">
            <v>0.71199098354671286</v>
          </cell>
          <cell r="AG169">
            <v>0.92011261975914882</v>
          </cell>
          <cell r="AH169">
            <v>0.90033885634582733</v>
          </cell>
          <cell r="AI169">
            <v>1.2836882129277567</v>
          </cell>
        </row>
        <row r="170">
          <cell r="B170">
            <v>36384</v>
          </cell>
          <cell r="C170">
            <v>0.84164030322927241</v>
          </cell>
          <cell r="D170">
            <v>0.89989079381235604</v>
          </cell>
          <cell r="E170">
            <v>7.1388712303201691</v>
          </cell>
          <cell r="F170">
            <v>1.0982691854599718</v>
          </cell>
          <cell r="G170">
            <v>0.8835940439714024</v>
          </cell>
          <cell r="H170">
            <v>1.098269185459972</v>
          </cell>
          <cell r="I170">
            <v>0.98616728389936115</v>
          </cell>
          <cell r="J170">
            <v>0.91892713070917076</v>
          </cell>
          <cell r="K170">
            <v>0.98616728389936115</v>
          </cell>
          <cell r="L170">
            <v>0.50583508257001786</v>
          </cell>
          <cell r="M170">
            <v>0.50583508257001775</v>
          </cell>
          <cell r="N170">
            <v>0.50583508257001786</v>
          </cell>
          <cell r="O170">
            <v>0.88829485724258894</v>
          </cell>
          <cell r="P170">
            <v>0.89464580028255625</v>
          </cell>
          <cell r="Q170">
            <v>1.2836882129277567</v>
          </cell>
          <cell r="T170">
            <v>36384</v>
          </cell>
          <cell r="U170">
            <v>0.84164030322927241</v>
          </cell>
          <cell r="V170">
            <v>0.89989079381235604</v>
          </cell>
          <cell r="W170">
            <v>1.8698877157624063</v>
          </cell>
          <cell r="X170">
            <v>1.0682406302533327</v>
          </cell>
          <cell r="Y170">
            <v>0.88047244607982111</v>
          </cell>
          <cell r="Z170">
            <v>1.0682406302533325</v>
          </cell>
          <cell r="AA170">
            <v>0.97027318937009899</v>
          </cell>
          <cell r="AB170">
            <v>0.91142317694428654</v>
          </cell>
          <cell r="AC170">
            <v>0.97027318937009921</v>
          </cell>
          <cell r="AD170">
            <v>0.71199098354671297</v>
          </cell>
          <cell r="AE170">
            <v>0.71199098354671297</v>
          </cell>
          <cell r="AF170">
            <v>0.71199098354671286</v>
          </cell>
          <cell r="AG170">
            <v>0.92011261975914882</v>
          </cell>
          <cell r="AH170">
            <v>0.90033885634582733</v>
          </cell>
          <cell r="AI170">
            <v>1.2836882129277567</v>
          </cell>
        </row>
        <row r="171">
          <cell r="B171">
            <v>36390</v>
          </cell>
          <cell r="C171">
            <v>0.84959907678226798</v>
          </cell>
          <cell r="D171">
            <v>0.89803534887666048</v>
          </cell>
          <cell r="E171">
            <v>7.257890640576715</v>
          </cell>
          <cell r="F171">
            <v>1.1002571504544245</v>
          </cell>
          <cell r="G171">
            <v>0.88519342784921407</v>
          </cell>
          <cell r="H171">
            <v>1.1002571504544247</v>
          </cell>
          <cell r="I171">
            <v>0.98795233447259145</v>
          </cell>
          <cell r="J171">
            <v>0.9205904706193565</v>
          </cell>
          <cell r="K171">
            <v>0.98795233447259145</v>
          </cell>
          <cell r="L171">
            <v>0.56298342693166048</v>
          </cell>
          <cell r="M171">
            <v>0.56298342693166037</v>
          </cell>
          <cell r="N171">
            <v>0.56298342693166048</v>
          </cell>
          <cell r="O171">
            <v>0.90136072533292033</v>
          </cell>
          <cell r="P171">
            <v>0.89957051918291364</v>
          </cell>
          <cell r="Q171">
            <v>1.2813688212927759</v>
          </cell>
          <cell r="T171">
            <v>36390</v>
          </cell>
          <cell r="U171">
            <v>0.84959907678226798</v>
          </cell>
          <cell r="V171">
            <v>0.89803534887666048</v>
          </cell>
          <cell r="W171">
            <v>2.0871062795216728</v>
          </cell>
          <cell r="X171">
            <v>1.0972177336428004</v>
          </cell>
          <cell r="Y171">
            <v>0.88206617958756195</v>
          </cell>
          <cell r="Z171">
            <v>1.0972177336428002</v>
          </cell>
          <cell r="AA171">
            <v>0.9849631083684518</v>
          </cell>
          <cell r="AB171">
            <v>0.91753064271770346</v>
          </cell>
          <cell r="AC171">
            <v>0.98496310836845213</v>
          </cell>
          <cell r="AD171">
            <v>0.72578866015186205</v>
          </cell>
          <cell r="AE171">
            <v>0.72578866015186194</v>
          </cell>
          <cell r="AF171">
            <v>0.72578866015186194</v>
          </cell>
          <cell r="AG171">
            <v>0.93462925780486494</v>
          </cell>
          <cell r="AH171">
            <v>0.90687373938260851</v>
          </cell>
          <cell r="AI171">
            <v>1.2813688212927759</v>
          </cell>
        </row>
        <row r="172">
          <cell r="B172">
            <v>36391</v>
          </cell>
          <cell r="C172">
            <v>0.86034342107881179</v>
          </cell>
          <cell r="D172">
            <v>0.91658979823361642</v>
          </cell>
          <cell r="E172">
            <v>7.642321265419767</v>
          </cell>
          <cell r="F172">
            <v>1.1304452197551769</v>
          </cell>
          <cell r="G172">
            <v>0.8854561744885282</v>
          </cell>
          <cell r="H172">
            <v>1.1304452197551769</v>
          </cell>
          <cell r="I172">
            <v>1.0025136034279452</v>
          </cell>
          <cell r="J172">
            <v>0.92577858502095822</v>
          </cell>
          <cell r="K172">
            <v>1.0025136034279452</v>
          </cell>
          <cell r="L172">
            <v>0.50739484984581151</v>
          </cell>
          <cell r="M172">
            <v>0.5073948498458114</v>
          </cell>
          <cell r="N172">
            <v>0.5073948498458114</v>
          </cell>
          <cell r="O172">
            <v>0.90162827081387387</v>
          </cell>
          <cell r="P172">
            <v>0.90118621205064431</v>
          </cell>
          <cell r="Q172">
            <v>1.2809885931558938</v>
          </cell>
          <cell r="T172">
            <v>36391</v>
          </cell>
          <cell r="U172">
            <v>0.86034342107881179</v>
          </cell>
          <cell r="V172">
            <v>0.91658979823361642</v>
          </cell>
          <cell r="W172">
            <v>1.9349260136770818</v>
          </cell>
          <cell r="X172">
            <v>1.0936788246945799</v>
          </cell>
          <cell r="Y172">
            <v>0.88232799798459016</v>
          </cell>
          <cell r="Z172">
            <v>1.0936788246945799</v>
          </cell>
          <cell r="AA172">
            <v>0.98340721658124763</v>
          </cell>
          <cell r="AB172">
            <v>0.9171659689873789</v>
          </cell>
          <cell r="AC172">
            <v>0.98340721658124763</v>
          </cell>
          <cell r="AD172">
            <v>0.7336726912761361</v>
          </cell>
          <cell r="AE172">
            <v>0.7336726912761361</v>
          </cell>
          <cell r="AF172">
            <v>0.7336726912761361</v>
          </cell>
          <cell r="AG172">
            <v>0.93490667818414819</v>
          </cell>
          <cell r="AH172">
            <v>0.90696752367539835</v>
          </cell>
          <cell r="AI172">
            <v>1.2809885931558938</v>
          </cell>
        </row>
      </sheetData>
      <sheetData sheetId="3" refreshError="1">
        <row r="3">
          <cell r="B3" t="str">
            <v>Precio de la Gasolina 90 Octanos - Petroperu</v>
          </cell>
          <cell r="T3" t="str">
            <v>Precio de la Gasolina 95 Octanos - Relapasa</v>
          </cell>
        </row>
        <row r="4">
          <cell r="B4" t="str">
            <v>(Nuevos Soles x Galón)</v>
          </cell>
          <cell r="T4" t="str">
            <v>(Nuevos Soles x Galón)</v>
          </cell>
        </row>
        <row r="6">
          <cell r="B6" t="str">
            <v>Participación de los componentes del precio de los combustibles</v>
          </cell>
        </row>
        <row r="7">
          <cell r="B7">
            <v>2</v>
          </cell>
          <cell r="C7">
            <v>1</v>
          </cell>
          <cell r="D7">
            <v>2</v>
          </cell>
          <cell r="E7">
            <v>3</v>
          </cell>
          <cell r="F7">
            <v>4</v>
          </cell>
          <cell r="G7">
            <v>5</v>
          </cell>
          <cell r="H7">
            <v>6</v>
          </cell>
          <cell r="I7">
            <v>7</v>
          </cell>
          <cell r="J7">
            <v>8</v>
          </cell>
          <cell r="K7">
            <v>9</v>
          </cell>
          <cell r="L7">
            <v>10</v>
          </cell>
          <cell r="M7">
            <v>11</v>
          </cell>
          <cell r="N7">
            <v>12</v>
          </cell>
          <cell r="O7">
            <v>13</v>
          </cell>
          <cell r="P7">
            <v>14</v>
          </cell>
          <cell r="Q7">
            <v>15</v>
          </cell>
          <cell r="T7">
            <v>2</v>
          </cell>
          <cell r="U7">
            <v>1</v>
          </cell>
          <cell r="V7">
            <v>2</v>
          </cell>
          <cell r="W7">
            <v>3</v>
          </cell>
          <cell r="X7">
            <v>4</v>
          </cell>
          <cell r="Y7">
            <v>5</v>
          </cell>
          <cell r="Z7">
            <v>6</v>
          </cell>
          <cell r="AA7">
            <v>7</v>
          </cell>
          <cell r="AB7">
            <v>8</v>
          </cell>
          <cell r="AC7">
            <v>9</v>
          </cell>
          <cell r="AD7">
            <v>10</v>
          </cell>
          <cell r="AE7">
            <v>11</v>
          </cell>
          <cell r="AF7">
            <v>12</v>
          </cell>
          <cell r="AG7">
            <v>13</v>
          </cell>
          <cell r="AH7">
            <v>14</v>
          </cell>
          <cell r="AI7">
            <v>15</v>
          </cell>
        </row>
        <row r="8">
          <cell r="C8" t="str">
            <v>CrudoWTI USA</v>
          </cell>
          <cell r="D8" t="str">
            <v>PrecioCosta Golfo</v>
          </cell>
          <cell r="E8" t="str">
            <v>CostoImportación yProcesamiento</v>
          </cell>
          <cell r="F8" t="str">
            <v>PrecioEx-Refinería</v>
          </cell>
          <cell r="G8" t="str">
            <v>ImpuestoSelectivoal Consumo</v>
          </cell>
          <cell r="H8" t="str">
            <v>Impuesto al Rodaje</v>
          </cell>
          <cell r="I8" t="str">
            <v>ImpuestoGeneral alas Ventas</v>
          </cell>
          <cell r="J8" t="str">
            <v>Impuestos</v>
          </cell>
          <cell r="K8" t="str">
            <v>PrecioEx-Planta</v>
          </cell>
          <cell r="L8" t="str">
            <v>MargenNeto deDistribución</v>
          </cell>
          <cell r="M8" t="str">
            <v>Impuesto alMargen deDistribución</v>
          </cell>
          <cell r="N8" t="str">
            <v>Margen deDistribución</v>
          </cell>
          <cell r="O8" t="str">
            <v>PrecioPromedioal Público</v>
          </cell>
          <cell r="P8" t="str">
            <v>ImpuestosTotales</v>
          </cell>
          <cell r="Q8" t="str">
            <v>Tipo deCambioUS $</v>
          </cell>
          <cell r="U8" t="str">
            <v>CrudoWTI USA</v>
          </cell>
          <cell r="V8" t="str">
            <v>PrecioCosta Golfo</v>
          </cell>
          <cell r="W8" t="str">
            <v>CostoImportación yProcesamiento</v>
          </cell>
          <cell r="X8" t="str">
            <v>PrecioEx-Refinería</v>
          </cell>
          <cell r="Y8" t="str">
            <v>ImpuestoSelectivoal Consumo</v>
          </cell>
          <cell r="Z8" t="str">
            <v>Impuesto al Rodaje</v>
          </cell>
          <cell r="AA8" t="str">
            <v>ImpuestoGeneral alas Ventas</v>
          </cell>
          <cell r="AB8" t="str">
            <v>Impuestos</v>
          </cell>
          <cell r="AC8" t="str">
            <v>PrecioEx-Planta</v>
          </cell>
          <cell r="AD8" t="str">
            <v>MargenNeto deDistribución</v>
          </cell>
          <cell r="AE8" t="str">
            <v>Impuesto alMargen deDistribución</v>
          </cell>
          <cell r="AF8" t="str">
            <v>Margen deDistribución</v>
          </cell>
          <cell r="AG8" t="str">
            <v>PrecioPromedioal Público</v>
          </cell>
          <cell r="AH8" t="str">
            <v>ImpuestosTotales</v>
          </cell>
          <cell r="AI8" t="str">
            <v>Tipo deCambioUS $</v>
          </cell>
        </row>
        <row r="9">
          <cell r="B9">
            <v>35431</v>
          </cell>
          <cell r="C9">
            <v>0.25670234211139592</v>
          </cell>
          <cell r="D9">
            <v>0.28903951293404806</v>
          </cell>
          <cell r="E9">
            <v>9.492297832673021E-3</v>
          </cell>
          <cell r="F9">
            <v>0.29853181076672108</v>
          </cell>
          <cell r="G9">
            <v>0.35236541598694948</v>
          </cell>
          <cell r="H9">
            <v>2.3882544861337684E-2</v>
          </cell>
          <cell r="I9">
            <v>0.12146035889070148</v>
          </cell>
          <cell r="J9">
            <v>0.4977083197389886</v>
          </cell>
          <cell r="K9">
            <v>0.79624013050570974</v>
          </cell>
          <cell r="L9">
            <v>0.17267785550363582</v>
          </cell>
          <cell r="M9">
            <v>3.1082013990654446E-2</v>
          </cell>
          <cell r="N9">
            <v>0.20375986949429026</v>
          </cell>
          <cell r="O9">
            <v>1</v>
          </cell>
          <cell r="P9">
            <v>0.52879033372964301</v>
          </cell>
          <cell r="Q9">
            <v>0.4290375203915171</v>
          </cell>
          <cell r="T9">
            <v>35431</v>
          </cell>
          <cell r="U9">
            <v>0.23556667023096664</v>
          </cell>
          <cell r="V9">
            <v>0.25978983639863129</v>
          </cell>
          <cell r="W9">
            <v>4.2605373182207043E-2</v>
          </cell>
          <cell r="X9">
            <v>0.30239520958083832</v>
          </cell>
          <cell r="Y9">
            <v>0.35628742514970058</v>
          </cell>
          <cell r="Z9">
            <v>2.4191616766467066E-2</v>
          </cell>
          <cell r="AA9">
            <v>0.12291736526946109</v>
          </cell>
          <cell r="AB9">
            <v>0.50339640718562872</v>
          </cell>
          <cell r="AC9">
            <v>0.80579161676646704</v>
          </cell>
          <cell r="AD9">
            <v>0.16458337562163808</v>
          </cell>
          <cell r="AE9">
            <v>2.9625007611894849E-2</v>
          </cell>
          <cell r="AF9">
            <v>0.1942083832335329</v>
          </cell>
          <cell r="AG9">
            <v>1</v>
          </cell>
          <cell r="AH9">
            <v>0.53302141479752363</v>
          </cell>
          <cell r="AI9">
            <v>0.39371257485029942</v>
          </cell>
        </row>
        <row r="10">
          <cell r="B10">
            <v>35462</v>
          </cell>
          <cell r="C10">
            <v>0.22749876485667675</v>
          </cell>
          <cell r="D10">
            <v>0.26879990678163596</v>
          </cell>
          <cell r="E10">
            <v>2.973190398508508E-2</v>
          </cell>
          <cell r="F10">
            <v>0.29853181076672108</v>
          </cell>
          <cell r="G10">
            <v>0.35236541598694948</v>
          </cell>
          <cell r="H10">
            <v>2.3882544861337684E-2</v>
          </cell>
          <cell r="I10">
            <v>0.12146035889070148</v>
          </cell>
          <cell r="J10">
            <v>0.4977083197389886</v>
          </cell>
          <cell r="K10">
            <v>0.79624013050570974</v>
          </cell>
          <cell r="L10">
            <v>0.17267785550363582</v>
          </cell>
          <cell r="M10">
            <v>3.1082013990654446E-2</v>
          </cell>
          <cell r="N10">
            <v>0.20375986949429026</v>
          </cell>
          <cell r="O10">
            <v>1</v>
          </cell>
          <cell r="P10">
            <v>0.52879033372964301</v>
          </cell>
          <cell r="Q10">
            <v>0.43066884176182713</v>
          </cell>
          <cell r="T10">
            <v>35462</v>
          </cell>
          <cell r="U10">
            <v>0.20939450879450877</v>
          </cell>
          <cell r="V10">
            <v>0.25174049764049766</v>
          </cell>
          <cell r="W10">
            <v>5.1562805662805661E-2</v>
          </cell>
          <cell r="X10">
            <v>0.3033033033033033</v>
          </cell>
          <cell r="Y10">
            <v>0.35735735735735735</v>
          </cell>
          <cell r="Z10">
            <v>2.4264264264264264E-2</v>
          </cell>
          <cell r="AA10">
            <v>0.12328648648648649</v>
          </cell>
          <cell r="AB10">
            <v>0.50490810810810804</v>
          </cell>
          <cell r="AC10">
            <v>0.8082114114114114</v>
          </cell>
          <cell r="AD10">
            <v>0.16253270219371918</v>
          </cell>
          <cell r="AE10">
            <v>2.9255886394869448E-2</v>
          </cell>
          <cell r="AF10">
            <v>0.19178858858858863</v>
          </cell>
          <cell r="AG10">
            <v>1</v>
          </cell>
          <cell r="AH10">
            <v>0.53416399450297758</v>
          </cell>
          <cell r="AI10">
            <v>0.3963963963963964</v>
          </cell>
        </row>
        <row r="11">
          <cell r="B11">
            <v>35490</v>
          </cell>
          <cell r="C11">
            <v>0.21488632020508039</v>
          </cell>
          <cell r="D11">
            <v>0.26596467024003728</v>
          </cell>
          <cell r="E11">
            <v>3.2567140526683802E-2</v>
          </cell>
          <cell r="F11">
            <v>0.29853181076672108</v>
          </cell>
          <cell r="G11">
            <v>0.35236541598694948</v>
          </cell>
          <cell r="H11">
            <v>2.3882544861337684E-2</v>
          </cell>
          <cell r="I11">
            <v>0.12146035889070148</v>
          </cell>
          <cell r="J11">
            <v>0.4977083197389886</v>
          </cell>
          <cell r="K11">
            <v>0.79624013050570974</v>
          </cell>
          <cell r="L11">
            <v>0.17267785550363582</v>
          </cell>
          <cell r="M11">
            <v>3.1082013990654446E-2</v>
          </cell>
          <cell r="N11">
            <v>0.20375986949429026</v>
          </cell>
          <cell r="O11">
            <v>1</v>
          </cell>
          <cell r="P11">
            <v>0.52879033372964301</v>
          </cell>
          <cell r="Q11">
            <v>0.43066884176182713</v>
          </cell>
          <cell r="T11">
            <v>35490</v>
          </cell>
          <cell r="U11">
            <v>0.1983814974182444</v>
          </cell>
          <cell r="V11">
            <v>0.25119001721170398</v>
          </cell>
          <cell r="W11">
            <v>5.3026850258175579E-2</v>
          </cell>
          <cell r="X11">
            <v>0.30421686746987953</v>
          </cell>
          <cell r="Y11">
            <v>0.35843373493975905</v>
          </cell>
          <cell r="Z11">
            <v>2.4337349397590361E-2</v>
          </cell>
          <cell r="AA11">
            <v>0.12365783132530121</v>
          </cell>
          <cell r="AB11">
            <v>0.50642891566265058</v>
          </cell>
          <cell r="AC11">
            <v>0.81064578313253011</v>
          </cell>
          <cell r="AD11">
            <v>0.16046967531141512</v>
          </cell>
          <cell r="AE11">
            <v>2.8884541556054723E-2</v>
          </cell>
          <cell r="AF11">
            <v>0.18935421686746987</v>
          </cell>
          <cell r="AG11">
            <v>1</v>
          </cell>
          <cell r="AH11">
            <v>0.53531345721870538</v>
          </cell>
          <cell r="AI11">
            <v>0.39759036144578319</v>
          </cell>
        </row>
        <row r="12">
          <cell r="B12">
            <v>35521</v>
          </cell>
          <cell r="C12">
            <v>0.20512900326797384</v>
          </cell>
          <cell r="D12">
            <v>0.25710487861811387</v>
          </cell>
          <cell r="E12">
            <v>4.1914729225023373E-2</v>
          </cell>
          <cell r="F12">
            <v>0.29901960784313725</v>
          </cell>
          <cell r="G12">
            <v>0.35294117647058826</v>
          </cell>
          <cell r="H12">
            <v>2.3921568627450981E-2</v>
          </cell>
          <cell r="I12">
            <v>0.12165882352941176</v>
          </cell>
          <cell r="J12">
            <v>0.49852156862745101</v>
          </cell>
          <cell r="K12">
            <v>0.79754117647058831</v>
          </cell>
          <cell r="L12">
            <v>0.17157527417746754</v>
          </cell>
          <cell r="M12">
            <v>3.0883549351944154E-2</v>
          </cell>
          <cell r="N12">
            <v>0.20245882352941166</v>
          </cell>
          <cell r="O12">
            <v>1</v>
          </cell>
          <cell r="P12">
            <v>0.52940511797939516</v>
          </cell>
          <cell r="Q12">
            <v>0.43627450980392157</v>
          </cell>
          <cell r="T12">
            <v>35521</v>
          </cell>
          <cell r="U12">
            <v>0.1913703506097561</v>
          </cell>
          <cell r="V12">
            <v>0.24203367813588852</v>
          </cell>
          <cell r="W12">
            <v>6.5893151132404182E-2</v>
          </cell>
          <cell r="X12">
            <v>0.30792682926829268</v>
          </cell>
          <cell r="Y12">
            <v>0.36280487804878048</v>
          </cell>
          <cell r="Z12">
            <v>2.4634146341463416E-2</v>
          </cell>
          <cell r="AA12">
            <v>0.12516585365853661</v>
          </cell>
          <cell r="AB12">
            <v>0.51260487804878052</v>
          </cell>
          <cell r="AC12">
            <v>0.82053170731707326</v>
          </cell>
          <cell r="AD12">
            <v>0.15209177346010747</v>
          </cell>
          <cell r="AE12">
            <v>2.7376519222819341E-2</v>
          </cell>
          <cell r="AF12">
            <v>0.1794682926829268</v>
          </cell>
          <cell r="AG12">
            <v>1</v>
          </cell>
          <cell r="AH12">
            <v>0.53998139727159988</v>
          </cell>
          <cell r="AI12">
            <v>0.40701219512195125</v>
          </cell>
        </row>
        <row r="13">
          <cell r="B13">
            <v>35551</v>
          </cell>
          <cell r="C13">
            <v>0.21720238095238095</v>
          </cell>
          <cell r="D13">
            <v>0.26735421335200743</v>
          </cell>
          <cell r="E13">
            <v>3.1665394491129817E-2</v>
          </cell>
          <cell r="F13">
            <v>0.29901960784313725</v>
          </cell>
          <cell r="G13">
            <v>0.35294117647058826</v>
          </cell>
          <cell r="H13">
            <v>2.3921568627450981E-2</v>
          </cell>
          <cell r="I13">
            <v>0.12165882352941176</v>
          </cell>
          <cell r="J13">
            <v>0.49852156862745101</v>
          </cell>
          <cell r="K13">
            <v>0.79754117647058831</v>
          </cell>
          <cell r="L13">
            <v>0.17157527417746754</v>
          </cell>
          <cell r="M13">
            <v>3.0883549351944154E-2</v>
          </cell>
          <cell r="N13">
            <v>0.20245882352941166</v>
          </cell>
          <cell r="O13">
            <v>1</v>
          </cell>
          <cell r="P13">
            <v>0.52940511797939516</v>
          </cell>
          <cell r="Q13">
            <v>0.43627450980392157</v>
          </cell>
          <cell r="T13">
            <v>35551</v>
          </cell>
          <cell r="U13">
            <v>0.20232550554468362</v>
          </cell>
          <cell r="V13">
            <v>0.24643894868449662</v>
          </cell>
          <cell r="W13">
            <v>6.1019194390084804E-2</v>
          </cell>
          <cell r="X13">
            <v>0.30745814307458141</v>
          </cell>
          <cell r="Y13">
            <v>0.36225266362252662</v>
          </cell>
          <cell r="Z13">
            <v>2.4596651445966511E-2</v>
          </cell>
          <cell r="AA13">
            <v>0.12497534246575343</v>
          </cell>
          <cell r="AB13">
            <v>0.51182465753424655</v>
          </cell>
          <cell r="AC13">
            <v>0.81928280060882797</v>
          </cell>
          <cell r="AD13">
            <v>0.15315016897556955</v>
          </cell>
          <cell r="AE13">
            <v>2.7567030415602517E-2</v>
          </cell>
          <cell r="AF13">
            <v>0.18071719939117203</v>
          </cell>
          <cell r="AG13">
            <v>1</v>
          </cell>
          <cell r="AH13">
            <v>0.53939168794984904</v>
          </cell>
          <cell r="AI13">
            <v>0.40639269406392692</v>
          </cell>
        </row>
        <row r="14">
          <cell r="B14">
            <v>35582</v>
          </cell>
          <cell r="C14">
            <v>0.1994937908496732</v>
          </cell>
          <cell r="D14">
            <v>0.242244825708061</v>
          </cell>
          <cell r="E14">
            <v>5.6774782135076272E-2</v>
          </cell>
          <cell r="F14">
            <v>0.29901960784313725</v>
          </cell>
          <cell r="G14">
            <v>0.35294117647058826</v>
          </cell>
          <cell r="H14">
            <v>2.3921568627450981E-2</v>
          </cell>
          <cell r="I14">
            <v>0.12165882352941176</v>
          </cell>
          <cell r="J14">
            <v>0.49852156862745101</v>
          </cell>
          <cell r="K14">
            <v>0.79754117647058831</v>
          </cell>
          <cell r="L14">
            <v>0.17157527417746754</v>
          </cell>
          <cell r="M14">
            <v>3.0883549351944154E-2</v>
          </cell>
          <cell r="N14">
            <v>0.20245882352941166</v>
          </cell>
          <cell r="O14">
            <v>1</v>
          </cell>
          <cell r="P14">
            <v>0.52940511797939516</v>
          </cell>
          <cell r="Q14">
            <v>0.434640522875817</v>
          </cell>
          <cell r="T14">
            <v>35582</v>
          </cell>
          <cell r="U14">
            <v>0.18611310975609757</v>
          </cell>
          <cell r="V14">
            <v>0.23464469004065042</v>
          </cell>
          <cell r="W14">
            <v>7.3282139227642276E-2</v>
          </cell>
          <cell r="X14">
            <v>0.30792682926829268</v>
          </cell>
          <cell r="Y14">
            <v>0.36280487804878048</v>
          </cell>
          <cell r="Z14">
            <v>2.4634146341463416E-2</v>
          </cell>
          <cell r="AA14">
            <v>0.12516585365853661</v>
          </cell>
          <cell r="AB14">
            <v>0.51260487804878052</v>
          </cell>
          <cell r="AC14">
            <v>0.82053170731707326</v>
          </cell>
          <cell r="AD14">
            <v>0.15209177346010747</v>
          </cell>
          <cell r="AE14">
            <v>2.7376519222819341E-2</v>
          </cell>
          <cell r="AF14">
            <v>0.1794682926829268</v>
          </cell>
          <cell r="AG14">
            <v>1</v>
          </cell>
          <cell r="AH14">
            <v>0.53998139727159988</v>
          </cell>
          <cell r="AI14">
            <v>0.40548780487804881</v>
          </cell>
        </row>
        <row r="15">
          <cell r="B15">
            <v>35612</v>
          </cell>
          <cell r="C15">
            <v>0.20242127684407096</v>
          </cell>
          <cell r="D15">
            <v>0.25658111577964515</v>
          </cell>
          <cell r="E15">
            <v>4.2438492063492109E-2</v>
          </cell>
          <cell r="F15">
            <v>0.29901960784313725</v>
          </cell>
          <cell r="G15">
            <v>0.35294117647058826</v>
          </cell>
          <cell r="H15">
            <v>2.3921568627450981E-2</v>
          </cell>
          <cell r="I15">
            <v>0.12165882352941176</v>
          </cell>
          <cell r="J15">
            <v>0.49852156862745101</v>
          </cell>
          <cell r="K15">
            <v>0.79754117647058831</v>
          </cell>
          <cell r="L15">
            <v>0.17157527417746754</v>
          </cell>
          <cell r="M15">
            <v>3.0883549351944154E-2</v>
          </cell>
          <cell r="N15">
            <v>0.20245882352941166</v>
          </cell>
          <cell r="O15">
            <v>1</v>
          </cell>
          <cell r="P15">
            <v>0.52940511797939516</v>
          </cell>
          <cell r="Q15">
            <v>0.43300653594771238</v>
          </cell>
          <cell r="T15">
            <v>35612</v>
          </cell>
          <cell r="U15">
            <v>0.1888442399825784</v>
          </cell>
          <cell r="V15">
            <v>0.24511634364111498</v>
          </cell>
          <cell r="W15">
            <v>6.281048562717774E-2</v>
          </cell>
          <cell r="X15">
            <v>0.30792682926829268</v>
          </cell>
          <cell r="Y15">
            <v>0.36280487804878048</v>
          </cell>
          <cell r="Z15">
            <v>2.4634146341463416E-2</v>
          </cell>
          <cell r="AA15">
            <v>0.12516585365853661</v>
          </cell>
          <cell r="AB15">
            <v>0.51260487804878052</v>
          </cell>
          <cell r="AC15">
            <v>0.82053170731707326</v>
          </cell>
          <cell r="AD15">
            <v>0.15209177346010747</v>
          </cell>
          <cell r="AE15">
            <v>2.7376519222819341E-2</v>
          </cell>
          <cell r="AF15">
            <v>0.1794682926829268</v>
          </cell>
          <cell r="AG15">
            <v>1</v>
          </cell>
          <cell r="AH15">
            <v>0.53998139727159988</v>
          </cell>
          <cell r="AI15">
            <v>0.40396341463414637</v>
          </cell>
        </row>
        <row r="16">
          <cell r="B16">
            <v>35643</v>
          </cell>
          <cell r="C16">
            <v>0.20627728758169936</v>
          </cell>
          <cell r="D16">
            <v>0.28450844226579519</v>
          </cell>
          <cell r="E16">
            <v>2.4315087145969479E-2</v>
          </cell>
          <cell r="F16">
            <v>0.30882352941176466</v>
          </cell>
          <cell r="G16">
            <v>0.34803921568627449</v>
          </cell>
          <cell r="H16">
            <v>2.4705882352941175E-2</v>
          </cell>
          <cell r="I16">
            <v>0.12268235294117645</v>
          </cell>
          <cell r="J16">
            <v>0.49542745098039215</v>
          </cell>
          <cell r="K16">
            <v>0.80425098039215692</v>
          </cell>
          <cell r="L16">
            <v>0.16588899966766366</v>
          </cell>
          <cell r="M16">
            <v>2.9860019940179457E-2</v>
          </cell>
          <cell r="N16">
            <v>0.19574901960784313</v>
          </cell>
          <cell r="O16">
            <v>1</v>
          </cell>
          <cell r="P16">
            <v>0.5252874709205716</v>
          </cell>
          <cell r="Q16">
            <v>0.434640522875817</v>
          </cell>
          <cell r="T16">
            <v>35643</v>
          </cell>
          <cell r="U16">
            <v>0.19244161585365857</v>
          </cell>
          <cell r="V16">
            <v>0.25861674288617886</v>
          </cell>
          <cell r="W16">
            <v>5.8456427845528479E-2</v>
          </cell>
          <cell r="X16">
            <v>0.31707317073170732</v>
          </cell>
          <cell r="Y16">
            <v>0.35823170731707321</v>
          </cell>
          <cell r="Z16">
            <v>2.5365853658536591E-2</v>
          </cell>
          <cell r="AA16">
            <v>0.12612073170731711</v>
          </cell>
          <cell r="AB16">
            <v>0.5097182926829269</v>
          </cell>
          <cell r="AC16">
            <v>0.82679146341463428</v>
          </cell>
          <cell r="AD16">
            <v>0.14678689541132692</v>
          </cell>
          <cell r="AE16">
            <v>2.6421641174038845E-2</v>
          </cell>
          <cell r="AF16">
            <v>0.17320853658536575</v>
          </cell>
          <cell r="AG16">
            <v>1</v>
          </cell>
          <cell r="AH16">
            <v>0.53613993385696579</v>
          </cell>
          <cell r="AI16">
            <v>0.40548780487804881</v>
          </cell>
        </row>
        <row r="17">
          <cell r="B17">
            <v>35674</v>
          </cell>
          <cell r="C17">
            <v>0.20388422035480858</v>
          </cell>
          <cell r="D17">
            <v>0.24748385465297229</v>
          </cell>
          <cell r="E17">
            <v>5.9705687830687817E-2</v>
          </cell>
          <cell r="F17">
            <v>0.30718954248366009</v>
          </cell>
          <cell r="G17">
            <v>0.34313725490196079</v>
          </cell>
          <cell r="H17">
            <v>2.4575163398692812E-2</v>
          </cell>
          <cell r="I17">
            <v>0.12148235294117646</v>
          </cell>
          <cell r="J17">
            <v>0.48919477124182997</v>
          </cell>
          <cell r="K17">
            <v>0.79638431372549012</v>
          </cell>
          <cell r="L17">
            <v>0.17255566633433042</v>
          </cell>
          <cell r="M17">
            <v>3.1060019940179474E-2</v>
          </cell>
          <cell r="N17">
            <v>0.2036156862745099</v>
          </cell>
          <cell r="O17">
            <v>1</v>
          </cell>
          <cell r="P17">
            <v>0.52025479118200946</v>
          </cell>
          <cell r="Q17">
            <v>0.43300653594771238</v>
          </cell>
          <cell r="T17">
            <v>35674</v>
          </cell>
          <cell r="U17">
            <v>0.1902090592334495</v>
          </cell>
          <cell r="V17">
            <v>0.24087280415214871</v>
          </cell>
          <cell r="W17">
            <v>7.6200366579558629E-2</v>
          </cell>
          <cell r="X17">
            <v>0.31707317073170732</v>
          </cell>
          <cell r="Y17">
            <v>0.35213414634146345</v>
          </cell>
          <cell r="Z17">
            <v>2.5365853658536591E-2</v>
          </cell>
          <cell r="AA17">
            <v>0.12502317073170732</v>
          </cell>
          <cell r="AB17">
            <v>0.50252317073170738</v>
          </cell>
          <cell r="AC17">
            <v>0.81959634146341476</v>
          </cell>
          <cell r="AD17">
            <v>0.15288445638693671</v>
          </cell>
          <cell r="AE17">
            <v>2.7519202149648602E-2</v>
          </cell>
          <cell r="AF17">
            <v>0.18040365853658527</v>
          </cell>
          <cell r="AG17">
            <v>1</v>
          </cell>
          <cell r="AH17">
            <v>0.53004237288135603</v>
          </cell>
          <cell r="AI17">
            <v>0.40396341463414637</v>
          </cell>
        </row>
        <row r="18">
          <cell r="B18">
            <v>35704</v>
          </cell>
          <cell r="C18">
            <v>0.22095538048552757</v>
          </cell>
          <cell r="D18">
            <v>0.24175320961718019</v>
          </cell>
          <cell r="E18">
            <v>6.5436332866479929E-2</v>
          </cell>
          <cell r="F18">
            <v>0.30718954248366009</v>
          </cell>
          <cell r="G18">
            <v>0.34313725490196079</v>
          </cell>
          <cell r="H18">
            <v>2.4575163398692812E-2</v>
          </cell>
          <cell r="I18">
            <v>0.12148235294117646</v>
          </cell>
          <cell r="J18">
            <v>0.48919477124182997</v>
          </cell>
          <cell r="K18">
            <v>0.79638431372549012</v>
          </cell>
          <cell r="L18">
            <v>0.17255566633433042</v>
          </cell>
          <cell r="M18">
            <v>3.1060019940179474E-2</v>
          </cell>
          <cell r="N18">
            <v>0.2036156862745099</v>
          </cell>
          <cell r="O18">
            <v>1</v>
          </cell>
          <cell r="P18">
            <v>0.52025479118200946</v>
          </cell>
          <cell r="Q18">
            <v>0.43627450980392157</v>
          </cell>
          <cell r="T18">
            <v>35704</v>
          </cell>
          <cell r="U18">
            <v>0.20613520252613243</v>
          </cell>
          <cell r="V18">
            <v>0.22734296058362369</v>
          </cell>
          <cell r="W18">
            <v>8.9730210148083661E-2</v>
          </cell>
          <cell r="X18">
            <v>0.31707317073170732</v>
          </cell>
          <cell r="Y18">
            <v>0.35213414634146345</v>
          </cell>
          <cell r="Z18">
            <v>2.5365853658536591E-2</v>
          </cell>
          <cell r="AA18">
            <v>0.12502317073170732</v>
          </cell>
          <cell r="AB18">
            <v>0.50252317073170738</v>
          </cell>
          <cell r="AC18">
            <v>0.81959634146341476</v>
          </cell>
          <cell r="AD18">
            <v>0.15288445638693671</v>
          </cell>
          <cell r="AE18">
            <v>2.7519202149648602E-2</v>
          </cell>
          <cell r="AF18">
            <v>0.18040365853658527</v>
          </cell>
          <cell r="AG18">
            <v>1</v>
          </cell>
          <cell r="AH18">
            <v>0.53004237288135603</v>
          </cell>
          <cell r="AI18">
            <v>0.40701219512195125</v>
          </cell>
        </row>
        <row r="19">
          <cell r="B19">
            <v>35735</v>
          </cell>
          <cell r="C19">
            <v>0.21351216931216935</v>
          </cell>
          <cell r="D19">
            <v>0.23638941798941801</v>
          </cell>
          <cell r="E19">
            <v>7.0800124494242098E-2</v>
          </cell>
          <cell r="F19">
            <v>0.30718954248366009</v>
          </cell>
          <cell r="G19">
            <v>0.34313725490196079</v>
          </cell>
          <cell r="H19">
            <v>2.4575163398692812E-2</v>
          </cell>
          <cell r="I19">
            <v>0.12148235294117646</v>
          </cell>
          <cell r="J19">
            <v>0.48919477124182997</v>
          </cell>
          <cell r="K19">
            <v>0.79638431372549012</v>
          </cell>
          <cell r="L19">
            <v>0.17255566633433042</v>
          </cell>
          <cell r="M19">
            <v>3.1060019940179474E-2</v>
          </cell>
          <cell r="N19">
            <v>0.2036156862745099</v>
          </cell>
          <cell r="O19">
            <v>1</v>
          </cell>
          <cell r="P19">
            <v>0.52025479118200946</v>
          </cell>
          <cell r="Q19">
            <v>0.44444444444444448</v>
          </cell>
          <cell r="T19">
            <v>35735</v>
          </cell>
          <cell r="U19">
            <v>0.19949533987640861</v>
          </cell>
          <cell r="V19">
            <v>0.22151933115230829</v>
          </cell>
          <cell r="W19">
            <v>9.6037920756088677E-2</v>
          </cell>
          <cell r="X19">
            <v>0.31755725190839695</v>
          </cell>
          <cell r="Y19">
            <v>0.35267175572519088</v>
          </cell>
          <cell r="Z19">
            <v>2.540458015267176E-2</v>
          </cell>
          <cell r="AA19">
            <v>0.12521404580152673</v>
          </cell>
          <cell r="AB19">
            <v>0.50329038167938933</v>
          </cell>
          <cell r="AC19">
            <v>0.82084763358778634</v>
          </cell>
          <cell r="AD19">
            <v>0.1518240393323845</v>
          </cell>
          <cell r="AE19">
            <v>2.7328327079829205E-2</v>
          </cell>
          <cell r="AF19">
            <v>0.17915236641221369</v>
          </cell>
          <cell r="AG19">
            <v>1</v>
          </cell>
          <cell r="AH19">
            <v>0.53061870875921857</v>
          </cell>
          <cell r="AI19">
            <v>0.41526717557251913</v>
          </cell>
        </row>
        <row r="20">
          <cell r="B20">
            <v>35765</v>
          </cell>
          <cell r="C20">
            <v>0.19176859300354449</v>
          </cell>
          <cell r="D20">
            <v>0.21983522884882106</v>
          </cell>
          <cell r="E20">
            <v>8.4371890892279242E-2</v>
          </cell>
          <cell r="F20">
            <v>0.30420711974110032</v>
          </cell>
          <cell r="G20">
            <v>0.3446601941747573</v>
          </cell>
          <cell r="H20">
            <v>2.433656957928803E-2</v>
          </cell>
          <cell r="I20">
            <v>0.12117669902912621</v>
          </cell>
          <cell r="J20">
            <v>0.49017346278317148</v>
          </cell>
          <cell r="K20">
            <v>0.79438058252427179</v>
          </cell>
          <cell r="L20">
            <v>0.17425374362349846</v>
          </cell>
          <cell r="M20">
            <v>3.1365673852229728E-2</v>
          </cell>
          <cell r="N20">
            <v>0.20561941747572818</v>
          </cell>
          <cell r="O20">
            <v>1</v>
          </cell>
          <cell r="P20">
            <v>0.52153913663540119</v>
          </cell>
          <cell r="Q20">
            <v>0.44012944983818775</v>
          </cell>
          <cell r="T20">
            <v>35765</v>
          </cell>
          <cell r="U20">
            <v>0.17768064539158993</v>
          </cell>
          <cell r="V20">
            <v>0.20521901906189763</v>
          </cell>
          <cell r="W20">
            <v>0.10662505889912187</v>
          </cell>
          <cell r="X20">
            <v>0.31184407796101948</v>
          </cell>
          <cell r="Y20">
            <v>0.35232383808095952</v>
          </cell>
          <cell r="Z20">
            <v>2.4947526236881564E-2</v>
          </cell>
          <cell r="AA20">
            <v>0.12404077961019491</v>
          </cell>
          <cell r="AB20">
            <v>0.50131214392803602</v>
          </cell>
          <cell r="AC20">
            <v>0.81315622188905556</v>
          </cell>
          <cell r="AD20">
            <v>0.15834218483978346</v>
          </cell>
          <cell r="AE20">
            <v>2.8501593271161023E-2</v>
          </cell>
          <cell r="AF20">
            <v>0.18684377811094446</v>
          </cell>
          <cell r="AG20">
            <v>1</v>
          </cell>
          <cell r="AH20">
            <v>0.52981373719919711</v>
          </cell>
          <cell r="AI20">
            <v>0.40779610194902555</v>
          </cell>
        </row>
        <row r="21">
          <cell r="B21">
            <v>35807</v>
          </cell>
          <cell r="C21">
            <v>0.17681220141778398</v>
          </cell>
          <cell r="D21">
            <v>0.20677868315611034</v>
          </cell>
          <cell r="E21">
            <v>8.7719698720912329E-2</v>
          </cell>
          <cell r="F21">
            <v>0.29449838187702265</v>
          </cell>
          <cell r="G21">
            <v>0.34789644012944981</v>
          </cell>
          <cell r="H21">
            <v>2.3559870550161816E-2</v>
          </cell>
          <cell r="I21">
            <v>0.1198718446601942</v>
          </cell>
          <cell r="J21">
            <v>0.49132815533980584</v>
          </cell>
          <cell r="K21">
            <v>0.78582653721682849</v>
          </cell>
          <cell r="L21">
            <v>0.18150293456200972</v>
          </cell>
          <cell r="M21">
            <v>3.2670528221161746E-2</v>
          </cell>
          <cell r="N21">
            <v>0.21417346278317148</v>
          </cell>
          <cell r="O21">
            <v>1</v>
          </cell>
          <cell r="P21">
            <v>0.52399868356096757</v>
          </cell>
          <cell r="Q21">
            <v>0.44498381877022658</v>
          </cell>
          <cell r="T21">
            <v>35807</v>
          </cell>
          <cell r="U21">
            <v>0.16357775520387799</v>
          </cell>
          <cell r="V21">
            <v>0.19280630702879956</v>
          </cell>
          <cell r="W21">
            <v>9.61158486598232E-2</v>
          </cell>
          <cell r="X21">
            <v>0.28892215568862278</v>
          </cell>
          <cell r="Y21">
            <v>0.3547904191616767</v>
          </cell>
          <cell r="Z21">
            <v>2.3113772455089821E-2</v>
          </cell>
          <cell r="AA21">
            <v>0.12002874251497006</v>
          </cell>
          <cell r="AB21">
            <v>0.4979329341317365</v>
          </cell>
          <cell r="AC21">
            <v>0.78685508982035923</v>
          </cell>
          <cell r="AD21">
            <v>0.18063127981325491</v>
          </cell>
          <cell r="AE21">
            <v>3.2513630366385882E-2</v>
          </cell>
          <cell r="AF21">
            <v>0.21314491017964077</v>
          </cell>
          <cell r="AG21">
            <v>1</v>
          </cell>
          <cell r="AH21">
            <v>0.53044656449812233</v>
          </cell>
          <cell r="AI21">
            <v>0.41167664670658682</v>
          </cell>
        </row>
        <row r="22">
          <cell r="B22">
            <v>35826</v>
          </cell>
          <cell r="C22">
            <v>0.17681220141778398</v>
          </cell>
          <cell r="D22">
            <v>0.20677868315611034</v>
          </cell>
          <cell r="E22">
            <v>7.9629083834180922E-2</v>
          </cell>
          <cell r="F22">
            <v>0.2864077669902913</v>
          </cell>
          <cell r="G22">
            <v>0.34789644012944981</v>
          </cell>
          <cell r="H22">
            <v>2.2912621359223301E-2</v>
          </cell>
          <cell r="I22">
            <v>0.11829902912621361</v>
          </cell>
          <cell r="J22">
            <v>0.48910809061488675</v>
          </cell>
          <cell r="K22">
            <v>0.77551585760517805</v>
          </cell>
          <cell r="L22">
            <v>0.19024079863967963</v>
          </cell>
          <cell r="M22">
            <v>3.4243343755142333E-2</v>
          </cell>
          <cell r="N22">
            <v>0.22448414239482195</v>
          </cell>
          <cell r="O22">
            <v>1</v>
          </cell>
          <cell r="P22">
            <v>0.52335143437002918</v>
          </cell>
          <cell r="Q22">
            <v>0.44498381877022658</v>
          </cell>
          <cell r="T22">
            <v>35826</v>
          </cell>
          <cell r="U22">
            <v>0.16357775520387799</v>
          </cell>
          <cell r="V22">
            <v>0.19280630702879956</v>
          </cell>
          <cell r="W22">
            <v>9.61158486598232E-2</v>
          </cell>
          <cell r="X22">
            <v>0.28892215568862278</v>
          </cell>
          <cell r="Y22">
            <v>0.3547904191616767</v>
          </cell>
          <cell r="Z22">
            <v>2.3113772455089821E-2</v>
          </cell>
          <cell r="AA22">
            <v>0.12002874251497006</v>
          </cell>
          <cell r="AB22">
            <v>0.4979329341317365</v>
          </cell>
          <cell r="AC22">
            <v>0.78685508982035923</v>
          </cell>
          <cell r="AD22">
            <v>0.18063127981325491</v>
          </cell>
          <cell r="AE22">
            <v>3.2513630366385882E-2</v>
          </cell>
          <cell r="AF22">
            <v>0.21314491017964077</v>
          </cell>
          <cell r="AG22">
            <v>1</v>
          </cell>
          <cell r="AH22">
            <v>0.53044656449812233</v>
          </cell>
          <cell r="AI22">
            <v>0.41167664670658682</v>
          </cell>
        </row>
        <row r="23">
          <cell r="B23">
            <v>35840</v>
          </cell>
          <cell r="C23">
            <v>0.17508605664488019</v>
          </cell>
          <cell r="D23">
            <v>0.20795969498910671</v>
          </cell>
          <cell r="E23">
            <v>8.125599128540309E-2</v>
          </cell>
          <cell r="F23">
            <v>0.28921568627450978</v>
          </cell>
          <cell r="G23">
            <v>0.35130718954248363</v>
          </cell>
          <cell r="H23">
            <v>2.3137254901960783E-2</v>
          </cell>
          <cell r="I23">
            <v>0.11945882352941177</v>
          </cell>
          <cell r="J23">
            <v>0.4939032679738562</v>
          </cell>
          <cell r="K23">
            <v>0.78311895424836597</v>
          </cell>
          <cell r="L23">
            <v>0.18379749639968984</v>
          </cell>
          <cell r="M23">
            <v>3.3083549351944165E-2</v>
          </cell>
          <cell r="N23">
            <v>0.216881045751634</v>
          </cell>
          <cell r="O23">
            <v>1</v>
          </cell>
          <cell r="P23">
            <v>0.52698681732580033</v>
          </cell>
          <cell r="Q23">
            <v>0.45751633986928103</v>
          </cell>
          <cell r="T23">
            <v>35840</v>
          </cell>
          <cell r="U23">
            <v>0.16210690872415531</v>
          </cell>
          <cell r="V23">
            <v>0.19391174987392837</v>
          </cell>
          <cell r="W23">
            <v>9.8070095814422581E-2</v>
          </cell>
          <cell r="X23">
            <v>0.29198184568835095</v>
          </cell>
          <cell r="Y23">
            <v>0.35854765506807867</v>
          </cell>
          <cell r="Z23">
            <v>2.335854765506808E-2</v>
          </cell>
          <cell r="AA23">
            <v>0.12129984871406958</v>
          </cell>
          <cell r="AB23">
            <v>0.50320605143721631</v>
          </cell>
          <cell r="AC23">
            <v>0.79518789712556726</v>
          </cell>
          <cell r="AD23">
            <v>0.17356957870714643</v>
          </cell>
          <cell r="AE23">
            <v>3.1242524167286356E-2</v>
          </cell>
          <cell r="AF23">
            <v>0.2048121028744328</v>
          </cell>
          <cell r="AG23">
            <v>1</v>
          </cell>
          <cell r="AH23">
            <v>0.53444857560450265</v>
          </cell>
          <cell r="AI23">
            <v>0.42360060514372161</v>
          </cell>
        </row>
        <row r="24">
          <cell r="B24">
            <v>35861</v>
          </cell>
          <cell r="C24">
            <v>0.16528297755883964</v>
          </cell>
          <cell r="D24">
            <v>0.19866776135741651</v>
          </cell>
          <cell r="E24">
            <v>9.1972632731253445E-2</v>
          </cell>
          <cell r="F24">
            <v>0.29064039408866998</v>
          </cell>
          <cell r="G24">
            <v>0.35303776683087029</v>
          </cell>
          <cell r="H24">
            <v>2.3251231527093599E-2</v>
          </cell>
          <cell r="I24">
            <v>0.1200472906403941</v>
          </cell>
          <cell r="J24">
            <v>0.49633628899835797</v>
          </cell>
          <cell r="K24">
            <v>0.78697668308702795</v>
          </cell>
          <cell r="L24">
            <v>0.18052823467201023</v>
          </cell>
          <cell r="M24">
            <v>3.2495082240961835E-2</v>
          </cell>
          <cell r="N24">
            <v>0.21302331691297205</v>
          </cell>
          <cell r="O24">
            <v>1</v>
          </cell>
          <cell r="P24">
            <v>0.52883137123931989</v>
          </cell>
          <cell r="Q24">
            <v>0.45977011494252873</v>
          </cell>
          <cell r="T24">
            <v>35861</v>
          </cell>
          <cell r="U24">
            <v>0.15557547655847501</v>
          </cell>
          <cell r="V24">
            <v>0.18870839773312725</v>
          </cell>
          <cell r="W24">
            <v>0.10959144770736734</v>
          </cell>
          <cell r="X24">
            <v>0.29829984544049459</v>
          </cell>
          <cell r="Y24">
            <v>0.36630602782071098</v>
          </cell>
          <cell r="Z24">
            <v>2.3863987635239569E-2</v>
          </cell>
          <cell r="AA24">
            <v>0.12392457496136013</v>
          </cell>
          <cell r="AB24">
            <v>0.51409459041731065</v>
          </cell>
          <cell r="AC24">
            <v>0.81239443585780524</v>
          </cell>
          <cell r="AD24">
            <v>0.15898776622219896</v>
          </cell>
          <cell r="AE24">
            <v>2.8617797919995809E-2</v>
          </cell>
          <cell r="AF24">
            <v>0.18760556414219479</v>
          </cell>
          <cell r="AG24">
            <v>1</v>
          </cell>
          <cell r="AH24">
            <v>0.5427123883373064</v>
          </cell>
          <cell r="AI24">
            <v>0.43276661514683151</v>
          </cell>
        </row>
        <row r="25">
          <cell r="B25">
            <v>35878</v>
          </cell>
          <cell r="C25">
            <v>0.16528297755883964</v>
          </cell>
          <cell r="D25">
            <v>0.19866776135741651</v>
          </cell>
          <cell r="E25">
            <v>8.0478379857690213E-2</v>
          </cell>
          <cell r="F25">
            <v>0.27914614121510672</v>
          </cell>
          <cell r="G25">
            <v>0.36453201970443355</v>
          </cell>
          <cell r="H25">
            <v>2.233169129720854E-2</v>
          </cell>
          <cell r="I25">
            <v>0.11988177339901478</v>
          </cell>
          <cell r="J25">
            <v>0.50674548440065692</v>
          </cell>
          <cell r="K25">
            <v>0.78589162561576353</v>
          </cell>
          <cell r="L25">
            <v>0.18144777490189526</v>
          </cell>
          <cell r="M25">
            <v>3.2660599482341145E-2</v>
          </cell>
          <cell r="N25">
            <v>0.21410837438423641</v>
          </cell>
          <cell r="O25">
            <v>1</v>
          </cell>
          <cell r="P25">
            <v>0.53940608388299804</v>
          </cell>
          <cell r="Q25">
            <v>0.45977011494252873</v>
          </cell>
          <cell r="T25">
            <v>35878</v>
          </cell>
          <cell r="U25">
            <v>0.15557547655847501</v>
          </cell>
          <cell r="V25">
            <v>0.18870839773312725</v>
          </cell>
          <cell r="W25">
            <v>0.10959144770736734</v>
          </cell>
          <cell r="X25">
            <v>0.29829984544049459</v>
          </cell>
          <cell r="Y25">
            <v>0.37712519319938176</v>
          </cell>
          <cell r="Z25">
            <v>2.3863987635239569E-2</v>
          </cell>
          <cell r="AA25">
            <v>0.12587202472952086</v>
          </cell>
          <cell r="AB25">
            <v>0.52686120556414218</v>
          </cell>
          <cell r="AC25">
            <v>0.82516105100463677</v>
          </cell>
          <cell r="AD25">
            <v>0.14816860084352818</v>
          </cell>
          <cell r="AE25">
            <v>2.6670348151835069E-2</v>
          </cell>
          <cell r="AF25">
            <v>0.17483894899536323</v>
          </cell>
          <cell r="AG25">
            <v>1</v>
          </cell>
          <cell r="AH25">
            <v>0.55353155371597729</v>
          </cell>
          <cell r="AI25">
            <v>0.43276661514683151</v>
          </cell>
        </row>
        <row r="26">
          <cell r="B26">
            <v>35910</v>
          </cell>
          <cell r="C26">
            <v>0.16970080150872233</v>
          </cell>
          <cell r="D26">
            <v>0.21779879773691657</v>
          </cell>
          <cell r="E26">
            <v>6.2729255068363965E-2</v>
          </cell>
          <cell r="F26">
            <v>0.28052805280528054</v>
          </cell>
          <cell r="G26">
            <v>0.36633663366336638</v>
          </cell>
          <cell r="H26">
            <v>2.2442244224422446E-2</v>
          </cell>
          <cell r="I26">
            <v>0.12047524752475247</v>
          </cell>
          <cell r="J26">
            <v>0.50925412541254134</v>
          </cell>
          <cell r="K26">
            <v>0.78978217821782182</v>
          </cell>
          <cell r="L26">
            <v>0.17815069642557471</v>
          </cell>
          <cell r="M26">
            <v>3.2067125356603443E-2</v>
          </cell>
          <cell r="N26">
            <v>0.21021782178217815</v>
          </cell>
          <cell r="O26">
            <v>1</v>
          </cell>
          <cell r="P26">
            <v>0.54132125076914483</v>
          </cell>
          <cell r="Q26">
            <v>0.46534653465346537</v>
          </cell>
          <cell r="T26">
            <v>35910</v>
          </cell>
          <cell r="U26">
            <v>0.1604347671049699</v>
          </cell>
          <cell r="V26">
            <v>0.20963812123913525</v>
          </cell>
          <cell r="W26">
            <v>9.1453922442611996E-2</v>
          </cell>
          <cell r="X26">
            <v>0.30109204368174725</v>
          </cell>
          <cell r="Y26">
            <v>0.38065522620904835</v>
          </cell>
          <cell r="Z26">
            <v>2.4087363494539781E-2</v>
          </cell>
          <cell r="AA26">
            <v>0.12705023400936039</v>
          </cell>
          <cell r="AB26">
            <v>0.53179282371294856</v>
          </cell>
          <cell r="AC26">
            <v>0.83288486739469569</v>
          </cell>
          <cell r="AD26">
            <v>0.14162299373330872</v>
          </cell>
          <cell r="AE26">
            <v>2.5492138871995567E-2</v>
          </cell>
          <cell r="AF26">
            <v>0.16711513260530428</v>
          </cell>
          <cell r="AG26">
            <v>1</v>
          </cell>
          <cell r="AH26">
            <v>0.55728496258494409</v>
          </cell>
          <cell r="AI26">
            <v>0.4399375975039001</v>
          </cell>
        </row>
        <row r="27">
          <cell r="B27">
            <v>35940</v>
          </cell>
          <cell r="C27">
            <v>0.16656825396825398</v>
          </cell>
          <cell r="D27">
            <v>0.2275871915763005</v>
          </cell>
          <cell r="E27">
            <v>5.2940861228980028E-2</v>
          </cell>
          <cell r="F27">
            <v>0.28052805280528054</v>
          </cell>
          <cell r="G27">
            <v>0.36633663366336638</v>
          </cell>
          <cell r="H27">
            <v>2.2442244224422446E-2</v>
          </cell>
          <cell r="I27">
            <v>0.12047524752475247</v>
          </cell>
          <cell r="J27">
            <v>0.50925412541254134</v>
          </cell>
          <cell r="K27">
            <v>0.78978217821782182</v>
          </cell>
          <cell r="L27">
            <v>0.17815069642557471</v>
          </cell>
          <cell r="M27">
            <v>3.2067125356603443E-2</v>
          </cell>
          <cell r="N27">
            <v>0.21021782178217815</v>
          </cell>
          <cell r="O27">
            <v>1</v>
          </cell>
          <cell r="P27">
            <v>0.54132125076914483</v>
          </cell>
          <cell r="Q27">
            <v>0.46864686468646866</v>
          </cell>
          <cell r="T27">
            <v>35940</v>
          </cell>
          <cell r="U27">
            <v>0.15747326350196864</v>
          </cell>
          <cell r="V27">
            <v>0.21812311863903125</v>
          </cell>
          <cell r="W27">
            <v>8.6089049847708196E-2</v>
          </cell>
          <cell r="X27">
            <v>0.30421216848673943</v>
          </cell>
          <cell r="Y27">
            <v>0.38065522620904835</v>
          </cell>
          <cell r="Z27">
            <v>2.4336973478939157E-2</v>
          </cell>
          <cell r="AA27">
            <v>0.12765678627145083</v>
          </cell>
          <cell r="AB27">
            <v>0.53264898595943833</v>
          </cell>
          <cell r="AC27">
            <v>0.83686115444617781</v>
          </cell>
          <cell r="AD27">
            <v>0.1382532589439171</v>
          </cell>
          <cell r="AE27">
            <v>2.4885586609905079E-2</v>
          </cell>
          <cell r="AF27">
            <v>0.16313884555382219</v>
          </cell>
          <cell r="AG27">
            <v>1</v>
          </cell>
          <cell r="AH27">
            <v>0.55753457256934336</v>
          </cell>
          <cell r="AI27">
            <v>0.44305772230889234</v>
          </cell>
        </row>
        <row r="28">
          <cell r="B28">
            <v>35951</v>
          </cell>
          <cell r="C28">
            <v>0.15519659808276831</v>
          </cell>
          <cell r="D28">
            <v>0.21099257657236384</v>
          </cell>
          <cell r="E28">
            <v>8.1969780219780186E-2</v>
          </cell>
          <cell r="F28">
            <v>0.292962356792144</v>
          </cell>
          <cell r="G28">
            <v>0.36333878887070375</v>
          </cell>
          <cell r="H28">
            <v>2.343698854337152E-2</v>
          </cell>
          <cell r="I28">
            <v>0.12235286415711948</v>
          </cell>
          <cell r="J28">
            <v>0.50912864157119475</v>
          </cell>
          <cell r="K28">
            <v>0.80209099836333886</v>
          </cell>
          <cell r="L28">
            <v>0.16771949291242474</v>
          </cell>
          <cell r="M28">
            <v>3.0189508724236456E-2</v>
          </cell>
          <cell r="N28">
            <v>0.19790900163666117</v>
          </cell>
          <cell r="O28">
            <v>1</v>
          </cell>
          <cell r="P28">
            <v>0.53931815029543118</v>
          </cell>
          <cell r="Q28">
            <v>0.47626841243862522</v>
          </cell>
          <cell r="T28">
            <v>35951</v>
          </cell>
          <cell r="U28">
            <v>0.1458848021978022</v>
          </cell>
          <cell r="V28">
            <v>0.20303112637362639</v>
          </cell>
          <cell r="W28">
            <v>9.6968873626373617E-2</v>
          </cell>
          <cell r="X28">
            <v>0.3</v>
          </cell>
          <cell r="Y28">
            <v>0.37538461538461537</v>
          </cell>
          <cell r="Z28">
            <v>2.4E-2</v>
          </cell>
          <cell r="AA28">
            <v>0.12588923076923075</v>
          </cell>
          <cell r="AB28">
            <v>0.52527384615384609</v>
          </cell>
          <cell r="AC28">
            <v>0.82527384615384614</v>
          </cell>
          <cell r="AD28">
            <v>0.1480730117340287</v>
          </cell>
          <cell r="AE28">
            <v>2.6653142112125165E-2</v>
          </cell>
          <cell r="AF28">
            <v>0.17472615384615386</v>
          </cell>
          <cell r="AG28">
            <v>1</v>
          </cell>
          <cell r="AH28">
            <v>0.55192698826597131</v>
          </cell>
          <cell r="AI28">
            <v>0.44769230769230772</v>
          </cell>
        </row>
        <row r="29">
          <cell r="B29">
            <v>35955</v>
          </cell>
          <cell r="C29">
            <v>0.15519659808276831</v>
          </cell>
          <cell r="D29">
            <v>0.21099257657236384</v>
          </cell>
          <cell r="E29">
            <v>8.1969780219780186E-2</v>
          </cell>
          <cell r="F29">
            <v>0.292962356792144</v>
          </cell>
          <cell r="G29">
            <v>0.36333878887070375</v>
          </cell>
          <cell r="H29">
            <v>2.343698854337152E-2</v>
          </cell>
          <cell r="I29">
            <v>0.12235286415711948</v>
          </cell>
          <cell r="J29">
            <v>0.50912864157119475</v>
          </cell>
          <cell r="K29">
            <v>0.80209099836333886</v>
          </cell>
          <cell r="L29">
            <v>0.16771949291242474</v>
          </cell>
          <cell r="M29">
            <v>3.0189508724236456E-2</v>
          </cell>
          <cell r="N29">
            <v>0.19790900163666117</v>
          </cell>
          <cell r="O29">
            <v>1</v>
          </cell>
          <cell r="P29">
            <v>0.53931815029543118</v>
          </cell>
          <cell r="Q29">
            <v>0.47626841243862522</v>
          </cell>
          <cell r="T29">
            <v>35955</v>
          </cell>
          <cell r="U29">
            <v>0.1458848021978022</v>
          </cell>
          <cell r="V29">
            <v>0.20303112637362639</v>
          </cell>
          <cell r="W29">
            <v>9.6968873626373617E-2</v>
          </cell>
          <cell r="X29">
            <v>0.3</v>
          </cell>
          <cell r="Y29">
            <v>0.37538461538461537</v>
          </cell>
          <cell r="Z29">
            <v>2.4E-2</v>
          </cell>
          <cell r="AA29">
            <v>0.12588923076923075</v>
          </cell>
          <cell r="AB29">
            <v>0.52527384615384609</v>
          </cell>
          <cell r="AC29">
            <v>0.82527384615384614</v>
          </cell>
          <cell r="AD29">
            <v>0.1480730117340287</v>
          </cell>
          <cell r="AE29">
            <v>2.6653142112125165E-2</v>
          </cell>
          <cell r="AF29">
            <v>0.17472615384615386</v>
          </cell>
          <cell r="AG29">
            <v>1</v>
          </cell>
          <cell r="AH29">
            <v>0.55192698826597131</v>
          </cell>
          <cell r="AI29">
            <v>0.44769230769230772</v>
          </cell>
        </row>
        <row r="30">
          <cell r="B30">
            <v>35984</v>
          </cell>
          <cell r="C30">
            <v>0.15835281105990781</v>
          </cell>
          <cell r="D30">
            <v>0.19973293394777267</v>
          </cell>
          <cell r="E30">
            <v>8.8976743471582187E-2</v>
          </cell>
          <cell r="F30">
            <v>0.28870967741935483</v>
          </cell>
          <cell r="G30">
            <v>0.3725806451612903</v>
          </cell>
          <cell r="H30">
            <v>2.3096774193548386E-2</v>
          </cell>
          <cell r="I30">
            <v>0.12318967741935481</v>
          </cell>
          <cell r="J30">
            <v>0.51886709677419351</v>
          </cell>
          <cell r="K30">
            <v>0.80757677419354834</v>
          </cell>
          <cell r="L30">
            <v>0.16307053034445057</v>
          </cell>
          <cell r="M30">
            <v>2.9352695462001102E-2</v>
          </cell>
          <cell r="N30">
            <v>0.19242322580645166</v>
          </cell>
          <cell r="O30">
            <v>1</v>
          </cell>
          <cell r="P30">
            <v>0.54821979223619455</v>
          </cell>
          <cell r="Q30">
            <v>0.47096774193548385</v>
          </cell>
          <cell r="T30">
            <v>35984</v>
          </cell>
          <cell r="U30">
            <v>0.14898140039020161</v>
          </cell>
          <cell r="V30">
            <v>0.19298817833658502</v>
          </cell>
          <cell r="W30">
            <v>0.1029147048197124</v>
          </cell>
          <cell r="X30">
            <v>0.29590288315629742</v>
          </cell>
          <cell r="Y30">
            <v>0.38543247344461307</v>
          </cell>
          <cell r="Z30">
            <v>2.3672230652503793E-2</v>
          </cell>
          <cell r="AA30">
            <v>0.12690136570561455</v>
          </cell>
          <cell r="AB30">
            <v>0.53600606980273147</v>
          </cell>
          <cell r="AC30">
            <v>0.83190895295902889</v>
          </cell>
          <cell r="AD30">
            <v>0.14245003986522978</v>
          </cell>
          <cell r="AE30">
            <v>2.5641007175741356E-2</v>
          </cell>
          <cell r="AF30">
            <v>0.16809104704097111</v>
          </cell>
          <cell r="AG30">
            <v>1</v>
          </cell>
          <cell r="AH30">
            <v>0.56164707697847271</v>
          </cell>
          <cell r="AI30">
            <v>0.44309559939301973</v>
          </cell>
        </row>
        <row r="31">
          <cell r="B31">
            <v>35987</v>
          </cell>
          <cell r="C31">
            <v>0.15835281105990781</v>
          </cell>
          <cell r="D31">
            <v>0.19973293394777267</v>
          </cell>
          <cell r="E31">
            <v>8.8976743471582187E-2</v>
          </cell>
          <cell r="F31">
            <v>0.28870967741935483</v>
          </cell>
          <cell r="G31">
            <v>0.3725806451612903</v>
          </cell>
          <cell r="H31">
            <v>2.3096774193548386E-2</v>
          </cell>
          <cell r="I31">
            <v>0.12318967741935481</v>
          </cell>
          <cell r="J31">
            <v>0.51886709677419351</v>
          </cell>
          <cell r="K31">
            <v>0.80757677419354834</v>
          </cell>
          <cell r="L31">
            <v>0.16307053034445057</v>
          </cell>
          <cell r="M31">
            <v>2.9352695462001102E-2</v>
          </cell>
          <cell r="N31">
            <v>0.19242322580645166</v>
          </cell>
          <cell r="O31">
            <v>1</v>
          </cell>
          <cell r="P31">
            <v>0.54821979223619455</v>
          </cell>
          <cell r="Q31">
            <v>0.47096774193548385</v>
          </cell>
          <cell r="T31">
            <v>35987</v>
          </cell>
          <cell r="U31">
            <v>0.14898140039020161</v>
          </cell>
          <cell r="V31">
            <v>0.19298817833658502</v>
          </cell>
          <cell r="W31">
            <v>0.1029147048197124</v>
          </cell>
          <cell r="X31">
            <v>0.29590288315629742</v>
          </cell>
          <cell r="Y31">
            <v>0.38543247344461307</v>
          </cell>
          <cell r="Z31">
            <v>2.3672230652503793E-2</v>
          </cell>
          <cell r="AA31">
            <v>0.12690136570561455</v>
          </cell>
          <cell r="AB31">
            <v>0.53600606980273147</v>
          </cell>
          <cell r="AC31">
            <v>0.83190895295902889</v>
          </cell>
          <cell r="AD31">
            <v>0.14245003986522978</v>
          </cell>
          <cell r="AE31">
            <v>2.5641007175741356E-2</v>
          </cell>
          <cell r="AF31">
            <v>0.16809104704097111</v>
          </cell>
          <cell r="AG31">
            <v>1</v>
          </cell>
          <cell r="AH31">
            <v>0.56164707697847271</v>
          </cell>
          <cell r="AI31">
            <v>0.44309559939301973</v>
          </cell>
        </row>
        <row r="32">
          <cell r="B32">
            <v>35994</v>
          </cell>
          <cell r="C32">
            <v>0.15835281105990781</v>
          </cell>
          <cell r="D32">
            <v>0.19973293394777267</v>
          </cell>
          <cell r="E32">
            <v>7.9299324116743466E-2</v>
          </cell>
          <cell r="F32">
            <v>0.27903225806451609</v>
          </cell>
          <cell r="G32">
            <v>0.3725806451612903</v>
          </cell>
          <cell r="H32">
            <v>2.2322580645161291E-2</v>
          </cell>
          <cell r="I32">
            <v>0.12130838709677419</v>
          </cell>
          <cell r="J32">
            <v>0.51621161290322581</v>
          </cell>
          <cell r="K32">
            <v>0.79524387096774196</v>
          </cell>
          <cell r="L32">
            <v>0.17352214324767634</v>
          </cell>
          <cell r="M32">
            <v>3.1233985784581742E-2</v>
          </cell>
          <cell r="N32">
            <v>0.20475612903225804</v>
          </cell>
          <cell r="O32">
            <v>1</v>
          </cell>
          <cell r="P32">
            <v>0.54744559868780751</v>
          </cell>
          <cell r="Q32">
            <v>0.47096774193548385</v>
          </cell>
          <cell r="T32">
            <v>35994</v>
          </cell>
          <cell r="U32">
            <v>0.14898140039020161</v>
          </cell>
          <cell r="V32">
            <v>0.19298817833658502</v>
          </cell>
          <cell r="W32">
            <v>0.1029147048197124</v>
          </cell>
          <cell r="X32">
            <v>0.29590288315629742</v>
          </cell>
          <cell r="Y32">
            <v>0.38543247344461307</v>
          </cell>
          <cell r="Z32">
            <v>2.3672230652503793E-2</v>
          </cell>
          <cell r="AA32">
            <v>0.12690136570561455</v>
          </cell>
          <cell r="AB32">
            <v>0.53600606980273147</v>
          </cell>
          <cell r="AC32">
            <v>0.83190895295902889</v>
          </cell>
          <cell r="AD32">
            <v>0.14245003986522978</v>
          </cell>
          <cell r="AE32">
            <v>2.5641007175741356E-2</v>
          </cell>
          <cell r="AF32">
            <v>0.16809104704097111</v>
          </cell>
          <cell r="AG32">
            <v>1</v>
          </cell>
          <cell r="AH32">
            <v>0.56164707697847271</v>
          </cell>
          <cell r="AI32">
            <v>0.44309559939301973</v>
          </cell>
        </row>
        <row r="33">
          <cell r="B33">
            <v>36008</v>
          </cell>
          <cell r="C33">
            <v>0.15249271482421722</v>
          </cell>
          <cell r="D33">
            <v>0.18083006385106543</v>
          </cell>
          <cell r="E33">
            <v>9.8652973305638908E-2</v>
          </cell>
          <cell r="F33">
            <v>0.27948303715670436</v>
          </cell>
          <cell r="G33">
            <v>0.37318255250403876</v>
          </cell>
          <cell r="H33">
            <v>2.2358642972536348E-2</v>
          </cell>
          <cell r="I33">
            <v>0.1215043618739903</v>
          </cell>
          <cell r="J33">
            <v>0.51704555735056534</v>
          </cell>
          <cell r="K33">
            <v>0.79652859450726976</v>
          </cell>
          <cell r="L33">
            <v>0.1724333944853646</v>
          </cell>
          <cell r="M33">
            <v>3.1038011007365626E-2</v>
          </cell>
          <cell r="N33">
            <v>0.20347140549273021</v>
          </cell>
          <cell r="O33">
            <v>1</v>
          </cell>
          <cell r="P33">
            <v>0.54808356835793093</v>
          </cell>
          <cell r="Q33">
            <v>0.47819063004846524</v>
          </cell>
          <cell r="T33">
            <v>36008</v>
          </cell>
          <cell r="U33">
            <v>0.1417312169312169</v>
          </cell>
          <cell r="V33">
            <v>0.17381216931216931</v>
          </cell>
          <cell r="W33">
            <v>0.11898062348062348</v>
          </cell>
          <cell r="X33">
            <v>0.2927927927927928</v>
          </cell>
          <cell r="Y33">
            <v>0.38138138138138139</v>
          </cell>
          <cell r="Z33">
            <v>2.3423423423423424E-2</v>
          </cell>
          <cell r="AA33">
            <v>0.12556756756756754</v>
          </cell>
          <cell r="AB33">
            <v>0.53037237237237234</v>
          </cell>
          <cell r="AC33">
            <v>0.82316516516516514</v>
          </cell>
          <cell r="AD33">
            <v>0.14986002952104646</v>
          </cell>
          <cell r="AE33">
            <v>2.6974805313788361E-2</v>
          </cell>
          <cell r="AF33">
            <v>0.17683483483483481</v>
          </cell>
          <cell r="AG33">
            <v>1</v>
          </cell>
          <cell r="AH33">
            <v>0.55734717768616071</v>
          </cell>
          <cell r="AI33">
            <v>0.44444444444444442</v>
          </cell>
        </row>
        <row r="34">
          <cell r="B34">
            <v>36021</v>
          </cell>
          <cell r="C34">
            <v>0.15249271482421722</v>
          </cell>
          <cell r="D34">
            <v>0.18083006385106543</v>
          </cell>
          <cell r="E34">
            <v>9.8652973305638908E-2</v>
          </cell>
          <cell r="F34">
            <v>0.27948303715670436</v>
          </cell>
          <cell r="G34">
            <v>0.37318255250403876</v>
          </cell>
          <cell r="H34">
            <v>2.2358642972536348E-2</v>
          </cell>
          <cell r="I34">
            <v>0.1215043618739903</v>
          </cell>
          <cell r="J34">
            <v>0.51704555735056534</v>
          </cell>
          <cell r="K34">
            <v>0.79652859450726976</v>
          </cell>
          <cell r="L34">
            <v>0.1724333944853646</v>
          </cell>
          <cell r="M34">
            <v>3.1038011007365626E-2</v>
          </cell>
          <cell r="N34">
            <v>0.20347140549273021</v>
          </cell>
          <cell r="O34">
            <v>1</v>
          </cell>
          <cell r="P34">
            <v>0.54808356835793093</v>
          </cell>
          <cell r="Q34">
            <v>0.47819063004846524</v>
          </cell>
          <cell r="T34">
            <v>36021</v>
          </cell>
          <cell r="U34">
            <v>0.1417312169312169</v>
          </cell>
          <cell r="V34">
            <v>0.17381216931216931</v>
          </cell>
          <cell r="W34">
            <v>0.11898062348062348</v>
          </cell>
          <cell r="X34">
            <v>0.2927927927927928</v>
          </cell>
          <cell r="Y34">
            <v>0.38138138138138139</v>
          </cell>
          <cell r="Z34">
            <v>2.3423423423423424E-2</v>
          </cell>
          <cell r="AA34">
            <v>0.12556756756756754</v>
          </cell>
          <cell r="AB34">
            <v>0.53037237237237234</v>
          </cell>
          <cell r="AC34">
            <v>0.82316516516516514</v>
          </cell>
          <cell r="AD34">
            <v>0.14986002952104646</v>
          </cell>
          <cell r="AE34">
            <v>2.6974805313788361E-2</v>
          </cell>
          <cell r="AF34">
            <v>0.17683483483483481</v>
          </cell>
          <cell r="AG34">
            <v>1</v>
          </cell>
          <cell r="AH34">
            <v>0.55734717768616071</v>
          </cell>
          <cell r="AI34">
            <v>0.44444444444444442</v>
          </cell>
        </row>
        <row r="35">
          <cell r="B35">
            <v>36022</v>
          </cell>
          <cell r="C35">
            <v>0.15249271482421722</v>
          </cell>
          <cell r="D35">
            <v>0.18083006385106543</v>
          </cell>
          <cell r="E35">
            <v>9.8652973305638908E-2</v>
          </cell>
          <cell r="F35">
            <v>0.27948303715670436</v>
          </cell>
          <cell r="G35">
            <v>0.37318255250403876</v>
          </cell>
          <cell r="H35">
            <v>2.2358642972536348E-2</v>
          </cell>
          <cell r="I35">
            <v>0.1215043618739903</v>
          </cell>
          <cell r="J35">
            <v>0.51704555735056534</v>
          </cell>
          <cell r="K35">
            <v>0.79652859450726976</v>
          </cell>
          <cell r="L35">
            <v>0.1724333944853646</v>
          </cell>
          <cell r="M35">
            <v>3.1038011007365626E-2</v>
          </cell>
          <cell r="N35">
            <v>0.20347140549273021</v>
          </cell>
          <cell r="O35">
            <v>1</v>
          </cell>
          <cell r="P35">
            <v>0.54808356835793093</v>
          </cell>
          <cell r="Q35">
            <v>0.47819063004846524</v>
          </cell>
          <cell r="T35">
            <v>36022</v>
          </cell>
          <cell r="U35">
            <v>0.1417312169312169</v>
          </cell>
          <cell r="V35">
            <v>0.17381216931216931</v>
          </cell>
          <cell r="W35">
            <v>0.10847011297011296</v>
          </cell>
          <cell r="X35">
            <v>0.28228228228228225</v>
          </cell>
          <cell r="Y35">
            <v>0.38138138138138139</v>
          </cell>
          <cell r="Z35">
            <v>2.2582582582582583E-2</v>
          </cell>
          <cell r="AA35">
            <v>0.12352432432432432</v>
          </cell>
          <cell r="AB35">
            <v>0.5274882882882882</v>
          </cell>
          <cell r="AC35">
            <v>0.80977057057057056</v>
          </cell>
          <cell r="AD35">
            <v>0.16121138087239784</v>
          </cell>
          <cell r="AE35">
            <v>2.9018048557031609E-2</v>
          </cell>
          <cell r="AF35">
            <v>0.19022942942942944</v>
          </cell>
          <cell r="AG35">
            <v>1</v>
          </cell>
          <cell r="AH35">
            <v>0.5565063368453198</v>
          </cell>
          <cell r="AI35">
            <v>0.44444444444444442</v>
          </cell>
        </row>
        <row r="36">
          <cell r="B36">
            <v>36063</v>
          </cell>
          <cell r="C36">
            <v>0.17221999769213017</v>
          </cell>
          <cell r="D36">
            <v>0.19709641126240479</v>
          </cell>
          <cell r="E36">
            <v>8.2386625894299556E-2</v>
          </cell>
          <cell r="F36">
            <v>0.27948303715670436</v>
          </cell>
          <cell r="G36">
            <v>0.37318255250403876</v>
          </cell>
          <cell r="H36">
            <v>2.2358642972536348E-2</v>
          </cell>
          <cell r="I36">
            <v>0.1215043618739903</v>
          </cell>
          <cell r="J36">
            <v>0.51704555735056534</v>
          </cell>
          <cell r="K36">
            <v>0.79652859450726976</v>
          </cell>
          <cell r="L36">
            <v>0.1724333944853646</v>
          </cell>
          <cell r="M36">
            <v>3.1038011007365626E-2</v>
          </cell>
          <cell r="N36">
            <v>0.20347140549273021</v>
          </cell>
          <cell r="O36">
            <v>1</v>
          </cell>
          <cell r="P36">
            <v>0.54808356835793093</v>
          </cell>
          <cell r="Q36">
            <v>0.48303715670436187</v>
          </cell>
          <cell r="T36">
            <v>36063</v>
          </cell>
          <cell r="U36">
            <v>0.1600663341913342</v>
          </cell>
          <cell r="V36">
            <v>0.18677077970827968</v>
          </cell>
          <cell r="W36">
            <v>9.551150257400258E-2</v>
          </cell>
          <cell r="X36">
            <v>0.28228228228228225</v>
          </cell>
          <cell r="Y36">
            <v>0.38138138138138139</v>
          </cell>
          <cell r="Z36">
            <v>2.2582582582582583E-2</v>
          </cell>
          <cell r="AA36">
            <v>0.12352432432432432</v>
          </cell>
          <cell r="AB36">
            <v>0.5274882882882882</v>
          </cell>
          <cell r="AC36">
            <v>0.80977057057057056</v>
          </cell>
          <cell r="AD36">
            <v>0.16121138087239784</v>
          </cell>
          <cell r="AE36">
            <v>2.9018048557031609E-2</v>
          </cell>
          <cell r="AF36">
            <v>0.19022942942942944</v>
          </cell>
          <cell r="AG36">
            <v>1</v>
          </cell>
          <cell r="AH36">
            <v>0.5565063368453198</v>
          </cell>
          <cell r="AI36">
            <v>0.44894894894894899</v>
          </cell>
        </row>
        <row r="37">
          <cell r="B37">
            <v>36064</v>
          </cell>
          <cell r="C37">
            <v>0.17221999769213017</v>
          </cell>
          <cell r="D37">
            <v>0.19709641126240479</v>
          </cell>
          <cell r="E37">
            <v>8.2386625894299556E-2</v>
          </cell>
          <cell r="F37">
            <v>0.27948303715670436</v>
          </cell>
          <cell r="G37">
            <v>0.37318255250403876</v>
          </cell>
          <cell r="H37">
            <v>2.2358642972536348E-2</v>
          </cell>
          <cell r="I37">
            <v>0.1215043618739903</v>
          </cell>
          <cell r="J37">
            <v>0.51704555735056534</v>
          </cell>
          <cell r="K37">
            <v>0.79652859450726976</v>
          </cell>
          <cell r="L37">
            <v>0.1724333944853646</v>
          </cell>
          <cell r="M37">
            <v>3.1038011007365626E-2</v>
          </cell>
          <cell r="N37">
            <v>0.20347140549273021</v>
          </cell>
          <cell r="O37">
            <v>1</v>
          </cell>
          <cell r="P37">
            <v>0.54808356835793093</v>
          </cell>
          <cell r="Q37">
            <v>0.48303715670436187</v>
          </cell>
          <cell r="T37">
            <v>36064</v>
          </cell>
          <cell r="U37">
            <v>0.1600663341913342</v>
          </cell>
          <cell r="V37">
            <v>0.18677077970827968</v>
          </cell>
          <cell r="W37">
            <v>9.551150257400258E-2</v>
          </cell>
          <cell r="X37">
            <v>0.28228228228228225</v>
          </cell>
          <cell r="Y37">
            <v>0.38138138138138139</v>
          </cell>
          <cell r="Z37">
            <v>2.2582582582582583E-2</v>
          </cell>
          <cell r="AA37">
            <v>0.12352432432432432</v>
          </cell>
          <cell r="AB37">
            <v>0.5274882882882882</v>
          </cell>
          <cell r="AC37">
            <v>0.80977057057057056</v>
          </cell>
          <cell r="AD37">
            <v>0.16121138087239784</v>
          </cell>
          <cell r="AE37">
            <v>2.9018048557031609E-2</v>
          </cell>
          <cell r="AF37">
            <v>0.19022942942942944</v>
          </cell>
          <cell r="AG37">
            <v>1</v>
          </cell>
          <cell r="AH37">
            <v>0.5565063368453198</v>
          </cell>
          <cell r="AI37">
            <v>0.44894894894894899</v>
          </cell>
        </row>
        <row r="38">
          <cell r="B38">
            <v>36071</v>
          </cell>
          <cell r="C38">
            <v>0.16670460113305771</v>
          </cell>
          <cell r="D38">
            <v>0.20298529321696526</v>
          </cell>
          <cell r="E38">
            <v>7.5149755014546002E-2</v>
          </cell>
          <cell r="F38">
            <v>0.27813504823151125</v>
          </cell>
          <cell r="G38">
            <v>0.37138263665594856</v>
          </cell>
          <cell r="H38">
            <v>2.22508038585209E-2</v>
          </cell>
          <cell r="I38">
            <v>0.12091832797427653</v>
          </cell>
          <cell r="J38">
            <v>0.51455176848874595</v>
          </cell>
          <cell r="K38">
            <v>0.79268681672025731</v>
          </cell>
          <cell r="L38">
            <v>0.17568913837266331</v>
          </cell>
          <cell r="M38">
            <v>3.1624044907079395E-2</v>
          </cell>
          <cell r="N38">
            <v>0.20731318327974269</v>
          </cell>
          <cell r="O38">
            <v>1</v>
          </cell>
          <cell r="P38">
            <v>0.54617581339582544</v>
          </cell>
          <cell r="Q38">
            <v>0.48553054662379425</v>
          </cell>
          <cell r="T38">
            <v>36071</v>
          </cell>
          <cell r="U38">
            <v>0.15476158493248043</v>
          </cell>
          <cell r="V38">
            <v>0.19135735252309879</v>
          </cell>
          <cell r="W38">
            <v>9.5209811656005672E-2</v>
          </cell>
          <cell r="X38">
            <v>0.28656716417910444</v>
          </cell>
          <cell r="Y38">
            <v>0.37910447761194027</v>
          </cell>
          <cell r="Z38">
            <v>2.2925373134328356E-2</v>
          </cell>
          <cell r="AA38">
            <v>0.12394746268656716</v>
          </cell>
          <cell r="AB38">
            <v>0.52597731343283582</v>
          </cell>
          <cell r="AC38">
            <v>0.81254447761194037</v>
          </cell>
          <cell r="AD38">
            <v>0.15886061219327091</v>
          </cell>
          <cell r="AE38">
            <v>2.8594910194788763E-2</v>
          </cell>
          <cell r="AF38">
            <v>0.18745552238805965</v>
          </cell>
          <cell r="AG38">
            <v>1</v>
          </cell>
          <cell r="AH38">
            <v>0.55457222362762459</v>
          </cell>
          <cell r="AI38">
            <v>0.45074626865671641</v>
          </cell>
        </row>
        <row r="39">
          <cell r="B39">
            <v>36078</v>
          </cell>
          <cell r="C39">
            <v>0.16670460113305771</v>
          </cell>
          <cell r="D39">
            <v>0.20298529321696526</v>
          </cell>
          <cell r="E39">
            <v>7.5149755014546002E-2</v>
          </cell>
          <cell r="F39">
            <v>0.27813504823151125</v>
          </cell>
          <cell r="G39">
            <v>0.37138263665594856</v>
          </cell>
          <cell r="H39">
            <v>2.22508038585209E-2</v>
          </cell>
          <cell r="I39">
            <v>0.12091832797427653</v>
          </cell>
          <cell r="J39">
            <v>0.51455176848874595</v>
          </cell>
          <cell r="K39">
            <v>0.79268681672025731</v>
          </cell>
          <cell r="L39">
            <v>0.17568913837266331</v>
          </cell>
          <cell r="M39">
            <v>3.1624044907079395E-2</v>
          </cell>
          <cell r="N39">
            <v>0.20731318327974269</v>
          </cell>
          <cell r="O39">
            <v>1</v>
          </cell>
          <cell r="P39">
            <v>0.54617581339582544</v>
          </cell>
          <cell r="Q39">
            <v>0.48553054662379425</v>
          </cell>
          <cell r="T39">
            <v>36078</v>
          </cell>
          <cell r="U39">
            <v>0.15476158493248043</v>
          </cell>
          <cell r="V39">
            <v>0.19135735252309879</v>
          </cell>
          <cell r="W39">
            <v>9.5209811656005672E-2</v>
          </cell>
          <cell r="X39">
            <v>0.28656716417910444</v>
          </cell>
          <cell r="Y39">
            <v>0.37910447761194027</v>
          </cell>
          <cell r="Z39">
            <v>2.2925373134328356E-2</v>
          </cell>
          <cell r="AA39">
            <v>0.12394746268656716</v>
          </cell>
          <cell r="AB39">
            <v>0.52597731343283582</v>
          </cell>
          <cell r="AC39">
            <v>0.81254447761194037</v>
          </cell>
          <cell r="AD39">
            <v>0.15886061219327091</v>
          </cell>
          <cell r="AE39">
            <v>2.8594910194788763E-2</v>
          </cell>
          <cell r="AF39">
            <v>0.18745552238805965</v>
          </cell>
          <cell r="AG39">
            <v>1</v>
          </cell>
          <cell r="AH39">
            <v>0.55457222362762459</v>
          </cell>
          <cell r="AI39">
            <v>0.45074626865671641</v>
          </cell>
        </row>
        <row r="40">
          <cell r="B40">
            <v>36080</v>
          </cell>
          <cell r="C40">
            <v>0.16670460113305771</v>
          </cell>
          <cell r="D40">
            <v>0.20298529321696526</v>
          </cell>
          <cell r="E40">
            <v>7.5149755014546002E-2</v>
          </cell>
          <cell r="F40">
            <v>0.27813504823151125</v>
          </cell>
          <cell r="G40">
            <v>0.37138263665594856</v>
          </cell>
          <cell r="H40">
            <v>2.22508038585209E-2</v>
          </cell>
          <cell r="I40">
            <v>0.12091832797427653</v>
          </cell>
          <cell r="J40">
            <v>0.51455176848874595</v>
          </cell>
          <cell r="K40">
            <v>0.79268681672025731</v>
          </cell>
          <cell r="L40">
            <v>0.17568913837266331</v>
          </cell>
          <cell r="M40">
            <v>3.1624044907079395E-2</v>
          </cell>
          <cell r="N40">
            <v>0.20731318327974269</v>
          </cell>
          <cell r="O40">
            <v>1</v>
          </cell>
          <cell r="P40">
            <v>0.54617581339582544</v>
          </cell>
          <cell r="Q40">
            <v>0.48553054662379425</v>
          </cell>
          <cell r="T40">
            <v>36080</v>
          </cell>
          <cell r="U40">
            <v>0.15476158493248043</v>
          </cell>
          <cell r="V40">
            <v>0.19135735252309879</v>
          </cell>
          <cell r="W40">
            <v>8.9239662402274322E-2</v>
          </cell>
          <cell r="X40">
            <v>0.28059701492537309</v>
          </cell>
          <cell r="Y40">
            <v>0.37910447761194027</v>
          </cell>
          <cell r="Z40">
            <v>2.2447761194029851E-2</v>
          </cell>
          <cell r="AA40">
            <v>0.12278686567164178</v>
          </cell>
          <cell r="AB40">
            <v>0.52433910447761189</v>
          </cell>
          <cell r="AC40">
            <v>0.80493611940298504</v>
          </cell>
          <cell r="AD40">
            <v>0.16530837338730081</v>
          </cell>
          <cell r="AE40">
            <v>2.9755507209714146E-2</v>
          </cell>
          <cell r="AF40">
            <v>0.19506388059701493</v>
          </cell>
          <cell r="AG40">
            <v>1</v>
          </cell>
          <cell r="AH40">
            <v>0.55409461168732599</v>
          </cell>
          <cell r="AI40">
            <v>0.45074626865671641</v>
          </cell>
        </row>
        <row r="41">
          <cell r="B41">
            <v>36120</v>
          </cell>
          <cell r="C41">
            <v>0.15444388301944573</v>
          </cell>
          <cell r="D41">
            <v>0.15124042566222631</v>
          </cell>
          <cell r="E41">
            <v>0.12046375440208236</v>
          </cell>
          <cell r="F41">
            <v>0.27170418006430869</v>
          </cell>
          <cell r="G41">
            <v>0.37138263665594856</v>
          </cell>
          <cell r="H41">
            <v>2.1736334405144692E-2</v>
          </cell>
          <cell r="I41">
            <v>0.11966816720257235</v>
          </cell>
          <cell r="J41">
            <v>0.51278713826366562</v>
          </cell>
          <cell r="K41">
            <v>0.78449131832797425</v>
          </cell>
          <cell r="L41">
            <v>0.18263447599324215</v>
          </cell>
          <cell r="M41">
            <v>3.2874205678783582E-2</v>
          </cell>
          <cell r="N41">
            <v>0.21550868167202572</v>
          </cell>
          <cell r="O41">
            <v>1</v>
          </cell>
          <cell r="P41">
            <v>0.54566134394244914</v>
          </cell>
          <cell r="Q41">
            <v>0.50128617363344052</v>
          </cell>
          <cell r="T41">
            <v>36120</v>
          </cell>
          <cell r="U41">
            <v>0.1431655666737634</v>
          </cell>
          <cell r="V41">
            <v>0.15095226882407209</v>
          </cell>
          <cell r="W41">
            <v>0.12028469093747783</v>
          </cell>
          <cell r="X41">
            <v>0.27123695976154993</v>
          </cell>
          <cell r="Y41">
            <v>0.37853949329359166</v>
          </cell>
          <cell r="Z41">
            <v>2.1698956780923994E-2</v>
          </cell>
          <cell r="AA41">
            <v>0.12086557377049181</v>
          </cell>
          <cell r="AB41">
            <v>0.52110402384500742</v>
          </cell>
          <cell r="AC41">
            <v>0.79234098360655747</v>
          </cell>
          <cell r="AD41">
            <v>0.17598221728257846</v>
          </cell>
          <cell r="AE41">
            <v>3.1676799110864115E-2</v>
          </cell>
          <cell r="AF41">
            <v>0.20765901639344256</v>
          </cell>
          <cell r="AG41">
            <v>1</v>
          </cell>
          <cell r="AH41">
            <v>0.55278082295587161</v>
          </cell>
          <cell r="AI41">
            <v>0.46467958271236959</v>
          </cell>
        </row>
        <row r="42">
          <cell r="B42">
            <v>36127</v>
          </cell>
          <cell r="C42">
            <v>0.15444388301944573</v>
          </cell>
          <cell r="D42">
            <v>0.15124042566222631</v>
          </cell>
          <cell r="E42">
            <v>0.11403288623487978</v>
          </cell>
          <cell r="F42">
            <v>0.26527331189710612</v>
          </cell>
          <cell r="G42">
            <v>0.37138263665594856</v>
          </cell>
          <cell r="H42">
            <v>2.122186495176849E-2</v>
          </cell>
          <cell r="I42">
            <v>0.11841800643086819</v>
          </cell>
          <cell r="J42">
            <v>0.51102250803858529</v>
          </cell>
          <cell r="K42">
            <v>0.7762958199356913</v>
          </cell>
          <cell r="L42">
            <v>0.18957981361382098</v>
          </cell>
          <cell r="M42">
            <v>3.4124366450487775E-2</v>
          </cell>
          <cell r="N42">
            <v>0.22370418006430873</v>
          </cell>
          <cell r="O42">
            <v>1</v>
          </cell>
          <cell r="P42">
            <v>0.54514687448907306</v>
          </cell>
          <cell r="Q42">
            <v>0.50128617363344052</v>
          </cell>
          <cell r="T42">
            <v>36127</v>
          </cell>
          <cell r="U42">
            <v>0.1431655666737634</v>
          </cell>
          <cell r="V42">
            <v>0.15095226882407209</v>
          </cell>
          <cell r="W42">
            <v>0.11283312610886381</v>
          </cell>
          <cell r="X42">
            <v>0.2637853949329359</v>
          </cell>
          <cell r="Y42">
            <v>0.37853949329359166</v>
          </cell>
          <cell r="Z42">
            <v>2.1102831594634875E-2</v>
          </cell>
          <cell r="AA42">
            <v>0.11941698956780925</v>
          </cell>
          <cell r="AB42">
            <v>0.51905931445603581</v>
          </cell>
          <cell r="AC42">
            <v>0.78284470938897177</v>
          </cell>
          <cell r="AD42">
            <v>0.18402990729748159</v>
          </cell>
          <cell r="AE42">
            <v>3.3125383313546683E-2</v>
          </cell>
          <cell r="AF42">
            <v>0.21715529061102826</v>
          </cell>
          <cell r="AG42">
            <v>1</v>
          </cell>
          <cell r="AH42">
            <v>0.55218469776958246</v>
          </cell>
          <cell r="AI42">
            <v>0.46467958271236959</v>
          </cell>
        </row>
        <row r="43">
          <cell r="B43">
            <v>36139</v>
          </cell>
          <cell r="C43">
            <v>0.13880845588235291</v>
          </cell>
          <cell r="D43">
            <v>0.15573289915966387</v>
          </cell>
          <cell r="E43">
            <v>8.2829192343604099E-2</v>
          </cell>
          <cell r="F43">
            <v>0.23856209150326796</v>
          </cell>
          <cell r="G43">
            <v>0.37745098039215685</v>
          </cell>
          <cell r="H43">
            <v>1.9084967320261437E-2</v>
          </cell>
          <cell r="I43">
            <v>0.11431764705882354</v>
          </cell>
          <cell r="J43">
            <v>0.51085359477124181</v>
          </cell>
          <cell r="K43">
            <v>0.74941568627450983</v>
          </cell>
          <cell r="L43">
            <v>0.21235958790295781</v>
          </cell>
          <cell r="M43">
            <v>3.8224725822532404E-2</v>
          </cell>
          <cell r="N43">
            <v>0.25058431372549023</v>
          </cell>
          <cell r="O43">
            <v>1</v>
          </cell>
          <cell r="P43">
            <v>0.54907832059377426</v>
          </cell>
          <cell r="Q43">
            <v>0.51617647058823524</v>
          </cell>
          <cell r="T43">
            <v>36139</v>
          </cell>
          <cell r="U43">
            <v>0.12529612831858405</v>
          </cell>
          <cell r="V43">
            <v>0.14180666245259163</v>
          </cell>
          <cell r="W43">
            <v>8.9756759376316914E-2</v>
          </cell>
          <cell r="X43">
            <v>0.23156342182890854</v>
          </cell>
          <cell r="Y43">
            <v>0.37463126843657818</v>
          </cell>
          <cell r="Z43">
            <v>1.8525073746312685E-2</v>
          </cell>
          <cell r="AA43">
            <v>0.11244955752212389</v>
          </cell>
          <cell r="AB43">
            <v>0.50560589970501479</v>
          </cell>
          <cell r="AC43">
            <v>0.73716932153392334</v>
          </cell>
          <cell r="AD43">
            <v>0.22273786310684465</v>
          </cell>
          <cell r="AE43">
            <v>4.0092815359232037E-2</v>
          </cell>
          <cell r="AF43">
            <v>0.26283067846607666</v>
          </cell>
          <cell r="AG43">
            <v>1</v>
          </cell>
          <cell r="AH43">
            <v>0.54569871506424672</v>
          </cell>
          <cell r="AI43">
            <v>0.46592920353982298</v>
          </cell>
        </row>
        <row r="44">
          <cell r="B44">
            <v>36161</v>
          </cell>
          <cell r="C44">
            <v>0.16103963826302331</v>
          </cell>
          <cell r="D44">
            <v>0.18314772471236818</v>
          </cell>
          <cell r="E44">
            <v>6.1818718240651951E-2</v>
          </cell>
          <cell r="F44">
            <v>0.24496644295302014</v>
          </cell>
          <cell r="G44">
            <v>0.38758389261744969</v>
          </cell>
          <cell r="H44">
            <v>1.9597315436241609E-2</v>
          </cell>
          <cell r="I44">
            <v>0.11738657718120805</v>
          </cell>
          <cell r="J44">
            <v>0.52456778523489933</v>
          </cell>
          <cell r="K44">
            <v>0.7695342281879195</v>
          </cell>
          <cell r="L44">
            <v>0.19530997611193268</v>
          </cell>
          <cell r="M44">
            <v>3.5155795700147881E-2</v>
          </cell>
          <cell r="N44">
            <v>0.23046577181208053</v>
          </cell>
          <cell r="O44">
            <v>1</v>
          </cell>
          <cell r="P44">
            <v>0.55972358093504726</v>
          </cell>
          <cell r="Q44">
            <v>0.55125838926174497</v>
          </cell>
          <cell r="T44">
            <v>36161</v>
          </cell>
          <cell r="U44">
            <v>0.14411355015730015</v>
          </cell>
          <cell r="V44">
            <v>0.16740339851599731</v>
          </cell>
          <cell r="W44">
            <v>6.8332337219738429E-2</v>
          </cell>
          <cell r="X44">
            <v>0.23573573573573575</v>
          </cell>
          <cell r="Y44">
            <v>0.38138138138138139</v>
          </cell>
          <cell r="Z44">
            <v>1.8858858858858862E-2</v>
          </cell>
          <cell r="AA44">
            <v>0.11447567567567567</v>
          </cell>
          <cell r="AB44">
            <v>0.51471591591591592</v>
          </cell>
          <cell r="AC44">
            <v>0.75045165165165173</v>
          </cell>
          <cell r="AD44">
            <v>0.21148165114266806</v>
          </cell>
          <cell r="AE44">
            <v>3.8066697205680247E-2</v>
          </cell>
          <cell r="AF44">
            <v>0.2495483483483483</v>
          </cell>
          <cell r="AG44">
            <v>1</v>
          </cell>
          <cell r="AH44">
            <v>0.55278261312159616</v>
          </cell>
          <cell r="AI44">
            <v>0.49331831831831829</v>
          </cell>
        </row>
        <row r="45">
          <cell r="B45">
            <v>36192</v>
          </cell>
          <cell r="C45">
            <v>0.13677051158301159</v>
          </cell>
          <cell r="D45">
            <v>0.19366216216216214</v>
          </cell>
          <cell r="E45">
            <v>5.2959459459459464E-2</v>
          </cell>
          <cell r="F45">
            <v>0.24662162162162163</v>
          </cell>
          <cell r="G45">
            <v>0.39020270270270274</v>
          </cell>
          <cell r="H45">
            <v>1.9729729729729729E-2</v>
          </cell>
          <cell r="I45">
            <v>0.11817972972972973</v>
          </cell>
          <cell r="J45">
            <v>0.52811216216216217</v>
          </cell>
          <cell r="K45">
            <v>0.77473378378378377</v>
          </cell>
          <cell r="L45">
            <v>0.19090357306458999</v>
          </cell>
          <cell r="M45">
            <v>3.4362643151626196E-2</v>
          </cell>
          <cell r="N45">
            <v>0.2252662162162162</v>
          </cell>
          <cell r="O45">
            <v>1</v>
          </cell>
          <cell r="P45">
            <v>0.56247480531378835</v>
          </cell>
          <cell r="Q45">
            <v>0.56959459459459461</v>
          </cell>
          <cell r="T45">
            <v>36192</v>
          </cell>
          <cell r="U45">
            <v>0.1223083728959862</v>
          </cell>
          <cell r="V45">
            <v>0.17482632373986334</v>
          </cell>
          <cell r="W45">
            <v>9.2545277468595866E-2</v>
          </cell>
          <cell r="X45">
            <v>0.26737160120845921</v>
          </cell>
          <cell r="Y45">
            <v>0.38368580060422963</v>
          </cell>
          <cell r="Z45">
            <v>2.1389728096676736E-2</v>
          </cell>
          <cell r="AA45">
            <v>0.1210404833836858</v>
          </cell>
          <cell r="AB45">
            <v>0.52611601208459213</v>
          </cell>
          <cell r="AC45">
            <v>0.7934876132930514</v>
          </cell>
          <cell r="AD45">
            <v>0.17501049720927847</v>
          </cell>
          <cell r="AE45">
            <v>3.1501889497670119E-2</v>
          </cell>
          <cell r="AF45">
            <v>0.20651238670694858</v>
          </cell>
          <cell r="AG45">
            <v>1</v>
          </cell>
          <cell r="AH45">
            <v>0.55761790158226221</v>
          </cell>
          <cell r="AI45">
            <v>0.50936555891238666</v>
          </cell>
        </row>
        <row r="46">
          <cell r="B46">
            <v>36193</v>
          </cell>
          <cell r="C46">
            <v>0.13479577072899276</v>
          </cell>
          <cell r="D46">
            <v>0.19444407345575959</v>
          </cell>
          <cell r="E46">
            <v>6.2651085141903179E-2</v>
          </cell>
          <cell r="F46">
            <v>0.25709515859766274</v>
          </cell>
          <cell r="G46">
            <v>0.38564273789649417</v>
          </cell>
          <cell r="H46">
            <v>2.0567612687813021E-2</v>
          </cell>
          <cell r="I46">
            <v>0.11939499165275459</v>
          </cell>
          <cell r="J46">
            <v>0.52560534223706179</v>
          </cell>
          <cell r="K46">
            <v>0.78270050083472453</v>
          </cell>
          <cell r="L46">
            <v>0.18415211793667419</v>
          </cell>
          <cell r="M46">
            <v>3.314738122860135E-2</v>
          </cell>
          <cell r="N46">
            <v>0.21729949916527549</v>
          </cell>
          <cell r="O46">
            <v>1</v>
          </cell>
          <cell r="P46">
            <v>0.55875272346566318</v>
          </cell>
          <cell r="Q46">
            <v>0.56360601001669441</v>
          </cell>
          <cell r="T46">
            <v>36193</v>
          </cell>
          <cell r="U46">
            <v>0.11787250608272506</v>
          </cell>
          <cell r="V46">
            <v>0.16494152900499429</v>
          </cell>
          <cell r="W46">
            <v>9.3452631578947329E-2</v>
          </cell>
          <cell r="X46">
            <v>0.2583941605839416</v>
          </cell>
          <cell r="Y46">
            <v>0.3708029197080292</v>
          </cell>
          <cell r="Z46">
            <v>2.0671532846715329E-2</v>
          </cell>
          <cell r="AA46">
            <v>0.11697635036496351</v>
          </cell>
          <cell r="AB46">
            <v>0.50845080291970801</v>
          </cell>
          <cell r="AC46">
            <v>0.76684496350364972</v>
          </cell>
          <cell r="AD46">
            <v>0.19758901397995787</v>
          </cell>
          <cell r="AE46">
            <v>3.5566022516392411E-2</v>
          </cell>
          <cell r="AF46">
            <v>0.23315503649635025</v>
          </cell>
          <cell r="AG46">
            <v>1</v>
          </cell>
          <cell r="AH46">
            <v>0.54401682543610053</v>
          </cell>
          <cell r="AI46">
            <v>0.49284671532846719</v>
          </cell>
        </row>
        <row r="47">
          <cell r="B47">
            <v>36243</v>
          </cell>
          <cell r="C47">
            <v>0.20529491525423729</v>
          </cell>
          <cell r="D47">
            <v>0.25829745762711864</v>
          </cell>
          <cell r="E47">
            <v>2.7194915254237432E-3</v>
          </cell>
          <cell r="F47">
            <v>0.26101694915254237</v>
          </cell>
          <cell r="G47">
            <v>0.39152542372881355</v>
          </cell>
          <cell r="H47">
            <v>2.0881355932203388E-2</v>
          </cell>
          <cell r="I47">
            <v>0.12121627118644068</v>
          </cell>
          <cell r="J47">
            <v>0.53362305084745765</v>
          </cell>
          <cell r="K47">
            <v>0.7946399999999999</v>
          </cell>
          <cell r="L47">
            <v>0.17403389830508481</v>
          </cell>
          <cell r="M47">
            <v>3.1326101694915266E-2</v>
          </cell>
          <cell r="N47">
            <v>0.20536000000000007</v>
          </cell>
          <cell r="O47">
            <v>1</v>
          </cell>
          <cell r="P47">
            <v>0.56494915254237288</v>
          </cell>
          <cell r="Q47">
            <v>0.57559322033898297</v>
          </cell>
          <cell r="T47">
            <v>36243</v>
          </cell>
          <cell r="U47">
            <v>0.17891285081240771</v>
          </cell>
          <cell r="V47">
            <v>0.19390109228018351</v>
          </cell>
          <cell r="W47">
            <v>9.8565672860141451E-2</v>
          </cell>
          <cell r="X47">
            <v>0.29246676514032499</v>
          </cell>
          <cell r="Y47">
            <v>0.3751846381093058</v>
          </cell>
          <cell r="Z47">
            <v>2.3397341211226001E-2</v>
          </cell>
          <cell r="AA47">
            <v>0.12438877400295421</v>
          </cell>
          <cell r="AB47">
            <v>0.52297075332348597</v>
          </cell>
          <cell r="AC47">
            <v>0.81543751846381096</v>
          </cell>
          <cell r="AD47">
            <v>0.15640888265778732</v>
          </cell>
          <cell r="AE47">
            <v>2.8153598878401714E-2</v>
          </cell>
          <cell r="AF47">
            <v>0.18456248153618901</v>
          </cell>
          <cell r="AG47">
            <v>1</v>
          </cell>
          <cell r="AH47">
            <v>0.55112435220188771</v>
          </cell>
          <cell r="AI47">
            <v>0.50162481536189074</v>
          </cell>
        </row>
        <row r="48">
          <cell r="B48">
            <v>36250</v>
          </cell>
          <cell r="C48">
            <v>0.22239862792574655</v>
          </cell>
          <cell r="D48">
            <v>0.29207499999999997</v>
          </cell>
          <cell r="E48">
            <v>-3.1058050847457622E-2</v>
          </cell>
          <cell r="F48">
            <v>0.26101694915254237</v>
          </cell>
          <cell r="G48">
            <v>0.39152542372881355</v>
          </cell>
          <cell r="H48">
            <v>2.0881355932203388E-2</v>
          </cell>
          <cell r="I48">
            <v>0.12121627118644068</v>
          </cell>
          <cell r="J48">
            <v>0.53362305084745765</v>
          </cell>
          <cell r="K48">
            <v>0.7946399999999999</v>
          </cell>
          <cell r="L48">
            <v>0.17403389830508481</v>
          </cell>
          <cell r="M48">
            <v>3.1326101694915266E-2</v>
          </cell>
          <cell r="N48">
            <v>0.20536000000000007</v>
          </cell>
          <cell r="O48">
            <v>1</v>
          </cell>
          <cell r="P48">
            <v>0.56494915254237288</v>
          </cell>
          <cell r="Q48">
            <v>0.56576271186440674</v>
          </cell>
          <cell r="T48">
            <v>36250</v>
          </cell>
          <cell r="U48">
            <v>0.19381859745375257</v>
          </cell>
          <cell r="V48">
            <v>0.23688202427589744</v>
          </cell>
          <cell r="W48">
            <v>8.9558152976687511E-2</v>
          </cell>
          <cell r="X48">
            <v>0.32644017725258495</v>
          </cell>
          <cell r="Y48">
            <v>0.3751846381093058</v>
          </cell>
          <cell r="Z48">
            <v>2.6115214180206799E-2</v>
          </cell>
          <cell r="AA48">
            <v>0.13099320531757755</v>
          </cell>
          <cell r="AB48">
            <v>0.53229305760709011</v>
          </cell>
          <cell r="AC48">
            <v>0.85873323485967512</v>
          </cell>
          <cell r="AD48">
            <v>0.11971759757654654</v>
          </cell>
          <cell r="AE48">
            <v>2.1549167563778379E-2</v>
          </cell>
          <cell r="AF48">
            <v>0.14126676514032493</v>
          </cell>
          <cell r="AG48">
            <v>1</v>
          </cell>
          <cell r="AH48">
            <v>0.55384222517086845</v>
          </cell>
          <cell r="AI48">
            <v>0.49305760709010343</v>
          </cell>
        </row>
        <row r="49">
          <cell r="B49">
            <v>36255</v>
          </cell>
          <cell r="C49">
            <v>0.21071834201192366</v>
          </cell>
          <cell r="D49">
            <v>0.27797761489698897</v>
          </cell>
          <cell r="E49">
            <v>1.5207805071315339E-2</v>
          </cell>
          <cell r="F49">
            <v>0.29318541996830433</v>
          </cell>
          <cell r="G49">
            <v>0.3660855784469097</v>
          </cell>
          <cell r="H49">
            <v>2.3454833597464347E-2</v>
          </cell>
          <cell r="I49">
            <v>0.12289064976228209</v>
          </cell>
          <cell r="J49">
            <v>0.5124310618066561</v>
          </cell>
          <cell r="K49">
            <v>0.80561648177496037</v>
          </cell>
          <cell r="L49">
            <v>0.16473179510596581</v>
          </cell>
          <cell r="M49">
            <v>2.9651723119073846E-2</v>
          </cell>
          <cell r="N49">
            <v>0.19438351822503966</v>
          </cell>
          <cell r="O49">
            <v>1</v>
          </cell>
          <cell r="P49">
            <v>0.54208278492572992</v>
          </cell>
          <cell r="Q49">
            <v>0.53074484944532496</v>
          </cell>
          <cell r="T49">
            <v>36255</v>
          </cell>
          <cell r="U49">
            <v>0.18214147097195044</v>
          </cell>
          <cell r="V49">
            <v>0.24675482418961078</v>
          </cell>
          <cell r="W49">
            <v>5.5984901837786497E-2</v>
          </cell>
          <cell r="X49">
            <v>0.30273972602739724</v>
          </cell>
          <cell r="Y49">
            <v>0.34794520547945207</v>
          </cell>
          <cell r="Z49">
            <v>2.4219178082191782E-2</v>
          </cell>
          <cell r="AA49">
            <v>0.1214827397260274</v>
          </cell>
          <cell r="AB49">
            <v>0.49364712328767124</v>
          </cell>
          <cell r="AC49">
            <v>0.79638684931506853</v>
          </cell>
          <cell r="AD49">
            <v>0.17255351752960299</v>
          </cell>
          <cell r="AE49">
            <v>3.1059633155328538E-2</v>
          </cell>
          <cell r="AF49">
            <v>0.20361315068493149</v>
          </cell>
          <cell r="AG49">
            <v>1</v>
          </cell>
          <cell r="AH49">
            <v>0.5247067564429998</v>
          </cell>
          <cell r="AI49">
            <v>0.45876712328767127</v>
          </cell>
        </row>
        <row r="50">
          <cell r="B50">
            <v>36256</v>
          </cell>
          <cell r="C50">
            <v>0.20989246094634367</v>
          </cell>
          <cell r="D50">
            <v>0.27656418383518228</v>
          </cell>
          <cell r="E50">
            <v>1.6621236133122042E-2</v>
          </cell>
          <cell r="F50">
            <v>0.29318541996830433</v>
          </cell>
          <cell r="G50">
            <v>0.3882725832012679</v>
          </cell>
          <cell r="H50">
            <v>2.3454833597464347E-2</v>
          </cell>
          <cell r="I50">
            <v>0.12688431061806657</v>
          </cell>
          <cell r="J50">
            <v>0.53861172741679886</v>
          </cell>
          <cell r="K50">
            <v>0.83179714738510302</v>
          </cell>
          <cell r="L50">
            <v>0.14254479035160758</v>
          </cell>
          <cell r="M50">
            <v>2.5658062263289368E-2</v>
          </cell>
          <cell r="N50">
            <v>0.16820285261489695</v>
          </cell>
          <cell r="O50">
            <v>1</v>
          </cell>
          <cell r="P50">
            <v>0.56426978968008823</v>
          </cell>
          <cell r="Q50">
            <v>0.53185419968304282</v>
          </cell>
          <cell r="T50">
            <v>36256</v>
          </cell>
          <cell r="U50">
            <v>0.1814275929549902</v>
          </cell>
          <cell r="V50">
            <v>0.24477096169701421</v>
          </cell>
          <cell r="W50">
            <v>5.796876433038306E-2</v>
          </cell>
          <cell r="X50">
            <v>0.30273972602739724</v>
          </cell>
          <cell r="Y50">
            <v>0.36849315068493149</v>
          </cell>
          <cell r="Z50">
            <v>2.4219178082191782E-2</v>
          </cell>
          <cell r="AA50">
            <v>0.1251813698630137</v>
          </cell>
          <cell r="AB50">
            <v>0.51789369863013701</v>
          </cell>
          <cell r="AC50">
            <v>0.8206334246575343</v>
          </cell>
          <cell r="AD50">
            <v>0.15200557232412346</v>
          </cell>
          <cell r="AE50">
            <v>2.7361003018342222E-2</v>
          </cell>
          <cell r="AF50">
            <v>0.17936657534246567</v>
          </cell>
          <cell r="AG50">
            <v>1</v>
          </cell>
          <cell r="AH50">
            <v>0.54525470164847922</v>
          </cell>
          <cell r="AI50">
            <v>0.45972602739726026</v>
          </cell>
        </row>
        <row r="51">
          <cell r="B51">
            <v>36263</v>
          </cell>
          <cell r="C51">
            <v>0.20739713016868191</v>
          </cell>
          <cell r="D51">
            <v>0.26274275078369907</v>
          </cell>
          <cell r="E51">
            <v>2.7225901253918484E-2</v>
          </cell>
          <cell r="F51">
            <v>0.28996865203761757</v>
          </cell>
          <cell r="G51">
            <v>0.38401253918495304</v>
          </cell>
          <cell r="H51">
            <v>2.3197492163009408E-2</v>
          </cell>
          <cell r="I51">
            <v>0.12549216300940438</v>
          </cell>
          <cell r="J51">
            <v>0.53270219435736688</v>
          </cell>
          <cell r="K51">
            <v>0.82267084639498433</v>
          </cell>
          <cell r="L51">
            <v>0.15027894373306414</v>
          </cell>
          <cell r="M51">
            <v>2.7050209871951541E-2</v>
          </cell>
          <cell r="N51">
            <v>0.17732915360501567</v>
          </cell>
          <cell r="O51">
            <v>1</v>
          </cell>
          <cell r="P51">
            <v>0.55975240422931838</v>
          </cell>
          <cell r="Q51">
            <v>0.52680250783699067</v>
          </cell>
          <cell r="T51">
            <v>36263</v>
          </cell>
          <cell r="U51">
            <v>0.17978175142339545</v>
          </cell>
          <cell r="V51">
            <v>0.23667955187058273</v>
          </cell>
          <cell r="W51">
            <v>7.8537839433765064E-2</v>
          </cell>
          <cell r="X51">
            <v>0.31521739130434778</v>
          </cell>
          <cell r="Y51">
            <v>0.36548913043478259</v>
          </cell>
          <cell r="Z51">
            <v>2.5217391304347823E-2</v>
          </cell>
          <cell r="AA51">
            <v>0.12706630434782606</v>
          </cell>
          <cell r="AB51">
            <v>0.51777282608695652</v>
          </cell>
          <cell r="AC51">
            <v>0.8329902173913043</v>
          </cell>
          <cell r="AD51">
            <v>0.14153371407516582</v>
          </cell>
          <cell r="AE51">
            <v>2.547606853352985E-2</v>
          </cell>
          <cell r="AF51">
            <v>0.16700978260869567</v>
          </cell>
          <cell r="AG51">
            <v>1</v>
          </cell>
          <cell r="AH51">
            <v>0.54324889462048631</v>
          </cell>
          <cell r="AI51">
            <v>0.4566576086956522</v>
          </cell>
        </row>
        <row r="52">
          <cell r="B52">
            <v>36265</v>
          </cell>
          <cell r="C52">
            <v>0.20424466022968329</v>
          </cell>
          <cell r="D52">
            <v>0.255290514592934</v>
          </cell>
          <cell r="E52">
            <v>7.0362327188940088E-2</v>
          </cell>
          <cell r="F52">
            <v>0.32565284178187409</v>
          </cell>
          <cell r="G52">
            <v>0.37634408602150543</v>
          </cell>
          <cell r="H52">
            <v>2.6052227342549923E-2</v>
          </cell>
          <cell r="I52">
            <v>0.13104884792626728</v>
          </cell>
          <cell r="J52">
            <v>0.5334451612903226</v>
          </cell>
          <cell r="K52">
            <v>0.85909800307219664</v>
          </cell>
          <cell r="L52">
            <v>0.11940847197271469</v>
          </cell>
          <cell r="M52">
            <v>2.1493524955088644E-2</v>
          </cell>
          <cell r="N52">
            <v>0.14090199692780334</v>
          </cell>
          <cell r="O52">
            <v>1</v>
          </cell>
          <cell r="P52">
            <v>0.55493868624541121</v>
          </cell>
          <cell r="Q52">
            <v>0.51443932411674353</v>
          </cell>
          <cell r="T52">
            <v>36265</v>
          </cell>
          <cell r="U52">
            <v>0.18041149770627385</v>
          </cell>
          <cell r="V52">
            <v>0.23336933025658646</v>
          </cell>
          <cell r="W52">
            <v>8.1420357667429805E-2</v>
          </cell>
          <cell r="X52">
            <v>0.31478968792401624</v>
          </cell>
          <cell r="Y52">
            <v>0.3649932157394844</v>
          </cell>
          <cell r="Z52">
            <v>2.5183175033921302E-2</v>
          </cell>
          <cell r="AA52">
            <v>0.12689389416553595</v>
          </cell>
          <cell r="AB52">
            <v>0.51707028493894158</v>
          </cell>
          <cell r="AC52">
            <v>0.83185997286295787</v>
          </cell>
          <cell r="AD52">
            <v>0.14249154842122208</v>
          </cell>
          <cell r="AE52">
            <v>2.5648478715819975E-2</v>
          </cell>
          <cell r="AF52">
            <v>0.16814002713704207</v>
          </cell>
          <cell r="AG52">
            <v>1</v>
          </cell>
          <cell r="AH52">
            <v>0.54271876365476157</v>
          </cell>
          <cell r="AI52">
            <v>0.45440976933514249</v>
          </cell>
        </row>
        <row r="53">
          <cell r="B53">
            <v>36270</v>
          </cell>
          <cell r="C53">
            <v>0.2152521376971841</v>
          </cell>
          <cell r="D53">
            <v>0.26068672600619197</v>
          </cell>
          <cell r="E53">
            <v>6.7486648606811139E-2</v>
          </cell>
          <cell r="F53">
            <v>0.32817337461300311</v>
          </cell>
          <cell r="G53">
            <v>0.37925696594427249</v>
          </cell>
          <cell r="H53">
            <v>2.6253869969040246E-2</v>
          </cell>
          <cell r="I53">
            <v>0.13206315789473685</v>
          </cell>
          <cell r="J53">
            <v>0.5375739938080496</v>
          </cell>
          <cell r="K53">
            <v>0.86574736842105271</v>
          </cell>
          <cell r="L53">
            <v>0.11377341659232827</v>
          </cell>
          <cell r="M53">
            <v>2.0479214986619088E-2</v>
          </cell>
          <cell r="N53">
            <v>0.13425263157894735</v>
          </cell>
          <cell r="O53">
            <v>1</v>
          </cell>
          <cell r="P53">
            <v>0.55805320879466869</v>
          </cell>
          <cell r="Q53">
            <v>0.51749226006191951</v>
          </cell>
          <cell r="T53">
            <v>36270</v>
          </cell>
          <cell r="U53">
            <v>0.19022281936030225</v>
          </cell>
          <cell r="V53">
            <v>0.23666244870041045</v>
          </cell>
          <cell r="W53">
            <v>7.7975034199726331E-2</v>
          </cell>
          <cell r="X53">
            <v>0.31463748290013677</v>
          </cell>
          <cell r="Y53">
            <v>0.36798905608755134</v>
          </cell>
          <cell r="Z53">
            <v>2.5170998632010944E-2</v>
          </cell>
          <cell r="AA53">
            <v>0.12740355677154583</v>
          </cell>
          <cell r="AB53">
            <v>0.52056361149110808</v>
          </cell>
          <cell r="AC53">
            <v>0.8352010943912449</v>
          </cell>
          <cell r="AD53">
            <v>0.13966008949894501</v>
          </cell>
          <cell r="AE53">
            <v>2.51388161098101E-2</v>
          </cell>
          <cell r="AF53">
            <v>0.1647989056087551</v>
          </cell>
          <cell r="AG53">
            <v>1</v>
          </cell>
          <cell r="AH53">
            <v>0.54570242760091814</v>
          </cell>
          <cell r="AI53">
            <v>0.4573187414500684</v>
          </cell>
        </row>
        <row r="54">
          <cell r="B54">
            <v>36277</v>
          </cell>
          <cell r="C54">
            <v>0.21781337480559876</v>
          </cell>
          <cell r="D54">
            <v>0.2621380248833593</v>
          </cell>
          <cell r="E54">
            <v>6.7566485225505429E-2</v>
          </cell>
          <cell r="F54">
            <v>0.3297045101088647</v>
          </cell>
          <cell r="G54">
            <v>0.38102643856920687</v>
          </cell>
          <cell r="H54">
            <v>2.6376360808709177E-2</v>
          </cell>
          <cell r="I54">
            <v>0.13267931570762054</v>
          </cell>
          <cell r="J54">
            <v>0.54008211508553661</v>
          </cell>
          <cell r="K54">
            <v>0.86978662519440131</v>
          </cell>
          <cell r="L54">
            <v>0.1103503176318633</v>
          </cell>
          <cell r="M54">
            <v>1.9863057173735394E-2</v>
          </cell>
          <cell r="N54">
            <v>0.13021337480559869</v>
          </cell>
          <cell r="O54">
            <v>1</v>
          </cell>
          <cell r="P54">
            <v>0.55994517225927198</v>
          </cell>
          <cell r="Q54">
            <v>0.52037325038880256</v>
          </cell>
          <cell r="T54">
            <v>36277</v>
          </cell>
          <cell r="U54">
            <v>0.19238186813186811</v>
          </cell>
          <cell r="V54">
            <v>0.23785096153846155</v>
          </cell>
          <cell r="W54">
            <v>8.7698489010988992E-2</v>
          </cell>
          <cell r="X54">
            <v>0.32554945054945056</v>
          </cell>
          <cell r="Y54">
            <v>0.36950549450549447</v>
          </cell>
          <cell r="Z54">
            <v>2.6043956043956047E-2</v>
          </cell>
          <cell r="AA54">
            <v>0.12979780219780218</v>
          </cell>
          <cell r="AB54">
            <v>0.52534725274725269</v>
          </cell>
          <cell r="AC54">
            <v>0.85089670329670331</v>
          </cell>
          <cell r="AD54">
            <v>0.12635872601974299</v>
          </cell>
          <cell r="AE54">
            <v>2.274457068355374E-2</v>
          </cell>
          <cell r="AF54">
            <v>0.14910329670329672</v>
          </cell>
          <cell r="AG54">
            <v>1</v>
          </cell>
          <cell r="AH54">
            <v>0.54809182343080642</v>
          </cell>
          <cell r="AI54">
            <v>0.45961538461538459</v>
          </cell>
        </row>
        <row r="55">
          <cell r="B55">
            <v>36279</v>
          </cell>
          <cell r="C55">
            <v>0.22531114551083592</v>
          </cell>
          <cell r="D55">
            <v>0.27257469040247678</v>
          </cell>
          <cell r="E55">
            <v>6.6434597523219799E-2</v>
          </cell>
          <cell r="F55">
            <v>0.33900928792569657</v>
          </cell>
          <cell r="G55">
            <v>0.37925696594427249</v>
          </cell>
          <cell r="H55">
            <v>2.7120743034055726E-2</v>
          </cell>
          <cell r="I55">
            <v>0.13416965944272446</v>
          </cell>
          <cell r="J55">
            <v>0.54054736842105267</v>
          </cell>
          <cell r="K55">
            <v>0.87955665634674929</v>
          </cell>
          <cell r="L55">
            <v>0.10207063021461925</v>
          </cell>
          <cell r="M55">
            <v>1.8372713438631467E-2</v>
          </cell>
          <cell r="N55">
            <v>0.12044334365325073</v>
          </cell>
          <cell r="O55">
            <v>1</v>
          </cell>
          <cell r="P55">
            <v>0.55892008185968411</v>
          </cell>
          <cell r="Q55">
            <v>0.51795665634674926</v>
          </cell>
          <cell r="T55">
            <v>36279</v>
          </cell>
          <cell r="U55">
            <v>0.19965843621399179</v>
          </cell>
          <cell r="V55">
            <v>0.2484255829903978</v>
          </cell>
          <cell r="W55">
            <v>7.6677297668038422E-2</v>
          </cell>
          <cell r="X55">
            <v>0.32510288065843623</v>
          </cell>
          <cell r="Y55">
            <v>0.36899862825788748</v>
          </cell>
          <cell r="Z55">
            <v>2.6008230452674898E-2</v>
          </cell>
          <cell r="AA55">
            <v>0.12961975308641976</v>
          </cell>
          <cell r="AB55">
            <v>0.52462661179698211</v>
          </cell>
          <cell r="AC55">
            <v>0.8497294924554184</v>
          </cell>
          <cell r="AD55">
            <v>0.12734788774964545</v>
          </cell>
          <cell r="AE55">
            <v>2.2922619794936178E-2</v>
          </cell>
          <cell r="AF55">
            <v>0.15027050754458163</v>
          </cell>
          <cell r="AG55">
            <v>1</v>
          </cell>
          <cell r="AH55">
            <v>0.54754923159191837</v>
          </cell>
          <cell r="AI55">
            <v>0.45898491083676268</v>
          </cell>
        </row>
        <row r="56">
          <cell r="B56">
            <v>36284</v>
          </cell>
          <cell r="C56">
            <v>0.22812261169900058</v>
          </cell>
          <cell r="D56">
            <v>0.27163715277777783</v>
          </cell>
          <cell r="E56">
            <v>6.6325810185185116E-2</v>
          </cell>
          <cell r="F56">
            <v>0.33796296296296291</v>
          </cell>
          <cell r="G56">
            <v>0.37808641975308643</v>
          </cell>
          <cell r="H56">
            <v>2.7037037037037033E-2</v>
          </cell>
          <cell r="I56">
            <v>0.13375555555555554</v>
          </cell>
          <cell r="J56">
            <v>0.53887901234567892</v>
          </cell>
          <cell r="K56">
            <v>0.87684197530864194</v>
          </cell>
          <cell r="L56">
            <v>0.10437120736555766</v>
          </cell>
          <cell r="M56">
            <v>1.8786817325800377E-2</v>
          </cell>
          <cell r="N56">
            <v>0.12315802469135803</v>
          </cell>
          <cell r="O56">
            <v>1</v>
          </cell>
          <cell r="P56">
            <v>0.55766582967147937</v>
          </cell>
          <cell r="Q56">
            <v>0.51373456790123451</v>
          </cell>
          <cell r="T56">
            <v>36284</v>
          </cell>
          <cell r="U56">
            <v>0.20194460707780379</v>
          </cell>
          <cell r="V56">
            <v>0.24728739754098358</v>
          </cell>
          <cell r="W56">
            <v>8.4679815573770523E-2</v>
          </cell>
          <cell r="X56">
            <v>0.33196721311475413</v>
          </cell>
          <cell r="Y56">
            <v>0.36748633879781417</v>
          </cell>
          <cell r="Z56">
            <v>2.655737704918033E-2</v>
          </cell>
          <cell r="AA56">
            <v>0.13068196721311476</v>
          </cell>
          <cell r="AB56">
            <v>0.52472568306010925</v>
          </cell>
          <cell r="AC56">
            <v>0.85669289617486333</v>
          </cell>
          <cell r="AD56">
            <v>0.1214466981568955</v>
          </cell>
          <cell r="AE56">
            <v>2.1860405668241191E-2</v>
          </cell>
          <cell r="AF56">
            <v>0.1433071038251367</v>
          </cell>
          <cell r="AG56">
            <v>1</v>
          </cell>
          <cell r="AH56">
            <v>0.54658608872835046</v>
          </cell>
          <cell r="AI56">
            <v>0.45478142076502731</v>
          </cell>
        </row>
        <row r="57">
          <cell r="B57">
            <v>36287</v>
          </cell>
          <cell r="C57">
            <v>0.2198037918871252</v>
          </cell>
          <cell r="D57">
            <v>0.2565810185185185</v>
          </cell>
          <cell r="E57">
            <v>8.6011574074074115E-2</v>
          </cell>
          <cell r="F57">
            <v>0.34259259259259262</v>
          </cell>
          <cell r="G57">
            <v>0.37808641975308643</v>
          </cell>
          <cell r="H57">
            <v>2.7407407407407408E-2</v>
          </cell>
          <cell r="I57">
            <v>0.13465555555555553</v>
          </cell>
          <cell r="J57">
            <v>0.54014938271604929</v>
          </cell>
          <cell r="K57">
            <v>0.88274197530864196</v>
          </cell>
          <cell r="L57">
            <v>9.9371207365557671E-2</v>
          </cell>
          <cell r="M57">
            <v>1.7886817325800379E-2</v>
          </cell>
          <cell r="N57">
            <v>0.11725802469135806</v>
          </cell>
          <cell r="O57">
            <v>1</v>
          </cell>
          <cell r="P57">
            <v>0.55803620004184973</v>
          </cell>
          <cell r="Q57">
            <v>0.51574074074074072</v>
          </cell>
          <cell r="T57">
            <v>36287</v>
          </cell>
          <cell r="U57">
            <v>0.19458040593286494</v>
          </cell>
          <cell r="V57">
            <v>0.23370030737704917</v>
          </cell>
          <cell r="W57">
            <v>9.826690573770494E-2</v>
          </cell>
          <cell r="X57">
            <v>0.33196721311475413</v>
          </cell>
          <cell r="Y57">
            <v>0.36748633879781417</v>
          </cell>
          <cell r="Z57">
            <v>2.655737704918033E-2</v>
          </cell>
          <cell r="AA57">
            <v>0.13068196721311476</v>
          </cell>
          <cell r="AB57">
            <v>0.52472568306010925</v>
          </cell>
          <cell r="AC57">
            <v>0.85669289617486333</v>
          </cell>
          <cell r="AD57">
            <v>0.1214466981568955</v>
          </cell>
          <cell r="AE57">
            <v>2.1860405668241191E-2</v>
          </cell>
          <cell r="AF57">
            <v>0.1433071038251367</v>
          </cell>
          <cell r="AG57">
            <v>1</v>
          </cell>
          <cell r="AH57">
            <v>0.54658608872835046</v>
          </cell>
          <cell r="AI57">
            <v>0.45655737704918031</v>
          </cell>
        </row>
        <row r="58">
          <cell r="B58">
            <v>36291</v>
          </cell>
          <cell r="C58">
            <v>0.21597793308386529</v>
          </cell>
          <cell r="D58">
            <v>0.25311344375963019</v>
          </cell>
          <cell r="E58">
            <v>8.8951271186440695E-2</v>
          </cell>
          <cell r="F58">
            <v>0.34206471494607088</v>
          </cell>
          <cell r="G58">
            <v>0.37750385208012327</v>
          </cell>
          <cell r="H58">
            <v>2.736517719568567E-2</v>
          </cell>
          <cell r="I58">
            <v>0.13444807395993835</v>
          </cell>
          <cell r="J58">
            <v>0.53931710323574733</v>
          </cell>
          <cell r="K58">
            <v>0.88138181818181816</v>
          </cell>
          <cell r="L58">
            <v>0.10052388289676427</v>
          </cell>
          <cell r="M58">
            <v>1.8094298921417565E-2</v>
          </cell>
          <cell r="N58">
            <v>0.11861818181818183</v>
          </cell>
          <cell r="O58">
            <v>1</v>
          </cell>
          <cell r="P58">
            <v>0.55741140215716489</v>
          </cell>
          <cell r="Q58">
            <v>0.51263482280431427</v>
          </cell>
          <cell r="T58">
            <v>36291</v>
          </cell>
          <cell r="U58">
            <v>0.19148863192818111</v>
          </cell>
          <cell r="V58">
            <v>0.23066290983606558</v>
          </cell>
          <cell r="W58">
            <v>0.10813490437158467</v>
          </cell>
          <cell r="X58">
            <v>0.33879781420765026</v>
          </cell>
          <cell r="Y58">
            <v>0.36748633879781417</v>
          </cell>
          <cell r="Z58">
            <v>2.7103825136612018E-2</v>
          </cell>
          <cell r="AA58">
            <v>0.13200983606557376</v>
          </cell>
          <cell r="AB58">
            <v>0.52659999999999996</v>
          </cell>
          <cell r="AC58">
            <v>0.86539781420765016</v>
          </cell>
          <cell r="AD58">
            <v>0.11406964897656763</v>
          </cell>
          <cell r="AE58">
            <v>2.0532536815782172E-2</v>
          </cell>
          <cell r="AF58">
            <v>0.13460218579234981</v>
          </cell>
          <cell r="AG58">
            <v>1</v>
          </cell>
          <cell r="AH58">
            <v>0.54713253681578211</v>
          </cell>
          <cell r="AI58">
            <v>0.45450819672131143</v>
          </cell>
        </row>
        <row r="59">
          <cell r="B59">
            <v>36295</v>
          </cell>
          <cell r="C59">
            <v>0.216559670781893</v>
          </cell>
          <cell r="D59">
            <v>0.24722163433274541</v>
          </cell>
          <cell r="E59">
            <v>9.5370958259847191E-2</v>
          </cell>
          <cell r="F59">
            <v>0.34259259259259262</v>
          </cell>
          <cell r="G59">
            <v>0.37808641975308643</v>
          </cell>
          <cell r="H59">
            <v>2.7407407407407408E-2</v>
          </cell>
          <cell r="I59">
            <v>0.13465555555555553</v>
          </cell>
          <cell r="J59">
            <v>0.54014938271604929</v>
          </cell>
          <cell r="K59">
            <v>0.88274197530864196</v>
          </cell>
          <cell r="L59">
            <v>9.9371207365557671E-2</v>
          </cell>
          <cell r="M59">
            <v>1.7886817325800379E-2</v>
          </cell>
          <cell r="N59">
            <v>0.11725802469135806</v>
          </cell>
          <cell r="O59">
            <v>1</v>
          </cell>
          <cell r="P59">
            <v>0.55803620004184973</v>
          </cell>
          <cell r="Q59">
            <v>0.51358024691358017</v>
          </cell>
          <cell r="T59">
            <v>36295</v>
          </cell>
          <cell r="U59">
            <v>0.19144702137335154</v>
          </cell>
          <cell r="V59">
            <v>0.22478269343207949</v>
          </cell>
          <cell r="W59">
            <v>0.11355291366205419</v>
          </cell>
          <cell r="X59">
            <v>0.33833560709413368</v>
          </cell>
          <cell r="Y59">
            <v>0.36698499317871758</v>
          </cell>
          <cell r="Z59">
            <v>2.7066848567530694E-2</v>
          </cell>
          <cell r="AA59">
            <v>0.13182974079126877</v>
          </cell>
          <cell r="AB59">
            <v>0.52588158253751704</v>
          </cell>
          <cell r="AC59">
            <v>0.86421718963165073</v>
          </cell>
          <cell r="AD59">
            <v>0.11507017827826213</v>
          </cell>
          <cell r="AE59">
            <v>2.0712632090087179E-2</v>
          </cell>
          <cell r="AF59">
            <v>0.1357828103683493</v>
          </cell>
          <cell r="AG59">
            <v>1</v>
          </cell>
          <cell r="AH59">
            <v>0.54659421462760427</v>
          </cell>
          <cell r="AI59">
            <v>0.45402455661664393</v>
          </cell>
        </row>
        <row r="60">
          <cell r="B60">
            <v>36298</v>
          </cell>
          <cell r="C60">
            <v>0.20686178681999115</v>
          </cell>
          <cell r="D60">
            <v>0.23540712074303405</v>
          </cell>
          <cell r="E60">
            <v>0.1082461300309598</v>
          </cell>
          <cell r="F60">
            <v>0.34365325077399383</v>
          </cell>
          <cell r="G60">
            <v>0.37925696594427249</v>
          </cell>
          <cell r="H60">
            <v>2.7492260061919505E-2</v>
          </cell>
          <cell r="I60">
            <v>0.13507244582043343</v>
          </cell>
          <cell r="J60">
            <v>0.54182167182662533</v>
          </cell>
          <cell r="K60">
            <v>0.88547492260061922</v>
          </cell>
          <cell r="L60">
            <v>9.7055150338458296E-2</v>
          </cell>
          <cell r="M60">
            <v>1.7469927060922492E-2</v>
          </cell>
          <cell r="N60">
            <v>0.11452507739938078</v>
          </cell>
          <cell r="O60">
            <v>1</v>
          </cell>
          <cell r="P60">
            <v>0.55929159888754787</v>
          </cell>
          <cell r="Q60">
            <v>0.51455108359133128</v>
          </cell>
          <cell r="T60">
            <v>36298</v>
          </cell>
          <cell r="U60">
            <v>0.18280809067813172</v>
          </cell>
          <cell r="V60">
            <v>0.21343399452804379</v>
          </cell>
          <cell r="W60">
            <v>0.11625136798905612</v>
          </cell>
          <cell r="X60">
            <v>0.3296853625170999</v>
          </cell>
          <cell r="Y60">
            <v>0.36798905608755134</v>
          </cell>
          <cell r="Z60">
            <v>2.6374829001367995E-2</v>
          </cell>
          <cell r="AA60">
            <v>0.13032886456908344</v>
          </cell>
          <cell r="AB60">
            <v>0.52469274965800272</v>
          </cell>
          <cell r="AC60">
            <v>0.85437811217510273</v>
          </cell>
          <cell r="AD60">
            <v>0.12340837951262484</v>
          </cell>
          <cell r="AE60">
            <v>2.2213508312272472E-2</v>
          </cell>
          <cell r="AF60">
            <v>0.14562188782489729</v>
          </cell>
          <cell r="AG60">
            <v>1</v>
          </cell>
          <cell r="AH60">
            <v>0.54690625797027526</v>
          </cell>
          <cell r="AI60">
            <v>0.45471956224350207</v>
          </cell>
        </row>
        <row r="61">
          <cell r="B61">
            <v>36300</v>
          </cell>
          <cell r="C61">
            <v>0.20477970661948988</v>
          </cell>
          <cell r="D61">
            <v>0.24134094427244582</v>
          </cell>
          <cell r="E61">
            <v>9.7668343653250764E-2</v>
          </cell>
          <cell r="F61">
            <v>0.33900928792569657</v>
          </cell>
          <cell r="G61">
            <v>0.37925696594427249</v>
          </cell>
          <cell r="H61">
            <v>2.7120743034055726E-2</v>
          </cell>
          <cell r="I61">
            <v>0.13416965944272446</v>
          </cell>
          <cell r="J61">
            <v>0.54054736842105267</v>
          </cell>
          <cell r="K61">
            <v>0.87955665634674929</v>
          </cell>
          <cell r="L61">
            <v>0.10207063021461925</v>
          </cell>
          <cell r="M61">
            <v>1.8372713438631467E-2</v>
          </cell>
          <cell r="N61">
            <v>0.12044334365325073</v>
          </cell>
          <cell r="O61">
            <v>1</v>
          </cell>
          <cell r="P61">
            <v>0.55892008185968411</v>
          </cell>
          <cell r="Q61">
            <v>0.51486068111455108</v>
          </cell>
          <cell r="T61">
            <v>36300</v>
          </cell>
          <cell r="U61">
            <v>0.18096811282652595</v>
          </cell>
          <cell r="V61">
            <v>0.21839671682626538</v>
          </cell>
          <cell r="W61">
            <v>0.11128864569083451</v>
          </cell>
          <cell r="X61">
            <v>0.3296853625170999</v>
          </cell>
          <cell r="Y61">
            <v>0.36798905608755134</v>
          </cell>
          <cell r="Z61">
            <v>2.6374829001367995E-2</v>
          </cell>
          <cell r="AA61">
            <v>0.13032886456908344</v>
          </cell>
          <cell r="AB61">
            <v>0.52469274965800272</v>
          </cell>
          <cell r="AC61">
            <v>0.85437811217510273</v>
          </cell>
          <cell r="AD61">
            <v>0.12340837951262484</v>
          </cell>
          <cell r="AE61">
            <v>2.2213508312272472E-2</v>
          </cell>
          <cell r="AF61">
            <v>0.14562188782489729</v>
          </cell>
          <cell r="AG61">
            <v>1</v>
          </cell>
          <cell r="AH61">
            <v>0.54690625797027526</v>
          </cell>
          <cell r="AI61">
            <v>0.45499316005471957</v>
          </cell>
        </row>
        <row r="62">
          <cell r="B62">
            <v>36305</v>
          </cell>
          <cell r="C62">
            <v>0.2110527950310559</v>
          </cell>
          <cell r="D62">
            <v>0.24492546583850927</v>
          </cell>
          <cell r="E62">
            <v>9.5136645962732927E-2</v>
          </cell>
          <cell r="F62">
            <v>0.34006211180124218</v>
          </cell>
          <cell r="G62">
            <v>0.38043478260869568</v>
          </cell>
          <cell r="H62">
            <v>2.7204968944099378E-2</v>
          </cell>
          <cell r="I62">
            <v>0.13458633540372672</v>
          </cell>
          <cell r="J62">
            <v>0.54222608695652175</v>
          </cell>
          <cell r="K62">
            <v>0.88228819875776399</v>
          </cell>
          <cell r="L62">
            <v>9.9755763764606806E-2</v>
          </cell>
          <cell r="M62">
            <v>1.7956037477629225E-2</v>
          </cell>
          <cell r="N62">
            <v>0.11771180124223603</v>
          </cell>
          <cell r="O62">
            <v>1</v>
          </cell>
          <cell r="P62">
            <v>0.56018212443415094</v>
          </cell>
          <cell r="Q62">
            <v>0.52111801242236022</v>
          </cell>
          <cell r="T62">
            <v>36305</v>
          </cell>
          <cell r="U62">
            <v>0.18644444444444444</v>
          </cell>
          <cell r="V62">
            <v>0.22255366941015087</v>
          </cell>
          <cell r="W62">
            <v>9.9805727023319649E-2</v>
          </cell>
          <cell r="X62">
            <v>0.3223593964334705</v>
          </cell>
          <cell r="Y62">
            <v>0.36899862825788748</v>
          </cell>
          <cell r="Z62">
            <v>2.5788751714677642E-2</v>
          </cell>
          <cell r="AA62">
            <v>0.12908641975308641</v>
          </cell>
          <cell r="AB62">
            <v>0.52387379972565162</v>
          </cell>
          <cell r="AC62">
            <v>0.84623319615912218</v>
          </cell>
          <cell r="AD62">
            <v>0.13031085071260831</v>
          </cell>
          <cell r="AE62">
            <v>2.3455953128269497E-2</v>
          </cell>
          <cell r="AF62">
            <v>0.15376680384087782</v>
          </cell>
          <cell r="AG62">
            <v>1</v>
          </cell>
          <cell r="AH62">
            <v>0.54732975285392116</v>
          </cell>
          <cell r="AI62">
            <v>0.46035665294924555</v>
          </cell>
        </row>
        <row r="63">
          <cell r="B63">
            <v>36307</v>
          </cell>
          <cell r="C63">
            <v>0.20868315587104402</v>
          </cell>
          <cell r="D63">
            <v>0.24331987577639752</v>
          </cell>
          <cell r="E63">
            <v>8.431987577639749E-2</v>
          </cell>
          <cell r="F63">
            <v>0.32763975155279501</v>
          </cell>
          <cell r="G63">
            <v>0.38043478260869568</v>
          </cell>
          <cell r="H63">
            <v>2.6211180124223601E-2</v>
          </cell>
          <cell r="I63">
            <v>0.13217142857142855</v>
          </cell>
          <cell r="J63">
            <v>0.5388173913043478</v>
          </cell>
          <cell r="K63">
            <v>0.8664571428571427</v>
          </cell>
          <cell r="L63">
            <v>0.11317191283292988</v>
          </cell>
          <cell r="M63">
            <v>2.0370944309927377E-2</v>
          </cell>
          <cell r="N63">
            <v>0.13354285714285727</v>
          </cell>
          <cell r="O63">
            <v>1</v>
          </cell>
          <cell r="P63">
            <v>0.55918833561427517</v>
          </cell>
          <cell r="Q63">
            <v>0.51770186335403723</v>
          </cell>
          <cell r="T63">
            <v>36307</v>
          </cell>
          <cell r="U63">
            <v>0.18435110065974261</v>
          </cell>
          <cell r="V63">
            <v>0.22066598079561042</v>
          </cell>
          <cell r="W63">
            <v>0.10169341563786011</v>
          </cell>
          <cell r="X63">
            <v>0.3223593964334705</v>
          </cell>
          <cell r="Y63">
            <v>0.36899862825788748</v>
          </cell>
          <cell r="Z63">
            <v>2.5788751714677642E-2</v>
          </cell>
          <cell r="AA63">
            <v>0.12908641975308641</v>
          </cell>
          <cell r="AB63">
            <v>0.52387379972565162</v>
          </cell>
          <cell r="AC63">
            <v>0.84623319615912218</v>
          </cell>
          <cell r="AD63">
            <v>0.13031085071260831</v>
          </cell>
          <cell r="AE63">
            <v>2.3455953128269497E-2</v>
          </cell>
          <cell r="AF63">
            <v>0.15376680384087782</v>
          </cell>
          <cell r="AG63">
            <v>1</v>
          </cell>
          <cell r="AH63">
            <v>0.54732975285392116</v>
          </cell>
          <cell r="AI63">
            <v>0.4573388203017833</v>
          </cell>
        </row>
        <row r="64">
          <cell r="B64">
            <v>36308</v>
          </cell>
          <cell r="C64">
            <v>0.20461549837326234</v>
          </cell>
          <cell r="D64">
            <v>0.2371428571428571</v>
          </cell>
          <cell r="E64">
            <v>9.0496894409937884E-2</v>
          </cell>
          <cell r="F64">
            <v>0.32763975155279501</v>
          </cell>
          <cell r="G64">
            <v>0.38043478260869568</v>
          </cell>
          <cell r="H64">
            <v>2.6211180124223601E-2</v>
          </cell>
          <cell r="I64">
            <v>0.13217142857142855</v>
          </cell>
          <cell r="J64">
            <v>0.5388173913043478</v>
          </cell>
          <cell r="K64">
            <v>0.8664571428571427</v>
          </cell>
          <cell r="L64">
            <v>0.11317191283292988</v>
          </cell>
          <cell r="M64">
            <v>2.0370944309927377E-2</v>
          </cell>
          <cell r="N64">
            <v>0.13354285714285727</v>
          </cell>
          <cell r="O64">
            <v>1</v>
          </cell>
          <cell r="P64">
            <v>0.55918833561427517</v>
          </cell>
          <cell r="Q64">
            <v>0.51552795031055898</v>
          </cell>
          <cell r="T64">
            <v>36308</v>
          </cell>
          <cell r="U64">
            <v>0.18075772421451433</v>
          </cell>
          <cell r="V64">
            <v>0.21461591220850479</v>
          </cell>
          <cell r="W64">
            <v>0.10774348422496573</v>
          </cell>
          <cell r="X64">
            <v>0.3223593964334705</v>
          </cell>
          <cell r="Y64">
            <v>0.36899862825788748</v>
          </cell>
          <cell r="Z64">
            <v>2.5788751714677642E-2</v>
          </cell>
          <cell r="AA64">
            <v>0.12908641975308641</v>
          </cell>
          <cell r="AB64">
            <v>0.52387379972565162</v>
          </cell>
          <cell r="AC64">
            <v>0.84623319615912218</v>
          </cell>
          <cell r="AD64">
            <v>0.13031085071260831</v>
          </cell>
          <cell r="AE64">
            <v>2.3455953128269497E-2</v>
          </cell>
          <cell r="AF64">
            <v>0.15376680384087782</v>
          </cell>
          <cell r="AG64">
            <v>1</v>
          </cell>
          <cell r="AH64">
            <v>0.54732975285392116</v>
          </cell>
          <cell r="AI64">
            <v>0.45541838134430723</v>
          </cell>
        </row>
        <row r="65">
          <cell r="B65">
            <v>36314</v>
          </cell>
          <cell r="C65">
            <v>0.20513836267736427</v>
          </cell>
          <cell r="D65">
            <v>0.23817121684867396</v>
          </cell>
          <cell r="E65">
            <v>8.4761700468018675E-2</v>
          </cell>
          <cell r="F65">
            <v>0.32293291731669266</v>
          </cell>
          <cell r="G65">
            <v>0.38221528861154447</v>
          </cell>
          <cell r="H65">
            <v>2.5834633385335412E-2</v>
          </cell>
          <cell r="I65">
            <v>0.13157691107644304</v>
          </cell>
          <cell r="J65">
            <v>0.53962683307332293</v>
          </cell>
          <cell r="K65">
            <v>0.86255975039001542</v>
          </cell>
          <cell r="L65">
            <v>0.11647478780507164</v>
          </cell>
          <cell r="M65">
            <v>2.0965461804912894E-2</v>
          </cell>
          <cell r="N65">
            <v>0.13744024960998452</v>
          </cell>
          <cell r="O65">
            <v>1</v>
          </cell>
          <cell r="P65">
            <v>0.56059229487823581</v>
          </cell>
          <cell r="Q65">
            <v>0.52059282371294857</v>
          </cell>
          <cell r="T65">
            <v>36314</v>
          </cell>
          <cell r="U65">
            <v>0.18087165127398971</v>
          </cell>
          <cell r="V65">
            <v>0.21487388239339755</v>
          </cell>
          <cell r="W65">
            <v>9.7368208390646485E-2</v>
          </cell>
          <cell r="X65">
            <v>0.31224209078404402</v>
          </cell>
          <cell r="Y65">
            <v>0.37001375515818435</v>
          </cell>
          <cell r="Z65">
            <v>2.4979367262723526E-2</v>
          </cell>
          <cell r="AA65">
            <v>0.12730233837689137</v>
          </cell>
          <cell r="AB65">
            <v>0.5222954607977992</v>
          </cell>
          <cell r="AC65">
            <v>0.83453755158184328</v>
          </cell>
          <cell r="AD65">
            <v>0.14022241391369217</v>
          </cell>
          <cell r="AE65">
            <v>2.5240034504464586E-2</v>
          </cell>
          <cell r="AF65">
            <v>0.16546244841815674</v>
          </cell>
          <cell r="AG65">
            <v>1</v>
          </cell>
          <cell r="AH65">
            <v>0.54753549530226375</v>
          </cell>
          <cell r="AI65">
            <v>0.45900962861072908</v>
          </cell>
        </row>
        <row r="66">
          <cell r="B66">
            <v>36319</v>
          </cell>
          <cell r="C66">
            <v>0.21762109695208284</v>
          </cell>
          <cell r="D66">
            <v>0.25469151017214398</v>
          </cell>
          <cell r="E66">
            <v>6.9252151799686981E-2</v>
          </cell>
          <cell r="F66">
            <v>0.323943661971831</v>
          </cell>
          <cell r="G66">
            <v>0.38341158059467922</v>
          </cell>
          <cell r="H66">
            <v>2.5915492957746481E-2</v>
          </cell>
          <cell r="I66">
            <v>0.1319887323943662</v>
          </cell>
          <cell r="J66">
            <v>0.54131580594679185</v>
          </cell>
          <cell r="K66">
            <v>0.86525946791862274</v>
          </cell>
          <cell r="L66">
            <v>0.11418689159438748</v>
          </cell>
          <cell r="M66">
            <v>2.0553640486989742E-2</v>
          </cell>
          <cell r="N66">
            <v>0.13474053208137723</v>
          </cell>
          <cell r="O66">
            <v>1</v>
          </cell>
          <cell r="P66">
            <v>0.56186944643378167</v>
          </cell>
          <cell r="Q66">
            <v>0.52378716744913933</v>
          </cell>
          <cell r="T66">
            <v>36319</v>
          </cell>
          <cell r="U66">
            <v>0.19180673234811163</v>
          </cell>
          <cell r="V66">
            <v>0.22909637931034482</v>
          </cell>
          <cell r="W66">
            <v>7.986913793103452E-2</v>
          </cell>
          <cell r="X66">
            <v>0.30896551724137933</v>
          </cell>
          <cell r="Y66">
            <v>0.37103448275862067</v>
          </cell>
          <cell r="Z66">
            <v>2.4717241379310348E-2</v>
          </cell>
          <cell r="AA66">
            <v>0.12684910344827588</v>
          </cell>
          <cell r="AB66">
            <v>0.52260082758620685</v>
          </cell>
          <cell r="AC66">
            <v>0.83156634482758629</v>
          </cell>
          <cell r="AD66">
            <v>0.1427403857393337</v>
          </cell>
          <cell r="AE66">
            <v>2.5693269433080066E-2</v>
          </cell>
          <cell r="AF66">
            <v>0.16843365517241377</v>
          </cell>
          <cell r="AG66">
            <v>1</v>
          </cell>
          <cell r="AH66">
            <v>0.548294097019287</v>
          </cell>
          <cell r="AI66">
            <v>0.46165517241379311</v>
          </cell>
        </row>
        <row r="67">
          <cell r="B67">
            <v>36321</v>
          </cell>
          <cell r="C67">
            <v>0.21949176540725837</v>
          </cell>
          <cell r="D67">
            <v>0.2553462441314554</v>
          </cell>
          <cell r="E67">
            <v>6.8597417840375569E-2</v>
          </cell>
          <cell r="F67">
            <v>0.323943661971831</v>
          </cell>
          <cell r="G67">
            <v>0.38341158059467922</v>
          </cell>
          <cell r="H67">
            <v>2.5915492957746481E-2</v>
          </cell>
          <cell r="I67">
            <v>0.1319887323943662</v>
          </cell>
          <cell r="J67">
            <v>0.54131580594679185</v>
          </cell>
          <cell r="K67">
            <v>0.86525946791862274</v>
          </cell>
          <cell r="L67">
            <v>0.11418689159438748</v>
          </cell>
          <cell r="M67">
            <v>2.0553640486989742E-2</v>
          </cell>
          <cell r="N67">
            <v>0.13474053208137723</v>
          </cell>
          <cell r="O67">
            <v>1</v>
          </cell>
          <cell r="P67">
            <v>0.56186944643378167</v>
          </cell>
          <cell r="Q67">
            <v>0.52378716744913933</v>
          </cell>
          <cell r="T67">
            <v>36321</v>
          </cell>
          <cell r="U67">
            <v>0.19345550082101806</v>
          </cell>
          <cell r="V67">
            <v>0.22924064655172413</v>
          </cell>
          <cell r="W67">
            <v>7.9724870689655197E-2</v>
          </cell>
          <cell r="X67">
            <v>0.30896551724137933</v>
          </cell>
          <cell r="Y67">
            <v>0.37103448275862067</v>
          </cell>
          <cell r="Z67">
            <v>2.4717241379310348E-2</v>
          </cell>
          <cell r="AA67">
            <v>0.12684910344827588</v>
          </cell>
          <cell r="AB67">
            <v>0.52260082758620685</v>
          </cell>
          <cell r="AC67">
            <v>0.83156634482758629</v>
          </cell>
          <cell r="AD67">
            <v>0.1427403857393337</v>
          </cell>
          <cell r="AE67">
            <v>2.5693269433080066E-2</v>
          </cell>
          <cell r="AF67">
            <v>0.16843365517241377</v>
          </cell>
          <cell r="AG67">
            <v>1</v>
          </cell>
          <cell r="AH67">
            <v>0.548294097019287</v>
          </cell>
          <cell r="AI67">
            <v>0.46165517241379311</v>
          </cell>
        </row>
        <row r="68">
          <cell r="B68">
            <v>36327</v>
          </cell>
          <cell r="C68">
            <v>0.21937784196104568</v>
          </cell>
          <cell r="D68">
            <v>0.25601283048211515</v>
          </cell>
          <cell r="E68">
            <v>6.591562986003105E-2</v>
          </cell>
          <cell r="F68">
            <v>0.32192846034214617</v>
          </cell>
          <cell r="G68">
            <v>0.38102643856920687</v>
          </cell>
          <cell r="H68">
            <v>2.5754276827371695E-2</v>
          </cell>
          <cell r="I68">
            <v>0.13116765163297045</v>
          </cell>
          <cell r="J68">
            <v>0.53794836702954896</v>
          </cell>
          <cell r="K68">
            <v>0.85987682737169513</v>
          </cell>
          <cell r="L68">
            <v>0.11874845137991942</v>
          </cell>
          <cell r="M68">
            <v>2.1374721248385496E-2</v>
          </cell>
          <cell r="N68">
            <v>0.1401231726283049</v>
          </cell>
          <cell r="O68">
            <v>1</v>
          </cell>
          <cell r="P68">
            <v>0.55932308827793453</v>
          </cell>
          <cell r="Q68">
            <v>0.51850699844479009</v>
          </cell>
          <cell r="T68">
            <v>36327</v>
          </cell>
          <cell r="U68">
            <v>0.19296847110937398</v>
          </cell>
          <cell r="V68">
            <v>0.2297541039671683</v>
          </cell>
          <cell r="W68">
            <v>9.4459302325581404E-2</v>
          </cell>
          <cell r="X68">
            <v>0.3242134062927497</v>
          </cell>
          <cell r="Y68">
            <v>0.36798905608755134</v>
          </cell>
          <cell r="Z68">
            <v>2.5937072503419978E-2</v>
          </cell>
          <cell r="AA68">
            <v>0.12926511627906978</v>
          </cell>
          <cell r="AB68">
            <v>0.52319124487004109</v>
          </cell>
          <cell r="AC68">
            <v>0.84740465116279073</v>
          </cell>
          <cell r="AD68">
            <v>0.1293180922349231</v>
          </cell>
          <cell r="AE68">
            <v>2.3277256602286158E-2</v>
          </cell>
          <cell r="AF68">
            <v>0.15259534883720927</v>
          </cell>
          <cell r="AG68">
            <v>1</v>
          </cell>
          <cell r="AH68">
            <v>0.54646850147232728</v>
          </cell>
          <cell r="AI68">
            <v>0.45608755129958961</v>
          </cell>
        </row>
        <row r="69">
          <cell r="B69">
            <v>36328</v>
          </cell>
          <cell r="C69">
            <v>0.22357527956750353</v>
          </cell>
          <cell r="D69">
            <v>0.25925349922239505</v>
          </cell>
          <cell r="E69">
            <v>7.2006220839813354E-2</v>
          </cell>
          <cell r="F69">
            <v>0.33125972006220838</v>
          </cell>
          <cell r="G69">
            <v>0.38102643856920687</v>
          </cell>
          <cell r="H69">
            <v>2.6500777604976673E-2</v>
          </cell>
          <cell r="I69">
            <v>0.13298164852255057</v>
          </cell>
          <cell r="J69">
            <v>0.54050886469673409</v>
          </cell>
          <cell r="K69">
            <v>0.87176858475894259</v>
          </cell>
          <cell r="L69">
            <v>0.10867069088225204</v>
          </cell>
          <cell r="M69">
            <v>1.9560724358805365E-2</v>
          </cell>
          <cell r="N69">
            <v>0.12823141524105741</v>
          </cell>
          <cell r="O69">
            <v>1</v>
          </cell>
          <cell r="P69">
            <v>0.5600695890555395</v>
          </cell>
          <cell r="Q69">
            <v>0.51850699844479009</v>
          </cell>
          <cell r="T69">
            <v>36328</v>
          </cell>
          <cell r="U69">
            <v>0.19666060842941829</v>
          </cell>
          <cell r="V69">
            <v>0.23260465116279069</v>
          </cell>
          <cell r="W69">
            <v>8.2032831737346087E-2</v>
          </cell>
          <cell r="X69">
            <v>0.31463748290013677</v>
          </cell>
          <cell r="Y69">
            <v>0.36798905608755134</v>
          </cell>
          <cell r="Z69">
            <v>2.5170998632010944E-2</v>
          </cell>
          <cell r="AA69">
            <v>0.12740355677154583</v>
          </cell>
          <cell r="AB69">
            <v>0.52056361149110808</v>
          </cell>
          <cell r="AC69">
            <v>0.8352010943912449</v>
          </cell>
          <cell r="AD69">
            <v>0.13966008949894501</v>
          </cell>
          <cell r="AE69">
            <v>2.51388161098101E-2</v>
          </cell>
          <cell r="AF69">
            <v>0.1647989056087551</v>
          </cell>
          <cell r="AG69">
            <v>1</v>
          </cell>
          <cell r="AH69">
            <v>0.54570242760091814</v>
          </cell>
          <cell r="AI69">
            <v>0.45608755129958961</v>
          </cell>
        </row>
        <row r="70">
          <cell r="B70">
            <v>36334</v>
          </cell>
          <cell r="C70">
            <v>0.2215130805408583</v>
          </cell>
          <cell r="D70">
            <v>0.25707175925925924</v>
          </cell>
          <cell r="E70">
            <v>7.1631944444444401E-2</v>
          </cell>
          <cell r="F70">
            <v>0.32870370370370366</v>
          </cell>
          <cell r="G70">
            <v>0.37808641975308643</v>
          </cell>
          <cell r="H70">
            <v>2.6296296296296293E-2</v>
          </cell>
          <cell r="I70">
            <v>0.13195555555555558</v>
          </cell>
          <cell r="J70">
            <v>0.5363382716049383</v>
          </cell>
          <cell r="K70">
            <v>0.86504197530864202</v>
          </cell>
          <cell r="L70">
            <v>0.11437120736555761</v>
          </cell>
          <cell r="M70">
            <v>2.058681732580037E-2</v>
          </cell>
          <cell r="N70">
            <v>0.13495802469135798</v>
          </cell>
          <cell r="O70">
            <v>1</v>
          </cell>
          <cell r="P70">
            <v>0.55692508893073867</v>
          </cell>
          <cell r="Q70">
            <v>0.51543209876543206</v>
          </cell>
          <cell r="T70">
            <v>36334</v>
          </cell>
          <cell r="U70">
            <v>0.19529316488500162</v>
          </cell>
          <cell r="V70">
            <v>0.23104506802721089</v>
          </cell>
          <cell r="W70">
            <v>9.1403911564625878E-2</v>
          </cell>
          <cell r="X70">
            <v>0.32244897959183677</v>
          </cell>
          <cell r="Y70">
            <v>0.36598639455782311</v>
          </cell>
          <cell r="Z70">
            <v>2.5795918367346942E-2</v>
          </cell>
          <cell r="AA70">
            <v>0.12856163265306123</v>
          </cell>
          <cell r="AB70">
            <v>0.52034394557823127</v>
          </cell>
          <cell r="AC70">
            <v>0.8427929251700681</v>
          </cell>
          <cell r="AD70">
            <v>0.13322633460163721</v>
          </cell>
          <cell r="AE70">
            <v>2.39807402282947E-2</v>
          </cell>
          <cell r="AF70">
            <v>0.15720707482993193</v>
          </cell>
          <cell r="AG70">
            <v>1</v>
          </cell>
          <cell r="AH70">
            <v>0.54432468580652604</v>
          </cell>
          <cell r="AI70">
            <v>0.45442176870748302</v>
          </cell>
        </row>
        <row r="71">
          <cell r="B71">
            <v>36335</v>
          </cell>
          <cell r="C71">
            <v>0.219930978101117</v>
          </cell>
          <cell r="D71">
            <v>0.25536805555555553</v>
          </cell>
          <cell r="E71">
            <v>8.2594907407407395E-2</v>
          </cell>
          <cell r="F71">
            <v>0.33796296296296291</v>
          </cell>
          <cell r="G71">
            <v>0.37808641975308643</v>
          </cell>
          <cell r="H71">
            <v>2.7037037037037033E-2</v>
          </cell>
          <cell r="I71">
            <v>0.13375555555555554</v>
          </cell>
          <cell r="J71">
            <v>0.53887901234567892</v>
          </cell>
          <cell r="K71">
            <v>0.87684197530864194</v>
          </cell>
          <cell r="L71">
            <v>0.10437120736555766</v>
          </cell>
          <cell r="M71">
            <v>1.8786817325800377E-2</v>
          </cell>
          <cell r="N71">
            <v>0.12315802469135803</v>
          </cell>
          <cell r="O71">
            <v>1</v>
          </cell>
          <cell r="P71">
            <v>0.55766582967147937</v>
          </cell>
          <cell r="Q71">
            <v>0.51589506172839505</v>
          </cell>
          <cell r="T71">
            <v>36335</v>
          </cell>
          <cell r="U71">
            <v>0.19389833171363788</v>
          </cell>
          <cell r="V71">
            <v>0.22968911564625852</v>
          </cell>
          <cell r="W71">
            <v>9.1399319727891143E-2</v>
          </cell>
          <cell r="X71">
            <v>0.32108843537414966</v>
          </cell>
          <cell r="Y71">
            <v>0.36598639455782311</v>
          </cell>
          <cell r="Z71">
            <v>2.5687074829931975E-2</v>
          </cell>
          <cell r="AA71">
            <v>0.12829714285714283</v>
          </cell>
          <cell r="AB71">
            <v>0.51997061224489804</v>
          </cell>
          <cell r="AC71">
            <v>0.84105904761904771</v>
          </cell>
          <cell r="AD71">
            <v>0.13469572235673924</v>
          </cell>
          <cell r="AE71">
            <v>2.4245230024213058E-2</v>
          </cell>
          <cell r="AF71">
            <v>0.15894095238095229</v>
          </cell>
          <cell r="AG71">
            <v>1</v>
          </cell>
          <cell r="AH71">
            <v>0.54421584226911102</v>
          </cell>
          <cell r="AI71">
            <v>0.45482993197278915</v>
          </cell>
        </row>
        <row r="72">
          <cell r="B72">
            <v>36341</v>
          </cell>
          <cell r="C72">
            <v>0.23486270943562609</v>
          </cell>
          <cell r="D72">
            <v>0.27872704475308641</v>
          </cell>
          <cell r="E72">
            <v>5.9235918209876517E-2</v>
          </cell>
          <cell r="F72">
            <v>0.33796296296296291</v>
          </cell>
          <cell r="G72">
            <v>0.37808641975308643</v>
          </cell>
          <cell r="H72">
            <v>2.7037037037037033E-2</v>
          </cell>
          <cell r="I72">
            <v>0.13375555555555554</v>
          </cell>
          <cell r="J72">
            <v>0.53887901234567892</v>
          </cell>
          <cell r="K72">
            <v>0.87684197530864194</v>
          </cell>
          <cell r="L72">
            <v>0.10437120736555766</v>
          </cell>
          <cell r="M72">
            <v>1.8786817325800377E-2</v>
          </cell>
          <cell r="N72">
            <v>0.12315802469135803</v>
          </cell>
          <cell r="O72">
            <v>1</v>
          </cell>
          <cell r="P72">
            <v>0.55766582967147937</v>
          </cell>
          <cell r="Q72">
            <v>0.51496913580246917</v>
          </cell>
          <cell r="T72">
            <v>36341</v>
          </cell>
          <cell r="U72">
            <v>0.20706263362487853</v>
          </cell>
          <cell r="V72">
            <v>0.25027500000000003</v>
          </cell>
          <cell r="W72">
            <v>7.0813435374149622E-2</v>
          </cell>
          <cell r="X72">
            <v>0.32108843537414966</v>
          </cell>
          <cell r="Y72">
            <v>0.36598639455782311</v>
          </cell>
          <cell r="Z72">
            <v>2.5687074829931975E-2</v>
          </cell>
          <cell r="AA72">
            <v>0.12829714285714283</v>
          </cell>
          <cell r="AB72">
            <v>0.51997061224489804</v>
          </cell>
          <cell r="AC72">
            <v>0.84105904761904771</v>
          </cell>
          <cell r="AD72">
            <v>0.13469572235673924</v>
          </cell>
          <cell r="AE72">
            <v>2.4245230024213058E-2</v>
          </cell>
          <cell r="AF72">
            <v>0.15894095238095229</v>
          </cell>
          <cell r="AG72">
            <v>1</v>
          </cell>
          <cell r="AH72">
            <v>0.54421584226911102</v>
          </cell>
          <cell r="AI72">
            <v>0.45401360544217689</v>
          </cell>
        </row>
        <row r="73">
          <cell r="B73">
            <v>36342</v>
          </cell>
          <cell r="C73">
            <v>0.23201725012683919</v>
          </cell>
          <cell r="D73">
            <v>0.27499124809741249</v>
          </cell>
          <cell r="E73">
            <v>5.8342085235920833E-2</v>
          </cell>
          <cell r="F73">
            <v>0.33333333333333331</v>
          </cell>
          <cell r="G73">
            <v>0.37290715372907157</v>
          </cell>
          <cell r="H73">
            <v>2.6666666666666665E-2</v>
          </cell>
          <cell r="I73">
            <v>0.13192328767123288</v>
          </cell>
          <cell r="J73">
            <v>0.53149710806697104</v>
          </cell>
          <cell r="K73">
            <v>0.86483044140030441</v>
          </cell>
          <cell r="L73">
            <v>0.11455047338957253</v>
          </cell>
          <cell r="M73">
            <v>2.0619085210123053E-2</v>
          </cell>
          <cell r="N73">
            <v>0.13516955859969557</v>
          </cell>
          <cell r="O73">
            <v>1</v>
          </cell>
          <cell r="P73">
            <v>0.55211619327709416</v>
          </cell>
          <cell r="Q73">
            <v>0.50806697108066967</v>
          </cell>
          <cell r="T73">
            <v>36342</v>
          </cell>
          <cell r="U73">
            <v>0.20543845462713389</v>
          </cell>
          <cell r="V73">
            <v>0.24798820754716983</v>
          </cell>
          <cell r="W73">
            <v>7.007109164420483E-2</v>
          </cell>
          <cell r="X73">
            <v>0.31805929919137466</v>
          </cell>
          <cell r="Y73">
            <v>0.36253369272237196</v>
          </cell>
          <cell r="Z73">
            <v>2.5444743935309974E-2</v>
          </cell>
          <cell r="AA73">
            <v>0.12708679245283017</v>
          </cell>
          <cell r="AB73">
            <v>0.51506522911051211</v>
          </cell>
          <cell r="AC73">
            <v>0.83312452830188688</v>
          </cell>
          <cell r="AD73">
            <v>0.14141989126958743</v>
          </cell>
          <cell r="AE73">
            <v>2.5455580428525738E-2</v>
          </cell>
          <cell r="AF73">
            <v>0.16687547169811315</v>
          </cell>
          <cell r="AG73">
            <v>1</v>
          </cell>
          <cell r="AH73">
            <v>0.54052080953903781</v>
          </cell>
          <cell r="AI73">
            <v>0.44986522911051213</v>
          </cell>
        </row>
        <row r="74">
          <cell r="B74">
            <v>36348</v>
          </cell>
          <cell r="C74">
            <v>0.23643716025222872</v>
          </cell>
          <cell r="D74">
            <v>0.28357990867579908</v>
          </cell>
          <cell r="E74">
            <v>4.9753424657534219E-2</v>
          </cell>
          <cell r="F74">
            <v>0.33333333333333331</v>
          </cell>
          <cell r="G74">
            <v>0.37290715372907157</v>
          </cell>
          <cell r="H74">
            <v>2.6666666666666665E-2</v>
          </cell>
          <cell r="I74">
            <v>0.13192328767123288</v>
          </cell>
          <cell r="J74">
            <v>0.53149710806697104</v>
          </cell>
          <cell r="K74">
            <v>0.86483044140030441</v>
          </cell>
          <cell r="L74">
            <v>0.11455047338957253</v>
          </cell>
          <cell r="M74">
            <v>2.0619085210123053E-2</v>
          </cell>
          <cell r="N74">
            <v>0.13516955859969557</v>
          </cell>
          <cell r="O74">
            <v>1</v>
          </cell>
          <cell r="P74">
            <v>0.55211619327709416</v>
          </cell>
          <cell r="Q74">
            <v>0.50639269406392695</v>
          </cell>
          <cell r="T74">
            <v>36348</v>
          </cell>
          <cell r="U74">
            <v>0.2093520408163265</v>
          </cell>
          <cell r="V74">
            <v>0.25529792789757411</v>
          </cell>
          <cell r="W74">
            <v>7.8933666527496463E-2</v>
          </cell>
          <cell r="X74">
            <v>0.33423159442507056</v>
          </cell>
          <cell r="Y74">
            <v>0.36253369272237196</v>
          </cell>
          <cell r="Z74">
            <v>2.6738527554005648E-2</v>
          </cell>
          <cell r="AA74">
            <v>0.1302306866462607</v>
          </cell>
          <cell r="AB74">
            <v>0.51950290692263834</v>
          </cell>
          <cell r="AC74">
            <v>0.85373450134770879</v>
          </cell>
          <cell r="AD74">
            <v>0.12395381241719593</v>
          </cell>
          <cell r="AE74">
            <v>2.2311686235095267E-2</v>
          </cell>
          <cell r="AF74">
            <v>0.14626549865229119</v>
          </cell>
          <cell r="AG74">
            <v>1</v>
          </cell>
          <cell r="AH74">
            <v>0.54181459315773361</v>
          </cell>
          <cell r="AI74">
            <v>0.44838274932614552</v>
          </cell>
        </row>
        <row r="75">
          <cell r="B75">
            <v>36349</v>
          </cell>
          <cell r="C75">
            <v>0.23535949844169021</v>
          </cell>
          <cell r="D75">
            <v>0.27999353120243531</v>
          </cell>
          <cell r="E75">
            <v>6.2472222222222228E-2</v>
          </cell>
          <cell r="F75">
            <v>0.34246575342465752</v>
          </cell>
          <cell r="G75">
            <v>0.37290715372907157</v>
          </cell>
          <cell r="H75">
            <v>2.7397260273972601E-2</v>
          </cell>
          <cell r="I75">
            <v>0.1336986301369863</v>
          </cell>
          <cell r="J75">
            <v>0.53400304414003052</v>
          </cell>
          <cell r="K75">
            <v>0.87646879756468798</v>
          </cell>
          <cell r="L75">
            <v>0.10468745969094242</v>
          </cell>
          <cell r="M75">
            <v>1.8843742744369639E-2</v>
          </cell>
          <cell r="N75">
            <v>0.12353120243531207</v>
          </cell>
          <cell r="O75">
            <v>1</v>
          </cell>
          <cell r="P75">
            <v>0.55284678688440014</v>
          </cell>
          <cell r="Q75">
            <v>0.50563165905631657</v>
          </cell>
          <cell r="T75">
            <v>36349</v>
          </cell>
          <cell r="U75">
            <v>0.20839783083044539</v>
          </cell>
          <cell r="V75">
            <v>0.25239588948787062</v>
          </cell>
          <cell r="W75">
            <v>8.1835704937199966E-2</v>
          </cell>
          <cell r="X75">
            <v>0.33423159442507056</v>
          </cell>
          <cell r="Y75">
            <v>0.36253369272237196</v>
          </cell>
          <cell r="Z75">
            <v>2.6738527554005648E-2</v>
          </cell>
          <cell r="AA75">
            <v>0.1302306866462607</v>
          </cell>
          <cell r="AB75">
            <v>0.51950290692263834</v>
          </cell>
          <cell r="AC75">
            <v>0.85373450134770879</v>
          </cell>
          <cell r="AD75">
            <v>0.12395381241719593</v>
          </cell>
          <cell r="AE75">
            <v>2.2311686235095267E-2</v>
          </cell>
          <cell r="AF75">
            <v>0.14626549865229119</v>
          </cell>
          <cell r="AG75">
            <v>1</v>
          </cell>
          <cell r="AH75">
            <v>0.54181459315773361</v>
          </cell>
          <cell r="AI75">
            <v>0.44770889487870619</v>
          </cell>
        </row>
        <row r="76">
          <cell r="B76">
            <v>36355</v>
          </cell>
          <cell r="C76">
            <v>0.23443543543543544</v>
          </cell>
          <cell r="D76">
            <v>0.27995082582582587</v>
          </cell>
          <cell r="E76">
            <v>5.7887012012011983E-2</v>
          </cell>
          <cell r="F76">
            <v>0.33783783783783783</v>
          </cell>
          <cell r="G76">
            <v>0.3678678678678679</v>
          </cell>
          <cell r="H76">
            <v>2.7027027027027025E-2</v>
          </cell>
          <cell r="I76">
            <v>0.1318918918918919</v>
          </cell>
          <cell r="J76">
            <v>0.52678678678678681</v>
          </cell>
          <cell r="K76">
            <v>0.86462462462462464</v>
          </cell>
          <cell r="L76">
            <v>0.11472489438591135</v>
          </cell>
          <cell r="M76">
            <v>2.0650480989464041E-2</v>
          </cell>
          <cell r="N76">
            <v>0.13537537537537539</v>
          </cell>
          <cell r="O76">
            <v>1</v>
          </cell>
          <cell r="P76">
            <v>0.5474372677762509</v>
          </cell>
          <cell r="Q76">
            <v>0.49879879879879879</v>
          </cell>
          <cell r="T76">
            <v>36355</v>
          </cell>
          <cell r="U76">
            <v>0.20707427055702918</v>
          </cell>
          <cell r="V76">
            <v>0.25223408488063659</v>
          </cell>
          <cell r="W76">
            <v>8.5962201591511911E-2</v>
          </cell>
          <cell r="X76">
            <v>0.3381962864721485</v>
          </cell>
          <cell r="Y76">
            <v>0.35676392572944299</v>
          </cell>
          <cell r="Z76">
            <v>2.705570291777188E-2</v>
          </cell>
          <cell r="AA76">
            <v>0.12996286472148541</v>
          </cell>
          <cell r="AB76">
            <v>0.5137824933687003</v>
          </cell>
          <cell r="AC76">
            <v>0.8519787798408488</v>
          </cell>
          <cell r="AD76">
            <v>0.1254417119992807</v>
          </cell>
          <cell r="AE76">
            <v>2.2579508159870525E-2</v>
          </cell>
          <cell r="AF76">
            <v>0.14802122015915123</v>
          </cell>
          <cell r="AG76">
            <v>1</v>
          </cell>
          <cell r="AH76">
            <v>0.53636200152857083</v>
          </cell>
          <cell r="AI76">
            <v>0.4405835543766578</v>
          </cell>
        </row>
        <row r="77">
          <cell r="B77">
            <v>36356</v>
          </cell>
          <cell r="C77">
            <v>0.23817369154869156</v>
          </cell>
          <cell r="D77">
            <v>0.29322578828828827</v>
          </cell>
          <cell r="E77">
            <v>5.9627064564564569E-2</v>
          </cell>
          <cell r="F77">
            <v>0.35285285285285284</v>
          </cell>
          <cell r="G77">
            <v>0.3678678678678679</v>
          </cell>
          <cell r="H77">
            <v>2.8228228228228229E-2</v>
          </cell>
          <cell r="I77">
            <v>0.13481081081081081</v>
          </cell>
          <cell r="J77">
            <v>0.53090690690690689</v>
          </cell>
          <cell r="K77">
            <v>0.88375975975975973</v>
          </cell>
          <cell r="L77">
            <v>9.8508678169695149E-2</v>
          </cell>
          <cell r="M77">
            <v>1.7731562070545125E-2</v>
          </cell>
          <cell r="N77">
            <v>0.11624024024024027</v>
          </cell>
          <cell r="O77">
            <v>1</v>
          </cell>
          <cell r="P77">
            <v>0.54863846897745205</v>
          </cell>
          <cell r="Q77">
            <v>0.49804804804804809</v>
          </cell>
          <cell r="T77">
            <v>36356</v>
          </cell>
          <cell r="U77">
            <v>0.21037623152709362</v>
          </cell>
          <cell r="V77">
            <v>0.26422720490716184</v>
          </cell>
          <cell r="W77">
            <v>6.866362549974106E-2</v>
          </cell>
          <cell r="X77">
            <v>0.33289083040690287</v>
          </cell>
          <cell r="Y77">
            <v>0.35676392572944299</v>
          </cell>
          <cell r="Z77">
            <v>2.6631266432552231E-2</v>
          </cell>
          <cell r="AA77">
            <v>0.12893148406240165</v>
          </cell>
          <cell r="AB77">
            <v>0.51232667622439687</v>
          </cell>
          <cell r="AC77">
            <v>0.84521750663129969</v>
          </cell>
          <cell r="AD77">
            <v>0.13117160454974602</v>
          </cell>
          <cell r="AE77">
            <v>2.3610888818954283E-2</v>
          </cell>
          <cell r="AF77">
            <v>0.15478249336870029</v>
          </cell>
          <cell r="AG77">
            <v>1</v>
          </cell>
          <cell r="AH77">
            <v>0.53593756504335111</v>
          </cell>
          <cell r="AI77">
            <v>0.43992042440318302</v>
          </cell>
        </row>
        <row r="78">
          <cell r="B78">
            <v>36362</v>
          </cell>
          <cell r="C78">
            <v>0.22541333333333335</v>
          </cell>
          <cell r="D78">
            <v>0.27342777777777777</v>
          </cell>
          <cell r="E78">
            <v>7.4720370370370381E-2</v>
          </cell>
          <cell r="F78">
            <v>0.34814814814814815</v>
          </cell>
          <cell r="G78">
            <v>0.36296296296296299</v>
          </cell>
          <cell r="H78">
            <v>2.7851851851851853E-2</v>
          </cell>
          <cell r="I78">
            <v>0.13301333333333334</v>
          </cell>
          <cell r="J78">
            <v>0.52382814814814815</v>
          </cell>
          <cell r="K78">
            <v>0.87197629629629625</v>
          </cell>
          <cell r="L78">
            <v>0.10849466415568111</v>
          </cell>
          <cell r="M78">
            <v>1.9529039548022601E-2</v>
          </cell>
          <cell r="N78">
            <v>0.12802370370370372</v>
          </cell>
          <cell r="O78">
            <v>1</v>
          </cell>
          <cell r="P78">
            <v>0.54335718769617081</v>
          </cell>
          <cell r="Q78">
            <v>0.49155555555555558</v>
          </cell>
          <cell r="T78">
            <v>36362</v>
          </cell>
          <cell r="U78">
            <v>0.19941546526867629</v>
          </cell>
          <cell r="V78">
            <v>0.24651261467889909</v>
          </cell>
          <cell r="W78">
            <v>9.8179390563564853E-2</v>
          </cell>
          <cell r="X78">
            <v>0.34469200524246396</v>
          </cell>
          <cell r="Y78">
            <v>0.35255570117955437</v>
          </cell>
          <cell r="Z78">
            <v>2.7575360419397118E-2</v>
          </cell>
          <cell r="AA78">
            <v>0.13046815203145479</v>
          </cell>
          <cell r="AB78">
            <v>0.51059921363040628</v>
          </cell>
          <cell r="AC78">
            <v>0.85529121887287018</v>
          </cell>
          <cell r="AD78">
            <v>0.12263456027722863</v>
          </cell>
          <cell r="AE78">
            <v>2.2074220849901151E-2</v>
          </cell>
          <cell r="AF78">
            <v>0.14470878112712979</v>
          </cell>
          <cell r="AG78">
            <v>1</v>
          </cell>
          <cell r="AH78">
            <v>0.53267343448030746</v>
          </cell>
          <cell r="AI78">
            <v>0.43486238532110094</v>
          </cell>
        </row>
        <row r="79">
          <cell r="B79">
            <v>36363</v>
          </cell>
          <cell r="C79">
            <v>0.22693481481481481</v>
          </cell>
          <cell r="D79">
            <v>0.27638444444444443</v>
          </cell>
          <cell r="E79">
            <v>8.361532305689244E-2</v>
          </cell>
          <cell r="F79">
            <v>0.35999976750133689</v>
          </cell>
          <cell r="G79">
            <v>0.36296296296296299</v>
          </cell>
          <cell r="H79">
            <v>2.879998140010695E-2</v>
          </cell>
          <cell r="I79">
            <v>0.13531728813559324</v>
          </cell>
          <cell r="J79">
            <v>0.5270802324986632</v>
          </cell>
          <cell r="K79">
            <v>0.88708000000000009</v>
          </cell>
          <cell r="L79">
            <v>9.5694915254237248E-2</v>
          </cell>
          <cell r="M79">
            <v>1.7225084745762703E-2</v>
          </cell>
          <cell r="N79">
            <v>0.11291999999999994</v>
          </cell>
          <cell r="O79">
            <v>1</v>
          </cell>
          <cell r="P79">
            <v>0.54430531724442588</v>
          </cell>
          <cell r="Q79">
            <v>0.49244444444444441</v>
          </cell>
          <cell r="T79">
            <v>36363</v>
          </cell>
          <cell r="U79">
            <v>0.20076146788990826</v>
          </cell>
          <cell r="V79">
            <v>0.24900049148099604</v>
          </cell>
          <cell r="W79">
            <v>9.3069870415209491E-2</v>
          </cell>
          <cell r="X79">
            <v>0.34207036189620554</v>
          </cell>
          <cell r="Y79">
            <v>0.35255570117955437</v>
          </cell>
          <cell r="Z79">
            <v>2.7365628951696443E-2</v>
          </cell>
          <cell r="AA79">
            <v>0.12995850456494215</v>
          </cell>
          <cell r="AB79">
            <v>0.50987983469619302</v>
          </cell>
          <cell r="AC79">
            <v>0.85195019659239857</v>
          </cell>
          <cell r="AD79">
            <v>0.1254659350911877</v>
          </cell>
          <cell r="AE79">
            <v>2.2583868316413784E-2</v>
          </cell>
          <cell r="AF79">
            <v>0.14804980340760146</v>
          </cell>
          <cell r="AG79">
            <v>1</v>
          </cell>
          <cell r="AH79">
            <v>0.53246370301260681</v>
          </cell>
          <cell r="AI79">
            <v>0.43564875491480992</v>
          </cell>
        </row>
        <row r="80">
          <cell r="B80">
            <v>36376</v>
          </cell>
          <cell r="C80">
            <v>0.23424510006901311</v>
          </cell>
          <cell r="D80">
            <v>0.29425090579710145</v>
          </cell>
          <cell r="E80">
            <v>5.792277980203242E-2</v>
          </cell>
          <cell r="F80">
            <v>0.35217368559913387</v>
          </cell>
          <cell r="G80">
            <v>0.35507246376811596</v>
          </cell>
          <cell r="H80">
            <v>2.817389484793071E-2</v>
          </cell>
          <cell r="I80">
            <v>0.13237560795873249</v>
          </cell>
          <cell r="J80">
            <v>0.51562196657477921</v>
          </cell>
          <cell r="K80">
            <v>0.86779565217391308</v>
          </cell>
          <cell r="L80">
            <v>0.11203758290346351</v>
          </cell>
          <cell r="M80">
            <v>2.0166764922623429E-2</v>
          </cell>
          <cell r="N80">
            <v>0.13220434782608695</v>
          </cell>
          <cell r="O80">
            <v>1</v>
          </cell>
          <cell r="P80">
            <v>0.53578873149740258</v>
          </cell>
          <cell r="Q80">
            <v>0.48536231884057973</v>
          </cell>
          <cell r="T80">
            <v>36376</v>
          </cell>
          <cell r="U80">
            <v>0.20721681929181932</v>
          </cell>
          <cell r="V80">
            <v>0.26512916666666664</v>
          </cell>
          <cell r="W80">
            <v>8.4870632132567222E-2</v>
          </cell>
          <cell r="X80">
            <v>0.34999979879923387</v>
          </cell>
          <cell r="Y80">
            <v>0.34487179487179487</v>
          </cell>
          <cell r="Z80">
            <v>2.7999983903938708E-2</v>
          </cell>
          <cell r="AA80">
            <v>0.13011688396349416</v>
          </cell>
          <cell r="AB80">
            <v>0.50298866273922771</v>
          </cell>
          <cell r="AC80">
            <v>0.85298846153846164</v>
          </cell>
          <cell r="AD80">
            <v>0.12458604954367662</v>
          </cell>
          <cell r="AE80">
            <v>2.242548891786179E-2</v>
          </cell>
          <cell r="AF80">
            <v>0.14701153846153842</v>
          </cell>
          <cell r="AG80">
            <v>1</v>
          </cell>
          <cell r="AH80">
            <v>0.52541415165708949</v>
          </cell>
          <cell r="AI80">
            <v>0.42935897435897441</v>
          </cell>
        </row>
        <row r="81">
          <cell r="B81">
            <v>36377</v>
          </cell>
          <cell r="C81">
            <v>0.23645919599723947</v>
          </cell>
          <cell r="D81">
            <v>0.29660144927536231</v>
          </cell>
          <cell r="E81">
            <v>6.7166666666666652E-2</v>
          </cell>
          <cell r="F81">
            <v>0.36376811594202896</v>
          </cell>
          <cell r="G81">
            <v>0.35507246376811596</v>
          </cell>
          <cell r="H81">
            <v>2.9101449275362314E-2</v>
          </cell>
          <cell r="I81">
            <v>0.13462956521739131</v>
          </cell>
          <cell r="J81">
            <v>0.51880347826086959</v>
          </cell>
          <cell r="K81">
            <v>0.88257159420289844</v>
          </cell>
          <cell r="L81">
            <v>9.9515598133136915E-2</v>
          </cell>
          <cell r="M81">
            <v>1.7912807663964646E-2</v>
          </cell>
          <cell r="N81">
            <v>0.11742840579710155</v>
          </cell>
          <cell r="O81">
            <v>1</v>
          </cell>
          <cell r="P81">
            <v>0.53671628592483422</v>
          </cell>
          <cell r="Q81">
            <v>0.48623188405797096</v>
          </cell>
          <cell r="T81">
            <v>36377</v>
          </cell>
          <cell r="U81">
            <v>0.20917544261294263</v>
          </cell>
          <cell r="V81">
            <v>0.26694831730769225</v>
          </cell>
          <cell r="W81">
            <v>7.9205528846153908E-2</v>
          </cell>
          <cell r="X81">
            <v>0.3461538461538462</v>
          </cell>
          <cell r="Y81">
            <v>0.34487179487179487</v>
          </cell>
          <cell r="Z81">
            <v>2.7692307692307697E-2</v>
          </cell>
          <cell r="AA81">
            <v>0.12936923076923076</v>
          </cell>
          <cell r="AB81">
            <v>0.50193333333333334</v>
          </cell>
          <cell r="AC81">
            <v>0.8480871794871796</v>
          </cell>
          <cell r="AD81">
            <v>0.12873967840069525</v>
          </cell>
          <cell r="AE81">
            <v>2.3173142112125143E-2</v>
          </cell>
          <cell r="AF81">
            <v>0.1519128205128204</v>
          </cell>
          <cell r="AG81">
            <v>1</v>
          </cell>
          <cell r="AH81">
            <v>0.52510647544545852</v>
          </cell>
          <cell r="AI81">
            <v>0.43012820512820515</v>
          </cell>
        </row>
        <row r="82">
          <cell r="B82">
            <v>36383</v>
          </cell>
          <cell r="C82">
            <v>0.24402494039103481</v>
          </cell>
          <cell r="D82">
            <v>0.30186874105865524</v>
          </cell>
          <cell r="E82">
            <v>5.7215665236051448E-2</v>
          </cell>
          <cell r="F82">
            <v>0.35908440629470667</v>
          </cell>
          <cell r="G82">
            <v>0.35050071530758226</v>
          </cell>
          <cell r="H82">
            <v>2.8726752503576532E-2</v>
          </cell>
          <cell r="I82">
            <v>0.13289613733905578</v>
          </cell>
          <cell r="J82">
            <v>0.5121236051502146</v>
          </cell>
          <cell r="K82">
            <v>0.87120801144492122</v>
          </cell>
          <cell r="L82">
            <v>0.10914575301277862</v>
          </cell>
          <cell r="M82">
            <v>1.9646235542300151E-2</v>
          </cell>
          <cell r="N82">
            <v>0.12879198855507876</v>
          </cell>
          <cell r="O82">
            <v>1</v>
          </cell>
          <cell r="P82">
            <v>0.53176984069251476</v>
          </cell>
          <cell r="Q82">
            <v>0.48298998569384838</v>
          </cell>
          <cell r="T82">
            <v>36383</v>
          </cell>
          <cell r="U82">
            <v>0.21618939585973809</v>
          </cell>
          <cell r="V82">
            <v>0.27158028754752855</v>
          </cell>
          <cell r="W82">
            <v>7.9497224412671277E-2</v>
          </cell>
          <cell r="X82">
            <v>0.35107751196019987</v>
          </cell>
          <cell r="Y82">
            <v>0.34093789607097591</v>
          </cell>
          <cell r="Z82">
            <v>2.8086200956815986E-2</v>
          </cell>
          <cell r="AA82">
            <v>0.1296182896178385</v>
          </cell>
          <cell r="AB82">
            <v>0.49864238664563043</v>
          </cell>
          <cell r="AC82">
            <v>0.84971989860583019</v>
          </cell>
          <cell r="AD82">
            <v>0.12735601813065237</v>
          </cell>
          <cell r="AE82">
            <v>2.2924083263517425E-2</v>
          </cell>
          <cell r="AF82">
            <v>0.15028010139416975</v>
          </cell>
          <cell r="AG82">
            <v>1</v>
          </cell>
          <cell r="AH82">
            <v>0.52156646990914779</v>
          </cell>
          <cell r="AI82">
            <v>0.42789607097591892</v>
          </cell>
        </row>
        <row r="83">
          <cell r="B83">
            <v>36384</v>
          </cell>
          <cell r="C83">
            <v>0.24321995708154506</v>
          </cell>
          <cell r="D83">
            <v>0.29281267882689554</v>
          </cell>
          <cell r="E83">
            <v>7.6285809103579919E-2</v>
          </cell>
          <cell r="F83">
            <v>0.36909848793047551</v>
          </cell>
          <cell r="G83">
            <v>0.35050071530758226</v>
          </cell>
          <cell r="H83">
            <v>2.9527879034438043E-2</v>
          </cell>
          <cell r="I83">
            <v>0.13484287480904925</v>
          </cell>
          <cell r="J83">
            <v>0.51487146915106952</v>
          </cell>
          <cell r="K83">
            <v>0.88396995708154513</v>
          </cell>
          <cell r="L83">
            <v>9.8330544846148227E-2</v>
          </cell>
          <cell r="M83">
            <v>1.7699498072306679E-2</v>
          </cell>
          <cell r="N83">
            <v>0.11603004291845491</v>
          </cell>
          <cell r="O83">
            <v>1</v>
          </cell>
          <cell r="P83">
            <v>0.53257096722337627</v>
          </cell>
          <cell r="Q83">
            <v>0.48298998569384838</v>
          </cell>
          <cell r="T83">
            <v>36384</v>
          </cell>
          <cell r="U83">
            <v>0.21547623574144489</v>
          </cell>
          <cell r="V83">
            <v>0.26449325887198993</v>
          </cell>
          <cell r="W83">
            <v>8.6584253088209939E-2</v>
          </cell>
          <cell r="X83">
            <v>0.35107751196019987</v>
          </cell>
          <cell r="Y83">
            <v>0.34093789607097591</v>
          </cell>
          <cell r="Z83">
            <v>2.8086200956815986E-2</v>
          </cell>
          <cell r="AA83">
            <v>0.1296182896178385</v>
          </cell>
          <cell r="AB83">
            <v>0.49864238664563043</v>
          </cell>
          <cell r="AC83">
            <v>0.84971989860583019</v>
          </cell>
          <cell r="AD83">
            <v>0.12735601813065237</v>
          </cell>
          <cell r="AE83">
            <v>2.2924083263517425E-2</v>
          </cell>
          <cell r="AF83">
            <v>0.15028010139416975</v>
          </cell>
          <cell r="AG83">
            <v>1</v>
          </cell>
          <cell r="AH83">
            <v>0.52156646990914779</v>
          </cell>
          <cell r="AI83">
            <v>0.42789607097591892</v>
          </cell>
        </row>
        <row r="84">
          <cell r="B84">
            <v>36390</v>
          </cell>
          <cell r="C84">
            <v>0.24196092278719403</v>
          </cell>
          <cell r="D84">
            <v>0.28797316384180793</v>
          </cell>
          <cell r="E84">
            <v>7.6433394157347984E-2</v>
          </cell>
          <cell r="F84">
            <v>0.36440655799915589</v>
          </cell>
          <cell r="G84">
            <v>0.346045197740113</v>
          </cell>
          <cell r="H84">
            <v>2.9152524639932474E-2</v>
          </cell>
          <cell r="I84">
            <v>0.13312877046825625</v>
          </cell>
          <cell r="J84">
            <v>0.50832649284830167</v>
          </cell>
          <cell r="K84">
            <v>0.87273305084745767</v>
          </cell>
          <cell r="L84">
            <v>0.10785334673944265</v>
          </cell>
          <cell r="M84">
            <v>1.9413602413099675E-2</v>
          </cell>
          <cell r="N84">
            <v>0.12726694915254233</v>
          </cell>
          <cell r="O84">
            <v>1</v>
          </cell>
          <cell r="P84">
            <v>0.52774009526140142</v>
          </cell>
          <cell r="Q84">
            <v>0.47598870056497178</v>
          </cell>
          <cell r="T84">
            <v>36390</v>
          </cell>
          <cell r="U84">
            <v>0.21413541666666672</v>
          </cell>
          <cell r="V84">
            <v>0.25985859375000003</v>
          </cell>
          <cell r="W84">
            <v>9.5141406249999949E-2</v>
          </cell>
          <cell r="X84">
            <v>0.35499999999999998</v>
          </cell>
          <cell r="Y84">
            <v>0.33624999999999999</v>
          </cell>
          <cell r="Z84">
            <v>2.8399999999999998E-2</v>
          </cell>
          <cell r="AA84">
            <v>0.12953699999999999</v>
          </cell>
          <cell r="AB84">
            <v>0.49418699999999993</v>
          </cell>
          <cell r="AC84">
            <v>0.84918699999999991</v>
          </cell>
          <cell r="AD84">
            <v>0.12780762711864416</v>
          </cell>
          <cell r="AE84">
            <v>2.3005372881355946E-2</v>
          </cell>
          <cell r="AF84">
            <v>0.15081300000000009</v>
          </cell>
          <cell r="AG84">
            <v>1</v>
          </cell>
          <cell r="AH84">
            <v>0.51719237288135589</v>
          </cell>
          <cell r="AI84">
            <v>0.42125000000000001</v>
          </cell>
        </row>
        <row r="85">
          <cell r="B85">
            <v>36391</v>
          </cell>
          <cell r="C85">
            <v>0.24494814366424536</v>
          </cell>
          <cell r="D85">
            <v>0.29383580508474583</v>
          </cell>
          <cell r="E85">
            <v>8.0457980225988643E-2</v>
          </cell>
          <cell r="F85">
            <v>0.37429378531073443</v>
          </cell>
          <cell r="G85">
            <v>0.346045197740113</v>
          </cell>
          <cell r="H85">
            <v>2.9943502824858755E-2</v>
          </cell>
          <cell r="I85">
            <v>0.13505084745762713</v>
          </cell>
          <cell r="J85">
            <v>0.51103954802259899</v>
          </cell>
          <cell r="K85">
            <v>0.88533333333333331</v>
          </cell>
          <cell r="L85">
            <v>9.7175141242937871E-2</v>
          </cell>
          <cell r="M85">
            <v>1.7491525423728817E-2</v>
          </cell>
          <cell r="N85">
            <v>0.11466666666666668</v>
          </cell>
          <cell r="O85">
            <v>1</v>
          </cell>
          <cell r="P85">
            <v>0.52853107344632777</v>
          </cell>
          <cell r="Q85">
            <v>0.47584745762711866</v>
          </cell>
          <cell r="T85">
            <v>36391</v>
          </cell>
          <cell r="U85">
            <v>0.21677910714285714</v>
          </cell>
          <cell r="V85">
            <v>0.26557195312500004</v>
          </cell>
          <cell r="W85">
            <v>8.8178046874999971E-2</v>
          </cell>
          <cell r="X85">
            <v>0.35375000000000001</v>
          </cell>
          <cell r="Y85">
            <v>0.33624999999999999</v>
          </cell>
          <cell r="Z85">
            <v>2.8300000000000002E-2</v>
          </cell>
          <cell r="AA85">
            <v>0.12929399999999999</v>
          </cell>
          <cell r="AB85">
            <v>0.49384399999999995</v>
          </cell>
          <cell r="AC85">
            <v>0.84759399999999996</v>
          </cell>
          <cell r="AD85">
            <v>0.12915762711864412</v>
          </cell>
          <cell r="AE85">
            <v>2.3248372881355939E-2</v>
          </cell>
          <cell r="AF85">
            <v>0.15240600000000004</v>
          </cell>
          <cell r="AG85">
            <v>1</v>
          </cell>
          <cell r="AH85">
            <v>0.5170923728813559</v>
          </cell>
          <cell r="AI85">
            <v>0.42112500000000003</v>
          </cell>
        </row>
        <row r="90">
          <cell r="B90" t="str">
            <v>Precio de la Gasolina 90 Octanos - Petroperu</v>
          </cell>
          <cell r="T90" t="str">
            <v>Precio de la Gasolina 95 Octanos - Relapasa</v>
          </cell>
        </row>
        <row r="91">
          <cell r="B91" t="str">
            <v>(US $ x Galón)</v>
          </cell>
          <cell r="T91" t="str">
            <v>(US $ x Galón)</v>
          </cell>
        </row>
        <row r="94">
          <cell r="B94">
            <v>2</v>
          </cell>
          <cell r="C94">
            <v>1</v>
          </cell>
          <cell r="D94">
            <v>2</v>
          </cell>
          <cell r="E94">
            <v>3</v>
          </cell>
          <cell r="F94">
            <v>4</v>
          </cell>
          <cell r="G94">
            <v>5</v>
          </cell>
          <cell r="H94">
            <v>6</v>
          </cell>
          <cell r="I94">
            <v>7</v>
          </cell>
          <cell r="J94">
            <v>8</v>
          </cell>
          <cell r="K94">
            <v>9</v>
          </cell>
          <cell r="L94">
            <v>10</v>
          </cell>
          <cell r="M94">
            <v>11</v>
          </cell>
          <cell r="N94">
            <v>12</v>
          </cell>
          <cell r="O94">
            <v>13</v>
          </cell>
          <cell r="P94">
            <v>14</v>
          </cell>
          <cell r="Q94">
            <v>15</v>
          </cell>
          <cell r="T94">
            <v>2</v>
          </cell>
          <cell r="U94">
            <v>1</v>
          </cell>
          <cell r="V94">
            <v>2</v>
          </cell>
          <cell r="W94">
            <v>3</v>
          </cell>
          <cell r="X94">
            <v>4</v>
          </cell>
          <cell r="Y94">
            <v>5</v>
          </cell>
          <cell r="Z94">
            <v>6</v>
          </cell>
          <cell r="AA94">
            <v>7</v>
          </cell>
          <cell r="AB94">
            <v>8</v>
          </cell>
          <cell r="AC94">
            <v>9</v>
          </cell>
          <cell r="AD94">
            <v>10</v>
          </cell>
          <cell r="AE94">
            <v>11</v>
          </cell>
          <cell r="AF94">
            <v>12</v>
          </cell>
          <cell r="AG94">
            <v>13</v>
          </cell>
          <cell r="AH94">
            <v>14</v>
          </cell>
          <cell r="AI94">
            <v>15</v>
          </cell>
        </row>
        <row r="95">
          <cell r="C95" t="str">
            <v>CrudoWTI USA</v>
          </cell>
          <cell r="D95" t="str">
            <v>PrecioCosta Golfo</v>
          </cell>
          <cell r="E95" t="str">
            <v>CostoImportación yProcesamiento</v>
          </cell>
          <cell r="F95" t="str">
            <v>PrecioEx-Refinería</v>
          </cell>
          <cell r="G95" t="str">
            <v>ImpuestoSelectivoal Consumo</v>
          </cell>
          <cell r="H95" t="str">
            <v>Impuesto al Rodaje</v>
          </cell>
          <cell r="I95" t="str">
            <v>ImpuestoGeneral alas Ventas</v>
          </cell>
          <cell r="J95" t="str">
            <v>Impuestos</v>
          </cell>
          <cell r="K95" t="str">
            <v>PrecioEx-Planta</v>
          </cell>
          <cell r="L95" t="str">
            <v>MargenNeto deDistribución</v>
          </cell>
          <cell r="M95" t="str">
            <v>Impuesto alMargen deDistribución</v>
          </cell>
          <cell r="N95" t="str">
            <v>Margen deDistribución</v>
          </cell>
          <cell r="O95" t="str">
            <v>PrecioPromedioal Público</v>
          </cell>
          <cell r="P95" t="str">
            <v>ImpuestosTotales</v>
          </cell>
          <cell r="Q95" t="str">
            <v>Tipo deCambioUS $</v>
          </cell>
          <cell r="U95" t="str">
            <v>CrudoWTI USA</v>
          </cell>
          <cell r="V95" t="str">
            <v>PrecioCosta Golfo</v>
          </cell>
          <cell r="W95" t="str">
            <v>CostoImportación yProcesamiento</v>
          </cell>
          <cell r="X95" t="str">
            <v>PrecioEx-Refinería</v>
          </cell>
          <cell r="Y95" t="str">
            <v>ImpuestoSelectivoal Consumo</v>
          </cell>
          <cell r="Z95" t="str">
            <v>Impuesto al Rodaje</v>
          </cell>
          <cell r="AA95" t="str">
            <v>ImpuestoGeneral alas Ventas</v>
          </cell>
          <cell r="AB95" t="str">
            <v>Impuestos</v>
          </cell>
          <cell r="AC95" t="str">
            <v>PrecioEx-Planta</v>
          </cell>
          <cell r="AD95" t="str">
            <v>MargenNeto deDistribución</v>
          </cell>
          <cell r="AE95" t="str">
            <v>Impuesto alMargen deDistribución</v>
          </cell>
          <cell r="AF95" t="str">
            <v>Margen deDistribución</v>
          </cell>
          <cell r="AG95" t="str">
            <v>PrecioPromedioal Público</v>
          </cell>
          <cell r="AH95" t="str">
            <v>ImpuestosTotales</v>
          </cell>
          <cell r="AI95" t="str">
            <v>Tipo deCambioUS $</v>
          </cell>
        </row>
        <row r="96">
          <cell r="B96">
            <v>35431</v>
          </cell>
          <cell r="C96">
            <v>0.25670234211139592</v>
          </cell>
          <cell r="D96">
            <v>0.289039512934048</v>
          </cell>
          <cell r="E96">
            <v>9.492297832673021E-3</v>
          </cell>
          <cell r="F96">
            <v>0.29853181076672108</v>
          </cell>
          <cell r="G96">
            <v>0.35236541598694948</v>
          </cell>
          <cell r="H96">
            <v>2.3882544861337684E-2</v>
          </cell>
          <cell r="I96">
            <v>0.12146035889070148</v>
          </cell>
          <cell r="J96">
            <v>0.49770831973898866</v>
          </cell>
          <cell r="K96">
            <v>0.79624013050570974</v>
          </cell>
          <cell r="L96">
            <v>0.17267785550363582</v>
          </cell>
          <cell r="M96">
            <v>3.1082013990654449E-2</v>
          </cell>
          <cell r="N96">
            <v>0.20375986949429026</v>
          </cell>
          <cell r="O96">
            <v>1</v>
          </cell>
          <cell r="P96">
            <v>0.52879033372964301</v>
          </cell>
          <cell r="Q96">
            <v>1.12836867862969</v>
          </cell>
          <cell r="T96">
            <v>35431</v>
          </cell>
          <cell r="U96">
            <v>0.23556667023096664</v>
          </cell>
          <cell r="V96">
            <v>0.26524134944396921</v>
          </cell>
          <cell r="W96">
            <v>4.2605373182207043E-2</v>
          </cell>
          <cell r="X96">
            <v>0.30239520958083832</v>
          </cell>
          <cell r="Y96">
            <v>0.35628742514970058</v>
          </cell>
          <cell r="Z96">
            <v>2.4191616766467066E-2</v>
          </cell>
          <cell r="AA96">
            <v>0.12291736526946111</v>
          </cell>
          <cell r="AB96">
            <v>0.50339640718562872</v>
          </cell>
          <cell r="AC96">
            <v>0.80579161676646704</v>
          </cell>
          <cell r="AD96">
            <v>0.16458337562163808</v>
          </cell>
          <cell r="AE96">
            <v>2.9625007611894853E-2</v>
          </cell>
          <cell r="AF96">
            <v>0.19420838323353293</v>
          </cell>
          <cell r="AG96">
            <v>1</v>
          </cell>
          <cell r="AH96">
            <v>0.53302141479752363</v>
          </cell>
          <cell r="AI96">
            <v>1.0354640718562873</v>
          </cell>
        </row>
        <row r="97">
          <cell r="B97">
            <v>35462</v>
          </cell>
          <cell r="C97">
            <v>0.22749876485667675</v>
          </cell>
          <cell r="D97">
            <v>0.26879990678163596</v>
          </cell>
          <cell r="E97">
            <v>2.9731903985085083E-2</v>
          </cell>
          <cell r="F97">
            <v>0.29853181076672103</v>
          </cell>
          <cell r="G97">
            <v>0.35236541598694948</v>
          </cell>
          <cell r="H97">
            <v>2.3882544861337684E-2</v>
          </cell>
          <cell r="I97">
            <v>0.12146035889070148</v>
          </cell>
          <cell r="J97">
            <v>0.4977083197389886</v>
          </cell>
          <cell r="K97">
            <v>0.79624013050570974</v>
          </cell>
          <cell r="L97">
            <v>0.17267785550363582</v>
          </cell>
          <cell r="M97">
            <v>3.1082013990654449E-2</v>
          </cell>
          <cell r="N97">
            <v>0.20375986949429026</v>
          </cell>
          <cell r="O97">
            <v>1</v>
          </cell>
          <cell r="P97">
            <v>0.52879033372964301</v>
          </cell>
          <cell r="Q97">
            <v>1.1369657422512236</v>
          </cell>
          <cell r="T97">
            <v>35462</v>
          </cell>
          <cell r="U97">
            <v>0.2093945087945088</v>
          </cell>
          <cell r="V97">
            <v>0.24740892320892321</v>
          </cell>
          <cell r="W97">
            <v>5.1562805662805675E-2</v>
          </cell>
          <cell r="X97">
            <v>0.30330330330330335</v>
          </cell>
          <cell r="Y97">
            <v>0.35735735735735735</v>
          </cell>
          <cell r="Z97">
            <v>2.4264264264264264E-2</v>
          </cell>
          <cell r="AA97">
            <v>0.12328648648648649</v>
          </cell>
          <cell r="AB97">
            <v>0.50490810810810816</v>
          </cell>
          <cell r="AC97">
            <v>0.80821141141141151</v>
          </cell>
          <cell r="AD97">
            <v>0.16253270219371918</v>
          </cell>
          <cell r="AE97">
            <v>2.9255886394869451E-2</v>
          </cell>
          <cell r="AF97">
            <v>0.19178858858858863</v>
          </cell>
          <cell r="AG97">
            <v>1</v>
          </cell>
          <cell r="AH97">
            <v>0.53416399450297758</v>
          </cell>
          <cell r="AI97">
            <v>1.0464864864864867</v>
          </cell>
        </row>
        <row r="98">
          <cell r="B98">
            <v>35490</v>
          </cell>
          <cell r="C98">
            <v>0.21488632020508042</v>
          </cell>
          <cell r="D98">
            <v>0.26596467024003728</v>
          </cell>
          <cell r="E98">
            <v>3.2567140526683809E-2</v>
          </cell>
          <cell r="F98">
            <v>0.29853181076672103</v>
          </cell>
          <cell r="G98">
            <v>0.35236541598694948</v>
          </cell>
          <cell r="H98">
            <v>2.3882544861337684E-2</v>
          </cell>
          <cell r="I98">
            <v>0.12146035889070148</v>
          </cell>
          <cell r="J98">
            <v>0.4977083197389886</v>
          </cell>
          <cell r="K98">
            <v>0.79624013050570974</v>
          </cell>
          <cell r="L98">
            <v>0.17267785550363582</v>
          </cell>
          <cell r="M98">
            <v>3.1082013990654449E-2</v>
          </cell>
          <cell r="N98">
            <v>0.20375986949429026</v>
          </cell>
          <cell r="O98">
            <v>1</v>
          </cell>
          <cell r="P98">
            <v>0.52879033372964301</v>
          </cell>
          <cell r="Q98">
            <v>1.1369657422512236</v>
          </cell>
          <cell r="T98">
            <v>35490</v>
          </cell>
          <cell r="U98">
            <v>0.19838149741824443</v>
          </cell>
          <cell r="V98">
            <v>0.24553666092943202</v>
          </cell>
          <cell r="W98">
            <v>5.3026850258175585E-2</v>
          </cell>
          <cell r="X98">
            <v>0.30421686746987958</v>
          </cell>
          <cell r="Y98">
            <v>0.35843373493975905</v>
          </cell>
          <cell r="Z98">
            <v>2.4337349397590361E-2</v>
          </cell>
          <cell r="AA98">
            <v>0.12365783132530123</v>
          </cell>
          <cell r="AB98">
            <v>0.50642891566265069</v>
          </cell>
          <cell r="AC98">
            <v>0.81064578313253022</v>
          </cell>
          <cell r="AD98">
            <v>0.16046967531141515</v>
          </cell>
          <cell r="AE98">
            <v>2.8884541556054726E-2</v>
          </cell>
          <cell r="AF98">
            <v>0.18935421686746987</v>
          </cell>
          <cell r="AG98">
            <v>1</v>
          </cell>
          <cell r="AH98">
            <v>0.53531345721870538</v>
          </cell>
          <cell r="AI98">
            <v>1.0496385542168678</v>
          </cell>
        </row>
        <row r="99">
          <cell r="B99">
            <v>35521</v>
          </cell>
          <cell r="C99">
            <v>0.20512900326797381</v>
          </cell>
          <cell r="D99">
            <v>0.25710487861811387</v>
          </cell>
          <cell r="E99">
            <v>4.1914729225023366E-2</v>
          </cell>
          <cell r="F99">
            <v>0.29901960784313725</v>
          </cell>
          <cell r="G99">
            <v>0.35294117647058826</v>
          </cell>
          <cell r="H99">
            <v>2.3921568627450977E-2</v>
          </cell>
          <cell r="I99">
            <v>0.12165882352941176</v>
          </cell>
          <cell r="J99">
            <v>0.49852156862745095</v>
          </cell>
          <cell r="K99">
            <v>0.79754117647058831</v>
          </cell>
          <cell r="L99">
            <v>0.17157527417746751</v>
          </cell>
          <cell r="M99">
            <v>3.0883549351944154E-2</v>
          </cell>
          <cell r="N99">
            <v>0.20245882352941166</v>
          </cell>
          <cell r="O99">
            <v>1</v>
          </cell>
          <cell r="P99">
            <v>0.52940511797939516</v>
          </cell>
          <cell r="Q99">
            <v>1.1648529411764703</v>
          </cell>
          <cell r="T99">
            <v>35521</v>
          </cell>
          <cell r="U99">
            <v>0.1913703506097561</v>
          </cell>
          <cell r="V99">
            <v>0.2398600391986063</v>
          </cell>
          <cell r="W99">
            <v>6.5893151132404196E-2</v>
          </cell>
          <cell r="X99">
            <v>0.30792682926829273</v>
          </cell>
          <cell r="Y99">
            <v>0.36280487804878048</v>
          </cell>
          <cell r="Z99">
            <v>2.4634146341463416E-2</v>
          </cell>
          <cell r="AA99">
            <v>0.12516585365853661</v>
          </cell>
          <cell r="AB99">
            <v>0.51260487804878052</v>
          </cell>
          <cell r="AC99">
            <v>0.82053170731707314</v>
          </cell>
          <cell r="AD99">
            <v>0.15209177346010747</v>
          </cell>
          <cell r="AE99">
            <v>2.7376519222819345E-2</v>
          </cell>
          <cell r="AF99">
            <v>0.1794682926829268</v>
          </cell>
          <cell r="AG99">
            <v>1</v>
          </cell>
          <cell r="AH99">
            <v>0.53998139727159988</v>
          </cell>
          <cell r="AI99">
            <v>1.0867225609756099</v>
          </cell>
        </row>
        <row r="100">
          <cell r="B100">
            <v>35551</v>
          </cell>
          <cell r="C100">
            <v>0.21720238095238095</v>
          </cell>
          <cell r="D100">
            <v>0.26735421335200743</v>
          </cell>
          <cell r="E100">
            <v>3.1665394491129817E-2</v>
          </cell>
          <cell r="F100">
            <v>0.29901960784313725</v>
          </cell>
          <cell r="G100">
            <v>0.35294117647058826</v>
          </cell>
          <cell r="H100">
            <v>2.3921568627450977E-2</v>
          </cell>
          <cell r="I100">
            <v>0.12165882352941176</v>
          </cell>
          <cell r="J100">
            <v>0.49852156862745095</v>
          </cell>
          <cell r="K100">
            <v>0.79754117647058831</v>
          </cell>
          <cell r="L100">
            <v>0.17157527417746751</v>
          </cell>
          <cell r="M100">
            <v>3.0883549351944154E-2</v>
          </cell>
          <cell r="N100">
            <v>0.20245882352941166</v>
          </cell>
          <cell r="O100">
            <v>1</v>
          </cell>
          <cell r="P100">
            <v>0.52940511797939516</v>
          </cell>
          <cell r="Q100">
            <v>1.1648529411764703</v>
          </cell>
          <cell r="T100">
            <v>35551</v>
          </cell>
          <cell r="U100">
            <v>0.20232550554468365</v>
          </cell>
          <cell r="V100">
            <v>0.24904228093063707</v>
          </cell>
          <cell r="W100">
            <v>6.101919439008481E-2</v>
          </cell>
          <cell r="X100">
            <v>0.30745814307458147</v>
          </cell>
          <cell r="Y100">
            <v>0.36225266362252662</v>
          </cell>
          <cell r="Z100">
            <v>2.4596651445966514E-2</v>
          </cell>
          <cell r="AA100">
            <v>0.12497534246575343</v>
          </cell>
          <cell r="AB100">
            <v>0.51182465753424655</v>
          </cell>
          <cell r="AC100">
            <v>0.81928280060882797</v>
          </cell>
          <cell r="AD100">
            <v>0.15315016897556955</v>
          </cell>
          <cell r="AE100">
            <v>2.7567030415602517E-2</v>
          </cell>
          <cell r="AF100">
            <v>0.18071719939117206</v>
          </cell>
          <cell r="AG100">
            <v>1</v>
          </cell>
          <cell r="AH100">
            <v>0.53939168794984904</v>
          </cell>
          <cell r="AI100">
            <v>1.0850684931506849</v>
          </cell>
        </row>
        <row r="101">
          <cell r="B101">
            <v>35582</v>
          </cell>
          <cell r="C101">
            <v>0.1994937908496732</v>
          </cell>
          <cell r="D101">
            <v>0.242244825708061</v>
          </cell>
          <cell r="E101">
            <v>5.6774782135076265E-2</v>
          </cell>
          <cell r="F101">
            <v>0.2990196078431373</v>
          </cell>
          <cell r="G101">
            <v>0.3529411764705882</v>
          </cell>
          <cell r="H101">
            <v>2.3921568627450981E-2</v>
          </cell>
          <cell r="I101">
            <v>0.12165882352941176</v>
          </cell>
          <cell r="J101">
            <v>0.49852156862745101</v>
          </cell>
          <cell r="K101">
            <v>0.79754117647058831</v>
          </cell>
          <cell r="L101">
            <v>0.17157527417746751</v>
          </cell>
          <cell r="M101">
            <v>3.0883549351944151E-2</v>
          </cell>
          <cell r="N101">
            <v>0.20245882352941169</v>
          </cell>
          <cell r="O101">
            <v>1</v>
          </cell>
          <cell r="P101">
            <v>0.52940511797939516</v>
          </cell>
          <cell r="Q101">
            <v>1.1561437908496732</v>
          </cell>
          <cell r="T101">
            <v>35582</v>
          </cell>
          <cell r="U101">
            <v>0.18611310975609757</v>
          </cell>
          <cell r="V101">
            <v>0.22599669715447154</v>
          </cell>
          <cell r="W101">
            <v>7.3282139227642276E-2</v>
          </cell>
          <cell r="X101">
            <v>0.30792682926829268</v>
          </cell>
          <cell r="Y101">
            <v>0.36280487804878048</v>
          </cell>
          <cell r="Z101">
            <v>2.4634146341463412E-2</v>
          </cell>
          <cell r="AA101">
            <v>0.12516585365853658</v>
          </cell>
          <cell r="AB101">
            <v>0.51260487804878041</v>
          </cell>
          <cell r="AC101">
            <v>0.82053170731707326</v>
          </cell>
          <cell r="AD101">
            <v>0.15209177346010744</v>
          </cell>
          <cell r="AE101">
            <v>2.7376519222819341E-2</v>
          </cell>
          <cell r="AF101">
            <v>0.1794682926829268</v>
          </cell>
          <cell r="AG101">
            <v>1</v>
          </cell>
          <cell r="AH101">
            <v>0.53998139727159988</v>
          </cell>
          <cell r="AI101">
            <v>1.0785975609756098</v>
          </cell>
        </row>
        <row r="102">
          <cell r="B102">
            <v>35612</v>
          </cell>
          <cell r="C102">
            <v>0.20242127684407096</v>
          </cell>
          <cell r="D102">
            <v>0.25658111577964515</v>
          </cell>
          <cell r="E102">
            <v>4.2438492063492116E-2</v>
          </cell>
          <cell r="F102">
            <v>0.2990196078431373</v>
          </cell>
          <cell r="G102">
            <v>0.35294117647058826</v>
          </cell>
          <cell r="H102">
            <v>2.3921568627450981E-2</v>
          </cell>
          <cell r="I102">
            <v>0.12165882352941176</v>
          </cell>
          <cell r="J102">
            <v>0.49852156862745106</v>
          </cell>
          <cell r="K102">
            <v>0.79754117647058842</v>
          </cell>
          <cell r="L102">
            <v>0.17157527417746754</v>
          </cell>
          <cell r="M102">
            <v>3.0883549351944158E-2</v>
          </cell>
          <cell r="N102">
            <v>0.20245882352941169</v>
          </cell>
          <cell r="O102">
            <v>1</v>
          </cell>
          <cell r="P102">
            <v>0.52940511797939516</v>
          </cell>
          <cell r="Q102">
            <v>1.1474673202614378</v>
          </cell>
          <cell r="T102">
            <v>35612</v>
          </cell>
          <cell r="U102">
            <v>0.1888442399825784</v>
          </cell>
          <cell r="V102">
            <v>0.23937140679442506</v>
          </cell>
          <cell r="W102">
            <v>6.281048562717774E-2</v>
          </cell>
          <cell r="X102">
            <v>0.30792682926829273</v>
          </cell>
          <cell r="Y102">
            <v>0.36280487804878053</v>
          </cell>
          <cell r="Z102">
            <v>2.4634146341463416E-2</v>
          </cell>
          <cell r="AA102">
            <v>0.12516585365853661</v>
          </cell>
          <cell r="AB102">
            <v>0.51260487804878052</v>
          </cell>
          <cell r="AC102">
            <v>0.82053170731707326</v>
          </cell>
          <cell r="AD102">
            <v>0.15209177346010747</v>
          </cell>
          <cell r="AE102">
            <v>2.7376519222819345E-2</v>
          </cell>
          <cell r="AF102">
            <v>0.1794682926829268</v>
          </cell>
          <cell r="AG102">
            <v>1</v>
          </cell>
          <cell r="AH102">
            <v>0.53998139727159988</v>
          </cell>
          <cell r="AI102">
            <v>1.0705030487804879</v>
          </cell>
        </row>
        <row r="103">
          <cell r="B103">
            <v>35643</v>
          </cell>
          <cell r="C103">
            <v>0.20627728758169936</v>
          </cell>
          <cell r="D103">
            <v>0.28450844226579519</v>
          </cell>
          <cell r="E103">
            <v>2.4315087145969479E-2</v>
          </cell>
          <cell r="F103">
            <v>0.30882352941176466</v>
          </cell>
          <cell r="G103">
            <v>0.34803921568627444</v>
          </cell>
          <cell r="H103">
            <v>2.4705882352941178E-2</v>
          </cell>
          <cell r="I103">
            <v>0.12268235294117646</v>
          </cell>
          <cell r="J103">
            <v>0.49542745098039215</v>
          </cell>
          <cell r="K103">
            <v>0.80425098039215681</v>
          </cell>
          <cell r="L103">
            <v>0.16588899966766366</v>
          </cell>
          <cell r="M103">
            <v>2.9860019940179457E-2</v>
          </cell>
          <cell r="N103">
            <v>0.19574901960784313</v>
          </cell>
          <cell r="O103">
            <v>1</v>
          </cell>
          <cell r="P103">
            <v>0.52528747092057149</v>
          </cell>
          <cell r="Q103">
            <v>1.1561437908496732</v>
          </cell>
          <cell r="T103">
            <v>35643</v>
          </cell>
          <cell r="U103">
            <v>0.19244161585365854</v>
          </cell>
          <cell r="V103">
            <v>0.26542555894308945</v>
          </cell>
          <cell r="W103">
            <v>5.8456427845528472E-2</v>
          </cell>
          <cell r="X103">
            <v>0.31707317073170732</v>
          </cell>
          <cell r="Y103">
            <v>0.35823170731707321</v>
          </cell>
          <cell r="Z103">
            <v>2.5365853658536591E-2</v>
          </cell>
          <cell r="AA103">
            <v>0.12612073170731708</v>
          </cell>
          <cell r="AB103">
            <v>0.50971829268292679</v>
          </cell>
          <cell r="AC103">
            <v>0.82679146341463428</v>
          </cell>
          <cell r="AD103">
            <v>0.14678689541132692</v>
          </cell>
          <cell r="AE103">
            <v>2.6421641174038845E-2</v>
          </cell>
          <cell r="AF103">
            <v>0.17320853658536575</v>
          </cell>
          <cell r="AG103">
            <v>1</v>
          </cell>
          <cell r="AH103">
            <v>0.53613993385696568</v>
          </cell>
          <cell r="AI103">
            <v>1.0785975609756098</v>
          </cell>
        </row>
        <row r="104">
          <cell r="B104">
            <v>35674</v>
          </cell>
          <cell r="C104">
            <v>0.2038842203548086</v>
          </cell>
          <cell r="D104">
            <v>0.24748385465297232</v>
          </cell>
          <cell r="E104">
            <v>5.9705687830687824E-2</v>
          </cell>
          <cell r="F104">
            <v>0.30718954248366009</v>
          </cell>
          <cell r="G104">
            <v>0.34313725490196084</v>
          </cell>
          <cell r="H104">
            <v>2.4575163398692815E-2</v>
          </cell>
          <cell r="I104">
            <v>0.12148235294117646</v>
          </cell>
          <cell r="J104">
            <v>0.48919477124183003</v>
          </cell>
          <cell r="K104">
            <v>0.79638431372549023</v>
          </cell>
          <cell r="L104">
            <v>0.17255566633433045</v>
          </cell>
          <cell r="M104">
            <v>3.1060019940179477E-2</v>
          </cell>
          <cell r="N104">
            <v>0.2036156862745099</v>
          </cell>
          <cell r="O104">
            <v>1</v>
          </cell>
          <cell r="P104">
            <v>0.52025479118200946</v>
          </cell>
          <cell r="Q104">
            <v>1.1474673202614378</v>
          </cell>
          <cell r="T104">
            <v>35674</v>
          </cell>
          <cell r="U104">
            <v>0.1902090592334495</v>
          </cell>
          <cell r="V104">
            <v>0.23088432781649249</v>
          </cell>
          <cell r="W104">
            <v>7.6200366579558629E-2</v>
          </cell>
          <cell r="X104">
            <v>0.31707317073170738</v>
          </cell>
          <cell r="Y104">
            <v>0.35213414634146345</v>
          </cell>
          <cell r="Z104">
            <v>2.5365853658536594E-2</v>
          </cell>
          <cell r="AA104">
            <v>0.12502317073170732</v>
          </cell>
          <cell r="AB104">
            <v>0.50252317073170738</v>
          </cell>
          <cell r="AC104">
            <v>0.81959634146341465</v>
          </cell>
          <cell r="AD104">
            <v>0.15288445638693671</v>
          </cell>
          <cell r="AE104">
            <v>2.7519202149648602E-2</v>
          </cell>
          <cell r="AF104">
            <v>0.18040365853658527</v>
          </cell>
          <cell r="AG104">
            <v>1</v>
          </cell>
          <cell r="AH104">
            <v>0.53004237288135592</v>
          </cell>
          <cell r="AI104">
            <v>1.0705030487804879</v>
          </cell>
        </row>
        <row r="105">
          <cell r="B105">
            <v>35704</v>
          </cell>
          <cell r="C105">
            <v>0.22095538048552754</v>
          </cell>
          <cell r="D105">
            <v>0.24175320961718016</v>
          </cell>
          <cell r="E105">
            <v>6.5436332866479929E-2</v>
          </cell>
          <cell r="F105">
            <v>0.30718954248366009</v>
          </cell>
          <cell r="G105">
            <v>0.34313725490196073</v>
          </cell>
          <cell r="H105">
            <v>2.4575163398692812E-2</v>
          </cell>
          <cell r="I105">
            <v>0.12148235294117644</v>
          </cell>
          <cell r="J105">
            <v>0.48919477124182997</v>
          </cell>
          <cell r="K105">
            <v>0.79638431372549001</v>
          </cell>
          <cell r="L105">
            <v>0.17255566633433042</v>
          </cell>
          <cell r="M105">
            <v>3.106001994017947E-2</v>
          </cell>
          <cell r="N105">
            <v>0.20361568627450988</v>
          </cell>
          <cell r="O105">
            <v>1</v>
          </cell>
          <cell r="P105">
            <v>0.52025479118200946</v>
          </cell>
          <cell r="Q105">
            <v>1.1648529411764703</v>
          </cell>
          <cell r="T105">
            <v>35704</v>
          </cell>
          <cell r="U105">
            <v>0.20613520252613243</v>
          </cell>
          <cell r="V105">
            <v>0.22553805531358886</v>
          </cell>
          <cell r="W105">
            <v>8.9730210148083661E-2</v>
          </cell>
          <cell r="X105">
            <v>0.31707317073170738</v>
          </cell>
          <cell r="Y105">
            <v>0.35213414634146345</v>
          </cell>
          <cell r="Z105">
            <v>2.5365853658536591E-2</v>
          </cell>
          <cell r="AA105">
            <v>0.12502317073170735</v>
          </cell>
          <cell r="AB105">
            <v>0.50252317073170738</v>
          </cell>
          <cell r="AC105">
            <v>0.81959634146341476</v>
          </cell>
          <cell r="AD105">
            <v>0.15288445638693671</v>
          </cell>
          <cell r="AE105">
            <v>2.7519202149648606E-2</v>
          </cell>
          <cell r="AF105">
            <v>0.1804036585365853</v>
          </cell>
          <cell r="AG105">
            <v>1</v>
          </cell>
          <cell r="AH105">
            <v>0.53004237288135603</v>
          </cell>
          <cell r="AI105">
            <v>1.0867225609756099</v>
          </cell>
        </row>
        <row r="106">
          <cell r="B106">
            <v>35735</v>
          </cell>
          <cell r="C106">
            <v>0.21351216931216932</v>
          </cell>
          <cell r="D106">
            <v>0.23638941798941801</v>
          </cell>
          <cell r="E106">
            <v>7.0800124494242084E-2</v>
          </cell>
          <cell r="F106">
            <v>0.30718954248366009</v>
          </cell>
          <cell r="G106">
            <v>0.34313725490196079</v>
          </cell>
          <cell r="H106">
            <v>2.4575163398692808E-2</v>
          </cell>
          <cell r="I106">
            <v>0.12148235294117644</v>
          </cell>
          <cell r="J106">
            <v>0.48919477124182997</v>
          </cell>
          <cell r="K106">
            <v>0.79638431372549012</v>
          </cell>
          <cell r="L106">
            <v>0.17255566633433042</v>
          </cell>
          <cell r="M106">
            <v>3.106001994017947E-2</v>
          </cell>
          <cell r="N106">
            <v>0.20361568627450988</v>
          </cell>
          <cell r="O106">
            <v>1</v>
          </cell>
          <cell r="P106">
            <v>0.52025479118200946</v>
          </cell>
          <cell r="Q106">
            <v>1.2088888888888889</v>
          </cell>
          <cell r="T106">
            <v>35735</v>
          </cell>
          <cell r="U106">
            <v>0.19949533987640861</v>
          </cell>
          <cell r="V106">
            <v>0.22087072337331884</v>
          </cell>
          <cell r="W106">
            <v>9.6037920756088677E-2</v>
          </cell>
          <cell r="X106">
            <v>0.31755725190839695</v>
          </cell>
          <cell r="Y106">
            <v>0.35267175572519088</v>
          </cell>
          <cell r="Z106">
            <v>2.540458015267176E-2</v>
          </cell>
          <cell r="AA106">
            <v>0.12521404580152673</v>
          </cell>
          <cell r="AB106">
            <v>0.50329038167938933</v>
          </cell>
          <cell r="AC106">
            <v>0.82084763358778634</v>
          </cell>
          <cell r="AD106">
            <v>0.1518240393323845</v>
          </cell>
          <cell r="AE106">
            <v>2.7328327079829209E-2</v>
          </cell>
          <cell r="AF106">
            <v>0.17915236641221369</v>
          </cell>
          <cell r="AG106">
            <v>1</v>
          </cell>
          <cell r="AH106">
            <v>0.53061870875921846</v>
          </cell>
          <cell r="AI106">
            <v>1.1295267175572521</v>
          </cell>
        </row>
        <row r="107">
          <cell r="B107">
            <v>35765</v>
          </cell>
          <cell r="C107">
            <v>0.19176859300354449</v>
          </cell>
          <cell r="D107">
            <v>0.21983522884882106</v>
          </cell>
          <cell r="E107">
            <v>8.4371890892279242E-2</v>
          </cell>
          <cell r="F107">
            <v>0.30420711974110026</v>
          </cell>
          <cell r="G107">
            <v>0.34466019417475724</v>
          </cell>
          <cell r="H107">
            <v>2.4336569579288026E-2</v>
          </cell>
          <cell r="I107">
            <v>0.12117669902912621</v>
          </cell>
          <cell r="J107">
            <v>0.49017346278317148</v>
          </cell>
          <cell r="K107">
            <v>0.79438058252427168</v>
          </cell>
          <cell r="L107">
            <v>0.17425374362349844</v>
          </cell>
          <cell r="M107">
            <v>3.1365673852229721E-2</v>
          </cell>
          <cell r="N107">
            <v>0.20561941747572818</v>
          </cell>
          <cell r="O107">
            <v>1</v>
          </cell>
          <cell r="P107">
            <v>0.52153913663540119</v>
          </cell>
          <cell r="Q107">
            <v>1.1971521035598707</v>
          </cell>
          <cell r="T107">
            <v>35765</v>
          </cell>
          <cell r="U107">
            <v>0.17768064539158993</v>
          </cell>
          <cell r="V107">
            <v>0.20368541443563931</v>
          </cell>
          <cell r="W107">
            <v>0.10662505889912187</v>
          </cell>
          <cell r="X107">
            <v>0.31184407796101948</v>
          </cell>
          <cell r="Y107">
            <v>0.35232383808095952</v>
          </cell>
          <cell r="Z107">
            <v>2.4947526236881561E-2</v>
          </cell>
          <cell r="AA107">
            <v>0.12404077961019491</v>
          </cell>
          <cell r="AB107">
            <v>0.50131214392803602</v>
          </cell>
          <cell r="AC107">
            <v>0.81315622188905556</v>
          </cell>
          <cell r="AD107">
            <v>0.15834218483978346</v>
          </cell>
          <cell r="AE107">
            <v>2.8501593271161019E-2</v>
          </cell>
          <cell r="AF107">
            <v>0.18684377811094444</v>
          </cell>
          <cell r="AG107">
            <v>1</v>
          </cell>
          <cell r="AH107">
            <v>0.529813737199197</v>
          </cell>
          <cell r="AI107">
            <v>1.1092053973013494</v>
          </cell>
        </row>
        <row r="108">
          <cell r="B108">
            <v>35807</v>
          </cell>
          <cell r="C108">
            <v>0.17681220141778398</v>
          </cell>
          <cell r="D108">
            <v>0.20677868315611037</v>
          </cell>
          <cell r="E108">
            <v>8.7719698720912329E-2</v>
          </cell>
          <cell r="F108">
            <v>0.29449838187702271</v>
          </cell>
          <cell r="G108">
            <v>0.34789644012944981</v>
          </cell>
          <cell r="H108">
            <v>2.3559870550161816E-2</v>
          </cell>
          <cell r="I108">
            <v>0.11987184466019421</v>
          </cell>
          <cell r="J108">
            <v>0.49132815533980584</v>
          </cell>
          <cell r="K108">
            <v>0.78582653721682849</v>
          </cell>
          <cell r="L108">
            <v>0.18150293456200972</v>
          </cell>
          <cell r="M108">
            <v>3.2670528221161753E-2</v>
          </cell>
          <cell r="N108">
            <v>0.21417346278317148</v>
          </cell>
          <cell r="O108">
            <v>1</v>
          </cell>
          <cell r="P108">
            <v>0.52399868356096757</v>
          </cell>
          <cell r="Q108">
            <v>1.2237055016181231</v>
          </cell>
          <cell r="T108">
            <v>35807</v>
          </cell>
          <cell r="U108">
            <v>0.16357775520387796</v>
          </cell>
          <cell r="V108">
            <v>0.1913012368120901</v>
          </cell>
          <cell r="W108">
            <v>9.61158486598232E-2</v>
          </cell>
          <cell r="X108">
            <v>0.28892215568862273</v>
          </cell>
          <cell r="Y108">
            <v>0.35479041916167664</v>
          </cell>
          <cell r="Z108">
            <v>2.3113772455089821E-2</v>
          </cell>
          <cell r="AA108">
            <v>0.12002874251497005</v>
          </cell>
          <cell r="AB108">
            <v>0.49793293413173645</v>
          </cell>
          <cell r="AC108">
            <v>0.78685508982035912</v>
          </cell>
          <cell r="AD108">
            <v>0.18063127981325489</v>
          </cell>
          <cell r="AE108">
            <v>3.2513630366385882E-2</v>
          </cell>
          <cell r="AF108">
            <v>0.21314491017964071</v>
          </cell>
          <cell r="AG108">
            <v>1</v>
          </cell>
          <cell r="AH108">
            <v>0.53044656449812233</v>
          </cell>
          <cell r="AI108">
            <v>1.1321107784431137</v>
          </cell>
        </row>
        <row r="109">
          <cell r="B109">
            <v>35826</v>
          </cell>
          <cell r="C109">
            <v>0.17681220141778398</v>
          </cell>
          <cell r="D109">
            <v>0.20677868315611037</v>
          </cell>
          <cell r="E109">
            <v>7.9629083834180936E-2</v>
          </cell>
          <cell r="F109">
            <v>0.2864077669902913</v>
          </cell>
          <cell r="G109">
            <v>0.34789644012944981</v>
          </cell>
          <cell r="H109">
            <v>2.2912621359223305E-2</v>
          </cell>
          <cell r="I109">
            <v>0.11829902912621361</v>
          </cell>
          <cell r="J109">
            <v>0.4891080906148868</v>
          </cell>
          <cell r="K109">
            <v>0.77551585760517805</v>
          </cell>
          <cell r="L109">
            <v>0.19024079863967963</v>
          </cell>
          <cell r="M109">
            <v>3.4243343755142333E-2</v>
          </cell>
          <cell r="N109">
            <v>0.22448414239482195</v>
          </cell>
          <cell r="O109">
            <v>1</v>
          </cell>
          <cell r="P109">
            <v>0.52335143437002918</v>
          </cell>
          <cell r="Q109">
            <v>1.2237055016181231</v>
          </cell>
          <cell r="T109">
            <v>35826</v>
          </cell>
          <cell r="U109">
            <v>0.16357775520387796</v>
          </cell>
          <cell r="V109">
            <v>0.1913012368120901</v>
          </cell>
          <cell r="W109">
            <v>9.61158486598232E-2</v>
          </cell>
          <cell r="X109">
            <v>0.28892215568862273</v>
          </cell>
          <cell r="Y109">
            <v>0.35479041916167664</v>
          </cell>
          <cell r="Z109">
            <v>2.3113772455089821E-2</v>
          </cell>
          <cell r="AA109">
            <v>0.12002874251497005</v>
          </cell>
          <cell r="AB109">
            <v>0.49793293413173645</v>
          </cell>
          <cell r="AC109">
            <v>0.78685508982035912</v>
          </cell>
          <cell r="AD109">
            <v>0.18063127981325489</v>
          </cell>
          <cell r="AE109">
            <v>3.2513630366385882E-2</v>
          </cell>
          <cell r="AF109">
            <v>0.21314491017964071</v>
          </cell>
          <cell r="AG109">
            <v>1</v>
          </cell>
          <cell r="AH109">
            <v>0.53044656449812233</v>
          </cell>
          <cell r="AI109">
            <v>1.1321107784431137</v>
          </cell>
        </row>
        <row r="110">
          <cell r="B110">
            <v>35840</v>
          </cell>
          <cell r="C110">
            <v>0.17508605664488017</v>
          </cell>
          <cell r="D110">
            <v>0.20795969498910671</v>
          </cell>
          <cell r="E110">
            <v>8.1255991285403076E-2</v>
          </cell>
          <cell r="F110">
            <v>0.28921568627450983</v>
          </cell>
          <cell r="G110">
            <v>0.35130718954248363</v>
          </cell>
          <cell r="H110">
            <v>2.3137254901960783E-2</v>
          </cell>
          <cell r="I110">
            <v>0.11945882352941177</v>
          </cell>
          <cell r="J110">
            <v>0.49390326797385614</v>
          </cell>
          <cell r="K110">
            <v>0.78311895424836597</v>
          </cell>
          <cell r="L110">
            <v>0.18379749639968984</v>
          </cell>
          <cell r="M110">
            <v>3.3083549351944165E-2</v>
          </cell>
          <cell r="N110">
            <v>0.216881045751634</v>
          </cell>
          <cell r="O110">
            <v>1</v>
          </cell>
          <cell r="P110">
            <v>0.52698681732580033</v>
          </cell>
          <cell r="Q110">
            <v>1.2810457516339868</v>
          </cell>
          <cell r="T110">
            <v>35840</v>
          </cell>
          <cell r="U110">
            <v>0.16210690872415534</v>
          </cell>
          <cell r="V110">
            <v>0.19254362077660109</v>
          </cell>
          <cell r="W110">
            <v>9.8070095814422595E-2</v>
          </cell>
          <cell r="X110">
            <v>0.29198184568835095</v>
          </cell>
          <cell r="Y110">
            <v>0.35854765506807873</v>
          </cell>
          <cell r="Z110">
            <v>2.3358547655068083E-2</v>
          </cell>
          <cell r="AA110">
            <v>0.1212998487140696</v>
          </cell>
          <cell r="AB110">
            <v>0.50320605143721631</v>
          </cell>
          <cell r="AC110">
            <v>0.79518789712556726</v>
          </cell>
          <cell r="AD110">
            <v>0.17356957870714645</v>
          </cell>
          <cell r="AE110">
            <v>3.1242524167286359E-2</v>
          </cell>
          <cell r="AF110">
            <v>0.2048121028744328</v>
          </cell>
          <cell r="AG110">
            <v>1</v>
          </cell>
          <cell r="AH110">
            <v>0.53444857560450276</v>
          </cell>
          <cell r="AI110">
            <v>1.1860816944024204</v>
          </cell>
        </row>
        <row r="111">
          <cell r="B111">
            <v>35861</v>
          </cell>
          <cell r="C111">
            <v>0.16528297755883961</v>
          </cell>
          <cell r="D111">
            <v>0.19866776135741651</v>
          </cell>
          <cell r="E111">
            <v>9.1972632731253431E-2</v>
          </cell>
          <cell r="F111">
            <v>0.29064039408866993</v>
          </cell>
          <cell r="G111">
            <v>0.35303776683087024</v>
          </cell>
          <cell r="H111">
            <v>2.3251231527093595E-2</v>
          </cell>
          <cell r="I111">
            <v>0.1200472906403941</v>
          </cell>
          <cell r="J111">
            <v>0.49633628899835791</v>
          </cell>
          <cell r="K111">
            <v>0.78697668308702795</v>
          </cell>
          <cell r="L111">
            <v>0.18052823467201021</v>
          </cell>
          <cell r="M111">
            <v>3.2495082240961835E-2</v>
          </cell>
          <cell r="N111">
            <v>0.21302331691297202</v>
          </cell>
          <cell r="O111">
            <v>1</v>
          </cell>
          <cell r="P111">
            <v>0.52883137123931978</v>
          </cell>
          <cell r="Q111">
            <v>1.2873563218390802</v>
          </cell>
          <cell r="T111">
            <v>35861</v>
          </cell>
          <cell r="U111">
            <v>0.15557547655847501</v>
          </cell>
          <cell r="V111">
            <v>0.18699948480164863</v>
          </cell>
          <cell r="W111">
            <v>0.10959144770736733</v>
          </cell>
          <cell r="X111">
            <v>0.29829984544049454</v>
          </cell>
          <cell r="Y111">
            <v>0.36630602782071098</v>
          </cell>
          <cell r="Z111">
            <v>2.3863987635239569E-2</v>
          </cell>
          <cell r="AA111">
            <v>0.12392457496136011</v>
          </cell>
          <cell r="AB111">
            <v>0.51409459041731065</v>
          </cell>
          <cell r="AC111">
            <v>0.81239443585780513</v>
          </cell>
          <cell r="AD111">
            <v>0.15898776622219896</v>
          </cell>
          <cell r="AE111">
            <v>2.8617797919995813E-2</v>
          </cell>
          <cell r="AF111">
            <v>0.18760556414219476</v>
          </cell>
          <cell r="AG111">
            <v>1</v>
          </cell>
          <cell r="AH111">
            <v>0.5427123883373064</v>
          </cell>
          <cell r="AI111">
            <v>1.2117465224111281</v>
          </cell>
        </row>
        <row r="112">
          <cell r="B112">
            <v>35878</v>
          </cell>
          <cell r="C112">
            <v>0.16528297755883961</v>
          </cell>
          <cell r="D112">
            <v>0.19866776135741651</v>
          </cell>
          <cell r="E112">
            <v>8.0478379857690199E-2</v>
          </cell>
          <cell r="F112">
            <v>0.27914614121510672</v>
          </cell>
          <cell r="G112">
            <v>0.3645320197044335</v>
          </cell>
          <cell r="H112">
            <v>2.233169129720854E-2</v>
          </cell>
          <cell r="I112">
            <v>0.11988177339901478</v>
          </cell>
          <cell r="J112">
            <v>0.50674548440065681</v>
          </cell>
          <cell r="K112">
            <v>0.78589162561576353</v>
          </cell>
          <cell r="L112">
            <v>0.18144777490189523</v>
          </cell>
          <cell r="M112">
            <v>3.2660599482341138E-2</v>
          </cell>
          <cell r="N112">
            <v>0.21410837438423638</v>
          </cell>
          <cell r="O112">
            <v>1</v>
          </cell>
          <cell r="P112">
            <v>0.53940608388299793</v>
          </cell>
          <cell r="Q112">
            <v>1.2873563218390802</v>
          </cell>
          <cell r="T112">
            <v>35878</v>
          </cell>
          <cell r="U112">
            <v>0.15557547655847501</v>
          </cell>
          <cell r="V112">
            <v>0.18699948480164863</v>
          </cell>
          <cell r="W112">
            <v>0.10959144770736733</v>
          </cell>
          <cell r="X112">
            <v>0.29829984544049454</v>
          </cell>
          <cell r="Y112">
            <v>0.3771251931993817</v>
          </cell>
          <cell r="Z112">
            <v>2.3863987635239569E-2</v>
          </cell>
          <cell r="AA112">
            <v>0.12587202472952086</v>
          </cell>
          <cell r="AB112">
            <v>0.52686120556414218</v>
          </cell>
          <cell r="AC112">
            <v>0.82516105100463677</v>
          </cell>
          <cell r="AD112">
            <v>0.14816860084352815</v>
          </cell>
          <cell r="AE112">
            <v>2.6670348151835069E-2</v>
          </cell>
          <cell r="AF112">
            <v>0.1748389489953632</v>
          </cell>
          <cell r="AG112">
            <v>1</v>
          </cell>
          <cell r="AH112">
            <v>0.55353155371597729</v>
          </cell>
          <cell r="AI112">
            <v>1.2117465224111281</v>
          </cell>
        </row>
        <row r="113">
          <cell r="B113">
            <v>35910</v>
          </cell>
          <cell r="C113">
            <v>0.1697008015087223</v>
          </cell>
          <cell r="D113">
            <v>0.21779879773691657</v>
          </cell>
          <cell r="E113">
            <v>6.2729255068363965E-2</v>
          </cell>
          <cell r="F113">
            <v>0.28052805280528048</v>
          </cell>
          <cell r="G113">
            <v>0.36633663366336638</v>
          </cell>
          <cell r="H113">
            <v>2.2442244224422446E-2</v>
          </cell>
          <cell r="I113">
            <v>0.12047524752475247</v>
          </cell>
          <cell r="J113">
            <v>0.50925412541254134</v>
          </cell>
          <cell r="K113">
            <v>0.78978217821782171</v>
          </cell>
          <cell r="L113">
            <v>0.17815069642557468</v>
          </cell>
          <cell r="M113">
            <v>3.2067125356603443E-2</v>
          </cell>
          <cell r="N113">
            <v>0.21021782178217813</v>
          </cell>
          <cell r="O113">
            <v>1</v>
          </cell>
          <cell r="P113">
            <v>0.54132125076914483</v>
          </cell>
          <cell r="Q113">
            <v>1.3122772277227721</v>
          </cell>
          <cell r="T113">
            <v>35910</v>
          </cell>
          <cell r="U113">
            <v>0.1604347671049699</v>
          </cell>
          <cell r="V113">
            <v>0.205906507688879</v>
          </cell>
          <cell r="W113">
            <v>9.1453922442611996E-2</v>
          </cell>
          <cell r="X113">
            <v>0.3010920436817473</v>
          </cell>
          <cell r="Y113">
            <v>0.38065522620904835</v>
          </cell>
          <cell r="Z113">
            <v>2.4087363494539781E-2</v>
          </cell>
          <cell r="AA113">
            <v>0.12705023400936036</v>
          </cell>
          <cell r="AB113">
            <v>0.53179282371294856</v>
          </cell>
          <cell r="AC113">
            <v>0.83288486739469569</v>
          </cell>
          <cell r="AD113">
            <v>0.14162299373330872</v>
          </cell>
          <cell r="AE113">
            <v>2.5492138871995567E-2</v>
          </cell>
          <cell r="AF113">
            <v>0.16711513260530428</v>
          </cell>
          <cell r="AG113">
            <v>1</v>
          </cell>
          <cell r="AH113">
            <v>0.55728496258494409</v>
          </cell>
          <cell r="AI113">
            <v>1.2406240249609983</v>
          </cell>
        </row>
        <row r="114">
          <cell r="B114">
            <v>35940</v>
          </cell>
          <cell r="C114">
            <v>0.16656825396825398</v>
          </cell>
          <cell r="D114">
            <v>0.2275871915763005</v>
          </cell>
          <cell r="E114">
            <v>5.2940861228980028E-2</v>
          </cell>
          <cell r="F114">
            <v>0.28052805280528054</v>
          </cell>
          <cell r="G114">
            <v>0.36633663366336638</v>
          </cell>
          <cell r="H114">
            <v>2.2442244224422446E-2</v>
          </cell>
          <cell r="I114">
            <v>0.12047524752475249</v>
          </cell>
          <cell r="J114">
            <v>0.50925412541254134</v>
          </cell>
          <cell r="K114">
            <v>0.78978217821782182</v>
          </cell>
          <cell r="L114">
            <v>0.17815069642557471</v>
          </cell>
          <cell r="M114">
            <v>3.2067125356603443E-2</v>
          </cell>
          <cell r="N114">
            <v>0.21021782178217813</v>
          </cell>
          <cell r="O114">
            <v>1</v>
          </cell>
          <cell r="P114">
            <v>0.54132125076914483</v>
          </cell>
          <cell r="Q114">
            <v>1.3309570957095709</v>
          </cell>
          <cell r="T114">
            <v>35940</v>
          </cell>
          <cell r="U114">
            <v>0.15747326350196864</v>
          </cell>
          <cell r="V114">
            <v>0.21516043384592526</v>
          </cell>
          <cell r="W114">
            <v>8.6089049847708196E-2</v>
          </cell>
          <cell r="X114">
            <v>0.30421216848673943</v>
          </cell>
          <cell r="Y114">
            <v>0.38065522620904835</v>
          </cell>
          <cell r="Z114">
            <v>2.4336973478939157E-2</v>
          </cell>
          <cell r="AA114">
            <v>0.12765678627145083</v>
          </cell>
          <cell r="AB114">
            <v>0.53264898595943833</v>
          </cell>
          <cell r="AC114">
            <v>0.83686115444617781</v>
          </cell>
          <cell r="AD114">
            <v>0.1382532589439171</v>
          </cell>
          <cell r="AE114">
            <v>2.4885586609905079E-2</v>
          </cell>
          <cell r="AF114">
            <v>0.16313884555382219</v>
          </cell>
          <cell r="AG114">
            <v>1</v>
          </cell>
          <cell r="AH114">
            <v>0.55753457256934336</v>
          </cell>
          <cell r="AI114">
            <v>1.258283931357254</v>
          </cell>
        </row>
        <row r="115">
          <cell r="B115">
            <v>35951</v>
          </cell>
          <cell r="C115">
            <v>0.15519659808276828</v>
          </cell>
          <cell r="D115">
            <v>0.21099257657236381</v>
          </cell>
          <cell r="E115">
            <v>8.1969780219780186E-2</v>
          </cell>
          <cell r="F115">
            <v>0.29296235679214405</v>
          </cell>
          <cell r="G115">
            <v>0.36333878887070375</v>
          </cell>
          <cell r="H115">
            <v>2.343698854337152E-2</v>
          </cell>
          <cell r="I115">
            <v>0.12235286415711946</v>
          </cell>
          <cell r="J115">
            <v>0.50912864157119475</v>
          </cell>
          <cell r="K115">
            <v>0.80209099836333875</v>
          </cell>
          <cell r="L115">
            <v>0.16771949291242474</v>
          </cell>
          <cell r="M115">
            <v>3.0189508724236456E-2</v>
          </cell>
          <cell r="N115">
            <v>0.19790900163666117</v>
          </cell>
          <cell r="O115">
            <v>1</v>
          </cell>
          <cell r="P115">
            <v>0.53931815029543106</v>
          </cell>
          <cell r="Q115">
            <v>1.3859410801963994</v>
          </cell>
          <cell r="T115">
            <v>35951</v>
          </cell>
          <cell r="U115">
            <v>0.1458848021978022</v>
          </cell>
          <cell r="V115">
            <v>0.19833302197802197</v>
          </cell>
          <cell r="W115">
            <v>9.6968873626373603E-2</v>
          </cell>
          <cell r="X115">
            <v>0.3</v>
          </cell>
          <cell r="Y115">
            <v>0.37538461538461532</v>
          </cell>
          <cell r="Z115">
            <v>2.3999999999999997E-2</v>
          </cell>
          <cell r="AA115">
            <v>0.12588923076923073</v>
          </cell>
          <cell r="AB115">
            <v>0.52527384615384609</v>
          </cell>
          <cell r="AC115">
            <v>0.82527384615384614</v>
          </cell>
          <cell r="AD115">
            <v>0.1480730117340287</v>
          </cell>
          <cell r="AE115">
            <v>2.6653142112125165E-2</v>
          </cell>
          <cell r="AF115">
            <v>0.17472615384615386</v>
          </cell>
          <cell r="AG115">
            <v>1</v>
          </cell>
          <cell r="AH115">
            <v>0.5519269882659712</v>
          </cell>
          <cell r="AI115">
            <v>1.3027846153846154</v>
          </cell>
        </row>
        <row r="116">
          <cell r="B116">
            <v>35955</v>
          </cell>
          <cell r="C116">
            <v>0.15519659808276828</v>
          </cell>
          <cell r="D116">
            <v>0.21099257657236381</v>
          </cell>
          <cell r="E116">
            <v>8.1969780219780186E-2</v>
          </cell>
          <cell r="F116">
            <v>0.29296235679214405</v>
          </cell>
          <cell r="G116">
            <v>0.36333878887070375</v>
          </cell>
          <cell r="H116">
            <v>2.343698854337152E-2</v>
          </cell>
          <cell r="I116">
            <v>0.12235286415711946</v>
          </cell>
          <cell r="J116">
            <v>0.50912864157119475</v>
          </cell>
          <cell r="K116">
            <v>0.80209099836333875</v>
          </cell>
          <cell r="L116">
            <v>0.16771949291242474</v>
          </cell>
          <cell r="M116">
            <v>3.0189508724236456E-2</v>
          </cell>
          <cell r="N116">
            <v>0.19790900163666117</v>
          </cell>
          <cell r="O116">
            <v>1</v>
          </cell>
          <cell r="P116">
            <v>0.53931815029543106</v>
          </cell>
          <cell r="Q116">
            <v>1.3859410801963994</v>
          </cell>
          <cell r="T116">
            <v>35955</v>
          </cell>
          <cell r="U116">
            <v>0.1458848021978022</v>
          </cell>
          <cell r="V116">
            <v>0.19833302197802197</v>
          </cell>
          <cell r="W116">
            <v>9.6968873626373603E-2</v>
          </cell>
          <cell r="X116">
            <v>0.3</v>
          </cell>
          <cell r="Y116">
            <v>0.37538461538461532</v>
          </cell>
          <cell r="Z116">
            <v>2.3999999999999997E-2</v>
          </cell>
          <cell r="AA116">
            <v>0.12588923076923073</v>
          </cell>
          <cell r="AB116">
            <v>0.52527384615384609</v>
          </cell>
          <cell r="AC116">
            <v>0.82527384615384614</v>
          </cell>
          <cell r="AD116">
            <v>0.1480730117340287</v>
          </cell>
          <cell r="AE116">
            <v>2.6653142112125165E-2</v>
          </cell>
          <cell r="AF116">
            <v>0.17472615384615386</v>
          </cell>
          <cell r="AG116">
            <v>1</v>
          </cell>
          <cell r="AH116">
            <v>0.5519269882659712</v>
          </cell>
          <cell r="AI116">
            <v>1.3027846153846154</v>
          </cell>
        </row>
        <row r="117">
          <cell r="B117">
            <v>35984</v>
          </cell>
          <cell r="C117">
            <v>0.15835281105990784</v>
          </cell>
          <cell r="D117">
            <v>0.19973293394777264</v>
          </cell>
          <cell r="E117">
            <v>8.8976743471582187E-2</v>
          </cell>
          <cell r="F117">
            <v>0.28870967741935483</v>
          </cell>
          <cell r="G117">
            <v>0.37258064516129036</v>
          </cell>
          <cell r="H117">
            <v>2.3096774193548386E-2</v>
          </cell>
          <cell r="I117">
            <v>0.12318967741935481</v>
          </cell>
          <cell r="J117">
            <v>0.51886709677419351</v>
          </cell>
          <cell r="K117">
            <v>0.80757677419354834</v>
          </cell>
          <cell r="L117">
            <v>0.1630705303444506</v>
          </cell>
          <cell r="M117">
            <v>2.9352695462001106E-2</v>
          </cell>
          <cell r="N117">
            <v>0.19242322580645166</v>
          </cell>
          <cell r="O117">
            <v>1</v>
          </cell>
          <cell r="P117">
            <v>0.54821979223619466</v>
          </cell>
          <cell r="Q117">
            <v>1.3752258064516127</v>
          </cell>
          <cell r="T117">
            <v>35984</v>
          </cell>
          <cell r="U117">
            <v>0.14898140039020161</v>
          </cell>
          <cell r="V117">
            <v>0.18791262374449022</v>
          </cell>
          <cell r="W117">
            <v>0.10291470481971242</v>
          </cell>
          <cell r="X117">
            <v>0.29590288315629742</v>
          </cell>
          <cell r="Y117">
            <v>0.38543247344461312</v>
          </cell>
          <cell r="Z117">
            <v>2.3672230652503796E-2</v>
          </cell>
          <cell r="AA117">
            <v>0.12690136570561455</v>
          </cell>
          <cell r="AB117">
            <v>0.53600606980273147</v>
          </cell>
          <cell r="AC117">
            <v>0.831908952959029</v>
          </cell>
          <cell r="AD117">
            <v>0.14245003986522978</v>
          </cell>
          <cell r="AE117">
            <v>2.5641007175741359E-2</v>
          </cell>
          <cell r="AF117">
            <v>0.16809104704097114</v>
          </cell>
          <cell r="AG117">
            <v>1</v>
          </cell>
          <cell r="AH117">
            <v>0.56164707697847271</v>
          </cell>
          <cell r="AI117">
            <v>1.2938391502276176</v>
          </cell>
        </row>
        <row r="118">
          <cell r="B118">
            <v>35987</v>
          </cell>
          <cell r="C118">
            <v>0.15835281105990784</v>
          </cell>
          <cell r="D118">
            <v>0.19973293394777264</v>
          </cell>
          <cell r="E118">
            <v>8.8976743471582187E-2</v>
          </cell>
          <cell r="F118">
            <v>0.28870967741935483</v>
          </cell>
          <cell r="G118">
            <v>0.37258064516129036</v>
          </cell>
          <cell r="H118">
            <v>2.3096774193548386E-2</v>
          </cell>
          <cell r="I118">
            <v>0.12318967741935481</v>
          </cell>
          <cell r="J118">
            <v>0.51886709677419351</v>
          </cell>
          <cell r="K118">
            <v>0.80757677419354834</v>
          </cell>
          <cell r="L118">
            <v>0.1630705303444506</v>
          </cell>
          <cell r="M118">
            <v>2.9352695462001106E-2</v>
          </cell>
          <cell r="N118">
            <v>0.19242322580645166</v>
          </cell>
          <cell r="O118">
            <v>1</v>
          </cell>
          <cell r="P118">
            <v>0.54821979223619466</v>
          </cell>
          <cell r="Q118">
            <v>1.3752258064516127</v>
          </cell>
          <cell r="T118">
            <v>35987</v>
          </cell>
          <cell r="U118">
            <v>0.14898140039020161</v>
          </cell>
          <cell r="V118">
            <v>0.18791262374449022</v>
          </cell>
          <cell r="W118">
            <v>0.10291470481971242</v>
          </cell>
          <cell r="X118">
            <v>0.29590288315629742</v>
          </cell>
          <cell r="Y118">
            <v>0.38543247344461312</v>
          </cell>
          <cell r="Z118">
            <v>2.3672230652503796E-2</v>
          </cell>
          <cell r="AA118">
            <v>0.12690136570561455</v>
          </cell>
          <cell r="AB118">
            <v>0.53600606980273147</v>
          </cell>
          <cell r="AC118">
            <v>0.831908952959029</v>
          </cell>
          <cell r="AD118">
            <v>0.14245003986522978</v>
          </cell>
          <cell r="AE118">
            <v>2.5641007175741359E-2</v>
          </cell>
          <cell r="AF118">
            <v>0.16809104704097114</v>
          </cell>
          <cell r="AG118">
            <v>1</v>
          </cell>
          <cell r="AH118">
            <v>0.56164707697847271</v>
          </cell>
          <cell r="AI118">
            <v>1.2938391502276176</v>
          </cell>
        </row>
        <row r="119">
          <cell r="B119">
            <v>35994</v>
          </cell>
          <cell r="C119">
            <v>0.15835281105990784</v>
          </cell>
          <cell r="D119">
            <v>0.19973293394777264</v>
          </cell>
          <cell r="E119">
            <v>7.9299324116743466E-2</v>
          </cell>
          <cell r="F119">
            <v>0.27903225806451615</v>
          </cell>
          <cell r="G119">
            <v>0.37258064516129036</v>
          </cell>
          <cell r="H119">
            <v>2.2322580645161291E-2</v>
          </cell>
          <cell r="I119">
            <v>0.1213083870967742</v>
          </cell>
          <cell r="J119">
            <v>0.5162116129032257</v>
          </cell>
          <cell r="K119">
            <v>0.79524387096774196</v>
          </cell>
          <cell r="L119">
            <v>0.17352214324767634</v>
          </cell>
          <cell r="M119">
            <v>3.1233985784581742E-2</v>
          </cell>
          <cell r="N119">
            <v>0.20475612903225804</v>
          </cell>
          <cell r="O119">
            <v>1</v>
          </cell>
          <cell r="P119">
            <v>0.54744559868780751</v>
          </cell>
          <cell r="Q119">
            <v>1.3752258064516127</v>
          </cell>
          <cell r="T119">
            <v>35994</v>
          </cell>
          <cell r="U119">
            <v>0.14898140039020161</v>
          </cell>
          <cell r="V119">
            <v>0.18791262374449022</v>
          </cell>
          <cell r="W119">
            <v>0.10291470481971242</v>
          </cell>
          <cell r="X119">
            <v>0.29590288315629742</v>
          </cell>
          <cell r="Y119">
            <v>0.38543247344461312</v>
          </cell>
          <cell r="Z119">
            <v>2.3672230652503796E-2</v>
          </cell>
          <cell r="AA119">
            <v>0.12690136570561455</v>
          </cell>
          <cell r="AB119">
            <v>0.53600606980273147</v>
          </cell>
          <cell r="AC119">
            <v>0.831908952959029</v>
          </cell>
          <cell r="AD119">
            <v>0.14245003986522978</v>
          </cell>
          <cell r="AE119">
            <v>2.5641007175741359E-2</v>
          </cell>
          <cell r="AF119">
            <v>0.16809104704097114</v>
          </cell>
          <cell r="AG119">
            <v>1</v>
          </cell>
          <cell r="AH119">
            <v>0.56164707697847271</v>
          </cell>
          <cell r="AI119">
            <v>1.2938391502276176</v>
          </cell>
        </row>
        <row r="120">
          <cell r="B120">
            <v>36008</v>
          </cell>
          <cell r="C120">
            <v>0.15249271482421722</v>
          </cell>
          <cell r="D120">
            <v>0.18083006385106545</v>
          </cell>
          <cell r="E120">
            <v>9.8652973305638908E-2</v>
          </cell>
          <cell r="F120">
            <v>0.27948303715670436</v>
          </cell>
          <cell r="G120">
            <v>0.37318255250403881</v>
          </cell>
          <cell r="H120">
            <v>2.2358642972536348E-2</v>
          </cell>
          <cell r="I120">
            <v>0.12150436187399032</v>
          </cell>
          <cell r="J120">
            <v>0.51704555735056545</v>
          </cell>
          <cell r="K120">
            <v>0.79652859450726987</v>
          </cell>
          <cell r="L120">
            <v>0.1724333944853646</v>
          </cell>
          <cell r="M120">
            <v>3.103801100736563E-2</v>
          </cell>
          <cell r="N120">
            <v>0.20347140549273024</v>
          </cell>
          <cell r="O120">
            <v>1</v>
          </cell>
          <cell r="P120">
            <v>0.54808356835793093</v>
          </cell>
          <cell r="Q120">
            <v>1.4154442649434571</v>
          </cell>
          <cell r="T120">
            <v>36008</v>
          </cell>
          <cell r="U120">
            <v>0.14173121693121693</v>
          </cell>
          <cell r="V120">
            <v>0.16806878306878306</v>
          </cell>
          <cell r="W120">
            <v>0.11898062348062349</v>
          </cell>
          <cell r="X120">
            <v>0.2927927927927928</v>
          </cell>
          <cell r="Y120">
            <v>0.38138138138138139</v>
          </cell>
          <cell r="Z120">
            <v>2.3423423423423424E-2</v>
          </cell>
          <cell r="AA120">
            <v>0.12556756756756754</v>
          </cell>
          <cell r="AB120">
            <v>0.53037237237237234</v>
          </cell>
          <cell r="AC120">
            <v>0.82316516516516514</v>
          </cell>
          <cell r="AD120">
            <v>0.14986002952104646</v>
          </cell>
          <cell r="AE120">
            <v>2.6974805313788361E-2</v>
          </cell>
          <cell r="AF120">
            <v>0.17683483483483484</v>
          </cell>
          <cell r="AG120">
            <v>1</v>
          </cell>
          <cell r="AH120">
            <v>0.55734717768616071</v>
          </cell>
          <cell r="AI120">
            <v>1.3155555555555556</v>
          </cell>
        </row>
        <row r="121">
          <cell r="B121">
            <v>36021</v>
          </cell>
          <cell r="C121">
            <v>0.15249271482421722</v>
          </cell>
          <cell r="D121">
            <v>0.18083006385106545</v>
          </cell>
          <cell r="E121">
            <v>9.8652973305638908E-2</v>
          </cell>
          <cell r="F121">
            <v>0.27948303715670436</v>
          </cell>
          <cell r="G121">
            <v>0.37318255250403881</v>
          </cell>
          <cell r="H121">
            <v>2.2358642972536348E-2</v>
          </cell>
          <cell r="I121">
            <v>0.12150436187399032</v>
          </cell>
          <cell r="J121">
            <v>0.51704555735056545</v>
          </cell>
          <cell r="K121">
            <v>0.79652859450726987</v>
          </cell>
          <cell r="L121">
            <v>0.1724333944853646</v>
          </cell>
          <cell r="M121">
            <v>3.103801100736563E-2</v>
          </cell>
          <cell r="N121">
            <v>0.20347140549273024</v>
          </cell>
          <cell r="O121">
            <v>1</v>
          </cell>
          <cell r="P121">
            <v>0.54808356835793093</v>
          </cell>
          <cell r="Q121">
            <v>1.4154442649434571</v>
          </cell>
          <cell r="T121">
            <v>36021</v>
          </cell>
          <cell r="U121">
            <v>0.14173121693121693</v>
          </cell>
          <cell r="V121">
            <v>0.16806878306878306</v>
          </cell>
          <cell r="W121">
            <v>0.11898062348062349</v>
          </cell>
          <cell r="X121">
            <v>0.2927927927927928</v>
          </cell>
          <cell r="Y121">
            <v>0.38138138138138139</v>
          </cell>
          <cell r="Z121">
            <v>2.3423423423423424E-2</v>
          </cell>
          <cell r="AA121">
            <v>0.12556756756756754</v>
          </cell>
          <cell r="AB121">
            <v>0.53037237237237234</v>
          </cell>
          <cell r="AC121">
            <v>0.82316516516516514</v>
          </cell>
          <cell r="AD121">
            <v>0.14986002952104646</v>
          </cell>
          <cell r="AE121">
            <v>2.6974805313788361E-2</v>
          </cell>
          <cell r="AF121">
            <v>0.17683483483483484</v>
          </cell>
          <cell r="AG121">
            <v>1</v>
          </cell>
          <cell r="AH121">
            <v>0.55734717768616071</v>
          </cell>
          <cell r="AI121">
            <v>1.3155555555555556</v>
          </cell>
        </row>
        <row r="122">
          <cell r="B122">
            <v>36022</v>
          </cell>
          <cell r="C122">
            <v>0.15249271482421722</v>
          </cell>
          <cell r="D122">
            <v>0.18083006385106545</v>
          </cell>
          <cell r="E122">
            <v>9.8652973305638908E-2</v>
          </cell>
          <cell r="F122">
            <v>0.27948303715670436</v>
          </cell>
          <cell r="G122">
            <v>0.37318255250403881</v>
          </cell>
          <cell r="H122">
            <v>2.2358642972536348E-2</v>
          </cell>
          <cell r="I122">
            <v>0.12150436187399032</v>
          </cell>
          <cell r="J122">
            <v>0.51704555735056545</v>
          </cell>
          <cell r="K122">
            <v>0.79652859450726987</v>
          </cell>
          <cell r="L122">
            <v>0.1724333944853646</v>
          </cell>
          <cell r="M122">
            <v>3.103801100736563E-2</v>
          </cell>
          <cell r="N122">
            <v>0.20347140549273024</v>
          </cell>
          <cell r="O122">
            <v>1</v>
          </cell>
          <cell r="P122">
            <v>0.54808356835793093</v>
          </cell>
          <cell r="Q122">
            <v>1.4154442649434571</v>
          </cell>
          <cell r="T122">
            <v>36022</v>
          </cell>
          <cell r="U122">
            <v>0.14173121693121693</v>
          </cell>
          <cell r="V122">
            <v>0.16806878306878306</v>
          </cell>
          <cell r="W122">
            <v>0.10847011297011296</v>
          </cell>
          <cell r="X122">
            <v>0.28228228228228225</v>
          </cell>
          <cell r="Y122">
            <v>0.38138138138138139</v>
          </cell>
          <cell r="Z122">
            <v>2.2582582582582583E-2</v>
          </cell>
          <cell r="AA122">
            <v>0.12352432432432432</v>
          </cell>
          <cell r="AB122">
            <v>0.5274882882882882</v>
          </cell>
          <cell r="AC122">
            <v>0.80977057057057056</v>
          </cell>
          <cell r="AD122">
            <v>0.16121138087239784</v>
          </cell>
          <cell r="AE122">
            <v>2.9018048557031613E-2</v>
          </cell>
          <cell r="AF122">
            <v>0.19022942942942944</v>
          </cell>
          <cell r="AG122">
            <v>1</v>
          </cell>
          <cell r="AH122">
            <v>0.5565063368453198</v>
          </cell>
          <cell r="AI122">
            <v>1.3155555555555556</v>
          </cell>
        </row>
        <row r="123">
          <cell r="B123">
            <v>36063</v>
          </cell>
          <cell r="C123">
            <v>0.17221999769213014</v>
          </cell>
          <cell r="D123">
            <v>0.19709641126240479</v>
          </cell>
          <cell r="E123">
            <v>8.2386625894299542E-2</v>
          </cell>
          <cell r="F123">
            <v>0.27948303715670431</v>
          </cell>
          <cell r="G123">
            <v>0.3731825525040387</v>
          </cell>
          <cell r="H123">
            <v>2.2358642972536345E-2</v>
          </cell>
          <cell r="I123">
            <v>0.12150436187399027</v>
          </cell>
          <cell r="J123">
            <v>0.51704555735056534</v>
          </cell>
          <cell r="K123">
            <v>0.79652859450726965</v>
          </cell>
          <cell r="L123">
            <v>0.17243339448536457</v>
          </cell>
          <cell r="M123">
            <v>3.1038011007365623E-2</v>
          </cell>
          <cell r="N123">
            <v>0.20347140549273018</v>
          </cell>
          <cell r="O123">
            <v>1</v>
          </cell>
          <cell r="P123">
            <v>0.54808356835793093</v>
          </cell>
          <cell r="Q123">
            <v>1.4442810985460419</v>
          </cell>
          <cell r="T123">
            <v>36063</v>
          </cell>
          <cell r="U123">
            <v>0.1600663341913342</v>
          </cell>
          <cell r="V123">
            <v>0.18318720506220507</v>
          </cell>
          <cell r="W123">
            <v>9.5511502574002566E-2</v>
          </cell>
          <cell r="X123">
            <v>0.28228228228228225</v>
          </cell>
          <cell r="Y123">
            <v>0.38138138138138139</v>
          </cell>
          <cell r="Z123">
            <v>2.2582582582582583E-2</v>
          </cell>
          <cell r="AA123">
            <v>0.12352432432432431</v>
          </cell>
          <cell r="AB123">
            <v>0.5274882882882882</v>
          </cell>
          <cell r="AC123">
            <v>0.80977057057057067</v>
          </cell>
          <cell r="AD123">
            <v>0.16121138087239784</v>
          </cell>
          <cell r="AE123">
            <v>2.9018048557031609E-2</v>
          </cell>
          <cell r="AF123">
            <v>0.19022942942942944</v>
          </cell>
          <cell r="AG123">
            <v>1</v>
          </cell>
          <cell r="AH123">
            <v>0.5565063368453198</v>
          </cell>
          <cell r="AI123">
            <v>1.3423573573573575</v>
          </cell>
        </row>
        <row r="124">
          <cell r="B124">
            <v>36064</v>
          </cell>
          <cell r="C124">
            <v>0.17221999769213014</v>
          </cell>
          <cell r="D124">
            <v>0.19709641126240479</v>
          </cell>
          <cell r="E124">
            <v>8.2386625894299542E-2</v>
          </cell>
          <cell r="F124">
            <v>0.27948303715670431</v>
          </cell>
          <cell r="G124">
            <v>0.3731825525040387</v>
          </cell>
          <cell r="H124">
            <v>2.2358642972536345E-2</v>
          </cell>
          <cell r="I124">
            <v>0.12150436187399027</v>
          </cell>
          <cell r="J124">
            <v>0.51704555735056534</v>
          </cell>
          <cell r="K124">
            <v>0.79652859450726965</v>
          </cell>
          <cell r="L124">
            <v>0.17243339448536457</v>
          </cell>
          <cell r="M124">
            <v>3.1038011007365623E-2</v>
          </cell>
          <cell r="N124">
            <v>0.20347140549273018</v>
          </cell>
          <cell r="O124">
            <v>1</v>
          </cell>
          <cell r="P124">
            <v>0.54808356835793093</v>
          </cell>
          <cell r="Q124">
            <v>1.4442810985460419</v>
          </cell>
          <cell r="T124">
            <v>36064</v>
          </cell>
          <cell r="U124">
            <v>0.1600663341913342</v>
          </cell>
          <cell r="V124">
            <v>0.18318720506220507</v>
          </cell>
          <cell r="W124">
            <v>9.5511502574002566E-2</v>
          </cell>
          <cell r="X124">
            <v>0.28228228228228225</v>
          </cell>
          <cell r="Y124">
            <v>0.38138138138138139</v>
          </cell>
          <cell r="Z124">
            <v>2.2582582582582583E-2</v>
          </cell>
          <cell r="AA124">
            <v>0.12352432432432431</v>
          </cell>
          <cell r="AB124">
            <v>0.5274882882882882</v>
          </cell>
          <cell r="AC124">
            <v>0.80977057057057067</v>
          </cell>
          <cell r="AD124">
            <v>0.16121138087239784</v>
          </cell>
          <cell r="AE124">
            <v>2.9018048557031609E-2</v>
          </cell>
          <cell r="AF124">
            <v>0.19022942942942944</v>
          </cell>
          <cell r="AG124">
            <v>1</v>
          </cell>
          <cell r="AH124">
            <v>0.5565063368453198</v>
          </cell>
          <cell r="AI124">
            <v>1.3423573573573575</v>
          </cell>
        </row>
        <row r="125">
          <cell r="B125">
            <v>36071</v>
          </cell>
          <cell r="C125">
            <v>0.16670460113305771</v>
          </cell>
          <cell r="D125">
            <v>0.20298529321696523</v>
          </cell>
          <cell r="E125">
            <v>7.5149755014545988E-2</v>
          </cell>
          <cell r="F125">
            <v>0.27813504823151125</v>
          </cell>
          <cell r="G125">
            <v>0.37138263665594856</v>
          </cell>
          <cell r="H125">
            <v>2.2250803858520896E-2</v>
          </cell>
          <cell r="I125">
            <v>0.12091832797427653</v>
          </cell>
          <cell r="J125">
            <v>0.51455176848874595</v>
          </cell>
          <cell r="K125">
            <v>0.79268681672025731</v>
          </cell>
          <cell r="L125">
            <v>0.17568913837266328</v>
          </cell>
          <cell r="M125">
            <v>3.1624044907079388E-2</v>
          </cell>
          <cell r="N125">
            <v>0.20731318327974269</v>
          </cell>
          <cell r="O125">
            <v>1</v>
          </cell>
          <cell r="P125">
            <v>0.54617581339582533</v>
          </cell>
          <cell r="Q125">
            <v>1.4663022508038586</v>
          </cell>
          <cell r="T125">
            <v>36071</v>
          </cell>
          <cell r="U125">
            <v>0.15476158493248046</v>
          </cell>
          <cell r="V125">
            <v>0.18844306325515281</v>
          </cell>
          <cell r="W125">
            <v>9.5209811656005672E-2</v>
          </cell>
          <cell r="X125">
            <v>0.28656716417910449</v>
          </cell>
          <cell r="Y125">
            <v>0.37910447761194027</v>
          </cell>
          <cell r="Z125">
            <v>2.2925373134328356E-2</v>
          </cell>
          <cell r="AA125">
            <v>0.12394746268656717</v>
          </cell>
          <cell r="AB125">
            <v>0.52597731343283582</v>
          </cell>
          <cell r="AC125">
            <v>0.81254447761194037</v>
          </cell>
          <cell r="AD125">
            <v>0.15886061219327091</v>
          </cell>
          <cell r="AE125">
            <v>2.8594910194788766E-2</v>
          </cell>
          <cell r="AF125">
            <v>0.18745552238805965</v>
          </cell>
          <cell r="AG125">
            <v>1</v>
          </cell>
          <cell r="AH125">
            <v>0.55457222362762459</v>
          </cell>
          <cell r="AI125">
            <v>1.3612537313432835</v>
          </cell>
        </row>
        <row r="126">
          <cell r="B126">
            <v>36078</v>
          </cell>
          <cell r="C126">
            <v>0.16670460113305771</v>
          </cell>
          <cell r="D126">
            <v>0.20298529321696523</v>
          </cell>
          <cell r="E126">
            <v>7.5149755014545988E-2</v>
          </cell>
          <cell r="F126">
            <v>0.27813504823151125</v>
          </cell>
          <cell r="G126">
            <v>0.37138263665594856</v>
          </cell>
          <cell r="H126">
            <v>2.2250803858520896E-2</v>
          </cell>
          <cell r="I126">
            <v>0.12091832797427653</v>
          </cell>
          <cell r="J126">
            <v>0.51455176848874595</v>
          </cell>
          <cell r="K126">
            <v>0.79268681672025731</v>
          </cell>
          <cell r="L126">
            <v>0.17568913837266328</v>
          </cell>
          <cell r="M126">
            <v>3.1624044907079388E-2</v>
          </cell>
          <cell r="N126">
            <v>0.20731318327974269</v>
          </cell>
          <cell r="O126">
            <v>1</v>
          </cell>
          <cell r="P126">
            <v>0.54617581339582533</v>
          </cell>
          <cell r="Q126">
            <v>1.4663022508038586</v>
          </cell>
          <cell r="T126">
            <v>36078</v>
          </cell>
          <cell r="U126">
            <v>0.15476158493248046</v>
          </cell>
          <cell r="V126">
            <v>0.18844306325515281</v>
          </cell>
          <cell r="W126">
            <v>9.5209811656005672E-2</v>
          </cell>
          <cell r="X126">
            <v>0.28656716417910449</v>
          </cell>
          <cell r="Y126">
            <v>0.37910447761194027</v>
          </cell>
          <cell r="Z126">
            <v>2.2925373134328356E-2</v>
          </cell>
          <cell r="AA126">
            <v>0.12394746268656717</v>
          </cell>
          <cell r="AB126">
            <v>0.52597731343283582</v>
          </cell>
          <cell r="AC126">
            <v>0.81254447761194037</v>
          </cell>
          <cell r="AD126">
            <v>0.15886061219327091</v>
          </cell>
          <cell r="AE126">
            <v>2.8594910194788766E-2</v>
          </cell>
          <cell r="AF126">
            <v>0.18745552238805965</v>
          </cell>
          <cell r="AG126">
            <v>1</v>
          </cell>
          <cell r="AH126">
            <v>0.55457222362762459</v>
          </cell>
          <cell r="AI126">
            <v>1.3612537313432835</v>
          </cell>
        </row>
        <row r="127">
          <cell r="B127">
            <v>36080</v>
          </cell>
          <cell r="C127">
            <v>0.16670460113305771</v>
          </cell>
          <cell r="D127">
            <v>0.20298529321696523</v>
          </cell>
          <cell r="E127">
            <v>7.5149755014545988E-2</v>
          </cell>
          <cell r="F127">
            <v>0.27813504823151125</v>
          </cell>
          <cell r="G127">
            <v>0.37138263665594856</v>
          </cell>
          <cell r="H127">
            <v>2.2250803858520896E-2</v>
          </cell>
          <cell r="I127">
            <v>0.12091832797427653</v>
          </cell>
          <cell r="J127">
            <v>0.51455176848874595</v>
          </cell>
          <cell r="K127">
            <v>0.79268681672025731</v>
          </cell>
          <cell r="L127">
            <v>0.17568913837266328</v>
          </cell>
          <cell r="M127">
            <v>3.1624044907079388E-2</v>
          </cell>
          <cell r="N127">
            <v>0.20731318327974269</v>
          </cell>
          <cell r="O127">
            <v>1</v>
          </cell>
          <cell r="P127">
            <v>0.54617581339582533</v>
          </cell>
          <cell r="Q127">
            <v>1.4663022508038586</v>
          </cell>
          <cell r="T127">
            <v>36080</v>
          </cell>
          <cell r="U127">
            <v>0.15476158493248046</v>
          </cell>
          <cell r="V127">
            <v>0.18844306325515281</v>
          </cell>
          <cell r="W127">
            <v>8.9239662402274322E-2</v>
          </cell>
          <cell r="X127">
            <v>0.28059701492537309</v>
          </cell>
          <cell r="Y127">
            <v>0.37910447761194027</v>
          </cell>
          <cell r="Z127">
            <v>2.2447761194029851E-2</v>
          </cell>
          <cell r="AA127">
            <v>0.12278686567164178</v>
          </cell>
          <cell r="AB127">
            <v>0.52433910447761189</v>
          </cell>
          <cell r="AC127">
            <v>0.80493611940298504</v>
          </cell>
          <cell r="AD127">
            <v>0.16530837338730081</v>
          </cell>
          <cell r="AE127">
            <v>2.9755507209714142E-2</v>
          </cell>
          <cell r="AF127">
            <v>0.19506388059701493</v>
          </cell>
          <cell r="AG127">
            <v>1</v>
          </cell>
          <cell r="AH127">
            <v>0.55409461168732599</v>
          </cell>
          <cell r="AI127">
            <v>1.3612537313432835</v>
          </cell>
        </row>
        <row r="128">
          <cell r="B128">
            <v>36120</v>
          </cell>
          <cell r="C128">
            <v>0.1544438830194457</v>
          </cell>
          <cell r="D128">
            <v>0.15124042566222631</v>
          </cell>
          <cell r="E128">
            <v>0.12046375440208236</v>
          </cell>
          <cell r="F128">
            <v>0.27170418006430869</v>
          </cell>
          <cell r="G128">
            <v>0.37138263665594856</v>
          </cell>
          <cell r="H128">
            <v>2.1736334405144692E-2</v>
          </cell>
          <cell r="I128">
            <v>0.11966816720257235</v>
          </cell>
          <cell r="J128">
            <v>0.51278713826366562</v>
          </cell>
          <cell r="K128">
            <v>0.78449131832797425</v>
          </cell>
          <cell r="L128">
            <v>0.18263447599324212</v>
          </cell>
          <cell r="M128">
            <v>3.2874205678783582E-2</v>
          </cell>
          <cell r="N128">
            <v>0.21550868167202569</v>
          </cell>
          <cell r="O128">
            <v>1</v>
          </cell>
          <cell r="P128">
            <v>0.54566134394244914</v>
          </cell>
          <cell r="Q128">
            <v>1.5630102893890674</v>
          </cell>
          <cell r="T128">
            <v>36120</v>
          </cell>
          <cell r="U128">
            <v>0.1431655666737634</v>
          </cell>
          <cell r="V128">
            <v>0.14019604286423959</v>
          </cell>
          <cell r="W128">
            <v>0.12028469093747785</v>
          </cell>
          <cell r="X128">
            <v>0.27123695976154993</v>
          </cell>
          <cell r="Y128">
            <v>0.37853949329359166</v>
          </cell>
          <cell r="Z128">
            <v>2.1698956780923997E-2</v>
          </cell>
          <cell r="AA128">
            <v>0.12086557377049181</v>
          </cell>
          <cell r="AB128">
            <v>0.52110402384500754</v>
          </cell>
          <cell r="AC128">
            <v>0.79234098360655747</v>
          </cell>
          <cell r="AD128">
            <v>0.17598221728257846</v>
          </cell>
          <cell r="AE128">
            <v>3.1676799110864122E-2</v>
          </cell>
          <cell r="AF128">
            <v>0.20765901639344256</v>
          </cell>
          <cell r="AG128">
            <v>1</v>
          </cell>
          <cell r="AH128">
            <v>0.55278082295587161</v>
          </cell>
          <cell r="AI128">
            <v>1.4488709388971683</v>
          </cell>
        </row>
        <row r="129">
          <cell r="B129">
            <v>36127</v>
          </cell>
          <cell r="C129">
            <v>0.1544438830194457</v>
          </cell>
          <cell r="D129">
            <v>0.15124042566222631</v>
          </cell>
          <cell r="E129">
            <v>0.11403288623487977</v>
          </cell>
          <cell r="F129">
            <v>0.26527331189710607</v>
          </cell>
          <cell r="G129">
            <v>0.37138263665594856</v>
          </cell>
          <cell r="H129">
            <v>2.122186495176849E-2</v>
          </cell>
          <cell r="I129">
            <v>0.11841800643086818</v>
          </cell>
          <cell r="J129">
            <v>0.51102250803858529</v>
          </cell>
          <cell r="K129">
            <v>0.7762958199356913</v>
          </cell>
          <cell r="L129">
            <v>0.18957981361382098</v>
          </cell>
          <cell r="M129">
            <v>3.4124366450487768E-2</v>
          </cell>
          <cell r="N129">
            <v>0.22370418006430873</v>
          </cell>
          <cell r="O129">
            <v>1</v>
          </cell>
          <cell r="P129">
            <v>0.54514687448907295</v>
          </cell>
          <cell r="Q129">
            <v>1.5630102893890674</v>
          </cell>
          <cell r="T129">
            <v>36127</v>
          </cell>
          <cell r="U129">
            <v>0.1431655666737634</v>
          </cell>
          <cell r="V129">
            <v>0.14019604286423959</v>
          </cell>
          <cell r="W129">
            <v>0.11283312610886383</v>
          </cell>
          <cell r="X129">
            <v>0.2637853949329359</v>
          </cell>
          <cell r="Y129">
            <v>0.37853949329359166</v>
          </cell>
          <cell r="Z129">
            <v>2.1102831594634875E-2</v>
          </cell>
          <cell r="AA129">
            <v>0.11941698956780925</v>
          </cell>
          <cell r="AB129">
            <v>0.51905931445603581</v>
          </cell>
          <cell r="AC129">
            <v>0.78284470938897188</v>
          </cell>
          <cell r="AD129">
            <v>0.18402990729748159</v>
          </cell>
          <cell r="AE129">
            <v>3.3125383313546683E-2</v>
          </cell>
          <cell r="AF129">
            <v>0.21715529061102826</v>
          </cell>
          <cell r="AG129">
            <v>1</v>
          </cell>
          <cell r="AH129">
            <v>0.55218469776958246</v>
          </cell>
          <cell r="AI129">
            <v>1.4488709388971683</v>
          </cell>
        </row>
        <row r="130">
          <cell r="B130">
            <v>36139</v>
          </cell>
          <cell r="C130">
            <v>0.13880845588235291</v>
          </cell>
          <cell r="D130">
            <v>0.15573289915966387</v>
          </cell>
          <cell r="E130">
            <v>8.2829192343604099E-2</v>
          </cell>
          <cell r="F130">
            <v>0.23856209150326799</v>
          </cell>
          <cell r="G130">
            <v>0.37745098039215685</v>
          </cell>
          <cell r="H130">
            <v>1.908496732026144E-2</v>
          </cell>
          <cell r="I130">
            <v>0.11431764705882352</v>
          </cell>
          <cell r="J130">
            <v>0.51085359477124181</v>
          </cell>
          <cell r="K130">
            <v>0.74941568627450972</v>
          </cell>
          <cell r="L130">
            <v>0.21235958790295781</v>
          </cell>
          <cell r="M130">
            <v>3.8224725822532404E-2</v>
          </cell>
          <cell r="N130">
            <v>0.25058431372549017</v>
          </cell>
          <cell r="O130">
            <v>1</v>
          </cell>
          <cell r="P130">
            <v>0.54907832059377426</v>
          </cell>
          <cell r="Q130">
            <v>1.630601470588235</v>
          </cell>
          <cell r="T130">
            <v>36139</v>
          </cell>
          <cell r="U130">
            <v>0.12529612831858405</v>
          </cell>
          <cell r="V130">
            <v>0.14057305941845766</v>
          </cell>
          <cell r="W130">
            <v>8.9756759376316927E-2</v>
          </cell>
          <cell r="X130">
            <v>0.23156342182890854</v>
          </cell>
          <cell r="Y130">
            <v>0.37463126843657818</v>
          </cell>
          <cell r="Z130">
            <v>1.8525073746312685E-2</v>
          </cell>
          <cell r="AA130">
            <v>0.11244955752212389</v>
          </cell>
          <cell r="AB130">
            <v>0.50560589970501468</v>
          </cell>
          <cell r="AC130">
            <v>0.73716932153392334</v>
          </cell>
          <cell r="AD130">
            <v>0.22273786310684465</v>
          </cell>
          <cell r="AE130">
            <v>4.0092815359232037E-2</v>
          </cell>
          <cell r="AF130">
            <v>0.26283067846607666</v>
          </cell>
          <cell r="AG130">
            <v>1</v>
          </cell>
          <cell r="AH130">
            <v>0.54569871506424672</v>
          </cell>
          <cell r="AI130">
            <v>1.4718703539823006</v>
          </cell>
        </row>
        <row r="131">
          <cell r="B131">
            <v>36161</v>
          </cell>
          <cell r="C131">
            <v>0.16103963826302334</v>
          </cell>
          <cell r="D131">
            <v>0.18314772471236818</v>
          </cell>
          <cell r="E131">
            <v>6.1818718240651951E-2</v>
          </cell>
          <cell r="F131">
            <v>0.24496644295302014</v>
          </cell>
          <cell r="G131">
            <v>0.38758389261744969</v>
          </cell>
          <cell r="H131">
            <v>1.9597315436241613E-2</v>
          </cell>
          <cell r="I131">
            <v>0.11738657718120807</v>
          </cell>
          <cell r="J131">
            <v>0.52456778523489933</v>
          </cell>
          <cell r="K131">
            <v>0.7695342281879195</v>
          </cell>
          <cell r="L131">
            <v>0.19530997611193268</v>
          </cell>
          <cell r="M131">
            <v>3.5155795700147881E-2</v>
          </cell>
          <cell r="N131">
            <v>0.23046577181208053</v>
          </cell>
          <cell r="O131">
            <v>1</v>
          </cell>
          <cell r="P131">
            <v>0.55972358093504726</v>
          </cell>
          <cell r="Q131">
            <v>1.8111594379194631</v>
          </cell>
          <cell r="T131">
            <v>36161</v>
          </cell>
          <cell r="U131">
            <v>0.14411355015730015</v>
          </cell>
          <cell r="V131">
            <v>0.16389796385671385</v>
          </cell>
          <cell r="W131">
            <v>6.8332337219738429E-2</v>
          </cell>
          <cell r="X131">
            <v>0.23573573573573575</v>
          </cell>
          <cell r="Y131">
            <v>0.38138138138138139</v>
          </cell>
          <cell r="Z131">
            <v>1.8858858858858858E-2</v>
          </cell>
          <cell r="AA131">
            <v>0.11447567567567567</v>
          </cell>
          <cell r="AB131">
            <v>0.51471591591591592</v>
          </cell>
          <cell r="AC131">
            <v>0.75045165165165173</v>
          </cell>
          <cell r="AD131">
            <v>0.21148165114266804</v>
          </cell>
          <cell r="AE131">
            <v>3.8066697205680247E-2</v>
          </cell>
          <cell r="AF131">
            <v>0.24954834834834827</v>
          </cell>
          <cell r="AG131">
            <v>1</v>
          </cell>
          <cell r="AH131">
            <v>0.55278261312159616</v>
          </cell>
          <cell r="AI131">
            <v>1.6207973348348346</v>
          </cell>
        </row>
        <row r="132">
          <cell r="B132">
            <v>36192</v>
          </cell>
          <cell r="C132">
            <v>0.13677051158301159</v>
          </cell>
          <cell r="D132">
            <v>0.19366216216216217</v>
          </cell>
          <cell r="E132">
            <v>5.2959459459459464E-2</v>
          </cell>
          <cell r="F132">
            <v>0.2466216216216216</v>
          </cell>
          <cell r="G132">
            <v>0.39020270270270274</v>
          </cell>
          <cell r="H132">
            <v>1.9729729729729726E-2</v>
          </cell>
          <cell r="I132">
            <v>0.11817972972972972</v>
          </cell>
          <cell r="J132">
            <v>0.52811216216216217</v>
          </cell>
          <cell r="K132">
            <v>0.77473378378378377</v>
          </cell>
          <cell r="L132">
            <v>0.19090357306458999</v>
          </cell>
          <cell r="M132">
            <v>3.4362643151626196E-2</v>
          </cell>
          <cell r="N132">
            <v>0.22526621621621618</v>
          </cell>
          <cell r="O132">
            <v>1</v>
          </cell>
          <cell r="P132">
            <v>0.56247480531378835</v>
          </cell>
          <cell r="Q132">
            <v>1.9206729729729728</v>
          </cell>
          <cell r="T132">
            <v>36192</v>
          </cell>
          <cell r="U132">
            <v>0.1223083728959862</v>
          </cell>
          <cell r="V132">
            <v>0.17318429003021149</v>
          </cell>
          <cell r="W132">
            <v>9.254527746859588E-2</v>
          </cell>
          <cell r="X132">
            <v>0.26737160120845921</v>
          </cell>
          <cell r="Y132">
            <v>0.38368580060422963</v>
          </cell>
          <cell r="Z132">
            <v>2.1389728096676736E-2</v>
          </cell>
          <cell r="AA132">
            <v>0.12104048338368581</v>
          </cell>
          <cell r="AB132">
            <v>0.52611601208459224</v>
          </cell>
          <cell r="AC132">
            <v>0.7934876132930514</v>
          </cell>
          <cell r="AD132">
            <v>0.17501049720927847</v>
          </cell>
          <cell r="AE132">
            <v>3.1501889497670126E-2</v>
          </cell>
          <cell r="AF132">
            <v>0.2065123867069486</v>
          </cell>
          <cell r="AG132">
            <v>1</v>
          </cell>
          <cell r="AH132">
            <v>0.55761790158226232</v>
          </cell>
          <cell r="AI132">
            <v>1.717580664652568</v>
          </cell>
        </row>
        <row r="133">
          <cell r="B133">
            <v>36193</v>
          </cell>
          <cell r="C133">
            <v>0.13479577072899276</v>
          </cell>
          <cell r="D133">
            <v>0.19444407345575956</v>
          </cell>
          <cell r="E133">
            <v>6.2651085141903179E-2</v>
          </cell>
          <cell r="F133">
            <v>0.25709515859766274</v>
          </cell>
          <cell r="G133">
            <v>0.38564273789649411</v>
          </cell>
          <cell r="H133">
            <v>2.0567612687813021E-2</v>
          </cell>
          <cell r="I133">
            <v>0.11939499165275458</v>
          </cell>
          <cell r="J133">
            <v>0.52560534223706179</v>
          </cell>
          <cell r="K133">
            <v>0.78270050083472442</v>
          </cell>
          <cell r="L133">
            <v>0.18415211793667416</v>
          </cell>
          <cell r="M133">
            <v>3.3147381228601357E-2</v>
          </cell>
          <cell r="N133">
            <v>0.21729949916527549</v>
          </cell>
          <cell r="O133">
            <v>1</v>
          </cell>
          <cell r="P133">
            <v>0.55875272346566307</v>
          </cell>
          <cell r="Q133">
            <v>1.9027338898163604</v>
          </cell>
          <cell r="T133">
            <v>36193</v>
          </cell>
          <cell r="U133">
            <v>0.11787250608272506</v>
          </cell>
          <cell r="V133">
            <v>0.17003211678832117</v>
          </cell>
          <cell r="W133">
            <v>9.3452631578947343E-2</v>
          </cell>
          <cell r="X133">
            <v>0.25839416058394166</v>
          </cell>
          <cell r="Y133">
            <v>0.37080291970802925</v>
          </cell>
          <cell r="Z133">
            <v>2.0671532846715333E-2</v>
          </cell>
          <cell r="AA133">
            <v>0.11697635036496352</v>
          </cell>
          <cell r="AB133">
            <v>0.50845080291970801</v>
          </cell>
          <cell r="AC133">
            <v>0.76684496350364972</v>
          </cell>
          <cell r="AD133">
            <v>0.19758901397995787</v>
          </cell>
          <cell r="AE133">
            <v>3.5566022516392411E-2</v>
          </cell>
          <cell r="AF133">
            <v>0.23315503649635028</v>
          </cell>
          <cell r="AG133">
            <v>1</v>
          </cell>
          <cell r="AH133">
            <v>0.54401682543610053</v>
          </cell>
          <cell r="AI133">
            <v>1.6638505109489052</v>
          </cell>
        </row>
        <row r="134">
          <cell r="B134">
            <v>36243</v>
          </cell>
          <cell r="C134">
            <v>0.20529491525423729</v>
          </cell>
          <cell r="D134">
            <v>0.25829745762711859</v>
          </cell>
          <cell r="E134">
            <v>2.7194915254237432E-3</v>
          </cell>
          <cell r="F134">
            <v>0.26101694915254237</v>
          </cell>
          <cell r="G134">
            <v>0.39152542372881355</v>
          </cell>
          <cell r="H134">
            <v>2.0881355932203388E-2</v>
          </cell>
          <cell r="I134">
            <v>0.12121627118644067</v>
          </cell>
          <cell r="J134">
            <v>0.53362305084745765</v>
          </cell>
          <cell r="K134">
            <v>0.7946399999999999</v>
          </cell>
          <cell r="L134">
            <v>0.17403389830508481</v>
          </cell>
          <cell r="M134">
            <v>3.1326101694915266E-2</v>
          </cell>
          <cell r="N134">
            <v>0.20536000000000007</v>
          </cell>
          <cell r="O134">
            <v>1</v>
          </cell>
          <cell r="P134">
            <v>0.56494915254237288</v>
          </cell>
          <cell r="Q134">
            <v>1.9547145762711862</v>
          </cell>
          <cell r="T134">
            <v>36243</v>
          </cell>
          <cell r="U134">
            <v>0.17891285081240771</v>
          </cell>
          <cell r="V134">
            <v>0.22510413589364844</v>
          </cell>
          <cell r="W134">
            <v>9.8565672860141451E-2</v>
          </cell>
          <cell r="X134">
            <v>0.29246676514032499</v>
          </cell>
          <cell r="Y134">
            <v>0.37518463810930575</v>
          </cell>
          <cell r="Z134">
            <v>2.3397341211226001E-2</v>
          </cell>
          <cell r="AA134">
            <v>0.12438877400295421</v>
          </cell>
          <cell r="AB134">
            <v>0.52297075332348586</v>
          </cell>
          <cell r="AC134">
            <v>0.81543751846381096</v>
          </cell>
          <cell r="AD134">
            <v>0.1564088826577873</v>
          </cell>
          <cell r="AE134">
            <v>2.8153598878401714E-2</v>
          </cell>
          <cell r="AF134">
            <v>0.18456248153618898</v>
          </cell>
          <cell r="AG134">
            <v>1</v>
          </cell>
          <cell r="AH134">
            <v>0.55112435220188771</v>
          </cell>
          <cell r="AI134">
            <v>1.7035178729689808</v>
          </cell>
        </row>
        <row r="135">
          <cell r="B135">
            <v>36250</v>
          </cell>
          <cell r="C135">
            <v>0.22239862792574658</v>
          </cell>
          <cell r="D135">
            <v>0.29207499999999997</v>
          </cell>
          <cell r="E135">
            <v>-3.1058050847457622E-2</v>
          </cell>
          <cell r="F135">
            <v>0.26101694915254237</v>
          </cell>
          <cell r="G135">
            <v>0.39152542372881355</v>
          </cell>
          <cell r="H135">
            <v>2.0881355932203388E-2</v>
          </cell>
          <cell r="I135">
            <v>0.12121627118644068</v>
          </cell>
          <cell r="J135">
            <v>0.53362305084745765</v>
          </cell>
          <cell r="K135">
            <v>0.79464000000000001</v>
          </cell>
          <cell r="L135">
            <v>0.17403389830508481</v>
          </cell>
          <cell r="M135">
            <v>3.1326101694915266E-2</v>
          </cell>
          <cell r="N135">
            <v>0.2053600000000001</v>
          </cell>
          <cell r="O135">
            <v>1</v>
          </cell>
          <cell r="P135">
            <v>0.56494915254237299</v>
          </cell>
          <cell r="Q135">
            <v>1.88851593220339</v>
          </cell>
          <cell r="T135">
            <v>36250</v>
          </cell>
          <cell r="U135">
            <v>0.19381859745375257</v>
          </cell>
          <cell r="V135">
            <v>0.25454098966026589</v>
          </cell>
          <cell r="W135">
            <v>8.9558152976687511E-2</v>
          </cell>
          <cell r="X135">
            <v>0.32644017725258495</v>
          </cell>
          <cell r="Y135">
            <v>0.3751846381093058</v>
          </cell>
          <cell r="Z135">
            <v>2.6115214180206799E-2</v>
          </cell>
          <cell r="AA135">
            <v>0.13099320531757755</v>
          </cell>
          <cell r="AB135">
            <v>0.53229305760709011</v>
          </cell>
          <cell r="AC135">
            <v>0.85873323485967512</v>
          </cell>
          <cell r="AD135">
            <v>0.11971759757654654</v>
          </cell>
          <cell r="AE135">
            <v>2.1549167563778379E-2</v>
          </cell>
          <cell r="AF135">
            <v>0.14126676514032493</v>
          </cell>
          <cell r="AG135">
            <v>1</v>
          </cell>
          <cell r="AH135">
            <v>0.55384222517086856</v>
          </cell>
          <cell r="AI135">
            <v>1.6458262924667653</v>
          </cell>
        </row>
        <row r="136">
          <cell r="B136">
            <v>36255</v>
          </cell>
          <cell r="C136">
            <v>0.21071834201192366</v>
          </cell>
          <cell r="D136">
            <v>0.27797761489698897</v>
          </cell>
          <cell r="E136">
            <v>1.5207805071315339E-2</v>
          </cell>
          <cell r="F136">
            <v>0.29318541996830433</v>
          </cell>
          <cell r="G136">
            <v>0.3660855784469097</v>
          </cell>
          <cell r="H136">
            <v>2.3454833597464347E-2</v>
          </cell>
          <cell r="I136">
            <v>0.12289064976228209</v>
          </cell>
          <cell r="J136">
            <v>0.5124310618066561</v>
          </cell>
          <cell r="K136">
            <v>0.80561648177496037</v>
          </cell>
          <cell r="L136">
            <v>0.16473179510596583</v>
          </cell>
          <cell r="M136">
            <v>2.9651723119073846E-2</v>
          </cell>
          <cell r="N136">
            <v>0.19438351822503963</v>
          </cell>
          <cell r="O136">
            <v>1</v>
          </cell>
          <cell r="P136">
            <v>0.54208278492572992</v>
          </cell>
          <cell r="Q136">
            <v>1.7774645007923933</v>
          </cell>
          <cell r="T136">
            <v>36255</v>
          </cell>
          <cell r="U136">
            <v>0.18214147097195044</v>
          </cell>
          <cell r="V136">
            <v>0.24027928082191785</v>
          </cell>
          <cell r="W136">
            <v>5.598490183778649E-2</v>
          </cell>
          <cell r="X136">
            <v>0.30273972602739724</v>
          </cell>
          <cell r="Y136">
            <v>0.34794520547945207</v>
          </cell>
          <cell r="Z136">
            <v>2.4219178082191782E-2</v>
          </cell>
          <cell r="AA136">
            <v>0.12148273972602738</v>
          </cell>
          <cell r="AB136">
            <v>0.49364712328767124</v>
          </cell>
          <cell r="AC136">
            <v>0.79638684931506853</v>
          </cell>
          <cell r="AD136">
            <v>0.17255351752960296</v>
          </cell>
          <cell r="AE136">
            <v>3.1059633155328538E-2</v>
          </cell>
          <cell r="AF136">
            <v>0.20361315068493149</v>
          </cell>
          <cell r="AG136">
            <v>1</v>
          </cell>
          <cell r="AH136">
            <v>0.5247067564429998</v>
          </cell>
          <cell r="AI136">
            <v>1.5364110958904111</v>
          </cell>
        </row>
        <row r="137">
          <cell r="B137">
            <v>36256</v>
          </cell>
          <cell r="C137">
            <v>0.20989246094634367</v>
          </cell>
          <cell r="D137">
            <v>0.27656418383518228</v>
          </cell>
          <cell r="E137">
            <v>1.6621236133122042E-2</v>
          </cell>
          <cell r="F137">
            <v>0.29318541996830433</v>
          </cell>
          <cell r="G137">
            <v>0.38827258320126784</v>
          </cell>
          <cell r="H137">
            <v>2.3454833597464347E-2</v>
          </cell>
          <cell r="I137">
            <v>0.12688431061806657</v>
          </cell>
          <cell r="J137">
            <v>0.53861172741679886</v>
          </cell>
          <cell r="K137">
            <v>0.83179714738510302</v>
          </cell>
          <cell r="L137">
            <v>0.14254479035160758</v>
          </cell>
          <cell r="M137">
            <v>2.5658062263289368E-2</v>
          </cell>
          <cell r="N137">
            <v>0.16820285261489692</v>
          </cell>
          <cell r="O137">
            <v>1</v>
          </cell>
          <cell r="P137">
            <v>0.56426978968008812</v>
          </cell>
          <cell r="Q137">
            <v>1.7849026941362915</v>
          </cell>
          <cell r="T137">
            <v>36256</v>
          </cell>
          <cell r="U137">
            <v>0.1814275929549902</v>
          </cell>
          <cell r="V137">
            <v>0.23905753424657533</v>
          </cell>
          <cell r="W137">
            <v>5.7968764330383053E-2</v>
          </cell>
          <cell r="X137">
            <v>0.30273972602739724</v>
          </cell>
          <cell r="Y137">
            <v>0.36849315068493149</v>
          </cell>
          <cell r="Z137">
            <v>2.4219178082191782E-2</v>
          </cell>
          <cell r="AA137">
            <v>0.1251813698630137</v>
          </cell>
          <cell r="AB137">
            <v>0.51789369863013701</v>
          </cell>
          <cell r="AC137">
            <v>0.82063342465753419</v>
          </cell>
          <cell r="AD137">
            <v>0.15200557232412346</v>
          </cell>
          <cell r="AE137">
            <v>2.7361003018342222E-2</v>
          </cell>
          <cell r="AF137">
            <v>0.17936657534246567</v>
          </cell>
          <cell r="AG137">
            <v>1</v>
          </cell>
          <cell r="AH137">
            <v>0.54525470164847922</v>
          </cell>
          <cell r="AI137">
            <v>1.5428405479452052</v>
          </cell>
        </row>
        <row r="138">
          <cell r="B138">
            <v>36263</v>
          </cell>
          <cell r="C138">
            <v>0.20739713016868191</v>
          </cell>
          <cell r="D138">
            <v>0.26274275078369907</v>
          </cell>
          <cell r="E138">
            <v>2.7225901253918484E-2</v>
          </cell>
          <cell r="F138">
            <v>0.28996865203761757</v>
          </cell>
          <cell r="G138">
            <v>0.38401253918495304</v>
          </cell>
          <cell r="H138">
            <v>2.3197492163009408E-2</v>
          </cell>
          <cell r="I138">
            <v>0.12549216300940441</v>
          </cell>
          <cell r="J138">
            <v>0.53270219435736688</v>
          </cell>
          <cell r="K138">
            <v>0.82267084639498433</v>
          </cell>
          <cell r="L138">
            <v>0.15027894373306411</v>
          </cell>
          <cell r="M138">
            <v>2.7050209871951541E-2</v>
          </cell>
          <cell r="N138">
            <v>0.17732915360501567</v>
          </cell>
          <cell r="O138">
            <v>1</v>
          </cell>
          <cell r="P138">
            <v>0.55975240422931838</v>
          </cell>
          <cell r="Q138">
            <v>1.7705832288401258</v>
          </cell>
          <cell r="T138">
            <v>36263</v>
          </cell>
          <cell r="U138">
            <v>0.17978175142339545</v>
          </cell>
          <cell r="V138">
            <v>0.22775798233695652</v>
          </cell>
          <cell r="W138">
            <v>7.853783943376505E-2</v>
          </cell>
          <cell r="X138">
            <v>0.31521739130434778</v>
          </cell>
          <cell r="Y138">
            <v>0.36548913043478254</v>
          </cell>
          <cell r="Z138">
            <v>2.5217391304347823E-2</v>
          </cell>
          <cell r="AA138">
            <v>0.12706630434782606</v>
          </cell>
          <cell r="AB138">
            <v>0.51777282608695641</v>
          </cell>
          <cell r="AC138">
            <v>0.8329902173913043</v>
          </cell>
          <cell r="AD138">
            <v>0.14153371407516585</v>
          </cell>
          <cell r="AE138">
            <v>2.5476068533529853E-2</v>
          </cell>
          <cell r="AF138">
            <v>0.1670097826086957</v>
          </cell>
          <cell r="AG138">
            <v>1</v>
          </cell>
          <cell r="AH138">
            <v>0.54324889462048631</v>
          </cell>
          <cell r="AI138">
            <v>1.5348262228260869</v>
          </cell>
        </row>
        <row r="139">
          <cell r="B139">
            <v>36265</v>
          </cell>
          <cell r="C139">
            <v>0.20424466022968332</v>
          </cell>
          <cell r="D139">
            <v>0.255290514592934</v>
          </cell>
          <cell r="E139">
            <v>7.0362327188940088E-2</v>
          </cell>
          <cell r="F139">
            <v>0.32565284178187409</v>
          </cell>
          <cell r="G139">
            <v>0.37634408602150543</v>
          </cell>
          <cell r="H139">
            <v>2.6052227342549923E-2</v>
          </cell>
          <cell r="I139">
            <v>0.13104884792626731</v>
          </cell>
          <cell r="J139">
            <v>0.5334451612903226</v>
          </cell>
          <cell r="K139">
            <v>0.85909800307219675</v>
          </cell>
          <cell r="L139">
            <v>0.11940847197271469</v>
          </cell>
          <cell r="M139">
            <v>2.1493524955088644E-2</v>
          </cell>
          <cell r="N139">
            <v>0.14090199692780334</v>
          </cell>
          <cell r="O139">
            <v>1</v>
          </cell>
          <cell r="P139">
            <v>0.55493868624541132</v>
          </cell>
          <cell r="Q139">
            <v>1.7228572964669742</v>
          </cell>
          <cell r="T139">
            <v>36265</v>
          </cell>
          <cell r="U139">
            <v>0.18041149770627385</v>
          </cell>
          <cell r="V139">
            <v>0.22550084803256448</v>
          </cell>
          <cell r="W139">
            <v>8.1420357667429805E-2</v>
          </cell>
          <cell r="X139">
            <v>0.31478968792401629</v>
          </cell>
          <cell r="Y139">
            <v>0.3649932157394844</v>
          </cell>
          <cell r="Z139">
            <v>2.5183175033921298E-2</v>
          </cell>
          <cell r="AA139">
            <v>0.12689389416553595</v>
          </cell>
          <cell r="AB139">
            <v>0.51707028493894158</v>
          </cell>
          <cell r="AC139">
            <v>0.83185997286295787</v>
          </cell>
          <cell r="AD139">
            <v>0.14249154842122211</v>
          </cell>
          <cell r="AE139">
            <v>2.5648478715819975E-2</v>
          </cell>
          <cell r="AF139">
            <v>0.16814002713704207</v>
          </cell>
          <cell r="AG139">
            <v>1</v>
          </cell>
          <cell r="AH139">
            <v>0.54271876365476168</v>
          </cell>
          <cell r="AI139">
            <v>1.5218183175033924</v>
          </cell>
        </row>
        <row r="140">
          <cell r="B140">
            <v>36270</v>
          </cell>
          <cell r="C140">
            <v>0.2152521376971841</v>
          </cell>
          <cell r="D140">
            <v>0.26068672600619197</v>
          </cell>
          <cell r="E140">
            <v>6.7486648606811139E-2</v>
          </cell>
          <cell r="F140">
            <v>0.32817337461300311</v>
          </cell>
          <cell r="G140">
            <v>0.37925696594427249</v>
          </cell>
          <cell r="H140">
            <v>2.6253869969040246E-2</v>
          </cell>
          <cell r="I140">
            <v>0.13206315789473683</v>
          </cell>
          <cell r="J140">
            <v>0.53757399380804949</v>
          </cell>
          <cell r="K140">
            <v>0.8657473684210526</v>
          </cell>
          <cell r="L140">
            <v>0.11377341659232827</v>
          </cell>
          <cell r="M140">
            <v>2.0479214986619088E-2</v>
          </cell>
          <cell r="N140">
            <v>0.13425263157894735</v>
          </cell>
          <cell r="O140">
            <v>1</v>
          </cell>
          <cell r="P140">
            <v>0.55805320879466858</v>
          </cell>
          <cell r="Q140">
            <v>1.7299766253869968</v>
          </cell>
          <cell r="T140">
            <v>36270</v>
          </cell>
          <cell r="U140">
            <v>0.19022281936030225</v>
          </cell>
          <cell r="V140">
            <v>0.23037431600547198</v>
          </cell>
          <cell r="W140">
            <v>7.7975034199726345E-2</v>
          </cell>
          <cell r="X140">
            <v>0.31463748290013677</v>
          </cell>
          <cell r="Y140">
            <v>0.36798905608755128</v>
          </cell>
          <cell r="Z140">
            <v>2.5170998632010944E-2</v>
          </cell>
          <cell r="AA140">
            <v>0.12740355677154583</v>
          </cell>
          <cell r="AB140">
            <v>0.52056361149110819</v>
          </cell>
          <cell r="AC140">
            <v>0.8352010943912449</v>
          </cell>
          <cell r="AD140">
            <v>0.13966008949894498</v>
          </cell>
          <cell r="AE140">
            <v>2.5138816109810103E-2</v>
          </cell>
          <cell r="AF140">
            <v>0.16479890560875513</v>
          </cell>
          <cell r="AG140">
            <v>1</v>
          </cell>
          <cell r="AH140">
            <v>0.54570242760091825</v>
          </cell>
          <cell r="AI140">
            <v>1.5288165526675788</v>
          </cell>
        </row>
        <row r="141">
          <cell r="B141">
            <v>36277</v>
          </cell>
          <cell r="C141">
            <v>0.21781337480559876</v>
          </cell>
          <cell r="D141">
            <v>0.2621380248833593</v>
          </cell>
          <cell r="E141">
            <v>6.7566485225505443E-2</v>
          </cell>
          <cell r="F141">
            <v>0.32970451010886476</v>
          </cell>
          <cell r="G141">
            <v>0.38102643856920693</v>
          </cell>
          <cell r="H141">
            <v>2.6376360808709177E-2</v>
          </cell>
          <cell r="I141">
            <v>0.13267931570762054</v>
          </cell>
          <cell r="J141">
            <v>0.54008211508553661</v>
          </cell>
          <cell r="K141">
            <v>0.86978662519440142</v>
          </cell>
          <cell r="L141">
            <v>0.11035031763186331</v>
          </cell>
          <cell r="M141">
            <v>1.9863057173735394E-2</v>
          </cell>
          <cell r="N141">
            <v>0.13021337480559872</v>
          </cell>
          <cell r="O141">
            <v>1</v>
          </cell>
          <cell r="P141">
            <v>0.55994517225927209</v>
          </cell>
          <cell r="Q141">
            <v>1.7411688958009335</v>
          </cell>
          <cell r="T141">
            <v>36277</v>
          </cell>
          <cell r="U141">
            <v>0.19238186813186814</v>
          </cell>
          <cell r="V141">
            <v>0.23153125000000002</v>
          </cell>
          <cell r="W141">
            <v>8.7698489010988992E-2</v>
          </cell>
          <cell r="X141">
            <v>0.32554945054945056</v>
          </cell>
          <cell r="Y141">
            <v>0.36950549450549453</v>
          </cell>
          <cell r="Z141">
            <v>2.6043956043956047E-2</v>
          </cell>
          <cell r="AA141">
            <v>0.12979780219780218</v>
          </cell>
          <cell r="AB141">
            <v>0.52534725274725269</v>
          </cell>
          <cell r="AC141">
            <v>0.85089670329670331</v>
          </cell>
          <cell r="AD141">
            <v>0.12635872601974302</v>
          </cell>
          <cell r="AE141">
            <v>2.274457068355374E-2</v>
          </cell>
          <cell r="AF141">
            <v>0.14910329670329675</v>
          </cell>
          <cell r="AG141">
            <v>1</v>
          </cell>
          <cell r="AH141">
            <v>0.54809182343080654</v>
          </cell>
          <cell r="AI141">
            <v>1.5378730769230771</v>
          </cell>
        </row>
        <row r="142">
          <cell r="B142">
            <v>36279</v>
          </cell>
          <cell r="C142">
            <v>0.22531114551083592</v>
          </cell>
          <cell r="D142">
            <v>0.27257469040247678</v>
          </cell>
          <cell r="E142">
            <v>6.6434597523219813E-2</v>
          </cell>
          <cell r="F142">
            <v>0.33900928792569657</v>
          </cell>
          <cell r="G142">
            <v>0.37925696594427249</v>
          </cell>
          <cell r="H142">
            <v>2.7120743034055726E-2</v>
          </cell>
          <cell r="I142">
            <v>0.13416965944272444</v>
          </cell>
          <cell r="J142">
            <v>0.54054736842105255</v>
          </cell>
          <cell r="K142">
            <v>0.87955665634674918</v>
          </cell>
          <cell r="L142">
            <v>0.10207063021461925</v>
          </cell>
          <cell r="M142">
            <v>1.8372713438631463E-2</v>
          </cell>
          <cell r="N142">
            <v>0.12044334365325071</v>
          </cell>
          <cell r="O142">
            <v>1</v>
          </cell>
          <cell r="P142">
            <v>0.55892008185968411</v>
          </cell>
          <cell r="Q142">
            <v>1.7330829721362229</v>
          </cell>
          <cell r="T142">
            <v>36279</v>
          </cell>
          <cell r="U142">
            <v>0.19965843621399176</v>
          </cell>
          <cell r="V142">
            <v>0.24154080932784636</v>
          </cell>
          <cell r="W142">
            <v>7.6677297668038422E-2</v>
          </cell>
          <cell r="X142">
            <v>0.32510288065843623</v>
          </cell>
          <cell r="Y142">
            <v>0.36899862825788748</v>
          </cell>
          <cell r="Z142">
            <v>2.6008230452674898E-2</v>
          </cell>
          <cell r="AA142">
            <v>0.12961975308641974</v>
          </cell>
          <cell r="AB142">
            <v>0.52462661179698211</v>
          </cell>
          <cell r="AC142">
            <v>0.84972949245541829</v>
          </cell>
          <cell r="AD142">
            <v>0.12734788774964545</v>
          </cell>
          <cell r="AE142">
            <v>2.2922619794936174E-2</v>
          </cell>
          <cell r="AF142">
            <v>0.15027050754458163</v>
          </cell>
          <cell r="AG142">
            <v>1</v>
          </cell>
          <cell r="AH142">
            <v>0.54754923159191837</v>
          </cell>
          <cell r="AI142">
            <v>1.5357635116598078</v>
          </cell>
        </row>
        <row r="143">
          <cell r="B143">
            <v>36284</v>
          </cell>
          <cell r="C143">
            <v>0.22812261169900058</v>
          </cell>
          <cell r="D143">
            <v>0.27163715277777783</v>
          </cell>
          <cell r="E143">
            <v>6.632581018518513E-2</v>
          </cell>
          <cell r="F143">
            <v>0.33796296296296291</v>
          </cell>
          <cell r="G143">
            <v>0.37808641975308643</v>
          </cell>
          <cell r="H143">
            <v>2.7037037037037037E-2</v>
          </cell>
          <cell r="I143">
            <v>0.13375555555555557</v>
          </cell>
          <cell r="J143">
            <v>0.53887901234567903</v>
          </cell>
          <cell r="K143">
            <v>0.87684197530864205</v>
          </cell>
          <cell r="L143">
            <v>0.10437120736555766</v>
          </cell>
          <cell r="M143">
            <v>1.8786817325800377E-2</v>
          </cell>
          <cell r="N143">
            <v>0.12315802469135805</v>
          </cell>
          <cell r="O143">
            <v>1</v>
          </cell>
          <cell r="P143">
            <v>0.55766582967147937</v>
          </cell>
          <cell r="Q143">
            <v>1.7102223765432101</v>
          </cell>
          <cell r="T143">
            <v>36284</v>
          </cell>
          <cell r="U143">
            <v>0.20194460707780379</v>
          </cell>
          <cell r="V143">
            <v>0.24046567622950821</v>
          </cell>
          <cell r="W143">
            <v>8.4679815573770509E-2</v>
          </cell>
          <cell r="X143">
            <v>0.33196721311475408</v>
          </cell>
          <cell r="Y143">
            <v>0.36748633879781417</v>
          </cell>
          <cell r="Z143">
            <v>2.655737704918033E-2</v>
          </cell>
          <cell r="AA143">
            <v>0.13068196721311476</v>
          </cell>
          <cell r="AB143">
            <v>0.52472568306010925</v>
          </cell>
          <cell r="AC143">
            <v>0.85669289617486322</v>
          </cell>
          <cell r="AD143">
            <v>0.1214466981568955</v>
          </cell>
          <cell r="AE143">
            <v>2.1860405668241191E-2</v>
          </cell>
          <cell r="AF143">
            <v>0.1433071038251367</v>
          </cell>
          <cell r="AG143">
            <v>1</v>
          </cell>
          <cell r="AH143">
            <v>0.54658608872835046</v>
          </cell>
          <cell r="AI143">
            <v>1.513967349726776</v>
          </cell>
        </row>
        <row r="144">
          <cell r="B144">
            <v>36287</v>
          </cell>
          <cell r="C144">
            <v>0.2198037918871252</v>
          </cell>
          <cell r="D144">
            <v>0.2565810185185185</v>
          </cell>
          <cell r="E144">
            <v>8.6011574074074115E-2</v>
          </cell>
          <cell r="F144">
            <v>0.34259259259259262</v>
          </cell>
          <cell r="G144">
            <v>0.37808641975308643</v>
          </cell>
          <cell r="H144">
            <v>2.7407407407407408E-2</v>
          </cell>
          <cell r="I144">
            <v>0.13465555555555553</v>
          </cell>
          <cell r="J144">
            <v>0.5401493827160494</v>
          </cell>
          <cell r="K144">
            <v>0.88274197530864196</v>
          </cell>
          <cell r="L144">
            <v>9.9371207365557671E-2</v>
          </cell>
          <cell r="M144">
            <v>1.7886817325800379E-2</v>
          </cell>
          <cell r="N144">
            <v>0.11725802469135806</v>
          </cell>
          <cell r="O144">
            <v>1</v>
          </cell>
          <cell r="P144">
            <v>0.55803620004184973</v>
          </cell>
          <cell r="Q144">
            <v>1.7236055555555556</v>
          </cell>
          <cell r="T144">
            <v>36287</v>
          </cell>
          <cell r="U144">
            <v>0.19458040593286494</v>
          </cell>
          <cell r="V144">
            <v>0.2271372950819672</v>
          </cell>
          <cell r="W144">
            <v>9.826690573770494E-2</v>
          </cell>
          <cell r="X144">
            <v>0.33196721311475408</v>
          </cell>
          <cell r="Y144">
            <v>0.36748633879781417</v>
          </cell>
          <cell r="Z144">
            <v>2.6557377049180327E-2</v>
          </cell>
          <cell r="AA144">
            <v>0.13068196721311476</v>
          </cell>
          <cell r="AB144">
            <v>0.52472568306010925</v>
          </cell>
          <cell r="AC144">
            <v>0.85669289617486322</v>
          </cell>
          <cell r="AD144">
            <v>0.1214466981568955</v>
          </cell>
          <cell r="AE144">
            <v>2.1860405668241191E-2</v>
          </cell>
          <cell r="AF144">
            <v>0.1433071038251367</v>
          </cell>
          <cell r="AG144">
            <v>1</v>
          </cell>
          <cell r="AH144">
            <v>0.54658608872835046</v>
          </cell>
          <cell r="AI144">
            <v>1.5258147540983606</v>
          </cell>
        </row>
        <row r="145">
          <cell r="B145">
            <v>36291</v>
          </cell>
          <cell r="C145">
            <v>0.21597793308386526</v>
          </cell>
          <cell r="D145">
            <v>0.25311344375963019</v>
          </cell>
          <cell r="E145">
            <v>8.8951271186440695E-2</v>
          </cell>
          <cell r="F145">
            <v>0.34206471494607088</v>
          </cell>
          <cell r="G145">
            <v>0.37750385208012333</v>
          </cell>
          <cell r="H145">
            <v>2.736517719568567E-2</v>
          </cell>
          <cell r="I145">
            <v>0.13444807395993835</v>
          </cell>
          <cell r="J145">
            <v>0.53931710323574733</v>
          </cell>
          <cell r="K145">
            <v>0.88138181818181816</v>
          </cell>
          <cell r="L145">
            <v>0.10052388289676427</v>
          </cell>
          <cell r="M145">
            <v>1.8094298921417565E-2</v>
          </cell>
          <cell r="N145">
            <v>0.11861818181818182</v>
          </cell>
          <cell r="O145">
            <v>1</v>
          </cell>
          <cell r="P145">
            <v>0.55741140215716489</v>
          </cell>
          <cell r="Q145">
            <v>1.7055360554699537</v>
          </cell>
          <cell r="T145">
            <v>36291</v>
          </cell>
          <cell r="U145">
            <v>0.19148863192818111</v>
          </cell>
          <cell r="V145">
            <v>0.22441342213114757</v>
          </cell>
          <cell r="W145">
            <v>0.10813490437158468</v>
          </cell>
          <cell r="X145">
            <v>0.33879781420765032</v>
          </cell>
          <cell r="Y145">
            <v>0.36748633879781423</v>
          </cell>
          <cell r="Z145">
            <v>2.7103825136612022E-2</v>
          </cell>
          <cell r="AA145">
            <v>0.13200983606557379</v>
          </cell>
          <cell r="AB145">
            <v>0.52660000000000007</v>
          </cell>
          <cell r="AC145">
            <v>0.86539781420765027</v>
          </cell>
          <cell r="AD145">
            <v>0.11406964897656766</v>
          </cell>
          <cell r="AE145">
            <v>2.0532536815782172E-2</v>
          </cell>
          <cell r="AF145">
            <v>0.13460218579234981</v>
          </cell>
          <cell r="AG145">
            <v>1</v>
          </cell>
          <cell r="AH145">
            <v>0.54713253681578211</v>
          </cell>
          <cell r="AI145">
            <v>1.5121487704918033</v>
          </cell>
        </row>
        <row r="146">
          <cell r="B146">
            <v>36295</v>
          </cell>
          <cell r="C146">
            <v>0.216559670781893</v>
          </cell>
          <cell r="D146">
            <v>0.24722163433274541</v>
          </cell>
          <cell r="E146">
            <v>9.5370958259847191E-2</v>
          </cell>
          <cell r="F146">
            <v>0.34259259259259262</v>
          </cell>
          <cell r="G146">
            <v>0.37808641975308643</v>
          </cell>
          <cell r="H146">
            <v>2.7407407407407408E-2</v>
          </cell>
          <cell r="I146">
            <v>0.13465555555555553</v>
          </cell>
          <cell r="J146">
            <v>0.54014938271604929</v>
          </cell>
          <cell r="K146">
            <v>0.88274197530864196</v>
          </cell>
          <cell r="L146">
            <v>9.9371207365557671E-2</v>
          </cell>
          <cell r="M146">
            <v>1.7886817325800379E-2</v>
          </cell>
          <cell r="N146">
            <v>0.11725802469135806</v>
          </cell>
          <cell r="O146">
            <v>1</v>
          </cell>
          <cell r="P146">
            <v>0.55803620004184973</v>
          </cell>
          <cell r="Q146">
            <v>1.7091950617283949</v>
          </cell>
          <cell r="T146">
            <v>36295</v>
          </cell>
          <cell r="U146">
            <v>0.19144702137335151</v>
          </cell>
          <cell r="V146">
            <v>0.21855336841421422</v>
          </cell>
          <cell r="W146">
            <v>0.11355291366205419</v>
          </cell>
          <cell r="X146">
            <v>0.33833560709413368</v>
          </cell>
          <cell r="Y146">
            <v>0.36698499317871758</v>
          </cell>
          <cell r="Z146">
            <v>2.7066848567530694E-2</v>
          </cell>
          <cell r="AA146">
            <v>0.13182974079126877</v>
          </cell>
          <cell r="AB146">
            <v>0.52588158253751693</v>
          </cell>
          <cell r="AC146">
            <v>0.86421718963165062</v>
          </cell>
          <cell r="AD146">
            <v>0.1150701782782621</v>
          </cell>
          <cell r="AE146">
            <v>2.0712632090087179E-2</v>
          </cell>
          <cell r="AF146">
            <v>0.1357828103683493</v>
          </cell>
          <cell r="AG146">
            <v>1</v>
          </cell>
          <cell r="AH146">
            <v>0.54659421462760416</v>
          </cell>
          <cell r="AI146">
            <v>1.5109937244201908</v>
          </cell>
        </row>
        <row r="147">
          <cell r="B147">
            <v>36298</v>
          </cell>
          <cell r="C147">
            <v>0.20686178681999115</v>
          </cell>
          <cell r="D147">
            <v>0.23540712074303405</v>
          </cell>
          <cell r="E147">
            <v>0.10824613003095979</v>
          </cell>
          <cell r="F147">
            <v>0.34365325077399383</v>
          </cell>
          <cell r="G147">
            <v>0.37925696594427244</v>
          </cell>
          <cell r="H147">
            <v>2.7492260061919505E-2</v>
          </cell>
          <cell r="I147">
            <v>0.1350724458204334</v>
          </cell>
          <cell r="J147">
            <v>0.54182167182662533</v>
          </cell>
          <cell r="K147">
            <v>0.88547492260061922</v>
          </cell>
          <cell r="L147">
            <v>9.7055150338458296E-2</v>
          </cell>
          <cell r="M147">
            <v>1.7469927060922492E-2</v>
          </cell>
          <cell r="N147">
            <v>0.11452507739938078</v>
          </cell>
          <cell r="O147">
            <v>1</v>
          </cell>
          <cell r="P147">
            <v>0.55929159888754787</v>
          </cell>
          <cell r="Q147">
            <v>1.710367801857585</v>
          </cell>
          <cell r="T147">
            <v>36298</v>
          </cell>
          <cell r="U147">
            <v>0.18280809067813175</v>
          </cell>
          <cell r="V147">
            <v>0.20803419972640222</v>
          </cell>
          <cell r="W147">
            <v>0.11625136798905612</v>
          </cell>
          <cell r="X147">
            <v>0.3296853625170999</v>
          </cell>
          <cell r="Y147">
            <v>0.36798905608755134</v>
          </cell>
          <cell r="Z147">
            <v>2.6374829001367995E-2</v>
          </cell>
          <cell r="AA147">
            <v>0.13032886456908344</v>
          </cell>
          <cell r="AB147">
            <v>0.52469274965800283</v>
          </cell>
          <cell r="AC147">
            <v>0.85437811217510273</v>
          </cell>
          <cell r="AD147">
            <v>0.12340837951262484</v>
          </cell>
          <cell r="AE147">
            <v>2.2213508312272472E-2</v>
          </cell>
          <cell r="AF147">
            <v>0.14562188782489732</v>
          </cell>
          <cell r="AG147">
            <v>1</v>
          </cell>
          <cell r="AH147">
            <v>0.54690625797027526</v>
          </cell>
          <cell r="AI147">
            <v>1.5114878248974009</v>
          </cell>
        </row>
        <row r="148">
          <cell r="B148">
            <v>36300</v>
          </cell>
          <cell r="C148">
            <v>0.20477970661948988</v>
          </cell>
          <cell r="D148">
            <v>0.24134094427244582</v>
          </cell>
          <cell r="E148">
            <v>9.7668343653250764E-2</v>
          </cell>
          <cell r="F148">
            <v>0.33900928792569657</v>
          </cell>
          <cell r="G148">
            <v>0.37925696594427244</v>
          </cell>
          <cell r="H148">
            <v>2.7120743034055726E-2</v>
          </cell>
          <cell r="I148">
            <v>0.13416965944272446</v>
          </cell>
          <cell r="J148">
            <v>0.54054736842105267</v>
          </cell>
          <cell r="K148">
            <v>0.87955665634674918</v>
          </cell>
          <cell r="L148">
            <v>0.10207063021461925</v>
          </cell>
          <cell r="M148">
            <v>1.8372713438631467E-2</v>
          </cell>
          <cell r="N148">
            <v>0.12044334365325071</v>
          </cell>
          <cell r="O148">
            <v>1</v>
          </cell>
          <cell r="P148">
            <v>0.55892008185968411</v>
          </cell>
          <cell r="Q148">
            <v>1.7124266253869969</v>
          </cell>
          <cell r="T148">
            <v>36300</v>
          </cell>
          <cell r="U148">
            <v>0.18096811282652595</v>
          </cell>
          <cell r="V148">
            <v>0.21327804377564979</v>
          </cell>
          <cell r="W148">
            <v>0.11128864569083451</v>
          </cell>
          <cell r="X148">
            <v>0.3296853625170999</v>
          </cell>
          <cell r="Y148">
            <v>0.36798905608755128</v>
          </cell>
          <cell r="Z148">
            <v>2.6374829001367991E-2</v>
          </cell>
          <cell r="AA148">
            <v>0.13032886456908344</v>
          </cell>
          <cell r="AB148">
            <v>0.52469274965800272</v>
          </cell>
          <cell r="AC148">
            <v>0.85437811217510262</v>
          </cell>
          <cell r="AD148">
            <v>0.12340837951262484</v>
          </cell>
          <cell r="AE148">
            <v>2.2213508312272468E-2</v>
          </cell>
          <cell r="AF148">
            <v>0.14562188782489729</v>
          </cell>
          <cell r="AG148">
            <v>1</v>
          </cell>
          <cell r="AH148">
            <v>0.54690625797027514</v>
          </cell>
          <cell r="AI148">
            <v>1.5133072503419973</v>
          </cell>
        </row>
        <row r="149">
          <cell r="B149">
            <v>36305</v>
          </cell>
          <cell r="C149">
            <v>0.2110527950310559</v>
          </cell>
          <cell r="D149">
            <v>0.24492546583850927</v>
          </cell>
          <cell r="E149">
            <v>9.5136645962732927E-2</v>
          </cell>
          <cell r="F149">
            <v>0.34006211180124218</v>
          </cell>
          <cell r="G149">
            <v>0.38043478260869562</v>
          </cell>
          <cell r="H149">
            <v>2.7204968944099375E-2</v>
          </cell>
          <cell r="I149">
            <v>0.13458633540372669</v>
          </cell>
          <cell r="J149">
            <v>0.54222608695652164</v>
          </cell>
          <cell r="K149">
            <v>0.88228819875776388</v>
          </cell>
          <cell r="L149">
            <v>9.9755763764606806E-2</v>
          </cell>
          <cell r="M149">
            <v>1.7956037477629225E-2</v>
          </cell>
          <cell r="N149">
            <v>0.11771180124223603</v>
          </cell>
          <cell r="O149">
            <v>1</v>
          </cell>
          <cell r="P149">
            <v>0.56018212443415083</v>
          </cell>
          <cell r="Q149">
            <v>1.7488720496894408</v>
          </cell>
          <cell r="T149">
            <v>36305</v>
          </cell>
          <cell r="U149">
            <v>0.18644444444444447</v>
          </cell>
          <cell r="V149">
            <v>0.21636762688614539</v>
          </cell>
          <cell r="W149">
            <v>9.9805727023319649E-2</v>
          </cell>
          <cell r="X149">
            <v>0.32235939643347056</v>
          </cell>
          <cell r="Y149">
            <v>0.36899862825788754</v>
          </cell>
          <cell r="Z149">
            <v>2.5788751714677646E-2</v>
          </cell>
          <cell r="AA149">
            <v>0.12908641975308641</v>
          </cell>
          <cell r="AB149">
            <v>0.52387379972565162</v>
          </cell>
          <cell r="AC149">
            <v>0.84623319615912229</v>
          </cell>
          <cell r="AD149">
            <v>0.13031085071260834</v>
          </cell>
          <cell r="AE149">
            <v>2.3455953128269497E-2</v>
          </cell>
          <cell r="AF149">
            <v>0.15376680384087782</v>
          </cell>
          <cell r="AG149">
            <v>1</v>
          </cell>
          <cell r="AH149">
            <v>0.54732975285392116</v>
          </cell>
          <cell r="AI149">
            <v>1.544956927297668</v>
          </cell>
        </row>
        <row r="150">
          <cell r="B150">
            <v>36307</v>
          </cell>
          <cell r="C150">
            <v>0.20868315587104405</v>
          </cell>
          <cell r="D150">
            <v>0.24331987577639749</v>
          </cell>
          <cell r="E150">
            <v>8.4319875776397477E-2</v>
          </cell>
          <cell r="F150">
            <v>0.32763975155279501</v>
          </cell>
          <cell r="G150">
            <v>0.38043478260869568</v>
          </cell>
          <cell r="H150">
            <v>2.6211180124223604E-2</v>
          </cell>
          <cell r="I150">
            <v>0.13217142857142855</v>
          </cell>
          <cell r="J150">
            <v>0.53881739130434791</v>
          </cell>
          <cell r="K150">
            <v>0.86645714285714281</v>
          </cell>
          <cell r="L150">
            <v>0.11317191283292988</v>
          </cell>
          <cell r="M150">
            <v>2.0370944309927377E-2</v>
          </cell>
          <cell r="N150">
            <v>0.13354285714285727</v>
          </cell>
          <cell r="O150">
            <v>1</v>
          </cell>
          <cell r="P150">
            <v>0.55918833561427517</v>
          </cell>
          <cell r="Q150">
            <v>1.7260180124223603</v>
          </cell>
          <cell r="T150">
            <v>36307</v>
          </cell>
          <cell r="U150">
            <v>0.18435110065974264</v>
          </cell>
          <cell r="V150">
            <v>0.21494924554183814</v>
          </cell>
          <cell r="W150">
            <v>0.10169341563786011</v>
          </cell>
          <cell r="X150">
            <v>0.32235939643347056</v>
          </cell>
          <cell r="Y150">
            <v>0.36899862825788754</v>
          </cell>
          <cell r="Z150">
            <v>2.5788751714677642E-2</v>
          </cell>
          <cell r="AA150">
            <v>0.12908641975308641</v>
          </cell>
          <cell r="AB150">
            <v>0.52387379972565162</v>
          </cell>
          <cell r="AC150">
            <v>0.84623319615912229</v>
          </cell>
          <cell r="AD150">
            <v>0.13031085071260834</v>
          </cell>
          <cell r="AE150">
            <v>2.3455953128269497E-2</v>
          </cell>
          <cell r="AF150">
            <v>0.15376680384087782</v>
          </cell>
          <cell r="AG150">
            <v>1</v>
          </cell>
          <cell r="AH150">
            <v>0.54732975285392116</v>
          </cell>
          <cell r="AI150">
            <v>1.5247676268861456</v>
          </cell>
        </row>
        <row r="151">
          <cell r="B151">
            <v>36308</v>
          </cell>
          <cell r="C151">
            <v>0.20461549837326234</v>
          </cell>
          <cell r="D151">
            <v>0.23714285714285713</v>
          </cell>
          <cell r="E151">
            <v>9.0496894409937884E-2</v>
          </cell>
          <cell r="F151">
            <v>0.32763975155279501</v>
          </cell>
          <cell r="G151">
            <v>0.38043478260869568</v>
          </cell>
          <cell r="H151">
            <v>2.6211180124223601E-2</v>
          </cell>
          <cell r="I151">
            <v>0.13217142857142858</v>
          </cell>
          <cell r="J151">
            <v>0.5388173913043478</v>
          </cell>
          <cell r="K151">
            <v>0.86645714285714281</v>
          </cell>
          <cell r="L151">
            <v>0.11317191283292988</v>
          </cell>
          <cell r="M151">
            <v>2.0370944309927381E-2</v>
          </cell>
          <cell r="N151">
            <v>0.13354285714285724</v>
          </cell>
          <cell r="O151">
            <v>1</v>
          </cell>
          <cell r="P151">
            <v>0.55918833561427517</v>
          </cell>
          <cell r="Q151">
            <v>1.7115527950310556</v>
          </cell>
          <cell r="T151">
            <v>36308</v>
          </cell>
          <cell r="U151">
            <v>0.18075772421451433</v>
          </cell>
          <cell r="V151">
            <v>0.20949245541838132</v>
          </cell>
          <cell r="W151">
            <v>0.10774348422496574</v>
          </cell>
          <cell r="X151">
            <v>0.3223593964334705</v>
          </cell>
          <cell r="Y151">
            <v>0.36899862825788748</v>
          </cell>
          <cell r="Z151">
            <v>2.5788751714677642E-2</v>
          </cell>
          <cell r="AA151">
            <v>0.12908641975308641</v>
          </cell>
          <cell r="AB151">
            <v>0.52387379972565162</v>
          </cell>
          <cell r="AC151">
            <v>0.84623319615912218</v>
          </cell>
          <cell r="AD151">
            <v>0.13031085071260831</v>
          </cell>
          <cell r="AE151">
            <v>2.3455953128269494E-2</v>
          </cell>
          <cell r="AF151">
            <v>0.15376680384087782</v>
          </cell>
          <cell r="AG151">
            <v>1</v>
          </cell>
          <cell r="AH151">
            <v>0.54732975285392116</v>
          </cell>
          <cell r="AI151">
            <v>1.5119890260630999</v>
          </cell>
        </row>
        <row r="152">
          <cell r="B152">
            <v>36314</v>
          </cell>
          <cell r="C152">
            <v>0.20513836267736427</v>
          </cell>
          <cell r="D152">
            <v>0.23817121684867396</v>
          </cell>
          <cell r="E152">
            <v>8.4761700468018661E-2</v>
          </cell>
          <cell r="F152">
            <v>0.32293291731669266</v>
          </cell>
          <cell r="G152">
            <v>0.38221528861154447</v>
          </cell>
          <cell r="H152">
            <v>2.5834633385335412E-2</v>
          </cell>
          <cell r="I152">
            <v>0.13157691107644304</v>
          </cell>
          <cell r="J152">
            <v>0.53962683307332293</v>
          </cell>
          <cell r="K152">
            <v>0.86255975039001542</v>
          </cell>
          <cell r="L152">
            <v>0.11647478780507163</v>
          </cell>
          <cell r="M152">
            <v>2.0965461804912894E-2</v>
          </cell>
          <cell r="N152">
            <v>0.13744024960998452</v>
          </cell>
          <cell r="O152">
            <v>1</v>
          </cell>
          <cell r="P152">
            <v>0.56059229487823581</v>
          </cell>
          <cell r="Q152">
            <v>1.7372182527301092</v>
          </cell>
          <cell r="T152">
            <v>36314</v>
          </cell>
          <cell r="U152">
            <v>0.18087165127398971</v>
          </cell>
          <cell r="V152">
            <v>0.20999690508940858</v>
          </cell>
          <cell r="W152">
            <v>9.7368208390646499E-2</v>
          </cell>
          <cell r="X152">
            <v>0.31224209078404408</v>
          </cell>
          <cell r="Y152">
            <v>0.37001375515818435</v>
          </cell>
          <cell r="Z152">
            <v>2.4979367262723526E-2</v>
          </cell>
          <cell r="AA152">
            <v>0.12730233837689137</v>
          </cell>
          <cell r="AB152">
            <v>0.5222954607977992</v>
          </cell>
          <cell r="AC152">
            <v>0.8345375515818434</v>
          </cell>
          <cell r="AD152">
            <v>0.14022241391369217</v>
          </cell>
          <cell r="AE152">
            <v>2.524003450446459E-2</v>
          </cell>
          <cell r="AF152">
            <v>0.16546244841815677</v>
          </cell>
          <cell r="AG152">
            <v>1</v>
          </cell>
          <cell r="AH152">
            <v>0.54753549530226386</v>
          </cell>
          <cell r="AI152">
            <v>1.5317151306740031</v>
          </cell>
        </row>
        <row r="153">
          <cell r="B153">
            <v>36319</v>
          </cell>
          <cell r="C153">
            <v>0.21762109695208287</v>
          </cell>
          <cell r="D153">
            <v>0.25469151017214398</v>
          </cell>
          <cell r="E153">
            <v>6.9252151799686981E-2</v>
          </cell>
          <cell r="F153">
            <v>0.32394366197183094</v>
          </cell>
          <cell r="G153">
            <v>0.38341158059467922</v>
          </cell>
          <cell r="H153">
            <v>2.5915492957746481E-2</v>
          </cell>
          <cell r="I153">
            <v>0.13198873239436618</v>
          </cell>
          <cell r="J153">
            <v>0.54131580594679185</v>
          </cell>
          <cell r="K153">
            <v>0.86525946791862274</v>
          </cell>
          <cell r="L153">
            <v>0.11418689159438747</v>
          </cell>
          <cell r="M153">
            <v>2.0553640486989745E-2</v>
          </cell>
          <cell r="N153">
            <v>0.13474053208137721</v>
          </cell>
          <cell r="O153">
            <v>1</v>
          </cell>
          <cell r="P153">
            <v>0.56186944643378167</v>
          </cell>
          <cell r="Q153">
            <v>1.7531156494522693</v>
          </cell>
          <cell r="T153">
            <v>36319</v>
          </cell>
          <cell r="U153">
            <v>0.19180673234811163</v>
          </cell>
          <cell r="V153">
            <v>0.22447982758620688</v>
          </cell>
          <cell r="W153">
            <v>7.9869137931034506E-2</v>
          </cell>
          <cell r="X153">
            <v>0.30896551724137933</v>
          </cell>
          <cell r="Y153">
            <v>0.37103448275862067</v>
          </cell>
          <cell r="Z153">
            <v>2.4717241379310344E-2</v>
          </cell>
          <cell r="AA153">
            <v>0.12684910344827585</v>
          </cell>
          <cell r="AB153">
            <v>0.52260082758620685</v>
          </cell>
          <cell r="AC153">
            <v>0.83156634482758618</v>
          </cell>
          <cell r="AD153">
            <v>0.1427403857393337</v>
          </cell>
          <cell r="AE153">
            <v>2.5693269433080063E-2</v>
          </cell>
          <cell r="AF153">
            <v>0.16843365517241377</v>
          </cell>
          <cell r="AG153">
            <v>1</v>
          </cell>
          <cell r="AH153">
            <v>0.54829409701928689</v>
          </cell>
          <cell r="AI153">
            <v>1.5451598620689653</v>
          </cell>
        </row>
        <row r="154">
          <cell r="B154">
            <v>36321</v>
          </cell>
          <cell r="C154">
            <v>0.21949176540725837</v>
          </cell>
          <cell r="D154">
            <v>0.2553462441314554</v>
          </cell>
          <cell r="E154">
            <v>6.8597417840375569E-2</v>
          </cell>
          <cell r="F154">
            <v>0.32394366197183094</v>
          </cell>
          <cell r="G154">
            <v>0.38341158059467922</v>
          </cell>
          <cell r="H154">
            <v>2.5915492957746481E-2</v>
          </cell>
          <cell r="I154">
            <v>0.13198873239436618</v>
          </cell>
          <cell r="J154">
            <v>0.54131580594679185</v>
          </cell>
          <cell r="K154">
            <v>0.86525946791862274</v>
          </cell>
          <cell r="L154">
            <v>0.11418689159438747</v>
          </cell>
          <cell r="M154">
            <v>2.0553640486989745E-2</v>
          </cell>
          <cell r="N154">
            <v>0.13474053208137721</v>
          </cell>
          <cell r="O154">
            <v>1</v>
          </cell>
          <cell r="P154">
            <v>0.56186944643378167</v>
          </cell>
          <cell r="Q154">
            <v>1.7531156494522693</v>
          </cell>
          <cell r="T154">
            <v>36321</v>
          </cell>
          <cell r="U154">
            <v>0.19345550082101806</v>
          </cell>
          <cell r="V154">
            <v>0.22505689655172412</v>
          </cell>
          <cell r="W154">
            <v>7.9724870689655197E-2</v>
          </cell>
          <cell r="X154">
            <v>0.30896551724137933</v>
          </cell>
          <cell r="Y154">
            <v>0.37103448275862067</v>
          </cell>
          <cell r="Z154">
            <v>2.4717241379310344E-2</v>
          </cell>
          <cell r="AA154">
            <v>0.12684910344827585</v>
          </cell>
          <cell r="AB154">
            <v>0.52260082758620685</v>
          </cell>
          <cell r="AC154">
            <v>0.83156634482758618</v>
          </cell>
          <cell r="AD154">
            <v>0.1427403857393337</v>
          </cell>
          <cell r="AE154">
            <v>2.5693269433080063E-2</v>
          </cell>
          <cell r="AF154">
            <v>0.16843365517241377</v>
          </cell>
          <cell r="AG154">
            <v>1</v>
          </cell>
          <cell r="AH154">
            <v>0.54829409701928689</v>
          </cell>
          <cell r="AI154">
            <v>1.5451598620689653</v>
          </cell>
        </row>
        <row r="155">
          <cell r="B155">
            <v>36327</v>
          </cell>
          <cell r="C155">
            <v>0.21937784196104571</v>
          </cell>
          <cell r="D155">
            <v>0.25601283048211509</v>
          </cell>
          <cell r="E155">
            <v>6.591562986003105E-2</v>
          </cell>
          <cell r="F155">
            <v>0.32192846034214617</v>
          </cell>
          <cell r="G155">
            <v>0.38102643856920693</v>
          </cell>
          <cell r="H155">
            <v>2.5754276827371698E-2</v>
          </cell>
          <cell r="I155">
            <v>0.13116765163297048</v>
          </cell>
          <cell r="J155">
            <v>0.53794836702954907</v>
          </cell>
          <cell r="K155">
            <v>0.85987682737169513</v>
          </cell>
          <cell r="L155">
            <v>0.11874845137991942</v>
          </cell>
          <cell r="M155">
            <v>2.1374721248385496E-2</v>
          </cell>
          <cell r="N155">
            <v>0.1401231726283049</v>
          </cell>
          <cell r="O155">
            <v>1</v>
          </cell>
          <cell r="P155">
            <v>0.55932308827793453</v>
          </cell>
          <cell r="Q155">
            <v>1.7287023328149302</v>
          </cell>
          <cell r="T155">
            <v>36327</v>
          </cell>
          <cell r="U155">
            <v>0.19296847110937398</v>
          </cell>
          <cell r="V155">
            <v>0.22519322845417239</v>
          </cell>
          <cell r="W155">
            <v>9.4459302325581404E-2</v>
          </cell>
          <cell r="X155">
            <v>0.3242134062927497</v>
          </cell>
          <cell r="Y155">
            <v>0.36798905608755134</v>
          </cell>
          <cell r="Z155">
            <v>2.5937072503419978E-2</v>
          </cell>
          <cell r="AA155">
            <v>0.12926511627906978</v>
          </cell>
          <cell r="AB155">
            <v>0.52319124487004109</v>
          </cell>
          <cell r="AC155">
            <v>0.84740465116279085</v>
          </cell>
          <cell r="AD155">
            <v>0.1293180922349231</v>
          </cell>
          <cell r="AE155">
            <v>2.3277256602286158E-2</v>
          </cell>
          <cell r="AF155">
            <v>0.15259534883720927</v>
          </cell>
          <cell r="AG155">
            <v>1</v>
          </cell>
          <cell r="AH155">
            <v>0.54646850147232728</v>
          </cell>
          <cell r="AI155">
            <v>1.5205958960328319</v>
          </cell>
        </row>
        <row r="156">
          <cell r="B156">
            <v>36328</v>
          </cell>
          <cell r="C156">
            <v>0.22357527956750353</v>
          </cell>
          <cell r="D156">
            <v>0.25925349922239505</v>
          </cell>
          <cell r="E156">
            <v>7.2006220839813367E-2</v>
          </cell>
          <cell r="F156">
            <v>0.33125972006220838</v>
          </cell>
          <cell r="G156">
            <v>0.38102643856920693</v>
          </cell>
          <cell r="H156">
            <v>2.6500777604976673E-2</v>
          </cell>
          <cell r="I156">
            <v>0.13298164852255057</v>
          </cell>
          <cell r="J156">
            <v>0.54050886469673409</v>
          </cell>
          <cell r="K156">
            <v>0.87176858475894259</v>
          </cell>
          <cell r="L156">
            <v>0.10867069088225204</v>
          </cell>
          <cell r="M156">
            <v>1.9560724358805365E-2</v>
          </cell>
          <cell r="N156">
            <v>0.12823141524105738</v>
          </cell>
          <cell r="O156">
            <v>1</v>
          </cell>
          <cell r="P156">
            <v>0.5600695890555395</v>
          </cell>
          <cell r="Q156">
            <v>1.7287023328149302</v>
          </cell>
          <cell r="T156">
            <v>36328</v>
          </cell>
          <cell r="U156">
            <v>0.19666060842941829</v>
          </cell>
          <cell r="V156">
            <v>0.22804377564979483</v>
          </cell>
          <cell r="W156">
            <v>8.2032831737346087E-2</v>
          </cell>
          <cell r="X156">
            <v>0.31463748290013677</v>
          </cell>
          <cell r="Y156">
            <v>0.36798905608755134</v>
          </cell>
          <cell r="Z156">
            <v>2.5170998632010944E-2</v>
          </cell>
          <cell r="AA156">
            <v>0.12740355677154583</v>
          </cell>
          <cell r="AB156">
            <v>0.52056361149110808</v>
          </cell>
          <cell r="AC156">
            <v>0.8352010943912449</v>
          </cell>
          <cell r="AD156">
            <v>0.13966008949894498</v>
          </cell>
          <cell r="AE156">
            <v>2.51388161098101E-2</v>
          </cell>
          <cell r="AF156">
            <v>0.1647989056087551</v>
          </cell>
          <cell r="AG156">
            <v>1</v>
          </cell>
          <cell r="AH156">
            <v>0.54570242760091814</v>
          </cell>
          <cell r="AI156">
            <v>1.5205958960328319</v>
          </cell>
        </row>
        <row r="157">
          <cell r="B157">
            <v>36334</v>
          </cell>
          <cell r="C157">
            <v>0.2215130805408583</v>
          </cell>
          <cell r="D157">
            <v>0.25707175925925924</v>
          </cell>
          <cell r="E157">
            <v>7.1631944444444415E-2</v>
          </cell>
          <cell r="F157">
            <v>0.32870370370370366</v>
          </cell>
          <cell r="G157">
            <v>0.37808641975308643</v>
          </cell>
          <cell r="H157">
            <v>2.6296296296296297E-2</v>
          </cell>
          <cell r="I157">
            <v>0.13195555555555558</v>
          </cell>
          <cell r="J157">
            <v>0.5363382716049383</v>
          </cell>
          <cell r="K157">
            <v>0.86504197530864202</v>
          </cell>
          <cell r="L157">
            <v>0.11437120736555763</v>
          </cell>
          <cell r="M157">
            <v>2.058681732580037E-2</v>
          </cell>
          <cell r="N157">
            <v>0.13495802469135798</v>
          </cell>
          <cell r="O157">
            <v>1</v>
          </cell>
          <cell r="P157">
            <v>0.55692508893073867</v>
          </cell>
          <cell r="Q157">
            <v>1.7215432098765429</v>
          </cell>
          <cell r="T157">
            <v>36334</v>
          </cell>
          <cell r="U157">
            <v>0.19529316488500162</v>
          </cell>
          <cell r="V157">
            <v>0.22664285714285715</v>
          </cell>
          <cell r="W157">
            <v>9.1403911564625878E-2</v>
          </cell>
          <cell r="X157">
            <v>0.32244897959183677</v>
          </cell>
          <cell r="Y157">
            <v>0.36598639455782311</v>
          </cell>
          <cell r="Z157">
            <v>2.5795918367346942E-2</v>
          </cell>
          <cell r="AA157">
            <v>0.12856163265306123</v>
          </cell>
          <cell r="AB157">
            <v>0.52034394557823138</v>
          </cell>
          <cell r="AC157">
            <v>0.8427929251700681</v>
          </cell>
          <cell r="AD157">
            <v>0.13322633460163721</v>
          </cell>
          <cell r="AE157">
            <v>2.39807402282947E-2</v>
          </cell>
          <cell r="AF157">
            <v>0.15720707482993193</v>
          </cell>
          <cell r="AG157">
            <v>1</v>
          </cell>
          <cell r="AH157">
            <v>0.54432468580652593</v>
          </cell>
          <cell r="AI157">
            <v>1.5177687074829931</v>
          </cell>
        </row>
        <row r="158">
          <cell r="B158">
            <v>36335</v>
          </cell>
          <cell r="C158">
            <v>0.219930978101117</v>
          </cell>
          <cell r="D158">
            <v>0.25536805555555553</v>
          </cell>
          <cell r="E158">
            <v>8.2594907407407395E-2</v>
          </cell>
          <cell r="F158">
            <v>0.33796296296296297</v>
          </cell>
          <cell r="G158">
            <v>0.37808641975308643</v>
          </cell>
          <cell r="H158">
            <v>2.7037037037037037E-2</v>
          </cell>
          <cell r="I158">
            <v>0.13375555555555557</v>
          </cell>
          <cell r="J158">
            <v>0.53887901234567903</v>
          </cell>
          <cell r="K158">
            <v>0.87684197530864205</v>
          </cell>
          <cell r="L158">
            <v>0.10437120736555766</v>
          </cell>
          <cell r="M158">
            <v>1.8786817325800377E-2</v>
          </cell>
          <cell r="N158">
            <v>0.12315802469135803</v>
          </cell>
          <cell r="O158">
            <v>1</v>
          </cell>
          <cell r="P158">
            <v>0.55766582967147926</v>
          </cell>
          <cell r="Q158">
            <v>1.7246371913580245</v>
          </cell>
          <cell r="T158">
            <v>36335</v>
          </cell>
          <cell r="U158">
            <v>0.19389833171363788</v>
          </cell>
          <cell r="V158">
            <v>0.22514081632653063</v>
          </cell>
          <cell r="W158">
            <v>9.1399319727891143E-2</v>
          </cell>
          <cell r="X158">
            <v>0.32108843537414966</v>
          </cell>
          <cell r="Y158">
            <v>0.36598639455782311</v>
          </cell>
          <cell r="Z158">
            <v>2.5687074829931975E-2</v>
          </cell>
          <cell r="AA158">
            <v>0.12829714285714283</v>
          </cell>
          <cell r="AB158">
            <v>0.51997061224489804</v>
          </cell>
          <cell r="AC158">
            <v>0.84105904761904771</v>
          </cell>
          <cell r="AD158">
            <v>0.13469572235673924</v>
          </cell>
          <cell r="AE158">
            <v>2.4245230024213058E-2</v>
          </cell>
          <cell r="AF158">
            <v>0.15894095238095229</v>
          </cell>
          <cell r="AG158">
            <v>1</v>
          </cell>
          <cell r="AH158">
            <v>0.54421584226911113</v>
          </cell>
          <cell r="AI158">
            <v>1.5204964625850341</v>
          </cell>
        </row>
        <row r="159">
          <cell r="B159">
            <v>36341</v>
          </cell>
          <cell r="C159">
            <v>0.23486270943562609</v>
          </cell>
          <cell r="D159">
            <v>0.27872704475308641</v>
          </cell>
          <cell r="E159">
            <v>5.9235918209876517E-2</v>
          </cell>
          <cell r="F159">
            <v>0.33796296296296297</v>
          </cell>
          <cell r="G159">
            <v>0.37808641975308643</v>
          </cell>
          <cell r="H159">
            <v>2.7037037037037033E-2</v>
          </cell>
          <cell r="I159">
            <v>0.13375555555555557</v>
          </cell>
          <cell r="J159">
            <v>0.53887901234567892</v>
          </cell>
          <cell r="K159">
            <v>0.87684197530864194</v>
          </cell>
          <cell r="L159">
            <v>0.10437120736555765</v>
          </cell>
          <cell r="M159">
            <v>1.8786817325800377E-2</v>
          </cell>
          <cell r="N159">
            <v>0.12315802469135803</v>
          </cell>
          <cell r="O159">
            <v>1</v>
          </cell>
          <cell r="P159">
            <v>0.55766582967147926</v>
          </cell>
          <cell r="Q159">
            <v>1.7184520061728397</v>
          </cell>
          <cell r="T159">
            <v>36341</v>
          </cell>
          <cell r="U159">
            <v>0.20706263362487856</v>
          </cell>
          <cell r="V159">
            <v>0.24573486394557828</v>
          </cell>
          <cell r="W159">
            <v>7.0813435374149622E-2</v>
          </cell>
          <cell r="X159">
            <v>0.32108843537414966</v>
          </cell>
          <cell r="Y159">
            <v>0.36598639455782311</v>
          </cell>
          <cell r="Z159">
            <v>2.5687074829931975E-2</v>
          </cell>
          <cell r="AA159">
            <v>0.12829714285714283</v>
          </cell>
          <cell r="AB159">
            <v>0.51997061224489804</v>
          </cell>
          <cell r="AC159">
            <v>0.84105904761904771</v>
          </cell>
          <cell r="AD159">
            <v>0.13469572235673924</v>
          </cell>
          <cell r="AE159">
            <v>2.4245230024213062E-2</v>
          </cell>
          <cell r="AF159">
            <v>0.15894095238095232</v>
          </cell>
          <cell r="AG159">
            <v>1</v>
          </cell>
          <cell r="AH159">
            <v>0.54421584226911113</v>
          </cell>
          <cell r="AI159">
            <v>1.5150434013605445</v>
          </cell>
        </row>
        <row r="160">
          <cell r="B160">
            <v>36342</v>
          </cell>
          <cell r="C160">
            <v>0.23201725012683919</v>
          </cell>
          <cell r="D160">
            <v>0.27499124809741249</v>
          </cell>
          <cell r="E160">
            <v>5.834208523592084E-2</v>
          </cell>
          <cell r="F160">
            <v>0.33333333333333331</v>
          </cell>
          <cell r="G160">
            <v>0.37290715372907157</v>
          </cell>
          <cell r="H160">
            <v>2.6666666666666668E-2</v>
          </cell>
          <cell r="I160">
            <v>0.13192328767123288</v>
          </cell>
          <cell r="J160">
            <v>0.53149710806697104</v>
          </cell>
          <cell r="K160">
            <v>0.86483044140030452</v>
          </cell>
          <cell r="L160">
            <v>0.11455047338957253</v>
          </cell>
          <cell r="M160">
            <v>2.0619085210123053E-2</v>
          </cell>
          <cell r="N160">
            <v>0.13516955859969557</v>
          </cell>
          <cell r="O160">
            <v>1</v>
          </cell>
          <cell r="P160">
            <v>0.55211619327709416</v>
          </cell>
          <cell r="Q160">
            <v>1.6959275494672756</v>
          </cell>
          <cell r="T160">
            <v>36342</v>
          </cell>
          <cell r="U160">
            <v>0.20543845462713387</v>
          </cell>
          <cell r="V160">
            <v>0.24348955525606469</v>
          </cell>
          <cell r="W160">
            <v>7.007109164420483E-2</v>
          </cell>
          <cell r="X160">
            <v>0.31805929919137466</v>
          </cell>
          <cell r="Y160">
            <v>0.36253369272237196</v>
          </cell>
          <cell r="Z160">
            <v>2.5444743935309974E-2</v>
          </cell>
          <cell r="AA160">
            <v>0.12708679245283017</v>
          </cell>
          <cell r="AB160">
            <v>0.51506522911051211</v>
          </cell>
          <cell r="AC160">
            <v>0.83312452830188688</v>
          </cell>
          <cell r="AD160">
            <v>0.14141989126958743</v>
          </cell>
          <cell r="AE160">
            <v>2.5455580428525738E-2</v>
          </cell>
          <cell r="AF160">
            <v>0.16687547169811315</v>
          </cell>
          <cell r="AG160">
            <v>1</v>
          </cell>
          <cell r="AH160">
            <v>0.54052080953903781</v>
          </cell>
          <cell r="AI160">
            <v>1.5016501347708895</v>
          </cell>
        </row>
        <row r="161">
          <cell r="B161">
            <v>36348</v>
          </cell>
          <cell r="C161">
            <v>0.23643716025222872</v>
          </cell>
          <cell r="D161">
            <v>0.28357990867579908</v>
          </cell>
          <cell r="E161">
            <v>4.9753424657534219E-2</v>
          </cell>
          <cell r="F161">
            <v>0.33333333333333331</v>
          </cell>
          <cell r="G161">
            <v>0.37290715372907157</v>
          </cell>
          <cell r="H161">
            <v>2.6666666666666665E-2</v>
          </cell>
          <cell r="I161">
            <v>0.13192328767123288</v>
          </cell>
          <cell r="J161">
            <v>0.53149710806697104</v>
          </cell>
          <cell r="K161">
            <v>0.86483044140030441</v>
          </cell>
          <cell r="L161">
            <v>0.11455047338957253</v>
          </cell>
          <cell r="M161">
            <v>2.0619085210123053E-2</v>
          </cell>
          <cell r="N161">
            <v>0.13516955859969557</v>
          </cell>
          <cell r="O161">
            <v>1</v>
          </cell>
          <cell r="P161">
            <v>0.55211619327709405</v>
          </cell>
          <cell r="Q161">
            <v>1.6847684931506848</v>
          </cell>
          <cell r="T161">
            <v>36348</v>
          </cell>
          <cell r="U161">
            <v>0.20935204081632652</v>
          </cell>
          <cell r="V161">
            <v>0.25109433962264155</v>
          </cell>
          <cell r="W161">
            <v>7.8933666527496477E-2</v>
          </cell>
          <cell r="X161">
            <v>0.33423159442507061</v>
          </cell>
          <cell r="Y161">
            <v>0.36253369272237196</v>
          </cell>
          <cell r="Z161">
            <v>2.6738527554005648E-2</v>
          </cell>
          <cell r="AA161">
            <v>0.1302306866462607</v>
          </cell>
          <cell r="AB161">
            <v>0.51950290692263834</v>
          </cell>
          <cell r="AC161">
            <v>0.8537345013477089</v>
          </cell>
          <cell r="AD161">
            <v>0.12395381241719593</v>
          </cell>
          <cell r="AE161">
            <v>2.2311686235095267E-2</v>
          </cell>
          <cell r="AF161">
            <v>0.14626549865229119</v>
          </cell>
          <cell r="AG161">
            <v>1</v>
          </cell>
          <cell r="AH161">
            <v>0.54181459315773361</v>
          </cell>
          <cell r="AI161">
            <v>1.4917694070080862</v>
          </cell>
        </row>
        <row r="162">
          <cell r="B162">
            <v>36349</v>
          </cell>
          <cell r="C162">
            <v>0.23535949844169021</v>
          </cell>
          <cell r="D162">
            <v>0.27999353120243531</v>
          </cell>
          <cell r="E162">
            <v>6.2472222222222228E-2</v>
          </cell>
          <cell r="F162">
            <v>0.34246575342465752</v>
          </cell>
          <cell r="G162">
            <v>0.37290715372907157</v>
          </cell>
          <cell r="H162">
            <v>2.7397260273972598E-2</v>
          </cell>
          <cell r="I162">
            <v>0.1336986301369863</v>
          </cell>
          <cell r="J162">
            <v>0.53400304414003052</v>
          </cell>
          <cell r="K162">
            <v>0.87646879756468798</v>
          </cell>
          <cell r="L162">
            <v>0.10468745969094242</v>
          </cell>
          <cell r="M162">
            <v>1.8843742744369636E-2</v>
          </cell>
          <cell r="N162">
            <v>0.12353120243531206</v>
          </cell>
          <cell r="O162">
            <v>1</v>
          </cell>
          <cell r="P162">
            <v>0.55284678688440003</v>
          </cell>
          <cell r="Q162">
            <v>1.6797083713850838</v>
          </cell>
          <cell r="T162">
            <v>36349</v>
          </cell>
          <cell r="U162">
            <v>0.20839783083044541</v>
          </cell>
          <cell r="V162">
            <v>0.24791880053908358</v>
          </cell>
          <cell r="W162">
            <v>8.1835704937199966E-2</v>
          </cell>
          <cell r="X162">
            <v>0.33423159442507061</v>
          </cell>
          <cell r="Y162">
            <v>0.36253369272237201</v>
          </cell>
          <cell r="Z162">
            <v>2.6738527554005652E-2</v>
          </cell>
          <cell r="AA162">
            <v>0.1302306866462607</v>
          </cell>
          <cell r="AB162">
            <v>0.51950290692263834</v>
          </cell>
          <cell r="AC162">
            <v>0.8537345013477089</v>
          </cell>
          <cell r="AD162">
            <v>0.12395381241719594</v>
          </cell>
          <cell r="AE162">
            <v>2.2311686235095267E-2</v>
          </cell>
          <cell r="AF162">
            <v>0.14626549865229119</v>
          </cell>
          <cell r="AG162">
            <v>1</v>
          </cell>
          <cell r="AH162">
            <v>0.54181459315773361</v>
          </cell>
          <cell r="AI162">
            <v>1.4872889487870622</v>
          </cell>
        </row>
        <row r="163">
          <cell r="B163">
            <v>36355</v>
          </cell>
          <cell r="C163">
            <v>0.23443543543543541</v>
          </cell>
          <cell r="D163">
            <v>0.27995082582582581</v>
          </cell>
          <cell r="E163">
            <v>5.7887012012011976E-2</v>
          </cell>
          <cell r="F163">
            <v>0.33783783783783783</v>
          </cell>
          <cell r="G163">
            <v>0.36786786786786785</v>
          </cell>
          <cell r="H163">
            <v>2.7027027027027022E-2</v>
          </cell>
          <cell r="I163">
            <v>0.13189189189189188</v>
          </cell>
          <cell r="J163">
            <v>0.52678678678678681</v>
          </cell>
          <cell r="K163">
            <v>0.86462462462462453</v>
          </cell>
          <cell r="L163">
            <v>0.11472489438591134</v>
          </cell>
          <cell r="M163">
            <v>2.0650480989464041E-2</v>
          </cell>
          <cell r="N163">
            <v>0.13537537537537539</v>
          </cell>
          <cell r="O163">
            <v>1</v>
          </cell>
          <cell r="P163">
            <v>0.54743726777625079</v>
          </cell>
          <cell r="Q163">
            <v>1.6570096096096094</v>
          </cell>
          <cell r="T163">
            <v>36355</v>
          </cell>
          <cell r="U163">
            <v>0.20707427055702915</v>
          </cell>
          <cell r="V163">
            <v>0.24727751989389921</v>
          </cell>
          <cell r="W163">
            <v>8.5962201591511897E-2</v>
          </cell>
          <cell r="X163">
            <v>0.3381962864721485</v>
          </cell>
          <cell r="Y163">
            <v>0.35676392572944293</v>
          </cell>
          <cell r="Z163">
            <v>2.705570291777188E-2</v>
          </cell>
          <cell r="AA163">
            <v>0.12996286472148538</v>
          </cell>
          <cell r="AB163">
            <v>0.51378249336870019</v>
          </cell>
          <cell r="AC163">
            <v>0.85197877984084869</v>
          </cell>
          <cell r="AD163">
            <v>0.1254417119992807</v>
          </cell>
          <cell r="AE163">
            <v>2.2579508159870525E-2</v>
          </cell>
          <cell r="AF163">
            <v>0.1480212201591512</v>
          </cell>
          <cell r="AG163">
            <v>1</v>
          </cell>
          <cell r="AH163">
            <v>0.53636200152857072</v>
          </cell>
          <cell r="AI163">
            <v>1.4636185676392572</v>
          </cell>
        </row>
        <row r="164">
          <cell r="B164">
            <v>36356</v>
          </cell>
          <cell r="C164">
            <v>0.23817369154869159</v>
          </cell>
          <cell r="D164">
            <v>0.29322578828828832</v>
          </cell>
          <cell r="E164">
            <v>5.9627064564564569E-2</v>
          </cell>
          <cell r="F164">
            <v>0.35285285285285284</v>
          </cell>
          <cell r="G164">
            <v>0.3678678678678679</v>
          </cell>
          <cell r="H164">
            <v>2.8228228228228226E-2</v>
          </cell>
          <cell r="I164">
            <v>0.13481081081081084</v>
          </cell>
          <cell r="J164">
            <v>0.53090690690690689</v>
          </cell>
          <cell r="K164">
            <v>0.88375975975975984</v>
          </cell>
          <cell r="L164">
            <v>9.8508678169695149E-2</v>
          </cell>
          <cell r="M164">
            <v>1.7731562070545125E-2</v>
          </cell>
          <cell r="N164">
            <v>0.11624024024024027</v>
          </cell>
          <cell r="O164">
            <v>1</v>
          </cell>
          <cell r="P164">
            <v>0.54863846897745217</v>
          </cell>
          <cell r="Q164">
            <v>1.6520253753753755</v>
          </cell>
          <cell r="T164">
            <v>36356</v>
          </cell>
          <cell r="U164">
            <v>0.21037623152709364</v>
          </cell>
          <cell r="V164">
            <v>0.25900314986737405</v>
          </cell>
          <cell r="W164">
            <v>6.866362549974106E-2</v>
          </cell>
          <cell r="X164">
            <v>0.33289083040690293</v>
          </cell>
          <cell r="Y164">
            <v>0.35676392572944299</v>
          </cell>
          <cell r="Z164">
            <v>2.6631266432552231E-2</v>
          </cell>
          <cell r="AA164">
            <v>0.12893148406240165</v>
          </cell>
          <cell r="AB164">
            <v>0.51232667622439687</v>
          </cell>
          <cell r="AC164">
            <v>0.84521750663129969</v>
          </cell>
          <cell r="AD164">
            <v>0.13117160454974602</v>
          </cell>
          <cell r="AE164">
            <v>2.3610888818954283E-2</v>
          </cell>
          <cell r="AF164">
            <v>0.15478249336870031</v>
          </cell>
          <cell r="AG164">
            <v>1</v>
          </cell>
          <cell r="AH164">
            <v>0.53593756504335122</v>
          </cell>
          <cell r="AI164">
            <v>1.4592160477453584</v>
          </cell>
        </row>
        <row r="165">
          <cell r="B165">
            <v>36362</v>
          </cell>
          <cell r="C165">
            <v>0.22541333333333335</v>
          </cell>
          <cell r="D165">
            <v>0.27342777777777777</v>
          </cell>
          <cell r="E165">
            <v>7.4720370370370368E-2</v>
          </cell>
          <cell r="F165">
            <v>0.34814814814814815</v>
          </cell>
          <cell r="G165">
            <v>0.36296296296296299</v>
          </cell>
          <cell r="H165">
            <v>2.785185185185185E-2</v>
          </cell>
          <cell r="I165">
            <v>0.13301333333333332</v>
          </cell>
          <cell r="J165">
            <v>0.52382814814814815</v>
          </cell>
          <cell r="K165">
            <v>0.87197629629629625</v>
          </cell>
          <cell r="L165">
            <v>0.1084946641556811</v>
          </cell>
          <cell r="M165">
            <v>1.9529039548022598E-2</v>
          </cell>
          <cell r="N165">
            <v>0.1280237037037037</v>
          </cell>
          <cell r="O165">
            <v>1</v>
          </cell>
          <cell r="P165">
            <v>0.54335718769617081</v>
          </cell>
          <cell r="Q165">
            <v>1.6309813333333332</v>
          </cell>
          <cell r="T165">
            <v>36362</v>
          </cell>
          <cell r="U165">
            <v>0.19941546526867629</v>
          </cell>
          <cell r="V165">
            <v>0.24189220183486237</v>
          </cell>
          <cell r="W165">
            <v>9.8179390563564839E-2</v>
          </cell>
          <cell r="X165">
            <v>0.34469200524246396</v>
          </cell>
          <cell r="Y165">
            <v>0.35255570117955437</v>
          </cell>
          <cell r="Z165">
            <v>2.7575360419397114E-2</v>
          </cell>
          <cell r="AA165">
            <v>0.13046815203145476</v>
          </cell>
          <cell r="AB165">
            <v>0.51059921363040617</v>
          </cell>
          <cell r="AC165">
            <v>0.85529121887287018</v>
          </cell>
          <cell r="AD165">
            <v>0.12263456027722862</v>
          </cell>
          <cell r="AE165">
            <v>2.2074220849901151E-2</v>
          </cell>
          <cell r="AF165">
            <v>0.14470878112712976</v>
          </cell>
          <cell r="AG165">
            <v>1</v>
          </cell>
          <cell r="AH165">
            <v>0.53267343448030746</v>
          </cell>
          <cell r="AI165">
            <v>1.4428733944954129</v>
          </cell>
        </row>
        <row r="166">
          <cell r="B166">
            <v>36363</v>
          </cell>
          <cell r="C166">
            <v>0.22693481481481481</v>
          </cell>
          <cell r="D166">
            <v>0.27638444444444443</v>
          </cell>
          <cell r="E166">
            <v>8.361532305689244E-2</v>
          </cell>
          <cell r="F166">
            <v>0.35999976750133689</v>
          </cell>
          <cell r="G166">
            <v>0.36296296296296299</v>
          </cell>
          <cell r="H166">
            <v>2.879998140010695E-2</v>
          </cell>
          <cell r="I166">
            <v>0.13531728813559324</v>
          </cell>
          <cell r="J166">
            <v>0.5270802324986632</v>
          </cell>
          <cell r="K166">
            <v>0.88708000000000009</v>
          </cell>
          <cell r="L166">
            <v>9.5694915254237262E-2</v>
          </cell>
          <cell r="M166">
            <v>1.7225084745762707E-2</v>
          </cell>
          <cell r="N166">
            <v>0.11291999999999995</v>
          </cell>
          <cell r="O166">
            <v>1</v>
          </cell>
          <cell r="P166">
            <v>0.54430531724442599</v>
          </cell>
          <cell r="Q166">
            <v>1.6368853333333333</v>
          </cell>
          <cell r="T166">
            <v>36363</v>
          </cell>
          <cell r="U166">
            <v>0.20076146788990826</v>
          </cell>
          <cell r="V166">
            <v>0.24450786369593711</v>
          </cell>
          <cell r="W166">
            <v>9.3069870415209491E-2</v>
          </cell>
          <cell r="X166">
            <v>0.34207036189620554</v>
          </cell>
          <cell r="Y166">
            <v>0.35255570117955437</v>
          </cell>
          <cell r="Z166">
            <v>2.7365628951696443E-2</v>
          </cell>
          <cell r="AA166">
            <v>0.12995850456494212</v>
          </cell>
          <cell r="AB166">
            <v>0.50987983469619302</v>
          </cell>
          <cell r="AC166">
            <v>0.85195019659239857</v>
          </cell>
          <cell r="AD166">
            <v>0.1254659350911877</v>
          </cell>
          <cell r="AE166">
            <v>2.2583868316413784E-2</v>
          </cell>
          <cell r="AF166">
            <v>0.14804980340760146</v>
          </cell>
          <cell r="AG166">
            <v>1</v>
          </cell>
          <cell r="AH166">
            <v>0.53246370301260681</v>
          </cell>
          <cell r="AI166">
            <v>1.4480964613368281</v>
          </cell>
        </row>
        <row r="167">
          <cell r="B167">
            <v>36376</v>
          </cell>
          <cell r="C167">
            <v>0.23424510006901311</v>
          </cell>
          <cell r="D167">
            <v>0.29425090579710145</v>
          </cell>
          <cell r="E167">
            <v>5.7922779802032427E-2</v>
          </cell>
          <cell r="F167">
            <v>0.35217368559913392</v>
          </cell>
          <cell r="G167">
            <v>0.35507246376811596</v>
          </cell>
          <cell r="H167">
            <v>2.817389484793071E-2</v>
          </cell>
          <cell r="I167">
            <v>0.13237560795873249</v>
          </cell>
          <cell r="J167">
            <v>0.51562196657477921</v>
          </cell>
          <cell r="K167">
            <v>0.86779565217391319</v>
          </cell>
          <cell r="L167">
            <v>0.11203758290346352</v>
          </cell>
          <cell r="M167">
            <v>2.0166764922623429E-2</v>
          </cell>
          <cell r="N167">
            <v>0.13220434782608695</v>
          </cell>
          <cell r="O167">
            <v>1</v>
          </cell>
          <cell r="P167">
            <v>0.53578873149740269</v>
          </cell>
          <cell r="Q167">
            <v>1.6254784057971017</v>
          </cell>
          <cell r="T167">
            <v>36376</v>
          </cell>
          <cell r="U167">
            <v>0.20721681929181929</v>
          </cell>
          <cell r="V167">
            <v>0.2602988782051282</v>
          </cell>
          <cell r="W167">
            <v>8.4870632132567222E-2</v>
          </cell>
          <cell r="X167">
            <v>0.34999979879923382</v>
          </cell>
          <cell r="Y167">
            <v>0.34487179487179481</v>
          </cell>
          <cell r="Z167">
            <v>2.7999983903938708E-2</v>
          </cell>
          <cell r="AA167">
            <v>0.13011688396349413</v>
          </cell>
          <cell r="AB167">
            <v>0.5029886627392276</v>
          </cell>
          <cell r="AC167">
            <v>0.85298846153846153</v>
          </cell>
          <cell r="AD167">
            <v>0.12458604954367661</v>
          </cell>
          <cell r="AE167">
            <v>2.242548891786179E-2</v>
          </cell>
          <cell r="AF167">
            <v>0.14701153846153839</v>
          </cell>
          <cell r="AG167">
            <v>1</v>
          </cell>
          <cell r="AH167">
            <v>0.52541415165708938</v>
          </cell>
          <cell r="AI167">
            <v>1.4379232051282052</v>
          </cell>
        </row>
        <row r="168">
          <cell r="B168">
            <v>36377</v>
          </cell>
          <cell r="C168">
            <v>0.23645919599723947</v>
          </cell>
          <cell r="D168">
            <v>0.29660144927536231</v>
          </cell>
          <cell r="E168">
            <v>6.7166666666666652E-2</v>
          </cell>
          <cell r="F168">
            <v>0.36376811594202896</v>
          </cell>
          <cell r="G168">
            <v>0.35507246376811596</v>
          </cell>
          <cell r="H168">
            <v>2.9101449275362318E-2</v>
          </cell>
          <cell r="I168">
            <v>0.13462956521739131</v>
          </cell>
          <cell r="J168">
            <v>0.51880347826086959</v>
          </cell>
          <cell r="K168">
            <v>0.88257159420289844</v>
          </cell>
          <cell r="L168">
            <v>9.9515598133136929E-2</v>
          </cell>
          <cell r="M168">
            <v>1.7912807663964643E-2</v>
          </cell>
          <cell r="N168">
            <v>0.11742840579710155</v>
          </cell>
          <cell r="O168">
            <v>1</v>
          </cell>
          <cell r="P168">
            <v>0.53671628592483422</v>
          </cell>
          <cell r="Q168">
            <v>1.6313079710144927</v>
          </cell>
          <cell r="T168">
            <v>36377</v>
          </cell>
          <cell r="U168">
            <v>0.20917544261294263</v>
          </cell>
          <cell r="V168">
            <v>0.26237820512820514</v>
          </cell>
          <cell r="W168">
            <v>7.9205528846153908E-2</v>
          </cell>
          <cell r="X168">
            <v>0.3461538461538462</v>
          </cell>
          <cell r="Y168">
            <v>0.34487179487179492</v>
          </cell>
          <cell r="Z168">
            <v>2.7692307692307697E-2</v>
          </cell>
          <cell r="AA168">
            <v>0.12936923076923076</v>
          </cell>
          <cell r="AB168">
            <v>0.50193333333333334</v>
          </cell>
          <cell r="AC168">
            <v>0.84808717948717971</v>
          </cell>
          <cell r="AD168">
            <v>0.12873967840069525</v>
          </cell>
          <cell r="AE168">
            <v>2.3173142112125143E-2</v>
          </cell>
          <cell r="AF168">
            <v>0.1519128205128204</v>
          </cell>
          <cell r="AG168">
            <v>1</v>
          </cell>
          <cell r="AH168">
            <v>0.52510647544545852</v>
          </cell>
          <cell r="AI168">
            <v>1.4430801282051284</v>
          </cell>
        </row>
        <row r="169">
          <cell r="B169">
            <v>36383</v>
          </cell>
          <cell r="C169">
            <v>0.24402494039103484</v>
          </cell>
          <cell r="D169">
            <v>0.30186874105865524</v>
          </cell>
          <cell r="E169">
            <v>5.7215665236051448E-2</v>
          </cell>
          <cell r="F169">
            <v>0.35908440629470667</v>
          </cell>
          <cell r="G169">
            <v>0.35050071530758231</v>
          </cell>
          <cell r="H169">
            <v>2.8726752503576536E-2</v>
          </cell>
          <cell r="I169">
            <v>0.13289613733905578</v>
          </cell>
          <cell r="J169">
            <v>0.5121236051502146</v>
          </cell>
          <cell r="K169">
            <v>0.87120801144492133</v>
          </cell>
          <cell r="L169">
            <v>0.10914575301277862</v>
          </cell>
          <cell r="M169">
            <v>1.9646235542300154E-2</v>
          </cell>
          <cell r="N169">
            <v>0.12879198855507878</v>
          </cell>
          <cell r="O169">
            <v>1</v>
          </cell>
          <cell r="P169">
            <v>0.53176984069251476</v>
          </cell>
          <cell r="Q169">
            <v>1.6306224907010016</v>
          </cell>
          <cell r="T169">
            <v>36383</v>
          </cell>
          <cell r="U169">
            <v>0.21618939585973806</v>
          </cell>
          <cell r="V169">
            <v>0.2674350443599493</v>
          </cell>
          <cell r="W169">
            <v>7.9497224412671263E-2</v>
          </cell>
          <cell r="X169">
            <v>0.35107751196019982</v>
          </cell>
          <cell r="Y169">
            <v>0.34093789607097591</v>
          </cell>
          <cell r="Z169">
            <v>2.8086200956815983E-2</v>
          </cell>
          <cell r="AA169">
            <v>0.1296182896178385</v>
          </cell>
          <cell r="AB169">
            <v>0.49864238664563043</v>
          </cell>
          <cell r="AC169">
            <v>0.84971989860583019</v>
          </cell>
          <cell r="AD169">
            <v>0.12735601813065234</v>
          </cell>
          <cell r="AE169">
            <v>2.2924083263517425E-2</v>
          </cell>
          <cell r="AF169">
            <v>0.15028010139416975</v>
          </cell>
          <cell r="AG169">
            <v>1</v>
          </cell>
          <cell r="AH169">
            <v>0.52156646990914779</v>
          </cell>
          <cell r="AI169">
            <v>1.4446199252217997</v>
          </cell>
        </row>
        <row r="170">
          <cell r="B170">
            <v>36384</v>
          </cell>
          <cell r="C170">
            <v>0.24321995708154506</v>
          </cell>
          <cell r="D170">
            <v>0.29281267882689554</v>
          </cell>
          <cell r="E170">
            <v>7.6285809103579932E-2</v>
          </cell>
          <cell r="F170">
            <v>0.36909848793047551</v>
          </cell>
          <cell r="G170">
            <v>0.35050071530758231</v>
          </cell>
          <cell r="H170">
            <v>2.9527879034438043E-2</v>
          </cell>
          <cell r="I170">
            <v>0.13484287480904925</v>
          </cell>
          <cell r="J170">
            <v>0.51487146915106952</v>
          </cell>
          <cell r="K170">
            <v>0.88396995708154513</v>
          </cell>
          <cell r="L170">
            <v>9.8330544846148227E-2</v>
          </cell>
          <cell r="M170">
            <v>1.7699498072306679E-2</v>
          </cell>
          <cell r="N170">
            <v>0.11603004291845491</v>
          </cell>
          <cell r="O170">
            <v>1</v>
          </cell>
          <cell r="P170">
            <v>0.53257096722337627</v>
          </cell>
          <cell r="Q170">
            <v>1.6306224907010016</v>
          </cell>
          <cell r="T170">
            <v>36384</v>
          </cell>
          <cell r="U170">
            <v>0.21547623574144487</v>
          </cell>
          <cell r="V170">
            <v>0.2594119930291508</v>
          </cell>
          <cell r="W170">
            <v>8.6584253088209925E-2</v>
          </cell>
          <cell r="X170">
            <v>0.35107751196019982</v>
          </cell>
          <cell r="Y170">
            <v>0.34093789607097591</v>
          </cell>
          <cell r="Z170">
            <v>2.8086200956815983E-2</v>
          </cell>
          <cell r="AA170">
            <v>0.1296182896178385</v>
          </cell>
          <cell r="AB170">
            <v>0.49864238664563043</v>
          </cell>
          <cell r="AC170">
            <v>0.84971989860583019</v>
          </cell>
          <cell r="AD170">
            <v>0.12735601813065234</v>
          </cell>
          <cell r="AE170">
            <v>2.2924083263517425E-2</v>
          </cell>
          <cell r="AF170">
            <v>0.15028010139416975</v>
          </cell>
          <cell r="AG170">
            <v>1</v>
          </cell>
          <cell r="AH170">
            <v>0.52156646990914779</v>
          </cell>
          <cell r="AI170">
            <v>1.4446199252217997</v>
          </cell>
        </row>
        <row r="171">
          <cell r="B171">
            <v>36390</v>
          </cell>
          <cell r="C171">
            <v>0.241960922787194</v>
          </cell>
          <cell r="D171">
            <v>0.28797316384180788</v>
          </cell>
          <cell r="E171">
            <v>7.643339415734797E-2</v>
          </cell>
          <cell r="F171">
            <v>0.36440655799915589</v>
          </cell>
          <cell r="G171">
            <v>0.346045197740113</v>
          </cell>
          <cell r="H171">
            <v>2.9152524639932471E-2</v>
          </cell>
          <cell r="I171">
            <v>0.13312877046825625</v>
          </cell>
          <cell r="J171">
            <v>0.50832649284830167</v>
          </cell>
          <cell r="K171">
            <v>0.87273305084745756</v>
          </cell>
          <cell r="L171">
            <v>0.10785334673944265</v>
          </cell>
          <cell r="M171">
            <v>1.9413602413099675E-2</v>
          </cell>
          <cell r="N171">
            <v>0.12726694915254233</v>
          </cell>
          <cell r="O171">
            <v>1</v>
          </cell>
          <cell r="P171">
            <v>0.52774009526140131</v>
          </cell>
          <cell r="Q171">
            <v>1.6040819209039547</v>
          </cell>
          <cell r="T171">
            <v>36390</v>
          </cell>
          <cell r="U171">
            <v>0.21413541666666672</v>
          </cell>
          <cell r="V171">
            <v>0.25485625000000001</v>
          </cell>
          <cell r="W171">
            <v>9.5141406249999949E-2</v>
          </cell>
          <cell r="X171">
            <v>0.35499999999999998</v>
          </cell>
          <cell r="Y171">
            <v>0.33624999999999999</v>
          </cell>
          <cell r="Z171">
            <v>2.8399999999999998E-2</v>
          </cell>
          <cell r="AA171">
            <v>0.12953699999999999</v>
          </cell>
          <cell r="AB171">
            <v>0.49418699999999993</v>
          </cell>
          <cell r="AC171">
            <v>0.84918700000000003</v>
          </cell>
          <cell r="AD171">
            <v>0.12780762711864418</v>
          </cell>
          <cell r="AE171">
            <v>2.3005372881355946E-2</v>
          </cell>
          <cell r="AF171">
            <v>0.15081300000000011</v>
          </cell>
          <cell r="AG171">
            <v>1</v>
          </cell>
          <cell r="AH171">
            <v>0.51719237288135589</v>
          </cell>
          <cell r="AI171">
            <v>1.4196125000000002</v>
          </cell>
        </row>
        <row r="172">
          <cell r="B172">
            <v>36391</v>
          </cell>
          <cell r="C172">
            <v>0.24494814366424539</v>
          </cell>
          <cell r="D172">
            <v>0.29383580508474583</v>
          </cell>
          <cell r="E172">
            <v>8.0457980225988643E-2</v>
          </cell>
          <cell r="F172">
            <v>0.37429378531073448</v>
          </cell>
          <cell r="G172">
            <v>0.34604519774011305</v>
          </cell>
          <cell r="H172">
            <v>2.9943502824858758E-2</v>
          </cell>
          <cell r="I172">
            <v>0.13505084745762713</v>
          </cell>
          <cell r="J172">
            <v>0.51103954802259899</v>
          </cell>
          <cell r="K172">
            <v>0.88533333333333331</v>
          </cell>
          <cell r="L172">
            <v>9.7175141242937871E-2</v>
          </cell>
          <cell r="M172">
            <v>1.7491525423728817E-2</v>
          </cell>
          <cell r="N172">
            <v>0.11466666666666668</v>
          </cell>
          <cell r="O172">
            <v>1</v>
          </cell>
          <cell r="P172">
            <v>0.52853107344632777</v>
          </cell>
          <cell r="Q172">
            <v>1.603130084745763</v>
          </cell>
          <cell r="T172">
            <v>36391</v>
          </cell>
          <cell r="U172">
            <v>0.21677910714285714</v>
          </cell>
          <cell r="V172">
            <v>0.26004468750000004</v>
          </cell>
          <cell r="W172">
            <v>8.8178046874999971E-2</v>
          </cell>
          <cell r="X172">
            <v>0.35375000000000001</v>
          </cell>
          <cell r="Y172">
            <v>0.33624999999999999</v>
          </cell>
          <cell r="Z172">
            <v>2.8299999999999999E-2</v>
          </cell>
          <cell r="AA172">
            <v>0.12929399999999999</v>
          </cell>
          <cell r="AB172">
            <v>0.49384399999999989</v>
          </cell>
          <cell r="AC172">
            <v>0.84759399999999985</v>
          </cell>
          <cell r="AD172">
            <v>0.12915762711864412</v>
          </cell>
          <cell r="AE172">
            <v>2.3248372881355936E-2</v>
          </cell>
          <cell r="AF172">
            <v>0.15240600000000004</v>
          </cell>
          <cell r="AG172">
            <v>1</v>
          </cell>
          <cell r="AH172">
            <v>0.5170923728813559</v>
          </cell>
          <cell r="AI172">
            <v>1.4187701250000002</v>
          </cell>
        </row>
      </sheetData>
      <sheetData sheetId="4" refreshError="1">
        <row r="3">
          <cell r="B3" t="str">
            <v>Producto de Petroperu: Gasolina90</v>
          </cell>
          <cell r="V3" t="str">
            <v>Producto comparado entre Petroperu y Relapasa: Gasolina90</v>
          </cell>
          <cell r="AF3" t="str">
            <v>Productos comparados de Gasolina90</v>
          </cell>
        </row>
        <row r="24">
          <cell r="V24" t="str">
            <v>Producto comparado entre Petroperu y Relapasa: Gasolina90</v>
          </cell>
          <cell r="AF24" t="str">
            <v>Productos comparados de Gasolina90</v>
          </cell>
        </row>
        <row r="45">
          <cell r="B45" t="str">
            <v>Producto de Petroperu: Gasolina90</v>
          </cell>
          <cell r="L45" t="str">
            <v>Producto de Relapasa: Gasolina95</v>
          </cell>
        </row>
        <row r="66">
          <cell r="B66" t="str">
            <v>Producto de Petroperu: Gasolina90</v>
          </cell>
          <cell r="L66" t="str">
            <v>Producto de Relapasa: Gasolina95</v>
          </cell>
        </row>
        <row r="87">
          <cell r="B87" t="str">
            <v>Producto de Petroperu: Gasolina90</v>
          </cell>
          <cell r="L87" t="str">
            <v>Producto de Relapasa: Gasolina95</v>
          </cell>
        </row>
        <row r="108">
          <cell r="B108" t="str">
            <v>Producto de Petroperu: Gasolina90</v>
          </cell>
          <cell r="L108" t="str">
            <v>Producto de Relapasa: Gasolina95</v>
          </cell>
        </row>
      </sheetData>
      <sheetData sheetId="5" refreshError="1"/>
      <sheetData sheetId="6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SPP"/>
      <sheetName val="Hoja3"/>
      <sheetName val="FondoPensiones"/>
      <sheetName val="CInv InstruyAFP"/>
      <sheetName val="Cart.InvEmisor"/>
      <sheetName val="Recauda"/>
      <sheetName val="Invs.Plazo"/>
      <sheetName val="Edades"/>
      <sheetName val="Traspasos"/>
      <sheetName val="Hoja-x"/>
      <sheetName val="EEFF"/>
      <sheetName val="EEFF (2)"/>
      <sheetName val="PAG_35"/>
    </sheetNames>
    <sheetDataSet>
      <sheetData sheetId="0" refreshError="1">
        <row r="2">
          <cell r="B2" t="str">
            <v>Cuadro Nº 4</v>
          </cell>
        </row>
        <row r="3">
          <cell r="B3" t="str">
            <v>Estructura de la Cartera de Inversiones del Fondo de Pensiones</v>
          </cell>
        </row>
        <row r="4">
          <cell r="B4" t="str">
            <v>(en miles de Nuevos Soles)</v>
          </cell>
        </row>
        <row r="6">
          <cell r="B6" t="str">
            <v>Instrumentos</v>
          </cell>
          <cell r="D6">
            <v>34182</v>
          </cell>
          <cell r="E6">
            <v>34213</v>
          </cell>
          <cell r="F6">
            <v>34243</v>
          </cell>
          <cell r="I6">
            <v>34274</v>
          </cell>
          <cell r="J6">
            <v>34304</v>
          </cell>
        </row>
        <row r="8">
          <cell r="B8" t="str">
            <v>Cuenta Corriente 1/</v>
          </cell>
          <cell r="D8">
            <v>165.93912</v>
          </cell>
          <cell r="E8">
            <v>226.83833999999999</v>
          </cell>
          <cell r="F8">
            <v>106.64360999999998</v>
          </cell>
          <cell r="I8">
            <v>141.91220999999999</v>
          </cell>
          <cell r="J8">
            <v>249.06638000000004</v>
          </cell>
        </row>
        <row r="9">
          <cell r="B9" t="str">
            <v>Valores Gobierno Central 2/</v>
          </cell>
          <cell r="D9">
            <v>1280.39698</v>
          </cell>
          <cell r="E9">
            <v>3536.53024</v>
          </cell>
          <cell r="F9">
            <v>4482.5333000000001</v>
          </cell>
          <cell r="I9">
            <v>5429.1289299999999</v>
          </cell>
          <cell r="J9">
            <v>7997.1799700000001</v>
          </cell>
        </row>
        <row r="10">
          <cell r="B10" t="str">
            <v>Valores BCRP</v>
          </cell>
          <cell r="D10">
            <v>0</v>
          </cell>
          <cell r="E10">
            <v>0</v>
          </cell>
          <cell r="F10">
            <v>0</v>
          </cell>
          <cell r="I10">
            <v>0</v>
          </cell>
          <cell r="J10">
            <v>11685.335499999999</v>
          </cell>
        </row>
        <row r="11">
          <cell r="B11" t="str">
            <v>Depósitos a Plazo en Nuevos Soles</v>
          </cell>
          <cell r="D11">
            <v>1292.07465</v>
          </cell>
          <cell r="E11">
            <v>6738.3902300000009</v>
          </cell>
          <cell r="F11">
            <v>17900.058550000002</v>
          </cell>
          <cell r="I11">
            <v>30292.89372</v>
          </cell>
          <cell r="J11">
            <v>36523.620729999995</v>
          </cell>
        </row>
        <row r="12">
          <cell r="B12" t="str">
            <v>Depósitos a Plazo en Dólares N.A. 3/</v>
          </cell>
          <cell r="D12">
            <v>657.79266000000007</v>
          </cell>
          <cell r="E12">
            <v>744.74302999999998</v>
          </cell>
          <cell r="F12">
            <v>972.62581999999998</v>
          </cell>
          <cell r="I12">
            <v>1047.63912</v>
          </cell>
          <cell r="J12">
            <v>1129.16002</v>
          </cell>
        </row>
        <row r="13">
          <cell r="B13" t="str">
            <v>Bonos de Arrendamiento Financiero</v>
          </cell>
          <cell r="D13">
            <v>576.69121999999993</v>
          </cell>
          <cell r="E13">
            <v>721.35825999999997</v>
          </cell>
          <cell r="F13">
            <v>1638.9246699999999</v>
          </cell>
          <cell r="I13">
            <v>4426.4052799999999</v>
          </cell>
          <cell r="J13">
            <v>4115.0537599999998</v>
          </cell>
        </row>
        <row r="14">
          <cell r="B14" t="str">
            <v>Bonos de Empresas No Financieras</v>
          </cell>
          <cell r="D14">
            <v>0</v>
          </cell>
          <cell r="E14">
            <v>0</v>
          </cell>
          <cell r="F14">
            <v>0</v>
          </cell>
          <cell r="I14">
            <v>0</v>
          </cell>
          <cell r="J14">
            <v>0</v>
          </cell>
        </row>
        <row r="15">
          <cell r="B15" t="str">
            <v>Acciones Comunes</v>
          </cell>
          <cell r="D15">
            <v>0</v>
          </cell>
          <cell r="E15">
            <v>0</v>
          </cell>
          <cell r="F15">
            <v>0</v>
          </cell>
          <cell r="I15">
            <v>0</v>
          </cell>
          <cell r="J15">
            <v>0</v>
          </cell>
        </row>
        <row r="16">
          <cell r="B16" t="str">
            <v>Acciones de Trabajo</v>
          </cell>
          <cell r="D16">
            <v>0</v>
          </cell>
          <cell r="E16">
            <v>0</v>
          </cell>
          <cell r="F16">
            <v>0</v>
          </cell>
          <cell r="I16">
            <v>0</v>
          </cell>
          <cell r="J16">
            <v>0</v>
          </cell>
        </row>
        <row r="17">
          <cell r="B17" t="str">
            <v>Operaciones de Reporte</v>
          </cell>
          <cell r="D17">
            <v>0</v>
          </cell>
          <cell r="E17">
            <v>0</v>
          </cell>
          <cell r="F17">
            <v>0</v>
          </cell>
          <cell r="I17">
            <v>0</v>
          </cell>
          <cell r="J17">
            <v>0</v>
          </cell>
        </row>
        <row r="18">
          <cell r="B18" t="str">
            <v>Letras Hipotecarias</v>
          </cell>
          <cell r="D18">
            <v>0</v>
          </cell>
          <cell r="E18">
            <v>0</v>
          </cell>
          <cell r="F18">
            <v>0</v>
          </cell>
          <cell r="I18">
            <v>0</v>
          </cell>
          <cell r="J18">
            <v>0</v>
          </cell>
        </row>
        <row r="19">
          <cell r="B19" t="str">
            <v>Bonos Subordinados</v>
          </cell>
          <cell r="D19">
            <v>0</v>
          </cell>
          <cell r="E19">
            <v>0</v>
          </cell>
          <cell r="F19">
            <v>0</v>
          </cell>
          <cell r="I19">
            <v>0</v>
          </cell>
          <cell r="J19">
            <v>0</v>
          </cell>
        </row>
        <row r="21">
          <cell r="B21" t="str">
            <v>Total</v>
          </cell>
          <cell r="D21">
            <v>3972.8946299999998</v>
          </cell>
          <cell r="E21">
            <v>11967.860100000002</v>
          </cell>
          <cell r="F21">
            <v>25100.785950000005</v>
          </cell>
          <cell r="I21">
            <v>41337.97926</v>
          </cell>
          <cell r="J21">
            <v>61699.416360000003</v>
          </cell>
        </row>
        <row r="26">
          <cell r="B26" t="str">
            <v>Instrumentos</v>
          </cell>
          <cell r="D26">
            <v>34335</v>
          </cell>
          <cell r="E26">
            <v>34366</v>
          </cell>
          <cell r="F26">
            <v>34394</v>
          </cell>
          <cell r="I26">
            <v>34425</v>
          </cell>
          <cell r="J26">
            <v>34455</v>
          </cell>
        </row>
        <row r="28">
          <cell r="B28" t="str">
            <v>Cuenta Corriente 1/</v>
          </cell>
          <cell r="D28">
            <v>1341.9245100000001</v>
          </cell>
          <cell r="E28">
            <v>979.62282999999991</v>
          </cell>
          <cell r="F28">
            <v>437.06705999999991</v>
          </cell>
          <cell r="I28">
            <v>963.21919000000014</v>
          </cell>
          <cell r="J28">
            <v>1516.4884500000003</v>
          </cell>
        </row>
        <row r="29">
          <cell r="B29" t="str">
            <v>Valores Gobierno Central 2/</v>
          </cell>
          <cell r="D29">
            <v>10265.239220000001</v>
          </cell>
          <cell r="E29">
            <v>14636.390019999999</v>
          </cell>
          <cell r="F29">
            <v>12686.583460000002</v>
          </cell>
          <cell r="I29">
            <v>12919.79962</v>
          </cell>
          <cell r="J29">
            <v>13505.971509999999</v>
          </cell>
        </row>
        <row r="30">
          <cell r="B30" t="str">
            <v>Valores BCRP</v>
          </cell>
          <cell r="D30">
            <v>21284.51816</v>
          </cell>
          <cell r="E30">
            <v>23802.324370000002</v>
          </cell>
          <cell r="F30">
            <v>38470.447749999999</v>
          </cell>
          <cell r="I30">
            <v>37500.25907</v>
          </cell>
          <cell r="J30">
            <v>51147.962740000003</v>
          </cell>
        </row>
        <row r="31">
          <cell r="B31" t="str">
            <v>Depósitos a Plazo en Nuevos Soles</v>
          </cell>
          <cell r="D31">
            <v>58443.130360000003</v>
          </cell>
          <cell r="E31">
            <v>80721.400959999999</v>
          </cell>
          <cell r="F31">
            <v>93034.643540000005</v>
          </cell>
          <cell r="I31">
            <v>114560.23576000001</v>
          </cell>
          <cell r="J31">
            <v>133272.06995</v>
          </cell>
        </row>
        <row r="32">
          <cell r="B32" t="str">
            <v>Depósitos a Plazo en Dólares N.A. 3/</v>
          </cell>
          <cell r="D32">
            <v>1458.6073700000002</v>
          </cell>
          <cell r="E32">
            <v>3266.7118700000001</v>
          </cell>
          <cell r="F32">
            <v>2519.2951800000001</v>
          </cell>
          <cell r="I32">
            <v>512.70893000000001</v>
          </cell>
          <cell r="J32">
            <v>84.944109999999995</v>
          </cell>
        </row>
        <row r="33">
          <cell r="B33" t="str">
            <v>Bonos de Arrendamiento Financiero</v>
          </cell>
          <cell r="D33">
            <v>10443.72874</v>
          </cell>
          <cell r="E33">
            <v>11810.5275</v>
          </cell>
          <cell r="F33">
            <v>15273.90048</v>
          </cell>
          <cell r="I33">
            <v>15183.16057</v>
          </cell>
          <cell r="J33">
            <v>16031.603939999999</v>
          </cell>
        </row>
        <row r="34">
          <cell r="B34" t="str">
            <v>Bonos de Empresas No Financieras</v>
          </cell>
          <cell r="D34">
            <v>0</v>
          </cell>
          <cell r="E34">
            <v>0</v>
          </cell>
          <cell r="F34">
            <v>0</v>
          </cell>
          <cell r="I34">
            <v>10958.874589999999</v>
          </cell>
          <cell r="J34">
            <v>11099.94023</v>
          </cell>
        </row>
        <row r="35">
          <cell r="B35" t="str">
            <v>Acciones Comunes</v>
          </cell>
          <cell r="D35">
            <v>0</v>
          </cell>
          <cell r="E35">
            <v>0</v>
          </cell>
          <cell r="F35">
            <v>3201.0613599999997</v>
          </cell>
          <cell r="I35">
            <v>4328.4774100000004</v>
          </cell>
          <cell r="J35">
            <v>3988.5813399999997</v>
          </cell>
        </row>
        <row r="36">
          <cell r="B36" t="str">
            <v>Acciones de Trabajo</v>
          </cell>
          <cell r="D36">
            <v>0</v>
          </cell>
          <cell r="E36">
            <v>0</v>
          </cell>
          <cell r="F36">
            <v>0</v>
          </cell>
          <cell r="I36">
            <v>0</v>
          </cell>
          <cell r="J36">
            <v>0</v>
          </cell>
        </row>
        <row r="37">
          <cell r="B37" t="str">
            <v>Operaciones de Reporte</v>
          </cell>
          <cell r="D37">
            <v>0</v>
          </cell>
          <cell r="E37">
            <v>0</v>
          </cell>
          <cell r="F37">
            <v>0</v>
          </cell>
          <cell r="I37">
            <v>0</v>
          </cell>
          <cell r="J37">
            <v>0</v>
          </cell>
        </row>
        <row r="38">
          <cell r="B38" t="str">
            <v>Letras Hipotecarias</v>
          </cell>
          <cell r="D38">
            <v>0</v>
          </cell>
          <cell r="E38">
            <v>0</v>
          </cell>
          <cell r="F38">
            <v>0</v>
          </cell>
          <cell r="I38">
            <v>0</v>
          </cell>
          <cell r="J38">
            <v>0</v>
          </cell>
        </row>
        <row r="39">
          <cell r="B39" t="str">
            <v>Bonos Subordinados</v>
          </cell>
          <cell r="D39">
            <v>0</v>
          </cell>
          <cell r="E39">
            <v>0</v>
          </cell>
          <cell r="F39">
            <v>0</v>
          </cell>
          <cell r="I39">
            <v>0</v>
          </cell>
          <cell r="J39">
            <v>0</v>
          </cell>
        </row>
        <row r="41">
          <cell r="B41" t="str">
            <v>Total</v>
          </cell>
          <cell r="D41">
            <v>103237.14836000001</v>
          </cell>
          <cell r="E41">
            <v>135216.97755000001</v>
          </cell>
          <cell r="F41">
            <v>165622.99883</v>
          </cell>
          <cell r="I41">
            <v>196926.73514</v>
          </cell>
          <cell r="J41">
            <v>230647.56227000002</v>
          </cell>
        </row>
        <row r="46">
          <cell r="B46" t="str">
            <v>Instrumentos</v>
          </cell>
          <cell r="D46">
            <v>34486</v>
          </cell>
          <cell r="E46">
            <v>34516</v>
          </cell>
          <cell r="F46">
            <v>34547</v>
          </cell>
          <cell r="I46">
            <v>34578</v>
          </cell>
          <cell r="J46">
            <v>34608</v>
          </cell>
        </row>
        <row r="48">
          <cell r="B48" t="str">
            <v>Cuenta Corriente 1/</v>
          </cell>
          <cell r="D48">
            <v>8534.7734</v>
          </cell>
          <cell r="E48">
            <v>2738.7289000000005</v>
          </cell>
          <cell r="F48">
            <v>6385.5845799999997</v>
          </cell>
          <cell r="I48">
            <v>5231.1817499999997</v>
          </cell>
          <cell r="J48">
            <v>8201.3207800000018</v>
          </cell>
        </row>
        <row r="49">
          <cell r="B49" t="str">
            <v>Valores Gobierno Central 2/</v>
          </cell>
          <cell r="D49">
            <v>14381.80824</v>
          </cell>
          <cell r="E49">
            <v>16064.44644</v>
          </cell>
          <cell r="F49">
            <v>15996.582349999999</v>
          </cell>
          <cell r="I49">
            <v>15790.73811</v>
          </cell>
          <cell r="J49">
            <v>22085.736679999998</v>
          </cell>
        </row>
        <row r="50">
          <cell r="B50" t="str">
            <v>Valores BCRP</v>
          </cell>
          <cell r="D50">
            <v>64873.458180000001</v>
          </cell>
          <cell r="E50">
            <v>75807.839459999988</v>
          </cell>
          <cell r="F50">
            <v>93365.844329999993</v>
          </cell>
          <cell r="I50">
            <v>106299.45848999999</v>
          </cell>
          <cell r="J50">
            <v>117560.11767000001</v>
          </cell>
        </row>
        <row r="51">
          <cell r="B51" t="str">
            <v>Depósitos a Plazo en Nuevos Soles</v>
          </cell>
          <cell r="D51">
            <v>136631.57465999998</v>
          </cell>
          <cell r="E51">
            <v>149741.76022</v>
          </cell>
          <cell r="F51">
            <v>163564.31534999999</v>
          </cell>
          <cell r="I51">
            <v>184143.34883999999</v>
          </cell>
          <cell r="J51">
            <v>180826.12513</v>
          </cell>
        </row>
        <row r="52">
          <cell r="B52" t="str">
            <v>Depósitos a Plazo en Dólares N.A. 3/</v>
          </cell>
          <cell r="D52">
            <v>786.73454000000004</v>
          </cell>
          <cell r="E52">
            <v>184.18951000000001</v>
          </cell>
          <cell r="F52">
            <v>476.61658</v>
          </cell>
          <cell r="I52">
            <v>6818.4408700000004</v>
          </cell>
          <cell r="J52">
            <v>4417.4089699999995</v>
          </cell>
        </row>
        <row r="53">
          <cell r="B53" t="str">
            <v>Bonos de Arrendamiento Financiero</v>
          </cell>
          <cell r="D53">
            <v>18050.12429</v>
          </cell>
          <cell r="E53">
            <v>31682.403320000001</v>
          </cell>
          <cell r="F53">
            <v>55442.366280000002</v>
          </cell>
          <cell r="I53">
            <v>55482.927939999994</v>
          </cell>
          <cell r="J53">
            <v>67720.513099999996</v>
          </cell>
        </row>
        <row r="54">
          <cell r="B54" t="str">
            <v>Bonos de Empresas No Financieras</v>
          </cell>
          <cell r="D54">
            <v>10998.44965</v>
          </cell>
          <cell r="E54">
            <v>12702.335519999999</v>
          </cell>
          <cell r="F54">
            <v>13937.624300000001</v>
          </cell>
          <cell r="I54">
            <v>17072.765050000002</v>
          </cell>
          <cell r="J54">
            <v>17253.032039999998</v>
          </cell>
        </row>
        <row r="55">
          <cell r="B55" t="str">
            <v>Acciones Comunes</v>
          </cell>
          <cell r="D55">
            <v>12120.15532</v>
          </cell>
          <cell r="E55">
            <v>16288.51297</v>
          </cell>
          <cell r="F55">
            <v>22916.996320000002</v>
          </cell>
          <cell r="I55">
            <v>29923.763709999999</v>
          </cell>
          <cell r="J55">
            <v>34628.43202</v>
          </cell>
        </row>
        <row r="56">
          <cell r="B56" t="str">
            <v>Acciones de Trabajo</v>
          </cell>
          <cell r="D56">
            <v>733.17981999999995</v>
          </cell>
          <cell r="E56">
            <v>2533.6080899999997</v>
          </cell>
          <cell r="F56">
            <v>6635.2663400000001</v>
          </cell>
          <cell r="I56">
            <v>9473.7871999999988</v>
          </cell>
          <cell r="J56">
            <v>19643.04376</v>
          </cell>
        </row>
        <row r="57">
          <cell r="B57" t="str">
            <v>Operaciones de Reporte</v>
          </cell>
          <cell r="D57">
            <v>0</v>
          </cell>
          <cell r="E57">
            <v>0</v>
          </cell>
          <cell r="F57">
            <v>0</v>
          </cell>
          <cell r="I57">
            <v>0</v>
          </cell>
          <cell r="J57">
            <v>0</v>
          </cell>
        </row>
        <row r="58">
          <cell r="B58" t="str">
            <v>Letras Hipotecarias</v>
          </cell>
          <cell r="D58">
            <v>0</v>
          </cell>
          <cell r="E58">
            <v>0</v>
          </cell>
          <cell r="F58">
            <v>0</v>
          </cell>
          <cell r="I58">
            <v>0</v>
          </cell>
          <cell r="J58">
            <v>4503.5315399999999</v>
          </cell>
        </row>
        <row r="59">
          <cell r="B59" t="str">
            <v>Bonos Subordinados</v>
          </cell>
          <cell r="D59">
            <v>0</v>
          </cell>
          <cell r="E59">
            <v>0</v>
          </cell>
          <cell r="F59">
            <v>0</v>
          </cell>
          <cell r="I59">
            <v>0</v>
          </cell>
          <cell r="J59">
            <v>0</v>
          </cell>
        </row>
        <row r="61">
          <cell r="B61" t="str">
            <v>Total</v>
          </cell>
          <cell r="D61">
            <v>267110.25810000004</v>
          </cell>
          <cell r="E61">
            <v>307743.82442999998</v>
          </cell>
          <cell r="F61">
            <v>378721.19642999995</v>
          </cell>
          <cell r="I61">
            <v>430236.41196000006</v>
          </cell>
          <cell r="J61">
            <v>476839.26169000007</v>
          </cell>
        </row>
        <row r="62">
          <cell r="B62" t="str">
            <v>1/ Cuentas Corrientes Netas, incluyen las Cuentas por Cobrar y por Pagar</v>
          </cell>
        </row>
        <row r="63">
          <cell r="B63" t="str">
            <v>2/ Valores incluidos: Bonos del Gobierno Central, CUCT</v>
          </cell>
        </row>
        <row r="64">
          <cell r="B64" t="str">
            <v>3/ Instrumentos: Certificados en moneda extranjera y depósitos a plazo en dólares</v>
          </cell>
        </row>
        <row r="65">
          <cell r="B65" t="str">
            <v>Fuente : SAFP</v>
          </cell>
        </row>
        <row r="69">
          <cell r="B69" t="str">
            <v>Cuadro Nº 4</v>
          </cell>
        </row>
        <row r="70">
          <cell r="B70" t="str">
            <v>Estructura de la Cartera de Inversiones del Fondo de Pensiones</v>
          </cell>
        </row>
        <row r="71">
          <cell r="B71" t="str">
            <v>(en miles de Nuevos Soles)</v>
          </cell>
        </row>
        <row r="72">
          <cell r="B72" t="str">
            <v>......continua</v>
          </cell>
        </row>
        <row r="74">
          <cell r="B74" t="str">
            <v>Instrumentos</v>
          </cell>
          <cell r="D74">
            <v>34639</v>
          </cell>
          <cell r="E74">
            <v>34669</v>
          </cell>
          <cell r="F74">
            <v>34700</v>
          </cell>
          <cell r="I74">
            <v>34731</v>
          </cell>
          <cell r="J74">
            <v>34759</v>
          </cell>
        </row>
        <row r="76">
          <cell r="B76" t="str">
            <v>Cuenta Corriente 1/</v>
          </cell>
          <cell r="D76">
            <v>152.88029000000003</v>
          </cell>
          <cell r="E76">
            <v>5821.8047299999998</v>
          </cell>
          <cell r="F76">
            <v>6636.0874700000004</v>
          </cell>
          <cell r="I76">
            <v>7375.6535299999996</v>
          </cell>
          <cell r="J76">
            <v>3970.18606</v>
          </cell>
        </row>
        <row r="77">
          <cell r="B77" t="str">
            <v>Valores Gobierno Central 2/</v>
          </cell>
          <cell r="D77">
            <v>28591.02882</v>
          </cell>
          <cell r="E77">
            <v>34287.29221</v>
          </cell>
          <cell r="F77">
            <v>33710.271409999994</v>
          </cell>
          <cell r="I77">
            <v>32591.781050000001</v>
          </cell>
          <cell r="J77">
            <v>31771.822559999997</v>
          </cell>
        </row>
        <row r="78">
          <cell r="B78" t="str">
            <v>Valores BCRP</v>
          </cell>
          <cell r="D78">
            <v>140235.81339</v>
          </cell>
          <cell r="E78">
            <v>113628.53358</v>
          </cell>
          <cell r="F78">
            <v>156716.08331000002</v>
          </cell>
          <cell r="I78">
            <v>186200.58046999999</v>
          </cell>
          <cell r="J78">
            <v>200990.83702000001</v>
          </cell>
        </row>
        <row r="79">
          <cell r="B79" t="str">
            <v>Depósitos a Plazo en Nuevos Soles</v>
          </cell>
          <cell r="D79">
            <v>177059.06547999999</v>
          </cell>
          <cell r="E79">
            <v>183204.353</v>
          </cell>
          <cell r="F79">
            <v>191712.24337000001</v>
          </cell>
          <cell r="I79">
            <v>200361.48486000003</v>
          </cell>
          <cell r="J79">
            <v>192672.66068999999</v>
          </cell>
        </row>
        <row r="80">
          <cell r="B80" t="str">
            <v>Depósitos a Plazo en Dólares N.A. 3/</v>
          </cell>
          <cell r="D80">
            <v>6815.1744600000002</v>
          </cell>
          <cell r="E80">
            <v>7333.1472599999997</v>
          </cell>
          <cell r="F80">
            <v>11387.71487</v>
          </cell>
          <cell r="I80">
            <v>1448.0336599999998</v>
          </cell>
          <cell r="J80">
            <v>4743.3228399999998</v>
          </cell>
        </row>
        <row r="81">
          <cell r="B81" t="str">
            <v>Bonos de Arrendamiento Financiero</v>
          </cell>
          <cell r="D81">
            <v>70458.302849999993</v>
          </cell>
          <cell r="E81">
            <v>59777.235789999999</v>
          </cell>
          <cell r="F81">
            <v>63393.296270000006</v>
          </cell>
          <cell r="I81">
            <v>87945.614930000011</v>
          </cell>
          <cell r="J81">
            <v>84652.798190000001</v>
          </cell>
        </row>
        <row r="82">
          <cell r="B82" t="str">
            <v>Bonos de Empresas No Financieras</v>
          </cell>
          <cell r="D82">
            <v>16929.45781</v>
          </cell>
          <cell r="E82">
            <v>18653.952260000002</v>
          </cell>
          <cell r="F82">
            <v>18938.072179999999</v>
          </cell>
          <cell r="I82">
            <v>19529.411230000002</v>
          </cell>
          <cell r="J82">
            <v>20536.022559999998</v>
          </cell>
        </row>
        <row r="83">
          <cell r="B83" t="str">
            <v>Acciones Comunes</v>
          </cell>
          <cell r="D83">
            <v>41974.906719999999</v>
          </cell>
          <cell r="E83">
            <v>47394.156799999997</v>
          </cell>
          <cell r="F83">
            <v>46260.371020000006</v>
          </cell>
          <cell r="I83">
            <v>44218.075680000002</v>
          </cell>
          <cell r="J83">
            <v>50980.934729999994</v>
          </cell>
        </row>
        <row r="84">
          <cell r="B84" t="str">
            <v>Acciones de Trabajo</v>
          </cell>
          <cell r="D84">
            <v>25860.373489999998</v>
          </cell>
          <cell r="E84">
            <v>32409.35195</v>
          </cell>
          <cell r="F84">
            <v>29903.96845</v>
          </cell>
          <cell r="I84">
            <v>27151.29494</v>
          </cell>
          <cell r="J84">
            <v>33348.490539999999</v>
          </cell>
        </row>
        <row r="85">
          <cell r="B85" t="str">
            <v>Operaciones de Reporte</v>
          </cell>
          <cell r="D85">
            <v>945.84531000000004</v>
          </cell>
          <cell r="E85">
            <v>2121.4685399999998</v>
          </cell>
          <cell r="F85">
            <v>1939.71677</v>
          </cell>
          <cell r="I85">
            <v>5166.6020899999994</v>
          </cell>
          <cell r="J85">
            <v>5831.2874699999993</v>
          </cell>
        </row>
        <row r="86">
          <cell r="B86" t="str">
            <v>Letras Hipotecarias</v>
          </cell>
          <cell r="D86">
            <v>7748.6231799999996</v>
          </cell>
          <cell r="E86">
            <v>7316.20543</v>
          </cell>
          <cell r="F86">
            <v>8921.8059000000012</v>
          </cell>
          <cell r="I86">
            <v>9713.8637799999997</v>
          </cell>
          <cell r="J86">
            <v>10042.885179999999</v>
          </cell>
        </row>
        <row r="87">
          <cell r="B87" t="str">
            <v>Bonos Subordinados</v>
          </cell>
          <cell r="D87">
            <v>0</v>
          </cell>
          <cell r="E87">
            <v>54802.815900000001</v>
          </cell>
          <cell r="F87">
            <v>62197.82763</v>
          </cell>
          <cell r="I87">
            <v>67220.790609999996</v>
          </cell>
          <cell r="J87">
            <v>107899.36217000001</v>
          </cell>
        </row>
        <row r="89">
          <cell r="B89" t="str">
            <v>Total</v>
          </cell>
          <cell r="D89">
            <v>516771.47180000006</v>
          </cell>
          <cell r="E89">
            <v>566750.31744999997</v>
          </cell>
          <cell r="F89">
            <v>631717.45865000016</v>
          </cell>
          <cell r="I89">
            <v>688923.18683000002</v>
          </cell>
          <cell r="J89">
            <v>747440.61000999995</v>
          </cell>
        </row>
        <row r="94">
          <cell r="B94" t="str">
            <v>Instrumentos</v>
          </cell>
          <cell r="D94">
            <v>34790</v>
          </cell>
          <cell r="E94">
            <v>34820</v>
          </cell>
          <cell r="F94">
            <v>34851</v>
          </cell>
          <cell r="I94">
            <v>34881</v>
          </cell>
          <cell r="J94">
            <v>34912</v>
          </cell>
        </row>
        <row r="96">
          <cell r="B96" t="str">
            <v>Cuenta Corriente 1/</v>
          </cell>
          <cell r="D96">
            <v>3633.4152800000002</v>
          </cell>
          <cell r="E96">
            <v>3333.4753999999994</v>
          </cell>
          <cell r="F96">
            <v>9649.8644299999996</v>
          </cell>
          <cell r="I96">
            <v>3870.82825</v>
          </cell>
          <cell r="J96">
            <v>9456.5466800000013</v>
          </cell>
        </row>
        <row r="97">
          <cell r="B97" t="str">
            <v>Valores Gobierno Central 2/</v>
          </cell>
          <cell r="D97">
            <v>31321.503170000004</v>
          </cell>
          <cell r="E97">
            <v>30379.254730000001</v>
          </cell>
          <cell r="F97">
            <v>29388.20954</v>
          </cell>
          <cell r="I97">
            <v>28615.590190000003</v>
          </cell>
          <cell r="J97">
            <v>27592.666399999998</v>
          </cell>
        </row>
        <row r="98">
          <cell r="B98" t="str">
            <v>Valores BCRP</v>
          </cell>
          <cell r="D98">
            <v>207943.24172999998</v>
          </cell>
          <cell r="E98">
            <v>223072.82483000003</v>
          </cell>
          <cell r="F98">
            <v>243274.65715000001</v>
          </cell>
          <cell r="I98">
            <v>255313.72378</v>
          </cell>
          <cell r="J98">
            <v>282963.80986000004</v>
          </cell>
        </row>
        <row r="99">
          <cell r="B99" t="str">
            <v>Depósitos a Plazo en Nuevos Soles</v>
          </cell>
          <cell r="D99">
            <v>228912.44330000001</v>
          </cell>
          <cell r="E99">
            <v>254392.38768000001</v>
          </cell>
          <cell r="F99">
            <v>264846.07718000002</v>
          </cell>
          <cell r="I99">
            <v>268094.84347000002</v>
          </cell>
          <cell r="J99">
            <v>291314.76887000003</v>
          </cell>
        </row>
        <row r="100">
          <cell r="B100" t="str">
            <v>Depósitos a Plazo en Dólares N.A. 3/</v>
          </cell>
          <cell r="D100">
            <v>4813.80609</v>
          </cell>
          <cell r="E100">
            <v>7704.1342599999998</v>
          </cell>
          <cell r="F100">
            <v>7382.2085700000007</v>
          </cell>
          <cell r="I100">
            <v>3057.43021</v>
          </cell>
          <cell r="J100">
            <v>4858.0094000000008</v>
          </cell>
        </row>
        <row r="101">
          <cell r="B101" t="str">
            <v>Bonos de Arrendamiento Financiero</v>
          </cell>
          <cell r="D101">
            <v>84811.031870000006</v>
          </cell>
          <cell r="E101">
            <v>85957.428370000009</v>
          </cell>
          <cell r="F101">
            <v>82234.698040000003</v>
          </cell>
          <cell r="I101">
            <v>81663.246650000001</v>
          </cell>
          <cell r="J101">
            <v>88215.163370000009</v>
          </cell>
        </row>
        <row r="102">
          <cell r="B102" t="str">
            <v>Bonos de Empresas No Financieras</v>
          </cell>
          <cell r="D102">
            <v>20423.576850000001</v>
          </cell>
          <cell r="E102">
            <v>20713.009109999999</v>
          </cell>
          <cell r="F102">
            <v>31499.946960000001</v>
          </cell>
          <cell r="I102">
            <v>62588.982329999999</v>
          </cell>
          <cell r="J102">
            <v>68937.160349999991</v>
          </cell>
        </row>
        <row r="103">
          <cell r="B103" t="str">
            <v>Acciones Comunes</v>
          </cell>
          <cell r="D103">
            <v>70203.756789999999</v>
          </cell>
          <cell r="E103">
            <v>79518.443090000001</v>
          </cell>
          <cell r="F103">
            <v>88470.670030000008</v>
          </cell>
          <cell r="I103">
            <v>102087.66561</v>
          </cell>
          <cell r="J103">
            <v>111420.70965</v>
          </cell>
        </row>
        <row r="104">
          <cell r="B104" t="str">
            <v>Acciones de Trabajo</v>
          </cell>
          <cell r="D104">
            <v>44655.100429999999</v>
          </cell>
          <cell r="E104">
            <v>50530.614700000006</v>
          </cell>
          <cell r="F104">
            <v>50614.675490000001</v>
          </cell>
          <cell r="I104">
            <v>56076.00028</v>
          </cell>
          <cell r="J104">
            <v>67223.739509999999</v>
          </cell>
        </row>
        <row r="105">
          <cell r="B105" t="str">
            <v>Operaciones de Reporte</v>
          </cell>
          <cell r="D105">
            <v>3964.9497700000002</v>
          </cell>
          <cell r="E105">
            <v>888.21657999999991</v>
          </cell>
          <cell r="F105">
            <v>277.18758000000003</v>
          </cell>
          <cell r="I105">
            <v>691.82961999999998</v>
          </cell>
          <cell r="J105">
            <v>3193.8887</v>
          </cell>
        </row>
        <row r="106">
          <cell r="B106" t="str">
            <v>Letras Hipotecarias</v>
          </cell>
          <cell r="D106">
            <v>9693.1268499999987</v>
          </cell>
          <cell r="E106">
            <v>8120.4600199999995</v>
          </cell>
          <cell r="F106">
            <v>8043.6487300000008</v>
          </cell>
          <cell r="I106">
            <v>7754.55537</v>
          </cell>
          <cell r="J106">
            <v>8133.2363099999993</v>
          </cell>
        </row>
        <row r="107">
          <cell r="B107" t="str">
            <v>Bonos Subordinados</v>
          </cell>
          <cell r="D107">
            <v>117356.03608000001</v>
          </cell>
          <cell r="E107">
            <v>121963.8429</v>
          </cell>
          <cell r="F107">
            <v>123922.62434000001</v>
          </cell>
          <cell r="I107">
            <v>139544.65100000001</v>
          </cell>
          <cell r="J107">
            <v>146248.71618000002</v>
          </cell>
        </row>
        <row r="109">
          <cell r="B109" t="str">
            <v>Total</v>
          </cell>
          <cell r="D109">
            <v>827731.98820999986</v>
          </cell>
          <cell r="E109">
            <v>886574.09167000011</v>
          </cell>
          <cell r="F109">
            <v>939604.46804000018</v>
          </cell>
          <cell r="I109">
            <v>1009359.3467600001</v>
          </cell>
          <cell r="J109">
            <v>1109558.4152800001</v>
          </cell>
        </row>
        <row r="114">
          <cell r="B114" t="str">
            <v>Instrumentos</v>
          </cell>
          <cell r="D114">
            <v>34943</v>
          </cell>
          <cell r="E114">
            <v>34973</v>
          </cell>
          <cell r="F114">
            <v>35004</v>
          </cell>
          <cell r="I114">
            <v>35034</v>
          </cell>
        </row>
        <row r="116">
          <cell r="B116" t="str">
            <v>Cuenta Corriente 1/</v>
          </cell>
          <cell r="D116">
            <v>5254.8854000000001</v>
          </cell>
          <cell r="E116">
            <v>7835</v>
          </cell>
          <cell r="F116">
            <v>4789</v>
          </cell>
          <cell r="I116">
            <v>-375</v>
          </cell>
        </row>
        <row r="117">
          <cell r="B117" t="str">
            <v>Valores Gobierno Central 2/</v>
          </cell>
          <cell r="D117">
            <v>26442.433489999999</v>
          </cell>
          <cell r="E117">
            <v>25640</v>
          </cell>
          <cell r="F117">
            <v>24560</v>
          </cell>
          <cell r="I117">
            <v>23379</v>
          </cell>
        </row>
        <row r="118">
          <cell r="B118" t="str">
            <v>Valores BCRP</v>
          </cell>
          <cell r="D118">
            <v>308059.36714999995</v>
          </cell>
          <cell r="E118">
            <v>282919</v>
          </cell>
          <cell r="F118">
            <v>295971</v>
          </cell>
          <cell r="I118">
            <v>276215</v>
          </cell>
        </row>
        <row r="119">
          <cell r="B119" t="str">
            <v>Depósitos a Plazo en Nuevos Soles</v>
          </cell>
          <cell r="D119">
            <v>290239.43917999999</v>
          </cell>
          <cell r="E119">
            <v>303742</v>
          </cell>
          <cell r="F119">
            <v>318592</v>
          </cell>
          <cell r="I119">
            <v>346853</v>
          </cell>
        </row>
        <row r="120">
          <cell r="B120" t="str">
            <v>Depósitos a Plazo en Dólares N.A. 3/</v>
          </cell>
          <cell r="D120">
            <v>3310.9089399999998</v>
          </cell>
          <cell r="E120">
            <v>3925</v>
          </cell>
          <cell r="F120">
            <v>8010</v>
          </cell>
          <cell r="I120">
            <v>17408</v>
          </cell>
        </row>
        <row r="121">
          <cell r="B121" t="str">
            <v>Bonos de Arrendamiento Financiero</v>
          </cell>
          <cell r="D121">
            <v>94093.441299999991</v>
          </cell>
          <cell r="E121">
            <v>100463</v>
          </cell>
          <cell r="F121">
            <v>105893</v>
          </cell>
          <cell r="I121">
            <v>121316</v>
          </cell>
        </row>
        <row r="122">
          <cell r="B122" t="str">
            <v>Bonos de Empresas No Financieras</v>
          </cell>
          <cell r="D122">
            <v>71108.758680000014</v>
          </cell>
          <cell r="E122">
            <v>118722</v>
          </cell>
          <cell r="F122">
            <v>125307</v>
          </cell>
          <cell r="I122">
            <v>127773</v>
          </cell>
        </row>
        <row r="123">
          <cell r="B123" t="str">
            <v>Acciones Comunes</v>
          </cell>
          <cell r="D123">
            <v>125882.29994</v>
          </cell>
          <cell r="E123">
            <v>128737</v>
          </cell>
          <cell r="F123">
            <v>134295</v>
          </cell>
          <cell r="I123">
            <v>159312</v>
          </cell>
        </row>
        <row r="124">
          <cell r="B124" t="str">
            <v>Acciones de Trabajo</v>
          </cell>
          <cell r="D124">
            <v>67291.361000000004</v>
          </cell>
          <cell r="E124">
            <v>70964</v>
          </cell>
          <cell r="F124">
            <v>76867</v>
          </cell>
          <cell r="I124">
            <v>84621</v>
          </cell>
        </row>
        <row r="125">
          <cell r="B125" t="str">
            <v>Operaciones de Reporte</v>
          </cell>
          <cell r="D125">
            <v>2519.1161099999999</v>
          </cell>
          <cell r="E125">
            <v>456</v>
          </cell>
          <cell r="F125">
            <v>918</v>
          </cell>
          <cell r="I125">
            <v>453</v>
          </cell>
        </row>
        <row r="126">
          <cell r="B126" t="str">
            <v>Letras Hipotecarias</v>
          </cell>
          <cell r="D126">
            <v>10887.64473</v>
          </cell>
          <cell r="E126">
            <v>10473</v>
          </cell>
          <cell r="F126">
            <v>8210</v>
          </cell>
          <cell r="I126">
            <v>8296</v>
          </cell>
        </row>
        <row r="127">
          <cell r="B127" t="str">
            <v>Bonos Subordinados</v>
          </cell>
          <cell r="D127">
            <v>149819.19634999998</v>
          </cell>
          <cell r="E127">
            <v>150357</v>
          </cell>
          <cell r="F127">
            <v>166045</v>
          </cell>
          <cell r="I127">
            <v>171138</v>
          </cell>
        </row>
        <row r="128">
          <cell r="B128" t="str">
            <v>Pagarés Avalados</v>
          </cell>
          <cell r="D128">
            <v>0</v>
          </cell>
          <cell r="E128">
            <v>0</v>
          </cell>
          <cell r="F128">
            <v>3909</v>
          </cell>
          <cell r="I128">
            <v>11317</v>
          </cell>
        </row>
        <row r="130">
          <cell r="B130" t="str">
            <v>Total</v>
          </cell>
          <cell r="D130">
            <v>1154908.8522699997</v>
          </cell>
          <cell r="E130">
            <v>1204233</v>
          </cell>
          <cell r="F130">
            <v>1273366</v>
          </cell>
          <cell r="I130">
            <v>1347706</v>
          </cell>
        </row>
        <row r="131">
          <cell r="B131" t="str">
            <v>1/ Cuentas Corrientes Netas, incluyen las Cuentas por Cobrar y por Pagar</v>
          </cell>
        </row>
        <row r="132">
          <cell r="B132" t="str">
            <v>2/ Valores incluidos: Bonos del Gobierno Central, CUCT</v>
          </cell>
        </row>
        <row r="133">
          <cell r="B133" t="str">
            <v>3/ Instrumentos: Certificados en moneda extranjera y depósitos a plazo en dólares</v>
          </cell>
        </row>
        <row r="134">
          <cell r="B134" t="str">
            <v>Fuente : SAFP</v>
          </cell>
        </row>
        <row r="139">
          <cell r="B139" t="str">
            <v>Cuadro Nº 4</v>
          </cell>
        </row>
        <row r="140">
          <cell r="B140" t="str">
            <v>Estructura de la Cartera de Inversiones del Fondo de Pensiones</v>
          </cell>
        </row>
        <row r="141">
          <cell r="B141" t="str">
            <v>(en miles de Nuevos Soles)</v>
          </cell>
        </row>
        <row r="142">
          <cell r="B142" t="str">
            <v>.....continua</v>
          </cell>
        </row>
        <row r="144">
          <cell r="B144" t="str">
            <v>Instrumentos</v>
          </cell>
          <cell r="D144">
            <v>35065</v>
          </cell>
          <cell r="E144">
            <v>35096</v>
          </cell>
          <cell r="F144">
            <v>35125</v>
          </cell>
          <cell r="I144">
            <v>35156</v>
          </cell>
        </row>
        <row r="146">
          <cell r="B146" t="str">
            <v>Cuenta Corriente 1/</v>
          </cell>
          <cell r="D146">
            <v>7833</v>
          </cell>
          <cell r="E146">
            <v>3135</v>
          </cell>
          <cell r="F146">
            <v>10188</v>
          </cell>
          <cell r="I146">
            <v>6704</v>
          </cell>
        </row>
        <row r="147">
          <cell r="B147" t="str">
            <v>Valores Gobierno Central 2/</v>
          </cell>
          <cell r="D147">
            <v>22630</v>
          </cell>
          <cell r="E147">
            <v>21466</v>
          </cell>
          <cell r="F147">
            <v>20249</v>
          </cell>
          <cell r="I147">
            <v>19341</v>
          </cell>
        </row>
        <row r="148">
          <cell r="B148" t="str">
            <v>Valores BCRP</v>
          </cell>
          <cell r="D148">
            <v>277894</v>
          </cell>
          <cell r="E148">
            <v>332257</v>
          </cell>
          <cell r="F148">
            <v>354252</v>
          </cell>
          <cell r="I148">
            <v>314231</v>
          </cell>
        </row>
        <row r="149">
          <cell r="B149" t="str">
            <v>Depósitos a Plazo en Nuevos Soles</v>
          </cell>
          <cell r="D149">
            <v>414321</v>
          </cell>
          <cell r="E149">
            <v>390687</v>
          </cell>
          <cell r="F149">
            <v>391714</v>
          </cell>
          <cell r="I149">
            <v>422111</v>
          </cell>
        </row>
        <row r="150">
          <cell r="B150" t="str">
            <v>Depósitos a Plazo en Dólares N.A. 3/</v>
          </cell>
          <cell r="D150">
            <v>10655</v>
          </cell>
          <cell r="E150">
            <v>30064</v>
          </cell>
          <cell r="F150">
            <v>39663</v>
          </cell>
          <cell r="I150">
            <v>52854</v>
          </cell>
        </row>
        <row r="151">
          <cell r="B151" t="str">
            <v>Bonos de Arrendamiento Financiero</v>
          </cell>
          <cell r="D151">
            <v>130251</v>
          </cell>
          <cell r="E151">
            <v>109549</v>
          </cell>
          <cell r="F151">
            <v>115829</v>
          </cell>
          <cell r="I151">
            <v>120229</v>
          </cell>
        </row>
        <row r="152">
          <cell r="B152" t="str">
            <v>Bonos de Empresas No Financieras</v>
          </cell>
          <cell r="D152">
            <v>136565</v>
          </cell>
          <cell r="E152">
            <v>142911</v>
          </cell>
          <cell r="F152">
            <v>130454</v>
          </cell>
          <cell r="I152">
            <v>128051</v>
          </cell>
        </row>
        <row r="153">
          <cell r="B153" t="str">
            <v>Acciones Comunes</v>
          </cell>
          <cell r="D153">
            <v>198896</v>
          </cell>
          <cell r="E153">
            <v>224082</v>
          </cell>
          <cell r="F153">
            <v>224663</v>
          </cell>
          <cell r="I153">
            <v>275992</v>
          </cell>
        </row>
        <row r="154">
          <cell r="B154" t="str">
            <v>Acciones de Trabajo</v>
          </cell>
          <cell r="D154">
            <v>80725</v>
          </cell>
          <cell r="E154">
            <v>91464</v>
          </cell>
          <cell r="F154">
            <v>89243</v>
          </cell>
          <cell r="I154">
            <v>101947</v>
          </cell>
        </row>
        <row r="155">
          <cell r="B155" t="str">
            <v>Operaciones de Reporte</v>
          </cell>
          <cell r="D155">
            <v>1382</v>
          </cell>
          <cell r="E155">
            <v>929</v>
          </cell>
          <cell r="F155">
            <v>482</v>
          </cell>
          <cell r="I155">
            <v>491</v>
          </cell>
        </row>
        <row r="156">
          <cell r="B156" t="str">
            <v>Letras Hipotecarias</v>
          </cell>
          <cell r="D156">
            <v>7837</v>
          </cell>
          <cell r="E156">
            <v>7912</v>
          </cell>
          <cell r="F156">
            <v>7963</v>
          </cell>
          <cell r="I156">
            <v>7683</v>
          </cell>
        </row>
        <row r="157">
          <cell r="B157" t="str">
            <v>Bonos Subordinados</v>
          </cell>
          <cell r="D157">
            <v>172167</v>
          </cell>
          <cell r="E157">
            <v>173921</v>
          </cell>
          <cell r="F157">
            <v>186681</v>
          </cell>
          <cell r="I157">
            <v>181871</v>
          </cell>
        </row>
        <row r="158">
          <cell r="B158" t="str">
            <v>Pagarés Avalados</v>
          </cell>
          <cell r="D158">
            <v>6440</v>
          </cell>
          <cell r="E158">
            <v>12508</v>
          </cell>
          <cell r="F158">
            <v>31750</v>
          </cell>
          <cell r="I158">
            <v>79480</v>
          </cell>
        </row>
        <row r="160">
          <cell r="B160" t="str">
            <v>Total</v>
          </cell>
          <cell r="D160">
            <v>1467596</v>
          </cell>
          <cell r="E160">
            <v>1540885</v>
          </cell>
          <cell r="F160">
            <v>1603131</v>
          </cell>
          <cell r="I160">
            <v>1710985</v>
          </cell>
        </row>
        <row r="165">
          <cell r="B165" t="str">
            <v>Instrumentos</v>
          </cell>
          <cell r="D165">
            <v>35186</v>
          </cell>
          <cell r="E165">
            <v>35217</v>
          </cell>
          <cell r="F165">
            <v>35247</v>
          </cell>
          <cell r="I165">
            <v>35278</v>
          </cell>
        </row>
        <row r="167">
          <cell r="B167" t="str">
            <v>Cuenta Corriente 1/</v>
          </cell>
          <cell r="D167">
            <v>15392</v>
          </cell>
          <cell r="E167">
            <v>15988</v>
          </cell>
          <cell r="F167">
            <v>17049</v>
          </cell>
          <cell r="I167">
            <v>19678</v>
          </cell>
        </row>
        <row r="168">
          <cell r="B168" t="str">
            <v>Valores Gobierno Central 2/</v>
          </cell>
          <cell r="D168">
            <v>18156</v>
          </cell>
          <cell r="E168">
            <v>16890</v>
          </cell>
          <cell r="F168">
            <v>16036</v>
          </cell>
          <cell r="I168">
            <v>15865</v>
          </cell>
        </row>
        <row r="169">
          <cell r="B169" t="str">
            <v>Valores BCRP</v>
          </cell>
          <cell r="D169">
            <v>323769</v>
          </cell>
          <cell r="E169">
            <v>140124</v>
          </cell>
          <cell r="F169">
            <v>45524</v>
          </cell>
          <cell r="I169">
            <v>44754</v>
          </cell>
        </row>
        <row r="170">
          <cell r="B170" t="str">
            <v>Depósitos a Plazo en Nuevos Soles</v>
          </cell>
          <cell r="D170">
            <v>440249</v>
          </cell>
          <cell r="E170">
            <v>482229</v>
          </cell>
          <cell r="F170">
            <v>410641</v>
          </cell>
          <cell r="I170">
            <v>428654</v>
          </cell>
        </row>
        <row r="171">
          <cell r="B171" t="str">
            <v>Depósitos a Plazo en Dólares N.A. 3/</v>
          </cell>
          <cell r="D171">
            <v>68167</v>
          </cell>
          <cell r="E171">
            <v>66585</v>
          </cell>
          <cell r="F171">
            <v>112671</v>
          </cell>
          <cell r="I171">
            <v>132883</v>
          </cell>
        </row>
        <row r="172">
          <cell r="B172" t="str">
            <v>Bonos de Arrendamiento Financiero</v>
          </cell>
          <cell r="D172">
            <v>122067</v>
          </cell>
          <cell r="E172">
            <v>137887</v>
          </cell>
          <cell r="F172">
            <v>131598</v>
          </cell>
          <cell r="I172">
            <v>111472</v>
          </cell>
        </row>
        <row r="173">
          <cell r="B173" t="str">
            <v>Bonos de Empresas No Financieras</v>
          </cell>
          <cell r="D173">
            <v>126692</v>
          </cell>
          <cell r="E173">
            <v>215297</v>
          </cell>
          <cell r="F173">
            <v>329604</v>
          </cell>
          <cell r="I173">
            <v>421759</v>
          </cell>
        </row>
        <row r="174">
          <cell r="B174" t="str">
            <v>Acciones Comunes</v>
          </cell>
          <cell r="D174">
            <v>325071</v>
          </cell>
          <cell r="E174">
            <v>292576</v>
          </cell>
          <cell r="F174">
            <v>382127</v>
          </cell>
          <cell r="I174">
            <v>405906</v>
          </cell>
        </row>
        <row r="175">
          <cell r="B175" t="str">
            <v>Acciones de Trabajo</v>
          </cell>
          <cell r="D175">
            <v>119215</v>
          </cell>
          <cell r="E175">
            <v>151649</v>
          </cell>
          <cell r="F175">
            <v>145860</v>
          </cell>
          <cell r="I175">
            <v>154645</v>
          </cell>
        </row>
        <row r="176">
          <cell r="B176" t="str">
            <v>Operaciones de Reporte</v>
          </cell>
          <cell r="D176">
            <v>254</v>
          </cell>
          <cell r="E176">
            <v>259</v>
          </cell>
          <cell r="F176">
            <v>0</v>
          </cell>
          <cell r="I176">
            <v>0</v>
          </cell>
        </row>
        <row r="177">
          <cell r="B177" t="str">
            <v>Letras Hipotecarias</v>
          </cell>
          <cell r="D177">
            <v>7901</v>
          </cell>
          <cell r="E177">
            <v>7451</v>
          </cell>
          <cell r="F177">
            <v>7125</v>
          </cell>
          <cell r="I177">
            <v>8680</v>
          </cell>
        </row>
        <row r="178">
          <cell r="B178" t="str">
            <v>Bonos Subordinados</v>
          </cell>
          <cell r="D178">
            <v>180809</v>
          </cell>
          <cell r="E178">
            <v>253312</v>
          </cell>
          <cell r="F178">
            <v>231608</v>
          </cell>
          <cell r="I178">
            <v>237247</v>
          </cell>
        </row>
        <row r="179">
          <cell r="B179" t="str">
            <v>Pagarés Avalados</v>
          </cell>
          <cell r="D179">
            <v>61141</v>
          </cell>
          <cell r="E179">
            <v>138877</v>
          </cell>
          <cell r="F179">
            <v>170813</v>
          </cell>
          <cell r="I179">
            <v>157368</v>
          </cell>
        </row>
        <row r="181">
          <cell r="B181" t="str">
            <v>Total</v>
          </cell>
          <cell r="D181">
            <v>1808883</v>
          </cell>
          <cell r="E181">
            <v>1919124</v>
          </cell>
          <cell r="F181">
            <v>2000656</v>
          </cell>
          <cell r="I181">
            <v>2138911</v>
          </cell>
        </row>
        <row r="186">
          <cell r="B186" t="str">
            <v>Instrumentos</v>
          </cell>
          <cell r="D186">
            <v>35309</v>
          </cell>
          <cell r="E186">
            <v>35339</v>
          </cell>
          <cell r="F186">
            <v>35370</v>
          </cell>
          <cell r="I186">
            <v>35400</v>
          </cell>
        </row>
        <row r="188">
          <cell r="B188" t="str">
            <v>Cuenta Corriente 1/</v>
          </cell>
          <cell r="D188">
            <v>10499</v>
          </cell>
          <cell r="E188">
            <v>-579</v>
          </cell>
          <cell r="F188">
            <v>19321</v>
          </cell>
          <cell r="I188">
            <v>5943</v>
          </cell>
        </row>
        <row r="189">
          <cell r="B189" t="str">
            <v>Valores Gobierno Central 2/</v>
          </cell>
          <cell r="D189">
            <v>15613</v>
          </cell>
          <cell r="E189">
            <v>15672</v>
          </cell>
          <cell r="F189">
            <v>15576</v>
          </cell>
          <cell r="I189">
            <v>15032</v>
          </cell>
        </row>
        <row r="190">
          <cell r="B190" t="str">
            <v>Valores BCRP</v>
          </cell>
          <cell r="D190">
            <v>23265</v>
          </cell>
          <cell r="E190">
            <v>1018</v>
          </cell>
          <cell r="F190">
            <v>5794</v>
          </cell>
          <cell r="I190">
            <v>0</v>
          </cell>
        </row>
        <row r="191">
          <cell r="B191" t="str">
            <v>Depósitos a Plazo en Nuevos Soles</v>
          </cell>
          <cell r="D191">
            <v>443099</v>
          </cell>
          <cell r="E191">
            <v>475287</v>
          </cell>
          <cell r="F191">
            <v>536316</v>
          </cell>
          <cell r="I191">
            <v>502741</v>
          </cell>
        </row>
        <row r="192">
          <cell r="B192" t="str">
            <v>Depósitos a Plazo en Dólares N.A. 3/</v>
          </cell>
          <cell r="D192">
            <v>114357</v>
          </cell>
          <cell r="E192">
            <v>120063</v>
          </cell>
          <cell r="F192">
            <v>100882</v>
          </cell>
          <cell r="I192">
            <v>113563</v>
          </cell>
        </row>
        <row r="193">
          <cell r="B193" t="str">
            <v>Bonos de Arrendamiento Financiero</v>
          </cell>
          <cell r="D193">
            <v>130103</v>
          </cell>
          <cell r="E193">
            <v>142441</v>
          </cell>
          <cell r="F193">
            <v>149689</v>
          </cell>
          <cell r="I193">
            <v>119950</v>
          </cell>
        </row>
        <row r="194">
          <cell r="B194" t="str">
            <v>Bonos de Empresas No Financieras</v>
          </cell>
          <cell r="D194">
            <v>472247</v>
          </cell>
          <cell r="E194">
            <v>481761</v>
          </cell>
          <cell r="F194">
            <v>499465</v>
          </cell>
          <cell r="I194">
            <v>545366</v>
          </cell>
        </row>
        <row r="195">
          <cell r="B195" t="str">
            <v>Acciones Comunes</v>
          </cell>
          <cell r="D195">
            <v>437863</v>
          </cell>
          <cell r="E195">
            <v>442519</v>
          </cell>
          <cell r="F195">
            <v>474088</v>
          </cell>
          <cell r="I195">
            <v>594309</v>
          </cell>
        </row>
        <row r="196">
          <cell r="B196" t="str">
            <v>Acciones de Trabajo</v>
          </cell>
          <cell r="D196">
            <v>174138</v>
          </cell>
          <cell r="E196">
            <v>184720</v>
          </cell>
          <cell r="F196">
            <v>177998</v>
          </cell>
          <cell r="I196">
            <v>192233</v>
          </cell>
        </row>
        <row r="197">
          <cell r="B197" t="str">
            <v>Operaciones de Reporte</v>
          </cell>
          <cell r="D197">
            <v>0</v>
          </cell>
          <cell r="E197">
            <v>0</v>
          </cell>
          <cell r="F197">
            <v>0</v>
          </cell>
          <cell r="I197">
            <v>0</v>
          </cell>
        </row>
        <row r="198">
          <cell r="B198" t="str">
            <v>Letras Hipotecarias</v>
          </cell>
          <cell r="D198">
            <v>11497</v>
          </cell>
          <cell r="E198">
            <v>12206</v>
          </cell>
          <cell r="F198">
            <v>13211</v>
          </cell>
          <cell r="I198">
            <v>14178</v>
          </cell>
        </row>
        <row r="199">
          <cell r="B199" t="str">
            <v>Bonos Subordinados</v>
          </cell>
          <cell r="D199">
            <v>270390</v>
          </cell>
          <cell r="E199">
            <v>285759</v>
          </cell>
          <cell r="F199">
            <v>285461</v>
          </cell>
          <cell r="I199">
            <v>327212</v>
          </cell>
        </row>
        <row r="200">
          <cell r="B200" t="str">
            <v>Pagarés Avalados</v>
          </cell>
          <cell r="D200">
            <v>138098</v>
          </cell>
          <cell r="E200">
            <v>133552</v>
          </cell>
          <cell r="F200">
            <v>108039</v>
          </cell>
          <cell r="I200">
            <v>37389</v>
          </cell>
        </row>
        <row r="202">
          <cell r="B202" t="str">
            <v>Total</v>
          </cell>
          <cell r="D202">
            <v>2241169</v>
          </cell>
          <cell r="E202">
            <v>2294419</v>
          </cell>
          <cell r="F202">
            <v>2385840</v>
          </cell>
          <cell r="I202">
            <v>2467916</v>
          </cell>
        </row>
        <row r="203">
          <cell r="B203" t="str">
            <v>1/ Cuentas Corrientes Netas, incluyen las Cuentas por Cobrar y por Pagar</v>
          </cell>
        </row>
        <row r="204">
          <cell r="B204" t="str">
            <v>2/ Valores incluidos: Bonos del Gobierno Central, CUCT</v>
          </cell>
        </row>
        <row r="205">
          <cell r="B205" t="str">
            <v>3/ Instrumentos: Certificados en moneda extranjera y depósitos a plazo en dólares</v>
          </cell>
        </row>
        <row r="206">
          <cell r="B206" t="str">
            <v>Fuente : SAFP</v>
          </cell>
        </row>
        <row r="210">
          <cell r="B210" t="str">
            <v>Cuadro Nº 4</v>
          </cell>
        </row>
        <row r="211">
          <cell r="B211" t="str">
            <v>(en miles de Nuevos Soles)</v>
          </cell>
        </row>
        <row r="212">
          <cell r="B212" t="str">
            <v>(en miles de Nuevos Soles)</v>
          </cell>
        </row>
        <row r="213">
          <cell r="B213" t="str">
            <v>.....continua</v>
          </cell>
        </row>
        <row r="215">
          <cell r="B215" t="str">
            <v>Instrumentos</v>
          </cell>
          <cell r="D215">
            <v>35431</v>
          </cell>
          <cell r="E215">
            <v>35462</v>
          </cell>
          <cell r="F215">
            <v>35490</v>
          </cell>
          <cell r="G215">
            <v>35521</v>
          </cell>
          <cell r="H215">
            <v>35551</v>
          </cell>
        </row>
        <row r="217">
          <cell r="B217" t="str">
            <v>Cuenta Corriente 1/</v>
          </cell>
          <cell r="D217">
            <v>-12768</v>
          </cell>
          <cell r="E217">
            <v>37433</v>
          </cell>
          <cell r="F217">
            <v>34439</v>
          </cell>
          <cell r="G217">
            <v>32558</v>
          </cell>
          <cell r="H217">
            <v>47155</v>
          </cell>
        </row>
        <row r="218">
          <cell r="B218" t="str">
            <v>Valores Gobierno Central 2/</v>
          </cell>
          <cell r="D218">
            <v>15196</v>
          </cell>
          <cell r="E218">
            <v>15135</v>
          </cell>
          <cell r="F218">
            <v>15031</v>
          </cell>
          <cell r="G218">
            <v>15206</v>
          </cell>
          <cell r="H218">
            <v>15167</v>
          </cell>
        </row>
        <row r="219">
          <cell r="B219" t="str">
            <v>Valores BCRP</v>
          </cell>
          <cell r="D219">
            <v>8062</v>
          </cell>
          <cell r="E219">
            <v>0</v>
          </cell>
          <cell r="F219">
            <v>0</v>
          </cell>
          <cell r="G219">
            <v>16121</v>
          </cell>
          <cell r="H219">
            <v>0</v>
          </cell>
        </row>
        <row r="220">
          <cell r="B220" t="str">
            <v>Depósitos a Plazo en Nuevos Soles</v>
          </cell>
          <cell r="D220">
            <v>555450</v>
          </cell>
          <cell r="E220">
            <v>601350</v>
          </cell>
          <cell r="F220">
            <v>622836</v>
          </cell>
          <cell r="G220">
            <v>603373</v>
          </cell>
          <cell r="H220">
            <v>617225</v>
          </cell>
        </row>
        <row r="221">
          <cell r="B221" t="str">
            <v>Depósitos a Plazo en Dólares N.A. 3/</v>
          </cell>
          <cell r="D221">
            <v>153141</v>
          </cell>
          <cell r="E221">
            <v>152548</v>
          </cell>
          <cell r="F221">
            <v>211859</v>
          </cell>
          <cell r="G221">
            <v>275152</v>
          </cell>
          <cell r="H221">
            <v>278056</v>
          </cell>
        </row>
        <row r="222">
          <cell r="B222" t="str">
            <v>Bonos de Arrendamiento Financiero</v>
          </cell>
          <cell r="D222">
            <v>152471</v>
          </cell>
          <cell r="E222">
            <v>152881</v>
          </cell>
          <cell r="F222">
            <v>151995</v>
          </cell>
          <cell r="G222">
            <v>141381</v>
          </cell>
          <cell r="H222">
            <v>156122</v>
          </cell>
        </row>
        <row r="223">
          <cell r="B223" t="str">
            <v>Bonos de Empresas No Financieras</v>
          </cell>
          <cell r="D223">
            <v>543367</v>
          </cell>
          <cell r="E223">
            <v>524899</v>
          </cell>
          <cell r="F223">
            <v>530941</v>
          </cell>
          <cell r="G223">
            <v>480466</v>
          </cell>
          <cell r="H223">
            <v>514552</v>
          </cell>
        </row>
        <row r="224">
          <cell r="B224" t="str">
            <v>Acciones Comunes</v>
          </cell>
          <cell r="D224">
            <v>723330</v>
          </cell>
          <cell r="E224">
            <v>790282</v>
          </cell>
          <cell r="F224">
            <v>808899</v>
          </cell>
          <cell r="G224">
            <v>882470</v>
          </cell>
          <cell r="H224">
            <v>944971</v>
          </cell>
        </row>
        <row r="225">
          <cell r="B225" t="str">
            <v>Acciones de Trabajo</v>
          </cell>
          <cell r="D225">
            <v>203292</v>
          </cell>
          <cell r="E225">
            <v>219520</v>
          </cell>
          <cell r="F225">
            <v>236544</v>
          </cell>
          <cell r="G225">
            <v>228036</v>
          </cell>
          <cell r="H225">
            <v>280451</v>
          </cell>
        </row>
        <row r="226">
          <cell r="B226" t="str">
            <v>Operaciones de Reporte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</row>
        <row r="227">
          <cell r="B227" t="str">
            <v>Letras Hipotecarias</v>
          </cell>
          <cell r="D227">
            <v>13271</v>
          </cell>
          <cell r="E227">
            <v>14696</v>
          </cell>
          <cell r="F227">
            <v>14884</v>
          </cell>
          <cell r="G227">
            <v>14366</v>
          </cell>
          <cell r="H227">
            <v>17871</v>
          </cell>
        </row>
        <row r="228">
          <cell r="B228" t="str">
            <v>Bonos Subordinados</v>
          </cell>
          <cell r="D228">
            <v>336455</v>
          </cell>
          <cell r="E228">
            <v>352405</v>
          </cell>
          <cell r="F228">
            <v>348418</v>
          </cell>
          <cell r="G228">
            <v>354682</v>
          </cell>
          <cell r="H228">
            <v>379000</v>
          </cell>
        </row>
        <row r="229">
          <cell r="B229" t="str">
            <v>Pagarés Avalados</v>
          </cell>
          <cell r="D229">
            <v>20879</v>
          </cell>
          <cell r="E229">
            <v>29116</v>
          </cell>
          <cell r="F229">
            <v>31733</v>
          </cell>
          <cell r="G229">
            <v>73195</v>
          </cell>
          <cell r="H229">
            <v>148756</v>
          </cell>
        </row>
        <row r="230">
          <cell r="B230" t="str">
            <v>Pagarés Comerciales</v>
          </cell>
          <cell r="E230">
            <v>4987</v>
          </cell>
          <cell r="F230">
            <v>7160</v>
          </cell>
          <cell r="G230">
            <v>55151</v>
          </cell>
          <cell r="H230">
            <v>0</v>
          </cell>
        </row>
        <row r="232">
          <cell r="B232" t="str">
            <v>Total</v>
          </cell>
          <cell r="D232">
            <v>2712146</v>
          </cell>
          <cell r="E232">
            <v>2895252</v>
          </cell>
          <cell r="F232">
            <v>3014739</v>
          </cell>
          <cell r="G232">
            <v>3172157</v>
          </cell>
          <cell r="H232">
            <v>3399326</v>
          </cell>
        </row>
        <row r="233">
          <cell r="B233" t="str">
            <v>1/ Cuentas Corrientes Netas, incluyen las Cuentas por Cobrar y por Pagar</v>
          </cell>
        </row>
        <row r="234">
          <cell r="B234" t="str">
            <v>2/ Valores incluidos: Bonos del Gobierno Central, CUCT</v>
          </cell>
        </row>
        <row r="235">
          <cell r="B235" t="str">
            <v>3/ Instrumentos: Certificados en moneda extranjera y depósitos a plazo en dólares</v>
          </cell>
        </row>
        <row r="236">
          <cell r="B236" t="str">
            <v>Fuente : SAFP</v>
          </cell>
        </row>
      </sheetData>
      <sheetData sheetId="1" refreshError="1"/>
      <sheetData sheetId="2" refreshError="1">
        <row r="5">
          <cell r="B5" t="str">
            <v>Cuadro Nº 5</v>
          </cell>
        </row>
        <row r="6">
          <cell r="B6" t="str">
            <v>ACTIVOS DEL FONDO DE PENSIONES</v>
          </cell>
        </row>
        <row r="7">
          <cell r="B7" t="str">
            <v>(En porcentaje sobre el valor del fondo de pensiones)</v>
          </cell>
        </row>
        <row r="9">
          <cell r="F9" t="str">
            <v>Bonos</v>
          </cell>
        </row>
        <row r="10">
          <cell r="B10" t="str">
            <v>Mes</v>
          </cell>
          <cell r="C10" t="str">
            <v xml:space="preserve">Valores de </v>
          </cell>
          <cell r="D10" t="str">
            <v xml:space="preserve">Depósitos </v>
          </cell>
          <cell r="E10" t="str">
            <v>Acciones 3/.</v>
          </cell>
          <cell r="F10" t="str">
            <v xml:space="preserve">Sistema </v>
          </cell>
          <cell r="G10" t="str">
            <v xml:space="preserve">Sistema </v>
          </cell>
          <cell r="H10" t="str">
            <v>Sub-Total</v>
          </cell>
          <cell r="I10" t="str">
            <v xml:space="preserve">Letras </v>
          </cell>
          <cell r="J10" t="str">
            <v>Otros 5/</v>
          </cell>
          <cell r="K10" t="str">
            <v>Total</v>
          </cell>
        </row>
        <row r="11">
          <cell r="C11" t="str">
            <v>Gobierno 1/,</v>
          </cell>
          <cell r="D11" t="str">
            <v>a Plazo 2/.</v>
          </cell>
          <cell r="F11" t="str">
            <v>Financiero 4/.</v>
          </cell>
          <cell r="G11" t="str">
            <v>No Financiero</v>
          </cell>
          <cell r="I11" t="str">
            <v>Hipotecarias</v>
          </cell>
        </row>
        <row r="13">
          <cell r="B13">
            <v>34182</v>
          </cell>
          <cell r="C13">
            <v>0.3222831459791321</v>
          </cell>
          <cell r="D13">
            <v>0.49079260629673438</v>
          </cell>
          <cell r="E13">
            <v>0</v>
          </cell>
          <cell r="F13">
            <v>0.14515643471772618</v>
          </cell>
          <cell r="G13">
            <v>0</v>
          </cell>
          <cell r="H13">
            <v>0.14515643471772618</v>
          </cell>
          <cell r="I13">
            <v>0</v>
          </cell>
          <cell r="J13">
            <v>4.1767813006407375E-2</v>
          </cell>
          <cell r="K13">
            <v>1</v>
          </cell>
        </row>
        <row r="14">
          <cell r="B14">
            <v>34213</v>
          </cell>
          <cell r="C14">
            <v>0.29550230454314885</v>
          </cell>
          <cell r="D14">
            <v>0.62526911222834236</v>
          </cell>
          <cell r="E14">
            <v>0</v>
          </cell>
          <cell r="F14">
            <v>6.0274623363954595E-2</v>
          </cell>
          <cell r="G14">
            <v>0</v>
          </cell>
          <cell r="H14">
            <v>6.0274623363954595E-2</v>
          </cell>
          <cell r="I14">
            <v>0</v>
          </cell>
          <cell r="J14">
            <v>1.8953959864554233E-2</v>
          </cell>
          <cell r="K14">
            <v>1</v>
          </cell>
        </row>
        <row r="15">
          <cell r="B15">
            <v>34243</v>
          </cell>
          <cell r="C15">
            <v>0.17858139218943461</v>
          </cell>
          <cell r="D15">
            <v>0.75187623238546453</v>
          </cell>
          <cell r="E15">
            <v>0</v>
          </cell>
          <cell r="F15">
            <v>6.5293759058568435E-2</v>
          </cell>
          <cell r="G15">
            <v>0</v>
          </cell>
          <cell r="H15">
            <v>6.5293759058568435E-2</v>
          </cell>
          <cell r="I15">
            <v>0</v>
          </cell>
          <cell r="J15">
            <v>4.248616366532538E-3</v>
          </cell>
          <cell r="K15">
            <v>1.0000000000000002</v>
          </cell>
        </row>
        <row r="16">
          <cell r="B16">
            <v>34274</v>
          </cell>
          <cell r="C16">
            <v>0.13133513120834633</v>
          </cell>
          <cell r="D16">
            <v>0.75815348019021678</v>
          </cell>
          <cell r="E16">
            <v>0</v>
          </cell>
          <cell r="F16">
            <v>0.10707841455334843</v>
          </cell>
          <cell r="G16">
            <v>0</v>
          </cell>
          <cell r="H16">
            <v>0.10707841455334843</v>
          </cell>
          <cell r="I16">
            <v>0</v>
          </cell>
          <cell r="J16">
            <v>3.4329740480884838E-3</v>
          </cell>
          <cell r="K16">
            <v>1</v>
          </cell>
        </row>
        <row r="17">
          <cell r="B17">
            <v>34304</v>
          </cell>
          <cell r="C17">
            <v>0.31900650980485223</v>
          </cell>
          <cell r="D17">
            <v>0.61026153846100983</v>
          </cell>
          <cell r="E17">
            <v>0</v>
          </cell>
          <cell r="F17">
            <v>6.6695181296201167E-2</v>
          </cell>
          <cell r="G17">
            <v>0</v>
          </cell>
          <cell r="H17">
            <v>6.6695181296201167E-2</v>
          </cell>
          <cell r="I17">
            <v>0</v>
          </cell>
          <cell r="J17">
            <v>4.0367704379367661E-3</v>
          </cell>
          <cell r="K17">
            <v>1</v>
          </cell>
        </row>
        <row r="18">
          <cell r="B18">
            <v>34335</v>
          </cell>
          <cell r="C18">
            <v>0.30560469638295618</v>
          </cell>
          <cell r="D18">
            <v>0.58023433116454981</v>
          </cell>
          <cell r="E18">
            <v>0</v>
          </cell>
          <cell r="F18">
            <v>0.10116250696485239</v>
          </cell>
          <cell r="G18">
            <v>0</v>
          </cell>
          <cell r="H18">
            <v>0.10116250696485239</v>
          </cell>
          <cell r="I18">
            <v>0</v>
          </cell>
          <cell r="J18">
            <v>1.2998465487641643E-2</v>
          </cell>
          <cell r="K18">
            <v>1</v>
          </cell>
        </row>
        <row r="19">
          <cell r="B19">
            <v>34366</v>
          </cell>
          <cell r="C19">
            <v>0.28427432032923738</v>
          </cell>
          <cell r="D19">
            <v>0.62113585403092741</v>
          </cell>
          <cell r="E19">
            <v>0</v>
          </cell>
          <cell r="F19">
            <v>8.7345004406955848E-2</v>
          </cell>
          <cell r="G19">
            <v>0</v>
          </cell>
          <cell r="H19">
            <v>8.7345004406955848E-2</v>
          </cell>
          <cell r="I19">
            <v>0</v>
          </cell>
          <cell r="J19">
            <v>7.2448212328792717E-3</v>
          </cell>
          <cell r="K19">
            <v>0.99999999999999989</v>
          </cell>
        </row>
        <row r="20">
          <cell r="B20">
            <v>34394</v>
          </cell>
          <cell r="C20">
            <v>0.30887637327777756</v>
          </cell>
          <cell r="D20">
            <v>0.5769364121831847</v>
          </cell>
          <cell r="E20">
            <v>1.9327396452262384E-2</v>
          </cell>
          <cell r="F20">
            <v>9.2220890745237316E-2</v>
          </cell>
          <cell r="G20">
            <v>0</v>
          </cell>
          <cell r="H20">
            <v>9.2220890745237316E-2</v>
          </cell>
          <cell r="I20">
            <v>0</v>
          </cell>
          <cell r="J20">
            <v>2.6389273415379799E-3</v>
          </cell>
          <cell r="K20">
            <v>1</v>
          </cell>
        </row>
        <row r="21">
          <cell r="B21">
            <v>34425</v>
          </cell>
          <cell r="C21">
            <v>0.25603460421031787</v>
          </cell>
          <cell r="D21">
            <v>0.58434394196497419</v>
          </cell>
          <cell r="E21">
            <v>2.1980141025152226E-2</v>
          </cell>
          <cell r="F21">
            <v>7.7100554981556574E-2</v>
          </cell>
          <cell r="G21">
            <v>5.5649501233080767E-2</v>
          </cell>
          <cell r="H21">
            <v>0.13275005621463734</v>
          </cell>
          <cell r="I21">
            <v>0</v>
          </cell>
          <cell r="J21">
            <v>4.8912565849183664E-3</v>
          </cell>
          <cell r="K21">
            <v>1</v>
          </cell>
        </row>
        <row r="22">
          <cell r="B22">
            <v>34455</v>
          </cell>
          <cell r="C22">
            <v>0.28031483885494091</v>
          </cell>
          <cell r="D22">
            <v>0.57818523095375263</v>
          </cell>
          <cell r="E22">
            <v>1.7292969848651155E-2</v>
          </cell>
          <cell r="F22">
            <v>6.9506929889998695E-2</v>
          </cell>
          <cell r="G22">
            <v>4.812511400838574E-2</v>
          </cell>
          <cell r="H22">
            <v>0.11763204389838444</v>
          </cell>
          <cell r="I22">
            <v>0</v>
          </cell>
          <cell r="J22">
            <v>6.5749164442708164E-3</v>
          </cell>
          <cell r="K22">
            <v>0.99999999999999989</v>
          </cell>
        </row>
        <row r="23">
          <cell r="B23">
            <v>34486</v>
          </cell>
          <cell r="C23">
            <v>0.29671367540788585</v>
          </cell>
          <cell r="D23">
            <v>0.51446286704778565</v>
          </cell>
          <cell r="E23">
            <v>4.8119960766119303E-2</v>
          </cell>
          <cell r="F23">
            <v>6.7575556320425723E-2</v>
          </cell>
          <cell r="G23">
            <v>4.1175691747047889E-2</v>
          </cell>
          <cell r="H23">
            <v>0.1087512480674736</v>
          </cell>
          <cell r="I23">
            <v>0</v>
          </cell>
          <cell r="J23">
            <v>3.1952248710735681E-2</v>
          </cell>
          <cell r="K23">
            <v>1</v>
          </cell>
        </row>
        <row r="24">
          <cell r="B24">
            <v>34516</v>
          </cell>
          <cell r="C24">
            <v>0.2985349456489173</v>
          </cell>
          <cell r="D24">
            <v>0.48717776874220409</v>
          </cell>
          <cell r="E24">
            <v>6.1161653186256916E-2</v>
          </cell>
          <cell r="F24">
            <v>0.10295057383745013</v>
          </cell>
          <cell r="G24">
            <v>4.1275679677820136E-2</v>
          </cell>
          <cell r="H24">
            <v>0.14422625351527027</v>
          </cell>
          <cell r="I24">
            <v>0</v>
          </cell>
          <cell r="J24">
            <v>8.8993789073514209E-3</v>
          </cell>
          <cell r="K24">
            <v>1</v>
          </cell>
        </row>
        <row r="25">
          <cell r="B25">
            <v>34547</v>
          </cell>
          <cell r="C25">
            <v>0.2887676415022461</v>
          </cell>
          <cell r="D25">
            <v>0.43314431163696449</v>
          </cell>
          <cell r="E25">
            <v>7.8031710235849483E-2</v>
          </cell>
          <cell r="F25">
            <v>0.14639361832035072</v>
          </cell>
          <cell r="G25">
            <v>3.6801806794503317E-2</v>
          </cell>
          <cell r="H25">
            <v>0.18319542511485404</v>
          </cell>
          <cell r="I25">
            <v>0</v>
          </cell>
          <cell r="J25">
            <v>1.6860911510085657E-2</v>
          </cell>
          <cell r="K25">
            <v>0.99999999999999967</v>
          </cell>
        </row>
        <row r="26">
          <cell r="B26">
            <v>34578</v>
          </cell>
          <cell r="C26">
            <v>0.2837746717991666</v>
          </cell>
          <cell r="D26">
            <v>0.44385315701208983</v>
          </cell>
          <cell r="E26">
            <v>9.157186564130905E-2</v>
          </cell>
          <cell r="F26">
            <v>0.12895916384027109</v>
          </cell>
          <cell r="G26">
            <v>3.968228763396088E-2</v>
          </cell>
          <cell r="H26">
            <v>0.16864145147423198</v>
          </cell>
          <cell r="I26">
            <v>0</v>
          </cell>
          <cell r="J26">
            <v>1.2158854073202793E-2</v>
          </cell>
          <cell r="K26">
            <v>1.0000000000000004</v>
          </cell>
        </row>
        <row r="27">
          <cell r="B27">
            <v>34608</v>
          </cell>
          <cell r="C27">
            <v>0.29285729085115852</v>
          </cell>
          <cell r="D27">
            <v>0.38848213430132661</v>
          </cell>
          <cell r="E27">
            <v>0.11381503189911964</v>
          </cell>
          <cell r="F27">
            <v>0.14201958299320175</v>
          </cell>
          <cell r="G27">
            <v>3.6182071037632893E-2</v>
          </cell>
          <cell r="H27">
            <v>0.17820165403083466</v>
          </cell>
          <cell r="I27">
            <v>9.4445485131377672E-3</v>
          </cell>
          <cell r="J27">
            <v>1.7199340404422902E-2</v>
          </cell>
          <cell r="K27">
            <v>1</v>
          </cell>
        </row>
        <row r="28">
          <cell r="B28">
            <v>34639</v>
          </cell>
          <cell r="C28">
            <v>0.32669536037263891</v>
          </cell>
          <cell r="D28">
            <v>0.35581344941417875</v>
          </cell>
          <cell r="E28">
            <v>0.13126746330194769</v>
          </cell>
          <cell r="F28">
            <v>0.13634325169805164</v>
          </cell>
          <cell r="G28">
            <v>3.2760047204293062E-2</v>
          </cell>
          <cell r="H28">
            <v>0.16910329890234471</v>
          </cell>
          <cell r="I28">
            <v>1.499429361495183E-2</v>
          </cell>
          <cell r="J28">
            <v>2.1261343939381135E-3</v>
          </cell>
          <cell r="K28">
            <v>1</v>
          </cell>
        </row>
        <row r="29">
          <cell r="B29">
            <v>34669</v>
          </cell>
          <cell r="C29">
            <v>0.26098940086266381</v>
          </cell>
          <cell r="D29">
            <v>0.33619301903048276</v>
          </cell>
          <cell r="E29">
            <v>0.14080893524517601</v>
          </cell>
          <cell r="F29">
            <v>0.20217024704200279</v>
          </cell>
          <cell r="G29">
            <v>3.2913880567249434E-2</v>
          </cell>
          <cell r="H29">
            <v>0.23508412760925224</v>
          </cell>
          <cell r="I29">
            <v>1.290904513810961E-2</v>
          </cell>
          <cell r="J29">
            <v>1.4015472114315619E-2</v>
          </cell>
          <cell r="K29">
            <v>1</v>
          </cell>
        </row>
        <row r="30">
          <cell r="B30">
            <v>34700</v>
          </cell>
          <cell r="C30">
            <v>0.30144228580756194</v>
          </cell>
          <cell r="D30">
            <v>0.32150442489595105</v>
          </cell>
          <cell r="E30">
            <v>0.12056709598111406</v>
          </cell>
          <cell r="F30">
            <v>0.19880901213082217</v>
          </cell>
          <cell r="G30">
            <v>2.9978706335695156E-2</v>
          </cell>
          <cell r="H30">
            <v>0.22878771846651733</v>
          </cell>
          <cell r="I30">
            <v>1.412309534560938E-2</v>
          </cell>
          <cell r="J30">
            <v>1.3575379503246219E-2</v>
          </cell>
          <cell r="K30">
            <v>0.99999999999999989</v>
          </cell>
        </row>
        <row r="31">
          <cell r="B31">
            <v>34731</v>
          </cell>
          <cell r="C31">
            <v>0.31758600334929593</v>
          </cell>
          <cell r="D31">
            <v>0.29293471663887971</v>
          </cell>
          <cell r="E31">
            <v>0.10359554154128253</v>
          </cell>
          <cell r="F31">
            <v>0.22523034281075691</v>
          </cell>
          <cell r="G31">
            <v>2.8347733975775037E-2</v>
          </cell>
          <cell r="H31">
            <v>0.25357807678653194</v>
          </cell>
          <cell r="I31">
            <v>1.4100067998432766E-2</v>
          </cell>
          <cell r="J31">
            <v>1.8205593685577247E-2</v>
          </cell>
          <cell r="K31">
            <v>1</v>
          </cell>
        </row>
        <row r="32">
          <cell r="B32">
            <v>34759</v>
          </cell>
          <cell r="C32">
            <v>0.31141291557182837</v>
          </cell>
          <cell r="D32">
            <v>0.26412263514469569</v>
          </cell>
          <cell r="E32">
            <v>0.11282424869699247</v>
          </cell>
          <cell r="F32">
            <v>0.25761533128019881</v>
          </cell>
          <cell r="G32">
            <v>2.7475122819089596E-2</v>
          </cell>
          <cell r="H32">
            <v>0.2850904540992884</v>
          </cell>
          <cell r="I32">
            <v>1.343636543894188E-2</v>
          </cell>
          <cell r="J32">
            <v>1.3113381048253273E-2</v>
          </cell>
          <cell r="K32">
            <v>1</v>
          </cell>
        </row>
        <row r="33">
          <cell r="B33">
            <v>34790</v>
          </cell>
          <cell r="C33">
            <v>0.28906064802137049</v>
          </cell>
          <cell r="D33">
            <v>0.28236947794592471</v>
          </cell>
          <cell r="E33">
            <v>0.13876334230888721</v>
          </cell>
          <cell r="F33">
            <v>0.24424218325450187</v>
          </cell>
          <cell r="G33">
            <v>2.4674142283864994E-2</v>
          </cell>
          <cell r="H33">
            <v>0.26891632553836686</v>
          </cell>
          <cell r="I33">
            <v>1.1710465450250064E-2</v>
          </cell>
          <cell r="J33">
            <v>9.1797407352006977E-3</v>
          </cell>
          <cell r="K33">
            <v>1</v>
          </cell>
        </row>
        <row r="34">
          <cell r="B34">
            <v>34820</v>
          </cell>
          <cell r="C34">
            <v>0.28587805795518301</v>
          </cell>
          <cell r="D34">
            <v>0.29562844707801067</v>
          </cell>
          <cell r="E34">
            <v>0.1466871849875879</v>
          </cell>
          <cell r="F34">
            <v>0.23452216032880907</v>
          </cell>
          <cell r="G34">
            <v>2.3362975869263027E-2</v>
          </cell>
          <cell r="H34">
            <v>0.25788513619807207</v>
          </cell>
          <cell r="I34">
            <v>9.1593698668814595E-3</v>
          </cell>
          <cell r="J34">
            <v>4.7618039142648377E-3</v>
          </cell>
          <cell r="K34">
            <v>1</v>
          </cell>
        </row>
        <row r="35">
          <cell r="B35">
            <v>34851</v>
          </cell>
          <cell r="C35">
            <v>0.29018898479566663</v>
          </cell>
          <cell r="D35">
            <v>0.28972647003037766</v>
          </cell>
          <cell r="E35">
            <v>0.14802541947265302</v>
          </cell>
          <cell r="F35">
            <v>0.21940862287515608</v>
          </cell>
          <cell r="G35">
            <v>3.3524688346478801E-2</v>
          </cell>
          <cell r="H35">
            <v>0.25293331122163487</v>
          </cell>
          <cell r="I35">
            <v>8.5606752666671799E-3</v>
          </cell>
          <cell r="J35">
            <v>1.0565139213000627E-2</v>
          </cell>
          <cell r="K35">
            <v>1</v>
          </cell>
        </row>
        <row r="36">
          <cell r="B36">
            <v>34881</v>
          </cell>
          <cell r="C36">
            <v>0.28129656190473773</v>
          </cell>
          <cell r="D36">
            <v>0.26863799750840683</v>
          </cell>
          <cell r="E36">
            <v>0.1566970835487862</v>
          </cell>
          <cell r="F36">
            <v>0.21915673378372905</v>
          </cell>
          <cell r="G36">
            <v>6.200862213334421E-2</v>
          </cell>
          <cell r="H36">
            <v>0.28116535591707326</v>
          </cell>
          <cell r="I36">
            <v>7.6826507773389008E-3</v>
          </cell>
          <cell r="J36">
            <v>4.5203503436570284E-3</v>
          </cell>
          <cell r="K36">
            <v>0.99999999999999989</v>
          </cell>
        </row>
        <row r="37">
          <cell r="B37">
            <v>34912</v>
          </cell>
          <cell r="C37">
            <v>0.27989195700131775</v>
          </cell>
          <cell r="D37">
            <v>0.26692851335390033</v>
          </cell>
          <cell r="E37">
            <v>0.16100499685266106</v>
          </cell>
          <cell r="F37">
            <v>0.21131278562817479</v>
          </cell>
          <cell r="G37">
            <v>6.2130266780594433E-2</v>
          </cell>
          <cell r="H37">
            <v>0.2734430524087692</v>
          </cell>
          <cell r="I37">
            <v>7.3301560314402688E-3</v>
          </cell>
          <cell r="J37">
            <v>1.1401324351911322E-2</v>
          </cell>
          <cell r="K37">
            <v>0.99999999999999989</v>
          </cell>
        </row>
        <row r="38">
          <cell r="B38">
            <v>34943</v>
          </cell>
          <cell r="C38">
            <v>0.28963480536366909</v>
          </cell>
          <cell r="D38">
            <v>0.2541762040727456</v>
          </cell>
          <cell r="E38">
            <v>0.1672631225921532</v>
          </cell>
          <cell r="F38">
            <v>0.21119643958965598</v>
          </cell>
          <cell r="G38">
            <v>6.1570883745703478E-2</v>
          </cell>
          <cell r="H38">
            <v>0.27276732333535947</v>
          </cell>
          <cell r="I38">
            <v>9.4272761946538747E-3</v>
          </cell>
          <cell r="J38">
            <v>6.7312684414185756E-3</v>
          </cell>
          <cell r="K38">
            <v>0.99999999999999978</v>
          </cell>
        </row>
        <row r="39">
          <cell r="B39">
            <v>34973</v>
          </cell>
          <cell r="C39">
            <v>0.25622865342504314</v>
          </cell>
          <cell r="D39">
            <v>0.25548793298306888</v>
          </cell>
          <cell r="E39">
            <v>0.16583252576536267</v>
          </cell>
          <cell r="F39">
            <v>0.20828195208070199</v>
          </cell>
          <cell r="G39">
            <v>9.8587233533709837E-2</v>
          </cell>
          <cell r="H39">
            <v>0.30686918561441184</v>
          </cell>
          <cell r="I39">
            <v>8.6968219605342151E-3</v>
          </cell>
          <cell r="J39">
            <v>6.8848802515792213E-3</v>
          </cell>
          <cell r="K39">
            <v>1</v>
          </cell>
        </row>
        <row r="40">
          <cell r="B40">
            <v>35004</v>
          </cell>
          <cell r="C40">
            <v>0.25171945850603833</v>
          </cell>
          <cell r="D40">
            <v>0.25648713724098177</v>
          </cell>
          <cell r="E40">
            <v>0.16582977714184297</v>
          </cell>
          <cell r="F40">
            <v>0.21355839562231127</v>
          </cell>
          <cell r="G40">
            <v>9.8406114188693591E-2</v>
          </cell>
          <cell r="H40">
            <v>0.31196450981100488</v>
          </cell>
          <cell r="I40">
            <v>6.4474785725392387E-3</v>
          </cell>
          <cell r="J40">
            <v>7.5516387275928526E-3</v>
          </cell>
          <cell r="K40">
            <v>1</v>
          </cell>
        </row>
        <row r="41">
          <cell r="B41">
            <v>35034</v>
          </cell>
          <cell r="C41">
            <v>0.22229922549873637</v>
          </cell>
          <cell r="D41">
            <v>0.27028224256625705</v>
          </cell>
          <cell r="E41">
            <v>0.18099867478515344</v>
          </cell>
          <cell r="F41">
            <v>0.21700133411886569</v>
          </cell>
          <cell r="G41">
            <v>9.4807769647089202E-2</v>
          </cell>
          <cell r="H41">
            <v>0.31180910376595489</v>
          </cell>
          <cell r="I41">
            <v>6.1556452223259376E-3</v>
          </cell>
          <cell r="J41">
            <v>8.4551081615723313E-3</v>
          </cell>
          <cell r="K41">
            <v>1</v>
          </cell>
        </row>
        <row r="42">
          <cell r="B42">
            <v>35065</v>
          </cell>
          <cell r="C42">
            <v>0.20400000000000001</v>
          </cell>
          <cell r="D42">
            <v>0.28899999999999998</v>
          </cell>
          <cell r="E42">
            <v>0.191</v>
          </cell>
          <cell r="F42">
            <v>0.20600000000000002</v>
          </cell>
          <cell r="G42">
            <v>9.2999999999999999E-2</v>
          </cell>
          <cell r="H42">
            <v>0.29900000000000004</v>
          </cell>
          <cell r="I42">
            <v>5.0000000000000001E-3</v>
          </cell>
          <cell r="J42">
            <v>1.2E-2</v>
          </cell>
          <cell r="K42">
            <v>1</v>
          </cell>
        </row>
        <row r="43">
          <cell r="B43">
            <v>35096</v>
          </cell>
          <cell r="C43">
            <v>0.23</v>
          </cell>
          <cell r="D43">
            <v>0.27400000000000002</v>
          </cell>
          <cell r="E43">
            <v>0.20399999999999999</v>
          </cell>
          <cell r="F43">
            <v>0.184</v>
          </cell>
          <cell r="G43">
            <v>9.2999999999999999E-2</v>
          </cell>
          <cell r="H43">
            <v>0.27700000000000002</v>
          </cell>
          <cell r="I43">
            <v>5.0000000000000001E-3</v>
          </cell>
          <cell r="J43">
            <v>0.01</v>
          </cell>
          <cell r="K43">
            <v>1</v>
          </cell>
        </row>
        <row r="44">
          <cell r="B44">
            <v>35125</v>
          </cell>
          <cell r="C44">
            <v>0.23400000000000001</v>
          </cell>
          <cell r="D44">
            <v>0.26900000000000002</v>
          </cell>
          <cell r="E44">
            <v>0.19600000000000001</v>
          </cell>
          <cell r="F44">
            <v>0.188</v>
          </cell>
          <cell r="G44">
            <v>8.1000000000000003E-2</v>
          </cell>
          <cell r="H44">
            <v>0.26900000000000002</v>
          </cell>
          <cell r="I44">
            <v>5.0000000000000001E-3</v>
          </cell>
          <cell r="J44">
            <v>2.7000000000000003E-2</v>
          </cell>
          <cell r="K44">
            <v>1</v>
          </cell>
        </row>
        <row r="45">
          <cell r="B45">
            <v>35156</v>
          </cell>
          <cell r="C45">
            <v>0.19500000000000001</v>
          </cell>
          <cell r="D45">
            <v>0.27800000000000002</v>
          </cell>
          <cell r="E45">
            <v>0.221</v>
          </cell>
          <cell r="F45">
            <v>0.17599999999999999</v>
          </cell>
          <cell r="G45">
            <v>7.4999999999999997E-2</v>
          </cell>
          <cell r="H45">
            <v>0.251</v>
          </cell>
          <cell r="I45">
            <v>4.0000000000000001E-3</v>
          </cell>
          <cell r="J45">
            <v>5.0999999999999997E-2</v>
          </cell>
          <cell r="K45">
            <v>1</v>
          </cell>
        </row>
        <row r="46">
          <cell r="B46">
            <v>35186</v>
          </cell>
          <cell r="C46">
            <v>0.189</v>
          </cell>
          <cell r="D46">
            <v>0.28099999999999997</v>
          </cell>
          <cell r="E46">
            <v>0.246</v>
          </cell>
          <cell r="F46">
            <v>0.16700000000000001</v>
          </cell>
          <cell r="G46">
            <v>7.0000000000000007E-2</v>
          </cell>
          <cell r="H46">
            <v>0.23700000000000002</v>
          </cell>
          <cell r="I46">
            <v>4.0000000000000001E-3</v>
          </cell>
          <cell r="J46">
            <v>4.2999999999999997E-2</v>
          </cell>
          <cell r="K46">
            <v>1</v>
          </cell>
        </row>
        <row r="47">
          <cell r="B47">
            <v>35217</v>
          </cell>
          <cell r="C47">
            <v>8.199999999999999E-2</v>
          </cell>
          <cell r="D47">
            <v>0.28600000000000003</v>
          </cell>
          <cell r="E47">
            <v>0.23099999999999998</v>
          </cell>
          <cell r="F47">
            <v>0.20400000000000001</v>
          </cell>
          <cell r="G47">
            <v>0.112</v>
          </cell>
          <cell r="H47">
            <v>0.316</v>
          </cell>
          <cell r="I47">
            <v>4.0000000000000001E-3</v>
          </cell>
          <cell r="J47">
            <v>8.0999999999999989E-2</v>
          </cell>
          <cell r="K47">
            <v>1</v>
          </cell>
        </row>
        <row r="48">
          <cell r="B48">
            <v>35247</v>
          </cell>
          <cell r="C48">
            <v>2.8341057669066173E-2</v>
          </cell>
          <cell r="D48">
            <v>0.26253406523226069</v>
          </cell>
          <cell r="E48">
            <v>0.26207308298475251</v>
          </cell>
          <cell r="F48">
            <v>0.17304600331664102</v>
          </cell>
          <cell r="G48">
            <v>0.19718398755254427</v>
          </cell>
          <cell r="H48">
            <v>0.37022999086918529</v>
          </cell>
          <cell r="I48">
            <v>4.0581398665021596E-3</v>
          </cell>
          <cell r="J48">
            <v>7.2773897558149905E-2</v>
          </cell>
          <cell r="K48">
            <v>1.0000102341799166</v>
          </cell>
        </row>
        <row r="49">
          <cell r="B49">
            <v>35278</v>
          </cell>
          <cell r="C49">
            <v>2.8341057669066173E-2</v>
          </cell>
          <cell r="D49">
            <v>0.26253406523226069</v>
          </cell>
          <cell r="E49">
            <v>0.26207308298475251</v>
          </cell>
          <cell r="F49">
            <v>0.17304600331664102</v>
          </cell>
          <cell r="G49">
            <v>0.19718398755254427</v>
          </cell>
          <cell r="H49">
            <v>0.37022999086918529</v>
          </cell>
          <cell r="I49">
            <v>4.0581398665021596E-3</v>
          </cell>
          <cell r="J49">
            <v>7.2773897558149003E-2</v>
          </cell>
          <cell r="K49">
            <v>1.0000102341799157</v>
          </cell>
        </row>
        <row r="50">
          <cell r="B50">
            <v>35309</v>
          </cell>
          <cell r="C50">
            <v>1.7347196931601319E-2</v>
          </cell>
          <cell r="D50">
            <v>0.24873447740888796</v>
          </cell>
          <cell r="E50">
            <v>0.27307222257669994</v>
          </cell>
          <cell r="F50">
            <v>0.17167246200531955</v>
          </cell>
          <cell r="G50">
            <v>0.21071458689639203</v>
          </cell>
          <cell r="H50">
            <v>0.3823870489017116</v>
          </cell>
          <cell r="I50">
            <v>5.1299121128304025E-3</v>
          </cell>
          <cell r="J50">
            <v>7.3303344370727996E-2</v>
          </cell>
          <cell r="K50">
            <v>0.99997420230245926</v>
          </cell>
        </row>
        <row r="51">
          <cell r="B51">
            <v>35339</v>
          </cell>
          <cell r="C51">
            <v>7.2741726772660095E-3</v>
          </cell>
          <cell r="D51">
            <v>0.25947745376934206</v>
          </cell>
          <cell r="E51">
            <v>0.27337596140896669</v>
          </cell>
          <cell r="F51">
            <v>0.17687353530458039</v>
          </cell>
          <cell r="G51">
            <v>0.20997080306604854</v>
          </cell>
          <cell r="H51">
            <v>0.38684433837062893</v>
          </cell>
          <cell r="I51">
            <v>5.3198652905158128E-3</v>
          </cell>
          <cell r="J51">
            <v>6.7754976837273398E-2</v>
          </cell>
          <cell r="K51">
            <v>1.0000467683539929</v>
          </cell>
        </row>
        <row r="52">
          <cell r="B52">
            <v>35370</v>
          </cell>
          <cell r="C52">
            <v>8.9570130436240486E-3</v>
          </cell>
          <cell r="D52">
            <v>0.26707490862756933</v>
          </cell>
          <cell r="E52">
            <v>0.27331505884719848</v>
          </cell>
          <cell r="F52">
            <v>0.16193164671562216</v>
          </cell>
          <cell r="G52">
            <v>0.209345555443785</v>
          </cell>
          <cell r="H52">
            <v>0.37127720215940718</v>
          </cell>
          <cell r="I52">
            <v>5.537253126781343E-3</v>
          </cell>
          <cell r="J52">
            <v>7.3881618214130002E-2</v>
          </cell>
          <cell r="K52">
            <v>1.0000430540187104</v>
          </cell>
        </row>
        <row r="53">
          <cell r="B53">
            <v>35400</v>
          </cell>
          <cell r="C53">
            <v>6.0909690605352859E-3</v>
          </cell>
          <cell r="D53">
            <v>0.24972648988053078</v>
          </cell>
          <cell r="E53">
            <v>0.31870695761119905</v>
          </cell>
          <cell r="F53">
            <v>0.17860210801340076</v>
          </cell>
          <cell r="G53">
            <v>0.22098239972511219</v>
          </cell>
          <cell r="H53">
            <v>0.39958450773851295</v>
          </cell>
          <cell r="I53">
            <v>5.7449281093845984E-3</v>
          </cell>
          <cell r="J53">
            <v>2.0158134069392999E-2</v>
          </cell>
          <cell r="K53">
            <v>1.0000119864695556</v>
          </cell>
        </row>
        <row r="54">
          <cell r="B54">
            <v>35431</v>
          </cell>
          <cell r="C54">
            <v>8.5754970418259191E-3</v>
          </cell>
          <cell r="D54">
            <v>0.26126580206227834</v>
          </cell>
          <cell r="E54">
            <v>0.34165638575504415</v>
          </cell>
          <cell r="F54">
            <v>0.18027274342900418</v>
          </cell>
          <cell r="G54">
            <v>0.20034577784529298</v>
          </cell>
          <cell r="H54">
            <v>0.38061852127429718</v>
          </cell>
          <cell r="I54">
            <v>4.8931731551325039E-3</v>
          </cell>
          <cell r="J54">
            <v>2.9906207114218778E-3</v>
          </cell>
          <cell r="K54">
            <v>0.99999999999999989</v>
          </cell>
        </row>
        <row r="55">
          <cell r="B55">
            <v>35462</v>
          </cell>
          <cell r="C55">
            <v>5.2275242362322862E-3</v>
          </cell>
          <cell r="D55">
            <v>0.26039115075302599</v>
          </cell>
          <cell r="E55">
            <v>0.3487786209974123</v>
          </cell>
          <cell r="F55">
            <v>0.17452228683375401</v>
          </cell>
          <cell r="G55">
            <v>0.18129648127347808</v>
          </cell>
          <cell r="H55">
            <v>0.35581876810723212</v>
          </cell>
          <cell r="I55">
            <v>5.0758966749699166E-3</v>
          </cell>
          <cell r="J55">
            <v>2.4708039231127375E-2</v>
          </cell>
          <cell r="K55">
            <v>1</v>
          </cell>
        </row>
        <row r="56">
          <cell r="B56">
            <v>35490</v>
          </cell>
          <cell r="C56">
            <v>4.9858379116732828E-3</v>
          </cell>
          <cell r="D56">
            <v>0.27687139749079437</v>
          </cell>
          <cell r="E56">
            <v>0.34677728320760104</v>
          </cell>
          <cell r="F56">
            <v>0.16598883021050911</v>
          </cell>
          <cell r="G56">
            <v>0.1761150799455608</v>
          </cell>
          <cell r="H56">
            <v>0.34210391015606989</v>
          </cell>
          <cell r="I56">
            <v>4.937077471714799E-3</v>
          </cell>
          <cell r="J56">
            <v>2.4324493762146574E-2</v>
          </cell>
          <cell r="K56">
            <v>0.99999999999999989</v>
          </cell>
        </row>
        <row r="57">
          <cell r="B57">
            <v>35521</v>
          </cell>
          <cell r="C57">
            <v>9.8756146054561605E-3</v>
          </cell>
          <cell r="D57">
            <v>0.27694877649498434</v>
          </cell>
          <cell r="E57">
            <v>0.35007914173226606</v>
          </cell>
          <cell r="F57">
            <v>0.15638034309146742</v>
          </cell>
          <cell r="G57">
            <v>0.15146349944217768</v>
          </cell>
          <cell r="H57">
            <v>0.30784384253364511</v>
          </cell>
          <cell r="I57">
            <v>4.5287796284988417E-3</v>
          </cell>
          <cell r="J57">
            <v>5.0723845005149495E-2</v>
          </cell>
          <cell r="K57">
            <v>1</v>
          </cell>
        </row>
        <row r="58">
          <cell r="B58">
            <v>35551</v>
          </cell>
        </row>
        <row r="59">
          <cell r="B59">
            <v>35582</v>
          </cell>
        </row>
        <row r="60">
          <cell r="B60">
            <v>35612</v>
          </cell>
        </row>
        <row r="61">
          <cell r="B61">
            <v>35643</v>
          </cell>
        </row>
        <row r="62">
          <cell r="B62">
            <v>35674</v>
          </cell>
        </row>
        <row r="63">
          <cell r="B63">
            <v>35704</v>
          </cell>
        </row>
        <row r="64">
          <cell r="B64">
            <v>35735</v>
          </cell>
        </row>
        <row r="65">
          <cell r="B65">
            <v>35765</v>
          </cell>
        </row>
        <row r="66">
          <cell r="B66">
            <v>35796</v>
          </cell>
        </row>
        <row r="67">
          <cell r="B67">
            <v>35827</v>
          </cell>
        </row>
        <row r="68">
          <cell r="B68">
            <v>35855</v>
          </cell>
        </row>
        <row r="69">
          <cell r="B69">
            <v>35886</v>
          </cell>
        </row>
        <row r="70">
          <cell r="B70">
            <v>35916</v>
          </cell>
        </row>
        <row r="71">
          <cell r="B71">
            <v>35947</v>
          </cell>
        </row>
        <row r="72">
          <cell r="B72">
            <v>35977</v>
          </cell>
        </row>
        <row r="73">
          <cell r="B73">
            <v>36008</v>
          </cell>
        </row>
        <row r="74">
          <cell r="B74">
            <v>36039</v>
          </cell>
        </row>
        <row r="75">
          <cell r="B75">
            <v>36069</v>
          </cell>
        </row>
        <row r="76">
          <cell r="B76">
            <v>36100</v>
          </cell>
        </row>
        <row r="77">
          <cell r="B77">
            <v>36130</v>
          </cell>
        </row>
        <row r="78">
          <cell r="B78">
            <v>36161</v>
          </cell>
        </row>
        <row r="79">
          <cell r="B79">
            <v>36192</v>
          </cell>
        </row>
        <row r="80">
          <cell r="B80">
            <v>36220</v>
          </cell>
        </row>
        <row r="81">
          <cell r="B81">
            <v>36251</v>
          </cell>
        </row>
        <row r="82">
          <cell r="B82">
            <v>36281</v>
          </cell>
        </row>
        <row r="83">
          <cell r="B83">
            <v>36312</v>
          </cell>
        </row>
        <row r="84">
          <cell r="B84">
            <v>36342</v>
          </cell>
        </row>
        <row r="85">
          <cell r="B85">
            <v>36373</v>
          </cell>
        </row>
        <row r="86">
          <cell r="B86">
            <v>36404</v>
          </cell>
        </row>
        <row r="87">
          <cell r="B87">
            <v>36434</v>
          </cell>
        </row>
        <row r="88">
          <cell r="B88">
            <v>36465</v>
          </cell>
        </row>
        <row r="89">
          <cell r="B89">
            <v>36495</v>
          </cell>
        </row>
        <row r="90">
          <cell r="B90">
            <v>36526</v>
          </cell>
        </row>
        <row r="91">
          <cell r="B91">
            <v>36557</v>
          </cell>
        </row>
        <row r="92">
          <cell r="B92">
            <v>36586</v>
          </cell>
        </row>
        <row r="93">
          <cell r="B93">
            <v>36617</v>
          </cell>
        </row>
        <row r="94">
          <cell r="B94">
            <v>36647</v>
          </cell>
        </row>
        <row r="95">
          <cell r="B95">
            <v>36678</v>
          </cell>
        </row>
        <row r="96">
          <cell r="B96">
            <v>36708</v>
          </cell>
        </row>
        <row r="97">
          <cell r="B97">
            <v>36739</v>
          </cell>
        </row>
        <row r="98">
          <cell r="B98">
            <v>36770</v>
          </cell>
        </row>
        <row r="99">
          <cell r="B99">
            <v>36800</v>
          </cell>
        </row>
        <row r="100">
          <cell r="B100">
            <v>36831</v>
          </cell>
        </row>
        <row r="101">
          <cell r="B101">
            <v>36861</v>
          </cell>
        </row>
        <row r="102">
          <cell r="B102">
            <v>36892</v>
          </cell>
        </row>
        <row r="104">
          <cell r="B104" t="str">
            <v>1/. Comprende valores del Gobierno Central y Banco Central de Reserva del Perú.</v>
          </cell>
        </row>
        <row r="105">
          <cell r="B105" t="str">
            <v>2/. Depósitos a plazo en soles, en dólares y certificados en moneda extranjera.</v>
          </cell>
        </row>
        <row r="106">
          <cell r="B106" t="str">
            <v>3/. Acciones comunes y trabajo</v>
          </cell>
        </row>
        <row r="107">
          <cell r="B107" t="str">
            <v>4/. Bonos de arrendamiento financiero y subordinados</v>
          </cell>
        </row>
        <row r="108">
          <cell r="B108" t="str">
            <v>5/. Comprende Cuenta Corriente, Operaciones de Reporte, a partir de noviembre de 1995 Pagarés Avalados y enero de 1997 Pagares Comerciales.</v>
          </cell>
        </row>
        <row r="109">
          <cell r="B109" t="str">
            <v>Fuente : SAFP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ST. FINANC - RATIOS"/>
      <sheetName val="XM3"/>
      <sheetName val="estados Financieros "/>
      <sheetName val="graf1"/>
      <sheetName val="C2 prod"/>
    </sheetNames>
    <sheetDataSet>
      <sheetData sheetId="0" refreshError="1">
        <row r="6">
          <cell r="A6">
            <v>197801</v>
          </cell>
          <cell r="B6">
            <v>720.8</v>
          </cell>
          <cell r="C6">
            <v>426.9</v>
          </cell>
          <cell r="D6" t="str">
            <v>-</v>
          </cell>
          <cell r="H6" t="str">
            <v>-</v>
          </cell>
          <cell r="L6">
            <v>293.89999999999998</v>
          </cell>
          <cell r="M6" t="str">
            <v>-</v>
          </cell>
          <cell r="Q6" t="str">
            <v>-</v>
          </cell>
          <cell r="U6">
            <v>0</v>
          </cell>
          <cell r="V6">
            <v>0</v>
          </cell>
        </row>
        <row r="7">
          <cell r="A7">
            <v>197802</v>
          </cell>
          <cell r="B7">
            <v>674</v>
          </cell>
          <cell r="C7">
            <v>400.4</v>
          </cell>
          <cell r="D7" t="str">
            <v>-</v>
          </cell>
          <cell r="H7" t="str">
            <v>-</v>
          </cell>
          <cell r="L7">
            <v>273.60000000000002</v>
          </cell>
          <cell r="M7" t="str">
            <v>-</v>
          </cell>
          <cell r="Q7" t="str">
            <v>-</v>
          </cell>
          <cell r="U7">
            <v>0</v>
          </cell>
          <cell r="V7">
            <v>0</v>
          </cell>
        </row>
        <row r="8">
          <cell r="A8">
            <v>197803</v>
          </cell>
          <cell r="B8">
            <v>742.09999999999991</v>
          </cell>
          <cell r="C8">
            <v>435.9</v>
          </cell>
          <cell r="D8" t="str">
            <v>-</v>
          </cell>
          <cell r="H8" t="str">
            <v>-</v>
          </cell>
          <cell r="L8">
            <v>306.2</v>
          </cell>
          <cell r="M8" t="str">
            <v>-</v>
          </cell>
          <cell r="Q8" t="str">
            <v>-</v>
          </cell>
          <cell r="U8">
            <v>0</v>
          </cell>
          <cell r="V8">
            <v>0</v>
          </cell>
        </row>
        <row r="9">
          <cell r="A9">
            <v>197804</v>
          </cell>
          <cell r="B9">
            <v>694</v>
          </cell>
          <cell r="C9">
            <v>430.5</v>
          </cell>
          <cell r="D9" t="str">
            <v>-</v>
          </cell>
          <cell r="H9" t="str">
            <v>-</v>
          </cell>
          <cell r="L9">
            <v>263.5</v>
          </cell>
          <cell r="M9" t="str">
            <v>-</v>
          </cell>
          <cell r="Q9" t="str">
            <v>-</v>
          </cell>
          <cell r="U9">
            <v>0</v>
          </cell>
          <cell r="V9">
            <v>0</v>
          </cell>
        </row>
        <row r="10">
          <cell r="A10">
            <v>197805</v>
          </cell>
          <cell r="B10">
            <v>738.90000000000009</v>
          </cell>
          <cell r="C10">
            <v>470.1</v>
          </cell>
          <cell r="D10" t="str">
            <v>-</v>
          </cell>
          <cell r="H10" t="str">
            <v>-</v>
          </cell>
          <cell r="L10">
            <v>268.8</v>
          </cell>
          <cell r="M10" t="str">
            <v>-</v>
          </cell>
          <cell r="Q10" t="str">
            <v>-</v>
          </cell>
          <cell r="U10">
            <v>0</v>
          </cell>
          <cell r="V10">
            <v>0</v>
          </cell>
        </row>
        <row r="11">
          <cell r="A11">
            <v>197806</v>
          </cell>
          <cell r="B11">
            <v>722.8</v>
          </cell>
          <cell r="C11">
            <v>462.5</v>
          </cell>
          <cell r="D11" t="str">
            <v>-</v>
          </cell>
          <cell r="H11" t="str">
            <v>-</v>
          </cell>
          <cell r="L11">
            <v>260.3</v>
          </cell>
          <cell r="M11" t="str">
            <v>-</v>
          </cell>
          <cell r="Q11" t="str">
            <v>-</v>
          </cell>
          <cell r="U11">
            <v>0</v>
          </cell>
          <cell r="V11">
            <v>0</v>
          </cell>
        </row>
        <row r="12">
          <cell r="A12">
            <v>197807</v>
          </cell>
          <cell r="B12">
            <v>721.9</v>
          </cell>
          <cell r="C12">
            <v>468.8</v>
          </cell>
          <cell r="D12" t="str">
            <v>-</v>
          </cell>
          <cell r="H12" t="str">
            <v>-</v>
          </cell>
          <cell r="L12">
            <v>253.1</v>
          </cell>
          <cell r="M12" t="str">
            <v>-</v>
          </cell>
          <cell r="Q12" t="str">
            <v>-</v>
          </cell>
          <cell r="U12">
            <v>0</v>
          </cell>
          <cell r="V12">
            <v>0</v>
          </cell>
        </row>
        <row r="13">
          <cell r="A13">
            <v>197808</v>
          </cell>
          <cell r="B13">
            <v>728.5</v>
          </cell>
          <cell r="C13">
            <v>474.4</v>
          </cell>
          <cell r="D13" t="str">
            <v>-</v>
          </cell>
          <cell r="H13" t="str">
            <v>-</v>
          </cell>
          <cell r="L13">
            <v>254.1</v>
          </cell>
          <cell r="M13" t="str">
            <v>-</v>
          </cell>
          <cell r="Q13" t="str">
            <v>-</v>
          </cell>
          <cell r="U13">
            <v>0</v>
          </cell>
          <cell r="V13">
            <v>0</v>
          </cell>
        </row>
        <row r="14">
          <cell r="A14">
            <v>197809</v>
          </cell>
          <cell r="B14">
            <v>704.5</v>
          </cell>
          <cell r="C14">
            <v>464.6</v>
          </cell>
          <cell r="D14" t="str">
            <v>-</v>
          </cell>
          <cell r="H14" t="str">
            <v>-</v>
          </cell>
          <cell r="L14">
            <v>239.9</v>
          </cell>
          <cell r="M14" t="str">
            <v>-</v>
          </cell>
          <cell r="Q14" t="str">
            <v>-</v>
          </cell>
          <cell r="U14">
            <v>0</v>
          </cell>
          <cell r="V14">
            <v>0</v>
          </cell>
        </row>
        <row r="15">
          <cell r="A15">
            <v>197810</v>
          </cell>
          <cell r="B15">
            <v>776.40000000000009</v>
          </cell>
          <cell r="C15">
            <v>489.3</v>
          </cell>
          <cell r="D15" t="str">
            <v>-</v>
          </cell>
          <cell r="H15" t="str">
            <v>-</v>
          </cell>
          <cell r="L15">
            <v>287.10000000000002</v>
          </cell>
          <cell r="M15" t="str">
            <v>-</v>
          </cell>
          <cell r="Q15" t="str">
            <v>-</v>
          </cell>
          <cell r="U15">
            <v>0</v>
          </cell>
          <cell r="V15">
            <v>0</v>
          </cell>
        </row>
        <row r="16">
          <cell r="A16">
            <v>197811</v>
          </cell>
          <cell r="B16">
            <v>766.09999999999991</v>
          </cell>
          <cell r="C16">
            <v>479.9</v>
          </cell>
          <cell r="D16" t="str">
            <v>-</v>
          </cell>
          <cell r="H16" t="str">
            <v>-</v>
          </cell>
          <cell r="L16">
            <v>286.2</v>
          </cell>
          <cell r="M16" t="str">
            <v>-</v>
          </cell>
          <cell r="Q16" t="str">
            <v>-</v>
          </cell>
          <cell r="U16">
            <v>0</v>
          </cell>
          <cell r="V16">
            <v>0</v>
          </cell>
        </row>
        <row r="17">
          <cell r="A17">
            <v>197812</v>
          </cell>
          <cell r="B17">
            <v>774.8</v>
          </cell>
          <cell r="C17">
            <v>486.5</v>
          </cell>
          <cell r="D17" t="str">
            <v>-</v>
          </cell>
          <cell r="H17" t="str">
            <v>-</v>
          </cell>
          <cell r="L17">
            <v>288.3</v>
          </cell>
          <cell r="M17" t="str">
            <v>-</v>
          </cell>
          <cell r="Q17" t="str">
            <v>-</v>
          </cell>
          <cell r="U17">
            <v>0</v>
          </cell>
          <cell r="V17">
            <v>0</v>
          </cell>
        </row>
        <row r="18">
          <cell r="A18">
            <v>197901</v>
          </cell>
          <cell r="B18">
            <v>742.8</v>
          </cell>
          <cell r="C18">
            <v>479.7</v>
          </cell>
          <cell r="D18" t="str">
            <v>-</v>
          </cell>
          <cell r="H18" t="str">
            <v>-</v>
          </cell>
          <cell r="L18">
            <v>263.10000000000002</v>
          </cell>
          <cell r="M18" t="str">
            <v>-</v>
          </cell>
          <cell r="Q18" t="str">
            <v>-</v>
          </cell>
          <cell r="U18">
            <v>0</v>
          </cell>
          <cell r="V18">
            <v>0</v>
          </cell>
        </row>
        <row r="19">
          <cell r="A19">
            <v>197902</v>
          </cell>
          <cell r="B19">
            <v>694.5</v>
          </cell>
          <cell r="C19">
            <v>448.5</v>
          </cell>
          <cell r="D19" t="str">
            <v>-</v>
          </cell>
          <cell r="H19" t="str">
            <v>-</v>
          </cell>
          <cell r="L19">
            <v>246</v>
          </cell>
          <cell r="M19" t="str">
            <v>-</v>
          </cell>
          <cell r="Q19" t="str">
            <v>-</v>
          </cell>
          <cell r="U19">
            <v>0</v>
          </cell>
          <cell r="V19">
            <v>0</v>
          </cell>
        </row>
        <row r="20">
          <cell r="A20">
            <v>197903</v>
          </cell>
          <cell r="B20">
            <v>756</v>
          </cell>
          <cell r="C20">
            <v>488.3</v>
          </cell>
          <cell r="D20" t="str">
            <v>-</v>
          </cell>
          <cell r="H20" t="str">
            <v>-</v>
          </cell>
          <cell r="L20">
            <v>267.7</v>
          </cell>
          <cell r="M20" t="str">
            <v>-</v>
          </cell>
          <cell r="Q20" t="str">
            <v>-</v>
          </cell>
          <cell r="U20">
            <v>0</v>
          </cell>
          <cell r="V20">
            <v>0</v>
          </cell>
        </row>
        <row r="21">
          <cell r="A21">
            <v>197904</v>
          </cell>
          <cell r="B21">
            <v>740</v>
          </cell>
          <cell r="C21">
            <v>475</v>
          </cell>
          <cell r="D21" t="str">
            <v>-</v>
          </cell>
          <cell r="H21" t="str">
            <v>-</v>
          </cell>
          <cell r="L21">
            <v>265</v>
          </cell>
          <cell r="M21" t="str">
            <v>-</v>
          </cell>
          <cell r="Q21" t="str">
            <v>-</v>
          </cell>
          <cell r="U21">
            <v>0</v>
          </cell>
          <cell r="V21">
            <v>0</v>
          </cell>
        </row>
        <row r="22">
          <cell r="A22">
            <v>197905</v>
          </cell>
          <cell r="B22">
            <v>800.1</v>
          </cell>
          <cell r="C22">
            <v>513</v>
          </cell>
          <cell r="D22" t="str">
            <v>-</v>
          </cell>
          <cell r="H22" t="str">
            <v>-</v>
          </cell>
          <cell r="L22">
            <v>287.10000000000002</v>
          </cell>
          <cell r="M22" t="str">
            <v>-</v>
          </cell>
          <cell r="Q22" t="str">
            <v>-</v>
          </cell>
          <cell r="U22">
            <v>0</v>
          </cell>
          <cell r="V22">
            <v>0</v>
          </cell>
        </row>
        <row r="23">
          <cell r="A23">
            <v>197906</v>
          </cell>
          <cell r="B23">
            <v>789.3</v>
          </cell>
          <cell r="C23">
            <v>506.1</v>
          </cell>
          <cell r="D23" t="str">
            <v>-</v>
          </cell>
          <cell r="H23" t="str">
            <v>-</v>
          </cell>
          <cell r="L23">
            <v>283.2</v>
          </cell>
          <cell r="M23" t="str">
            <v>-</v>
          </cell>
          <cell r="Q23" t="str">
            <v>-</v>
          </cell>
          <cell r="U23">
            <v>0</v>
          </cell>
          <cell r="V23">
            <v>0</v>
          </cell>
        </row>
        <row r="24">
          <cell r="A24">
            <v>197907</v>
          </cell>
          <cell r="B24">
            <v>778.59999999999991</v>
          </cell>
          <cell r="C24">
            <v>503.2</v>
          </cell>
          <cell r="D24" t="str">
            <v>-</v>
          </cell>
          <cell r="H24" t="str">
            <v>-</v>
          </cell>
          <cell r="L24">
            <v>275.39999999999998</v>
          </cell>
          <cell r="M24" t="str">
            <v>-</v>
          </cell>
          <cell r="Q24" t="str">
            <v>-</v>
          </cell>
          <cell r="U24">
            <v>0</v>
          </cell>
          <cell r="V24">
            <v>0</v>
          </cell>
        </row>
        <row r="25">
          <cell r="A25">
            <v>197908</v>
          </cell>
          <cell r="B25">
            <v>787.3</v>
          </cell>
          <cell r="C25">
            <v>508.8</v>
          </cell>
          <cell r="D25" t="str">
            <v>-</v>
          </cell>
          <cell r="H25" t="str">
            <v>-</v>
          </cell>
          <cell r="L25">
            <v>278.5</v>
          </cell>
          <cell r="M25" t="str">
            <v>-</v>
          </cell>
          <cell r="Q25" t="str">
            <v>-</v>
          </cell>
          <cell r="U25">
            <v>0</v>
          </cell>
          <cell r="V25">
            <v>0</v>
          </cell>
        </row>
        <row r="26">
          <cell r="A26">
            <v>197909</v>
          </cell>
          <cell r="B26">
            <v>784.4</v>
          </cell>
          <cell r="C26">
            <v>506.9</v>
          </cell>
          <cell r="D26" t="str">
            <v>-</v>
          </cell>
          <cell r="H26" t="str">
            <v>-</v>
          </cell>
          <cell r="L26">
            <v>277.5</v>
          </cell>
          <cell r="M26" t="str">
            <v>-</v>
          </cell>
          <cell r="Q26" t="str">
            <v>-</v>
          </cell>
          <cell r="U26">
            <v>0</v>
          </cell>
          <cell r="V26">
            <v>0</v>
          </cell>
        </row>
        <row r="27">
          <cell r="A27">
            <v>197910</v>
          </cell>
          <cell r="B27">
            <v>815.2</v>
          </cell>
          <cell r="C27">
            <v>523.1</v>
          </cell>
          <cell r="D27" t="str">
            <v>-</v>
          </cell>
          <cell r="H27" t="str">
            <v>-</v>
          </cell>
          <cell r="L27">
            <v>292.10000000000002</v>
          </cell>
          <cell r="M27" t="str">
            <v>-</v>
          </cell>
          <cell r="Q27" t="str">
            <v>-</v>
          </cell>
          <cell r="U27">
            <v>0</v>
          </cell>
          <cell r="V27">
            <v>0</v>
          </cell>
        </row>
        <row r="28">
          <cell r="A28">
            <v>197911</v>
          </cell>
          <cell r="B28">
            <v>791</v>
          </cell>
          <cell r="C28">
            <v>505.7</v>
          </cell>
          <cell r="D28" t="str">
            <v>-</v>
          </cell>
          <cell r="H28" t="str">
            <v>-</v>
          </cell>
          <cell r="L28">
            <v>285.3</v>
          </cell>
          <cell r="M28" t="str">
            <v>-</v>
          </cell>
          <cell r="Q28" t="str">
            <v>-</v>
          </cell>
          <cell r="U28">
            <v>0</v>
          </cell>
          <cell r="V28">
            <v>0</v>
          </cell>
        </row>
        <row r="29">
          <cell r="A29">
            <v>197912</v>
          </cell>
          <cell r="B29">
            <v>786.1</v>
          </cell>
          <cell r="C29">
            <v>502.6</v>
          </cell>
          <cell r="D29" t="str">
            <v>-</v>
          </cell>
          <cell r="H29" t="str">
            <v>-</v>
          </cell>
          <cell r="L29">
            <v>283.5</v>
          </cell>
          <cell r="M29" t="str">
            <v>-</v>
          </cell>
          <cell r="Q29" t="str">
            <v>-</v>
          </cell>
          <cell r="U29">
            <v>0</v>
          </cell>
          <cell r="V29">
            <v>0</v>
          </cell>
        </row>
        <row r="30">
          <cell r="A30">
            <v>198001</v>
          </cell>
          <cell r="B30">
            <v>828.09999999999991</v>
          </cell>
          <cell r="C30">
            <v>503.9</v>
          </cell>
          <cell r="D30" t="str">
            <v>-</v>
          </cell>
          <cell r="H30" t="str">
            <v>-</v>
          </cell>
          <cell r="L30">
            <v>324.2</v>
          </cell>
          <cell r="M30" t="str">
            <v>-</v>
          </cell>
          <cell r="Q30" t="str">
            <v>-</v>
          </cell>
          <cell r="U30">
            <v>0</v>
          </cell>
          <cell r="V30">
            <v>0</v>
          </cell>
        </row>
        <row r="31">
          <cell r="A31">
            <v>198002</v>
          </cell>
          <cell r="B31">
            <v>792.5</v>
          </cell>
          <cell r="C31">
            <v>480.5</v>
          </cell>
          <cell r="D31" t="str">
            <v>-</v>
          </cell>
          <cell r="H31" t="str">
            <v>-</v>
          </cell>
          <cell r="L31">
            <v>312</v>
          </cell>
          <cell r="M31" t="str">
            <v>-</v>
          </cell>
          <cell r="Q31" t="str">
            <v>-</v>
          </cell>
          <cell r="U31">
            <v>0</v>
          </cell>
          <cell r="V31">
            <v>0</v>
          </cell>
        </row>
        <row r="32">
          <cell r="A32">
            <v>198003</v>
          </cell>
          <cell r="B32">
            <v>844.1</v>
          </cell>
          <cell r="C32">
            <v>511.8</v>
          </cell>
          <cell r="D32" t="str">
            <v>-</v>
          </cell>
          <cell r="H32" t="str">
            <v>-</v>
          </cell>
          <cell r="L32">
            <v>332.3</v>
          </cell>
          <cell r="M32" t="str">
            <v>-</v>
          </cell>
          <cell r="Q32" t="str">
            <v>-</v>
          </cell>
          <cell r="U32">
            <v>0</v>
          </cell>
          <cell r="V32">
            <v>0</v>
          </cell>
        </row>
        <row r="33">
          <cell r="A33">
            <v>198004</v>
          </cell>
          <cell r="B33">
            <v>836.30000000000007</v>
          </cell>
          <cell r="C33">
            <v>526.20000000000005</v>
          </cell>
          <cell r="D33" t="str">
            <v>-</v>
          </cell>
          <cell r="H33" t="str">
            <v>-</v>
          </cell>
          <cell r="L33">
            <v>310.10000000000002</v>
          </cell>
          <cell r="M33" t="str">
            <v>-</v>
          </cell>
          <cell r="Q33" t="str">
            <v>-</v>
          </cell>
          <cell r="U33">
            <v>0</v>
          </cell>
          <cell r="V33">
            <v>0</v>
          </cell>
        </row>
        <row r="34">
          <cell r="A34">
            <v>198005</v>
          </cell>
          <cell r="B34">
            <v>851.7</v>
          </cell>
          <cell r="C34">
            <v>539.6</v>
          </cell>
          <cell r="D34" t="str">
            <v>-</v>
          </cell>
          <cell r="H34" t="str">
            <v>-</v>
          </cell>
          <cell r="L34">
            <v>312.10000000000002</v>
          </cell>
          <cell r="M34" t="str">
            <v>-</v>
          </cell>
          <cell r="Q34" t="str">
            <v>-</v>
          </cell>
          <cell r="U34">
            <v>0</v>
          </cell>
          <cell r="V34">
            <v>0</v>
          </cell>
        </row>
        <row r="35">
          <cell r="A35">
            <v>198006</v>
          </cell>
          <cell r="B35">
            <v>790.8</v>
          </cell>
          <cell r="C35">
            <v>508.8</v>
          </cell>
          <cell r="D35" t="str">
            <v>-</v>
          </cell>
          <cell r="H35" t="str">
            <v>-</v>
          </cell>
          <cell r="L35">
            <v>282</v>
          </cell>
          <cell r="M35" t="str">
            <v>-</v>
          </cell>
          <cell r="Q35" t="str">
            <v>-</v>
          </cell>
          <cell r="U35">
            <v>0</v>
          </cell>
          <cell r="V35">
            <v>0</v>
          </cell>
        </row>
        <row r="36">
          <cell r="A36">
            <v>198007</v>
          </cell>
          <cell r="B36">
            <v>825.7</v>
          </cell>
          <cell r="C36">
            <v>529.9</v>
          </cell>
          <cell r="D36" t="str">
            <v>-</v>
          </cell>
          <cell r="H36" t="str">
            <v>-</v>
          </cell>
          <cell r="L36">
            <v>295.8</v>
          </cell>
          <cell r="M36" t="str">
            <v>-</v>
          </cell>
          <cell r="Q36" t="str">
            <v>-</v>
          </cell>
          <cell r="U36">
            <v>0</v>
          </cell>
          <cell r="V36">
            <v>0</v>
          </cell>
        </row>
        <row r="37">
          <cell r="A37">
            <v>198008</v>
          </cell>
          <cell r="B37">
            <v>854.1</v>
          </cell>
          <cell r="C37">
            <v>548.1</v>
          </cell>
          <cell r="D37" t="str">
            <v>-</v>
          </cell>
          <cell r="H37" t="str">
            <v>-</v>
          </cell>
          <cell r="L37">
            <v>306</v>
          </cell>
          <cell r="M37" t="str">
            <v>-</v>
          </cell>
          <cell r="Q37" t="str">
            <v>-</v>
          </cell>
          <cell r="U37">
            <v>0</v>
          </cell>
          <cell r="V37">
            <v>0</v>
          </cell>
        </row>
        <row r="38">
          <cell r="A38">
            <v>198009</v>
          </cell>
          <cell r="B38">
            <v>858.3</v>
          </cell>
          <cell r="C38">
            <v>550.9</v>
          </cell>
          <cell r="D38" t="str">
            <v>-</v>
          </cell>
          <cell r="H38" t="str">
            <v>-</v>
          </cell>
          <cell r="L38">
            <v>307.39999999999998</v>
          </cell>
          <cell r="M38" t="str">
            <v>-</v>
          </cell>
          <cell r="Q38" t="str">
            <v>-</v>
          </cell>
          <cell r="U38">
            <v>0</v>
          </cell>
          <cell r="V38">
            <v>0</v>
          </cell>
        </row>
        <row r="39">
          <cell r="A39">
            <v>198010</v>
          </cell>
          <cell r="B39">
            <v>877.30000000000007</v>
          </cell>
          <cell r="C39">
            <v>575.20000000000005</v>
          </cell>
          <cell r="D39" t="str">
            <v>-</v>
          </cell>
          <cell r="H39" t="str">
            <v>-</v>
          </cell>
          <cell r="L39">
            <v>302.10000000000002</v>
          </cell>
          <cell r="M39" t="str">
            <v>-</v>
          </cell>
          <cell r="Q39" t="str">
            <v>-</v>
          </cell>
          <cell r="U39">
            <v>0</v>
          </cell>
          <cell r="V39">
            <v>0</v>
          </cell>
        </row>
        <row r="40">
          <cell r="A40">
            <v>198011</v>
          </cell>
          <cell r="B40">
            <v>840.09999999999991</v>
          </cell>
          <cell r="C40">
            <v>553.79999999999995</v>
          </cell>
          <cell r="D40" t="str">
            <v>-</v>
          </cell>
          <cell r="H40" t="str">
            <v>-</v>
          </cell>
          <cell r="L40">
            <v>286.3</v>
          </cell>
          <cell r="M40" t="str">
            <v>-</v>
          </cell>
          <cell r="Q40" t="str">
            <v>-</v>
          </cell>
          <cell r="U40">
            <v>0</v>
          </cell>
          <cell r="V40">
            <v>0</v>
          </cell>
        </row>
        <row r="41">
          <cell r="A41">
            <v>198012</v>
          </cell>
          <cell r="B41">
            <v>839.69999999999993</v>
          </cell>
          <cell r="C41">
            <v>559.79999999999995</v>
          </cell>
          <cell r="D41" t="str">
            <v>-</v>
          </cell>
          <cell r="H41" t="str">
            <v>-</v>
          </cell>
          <cell r="L41">
            <v>279.89999999999998</v>
          </cell>
          <cell r="M41" t="str">
            <v>-</v>
          </cell>
          <cell r="Q41" t="str">
            <v>-</v>
          </cell>
          <cell r="U41">
            <v>0</v>
          </cell>
          <cell r="V41">
            <v>0</v>
          </cell>
        </row>
        <row r="42">
          <cell r="A42">
            <v>198101</v>
          </cell>
          <cell r="B42">
            <v>831.3</v>
          </cell>
          <cell r="C42">
            <v>553.5</v>
          </cell>
          <cell r="D42" t="str">
            <v>-</v>
          </cell>
          <cell r="H42" t="str">
            <v>-</v>
          </cell>
          <cell r="L42">
            <v>277.8</v>
          </cell>
          <cell r="M42" t="str">
            <v>-</v>
          </cell>
          <cell r="Q42" t="str">
            <v>-</v>
          </cell>
          <cell r="U42">
            <v>0</v>
          </cell>
          <cell r="V42">
            <v>0</v>
          </cell>
        </row>
        <row r="43">
          <cell r="A43">
            <v>198102</v>
          </cell>
          <cell r="B43">
            <v>792.6</v>
          </cell>
          <cell r="C43">
            <v>527.70000000000005</v>
          </cell>
          <cell r="D43" t="str">
            <v>-</v>
          </cell>
          <cell r="H43" t="str">
            <v>-</v>
          </cell>
          <cell r="L43">
            <v>264.89999999999998</v>
          </cell>
          <cell r="M43" t="str">
            <v>-</v>
          </cell>
          <cell r="Q43" t="str">
            <v>-</v>
          </cell>
          <cell r="U43">
            <v>0</v>
          </cell>
          <cell r="V43">
            <v>0</v>
          </cell>
        </row>
        <row r="44">
          <cell r="A44">
            <v>198103</v>
          </cell>
          <cell r="B44">
            <v>861.2</v>
          </cell>
          <cell r="C44">
            <v>573.4</v>
          </cell>
          <cell r="D44" t="str">
            <v>-</v>
          </cell>
          <cell r="H44" t="str">
            <v>-</v>
          </cell>
          <cell r="L44">
            <v>287.8</v>
          </cell>
          <cell r="M44" t="str">
            <v>-</v>
          </cell>
          <cell r="Q44" t="str">
            <v>-</v>
          </cell>
          <cell r="U44">
            <v>0</v>
          </cell>
          <cell r="V44">
            <v>0</v>
          </cell>
        </row>
        <row r="45">
          <cell r="A45">
            <v>198104</v>
          </cell>
          <cell r="B45">
            <v>819.40000000000009</v>
          </cell>
          <cell r="C45">
            <v>552.1</v>
          </cell>
          <cell r="D45" t="str">
            <v>-</v>
          </cell>
          <cell r="H45" t="str">
            <v>-</v>
          </cell>
          <cell r="L45">
            <v>267.3</v>
          </cell>
          <cell r="M45" t="str">
            <v>-</v>
          </cell>
          <cell r="Q45" t="str">
            <v>-</v>
          </cell>
          <cell r="U45">
            <v>0</v>
          </cell>
          <cell r="V45">
            <v>0</v>
          </cell>
        </row>
        <row r="46">
          <cell r="A46">
            <v>198105</v>
          </cell>
          <cell r="B46">
            <v>890.4</v>
          </cell>
          <cell r="C46">
            <v>606.9</v>
          </cell>
          <cell r="D46" t="str">
            <v>-</v>
          </cell>
          <cell r="H46" t="str">
            <v>-</v>
          </cell>
          <cell r="L46">
            <v>283.5</v>
          </cell>
          <cell r="M46" t="str">
            <v>-</v>
          </cell>
          <cell r="Q46" t="str">
            <v>-</v>
          </cell>
          <cell r="U46">
            <v>0</v>
          </cell>
          <cell r="V46">
            <v>0</v>
          </cell>
        </row>
        <row r="47">
          <cell r="A47">
            <v>198106</v>
          </cell>
          <cell r="B47">
            <v>901.1</v>
          </cell>
          <cell r="C47">
            <v>614.20000000000005</v>
          </cell>
          <cell r="D47" t="str">
            <v>-</v>
          </cell>
          <cell r="H47" t="str">
            <v>-</v>
          </cell>
          <cell r="L47">
            <v>286.89999999999998</v>
          </cell>
          <cell r="M47" t="str">
            <v>-</v>
          </cell>
          <cell r="Q47" t="str">
            <v>-</v>
          </cell>
          <cell r="U47">
            <v>0</v>
          </cell>
          <cell r="V47">
            <v>0</v>
          </cell>
        </row>
        <row r="48">
          <cell r="A48">
            <v>198107</v>
          </cell>
          <cell r="B48">
            <v>934.2</v>
          </cell>
          <cell r="C48">
            <v>647.20000000000005</v>
          </cell>
          <cell r="D48" t="str">
            <v>-</v>
          </cell>
          <cell r="H48" t="str">
            <v>-</v>
          </cell>
          <cell r="L48">
            <v>287</v>
          </cell>
          <cell r="M48" t="str">
            <v>-</v>
          </cell>
          <cell r="Q48" t="str">
            <v>-</v>
          </cell>
          <cell r="U48">
            <v>0</v>
          </cell>
          <cell r="V48">
            <v>0</v>
          </cell>
        </row>
        <row r="49">
          <cell r="A49">
            <v>198108</v>
          </cell>
          <cell r="B49">
            <v>946.4</v>
          </cell>
          <cell r="C49">
            <v>658.5</v>
          </cell>
          <cell r="D49" t="str">
            <v>-</v>
          </cell>
          <cell r="H49" t="str">
            <v>-</v>
          </cell>
          <cell r="L49">
            <v>287.89999999999998</v>
          </cell>
          <cell r="M49" t="str">
            <v>-</v>
          </cell>
          <cell r="Q49" t="str">
            <v>-</v>
          </cell>
          <cell r="U49">
            <v>0</v>
          </cell>
          <cell r="V49">
            <v>0</v>
          </cell>
        </row>
        <row r="50">
          <cell r="A50">
            <v>198109</v>
          </cell>
          <cell r="B50">
            <v>885.9</v>
          </cell>
          <cell r="C50">
            <v>621.29999999999995</v>
          </cell>
          <cell r="D50" t="str">
            <v>-</v>
          </cell>
          <cell r="H50" t="str">
            <v>-</v>
          </cell>
          <cell r="L50">
            <v>264.60000000000002</v>
          </cell>
          <cell r="M50" t="str">
            <v>-</v>
          </cell>
          <cell r="Q50" t="str">
            <v>-</v>
          </cell>
          <cell r="U50">
            <v>0</v>
          </cell>
          <cell r="V50">
            <v>0</v>
          </cell>
        </row>
        <row r="51">
          <cell r="A51">
            <v>198110</v>
          </cell>
          <cell r="B51">
            <v>989.1</v>
          </cell>
          <cell r="C51">
            <v>665.1</v>
          </cell>
          <cell r="D51" t="str">
            <v>-</v>
          </cell>
          <cell r="H51" t="str">
            <v>-</v>
          </cell>
          <cell r="L51">
            <v>324</v>
          </cell>
          <cell r="M51" t="str">
            <v>-</v>
          </cell>
          <cell r="Q51" t="str">
            <v>-</v>
          </cell>
          <cell r="U51">
            <v>0</v>
          </cell>
          <cell r="V51">
            <v>0</v>
          </cell>
        </row>
        <row r="52">
          <cell r="A52">
            <v>198111</v>
          </cell>
          <cell r="B52">
            <v>949.8</v>
          </cell>
          <cell r="C52">
            <v>631.79999999999995</v>
          </cell>
          <cell r="D52" t="str">
            <v>-</v>
          </cell>
          <cell r="H52" t="str">
            <v>-</v>
          </cell>
          <cell r="L52">
            <v>318</v>
          </cell>
          <cell r="M52" t="str">
            <v>-</v>
          </cell>
          <cell r="Q52" t="str">
            <v>-</v>
          </cell>
          <cell r="U52">
            <v>0</v>
          </cell>
          <cell r="V52">
            <v>0</v>
          </cell>
        </row>
        <row r="53">
          <cell r="A53">
            <v>198112</v>
          </cell>
          <cell r="B53">
            <v>955.5</v>
          </cell>
          <cell r="C53">
            <v>635.6</v>
          </cell>
          <cell r="D53" t="str">
            <v>-</v>
          </cell>
          <cell r="H53" t="str">
            <v>-</v>
          </cell>
          <cell r="L53">
            <v>319.89999999999998</v>
          </cell>
          <cell r="M53" t="str">
            <v>-</v>
          </cell>
          <cell r="Q53" t="str">
            <v>-</v>
          </cell>
          <cell r="U53">
            <v>0</v>
          </cell>
          <cell r="V53">
            <v>0</v>
          </cell>
        </row>
        <row r="54">
          <cell r="A54">
            <v>198201</v>
          </cell>
          <cell r="B54">
            <v>917.9</v>
          </cell>
          <cell r="C54">
            <v>617</v>
          </cell>
          <cell r="D54" t="str">
            <v>-</v>
          </cell>
          <cell r="H54" t="str">
            <v>-</v>
          </cell>
          <cell r="L54">
            <v>300.89999999999998</v>
          </cell>
          <cell r="M54" t="str">
            <v>-</v>
          </cell>
          <cell r="Q54" t="str">
            <v>-</v>
          </cell>
          <cell r="U54">
            <v>0</v>
          </cell>
          <cell r="V54">
            <v>0</v>
          </cell>
        </row>
        <row r="55">
          <cell r="A55">
            <v>198202</v>
          </cell>
          <cell r="B55">
            <v>895.7</v>
          </cell>
          <cell r="C55">
            <v>602.1</v>
          </cell>
          <cell r="D55" t="str">
            <v>-</v>
          </cell>
          <cell r="H55" t="str">
            <v>-</v>
          </cell>
          <cell r="L55">
            <v>293.60000000000002</v>
          </cell>
          <cell r="M55" t="str">
            <v>-</v>
          </cell>
          <cell r="Q55" t="str">
            <v>-</v>
          </cell>
          <cell r="U55">
            <v>0</v>
          </cell>
          <cell r="V55">
            <v>0</v>
          </cell>
        </row>
        <row r="56">
          <cell r="A56">
            <v>198203</v>
          </cell>
          <cell r="B56">
            <v>952.9</v>
          </cell>
          <cell r="C56">
            <v>640.5</v>
          </cell>
          <cell r="D56" t="str">
            <v>-</v>
          </cell>
          <cell r="H56" t="str">
            <v>-</v>
          </cell>
          <cell r="L56">
            <v>312.39999999999998</v>
          </cell>
          <cell r="M56" t="str">
            <v>-</v>
          </cell>
          <cell r="Q56" t="str">
            <v>-</v>
          </cell>
          <cell r="U56">
            <v>0</v>
          </cell>
          <cell r="V56">
            <v>0</v>
          </cell>
        </row>
        <row r="57">
          <cell r="A57">
            <v>198204</v>
          </cell>
          <cell r="B57">
            <v>904.2</v>
          </cell>
          <cell r="C57">
            <v>614.5</v>
          </cell>
          <cell r="D57" t="str">
            <v>-</v>
          </cell>
          <cell r="H57" t="str">
            <v>-</v>
          </cell>
          <cell r="L57">
            <v>289.7</v>
          </cell>
          <cell r="M57" t="str">
            <v>-</v>
          </cell>
          <cell r="Q57" t="str">
            <v>-</v>
          </cell>
          <cell r="U57">
            <v>0</v>
          </cell>
          <cell r="V57">
            <v>0</v>
          </cell>
        </row>
        <row r="58">
          <cell r="A58">
            <v>198205</v>
          </cell>
          <cell r="B58">
            <v>958.8</v>
          </cell>
          <cell r="C58">
            <v>654.6</v>
          </cell>
          <cell r="D58" t="str">
            <v>-</v>
          </cell>
          <cell r="H58" t="str">
            <v>-</v>
          </cell>
          <cell r="L58">
            <v>304.2</v>
          </cell>
          <cell r="M58" t="str">
            <v>-</v>
          </cell>
          <cell r="Q58" t="str">
            <v>-</v>
          </cell>
          <cell r="U58">
            <v>0</v>
          </cell>
          <cell r="V58">
            <v>0</v>
          </cell>
        </row>
        <row r="59">
          <cell r="A59">
            <v>198206</v>
          </cell>
          <cell r="B59">
            <v>937</v>
          </cell>
          <cell r="C59">
            <v>643.9</v>
          </cell>
          <cell r="D59" t="str">
            <v>-</v>
          </cell>
          <cell r="H59" t="str">
            <v>-</v>
          </cell>
          <cell r="L59">
            <v>293.10000000000002</v>
          </cell>
          <cell r="M59" t="str">
            <v>-</v>
          </cell>
          <cell r="Q59" t="str">
            <v>-</v>
          </cell>
          <cell r="U59">
            <v>0</v>
          </cell>
          <cell r="V59">
            <v>0</v>
          </cell>
        </row>
        <row r="60">
          <cell r="A60">
            <v>198207</v>
          </cell>
          <cell r="B60">
            <v>961.4</v>
          </cell>
          <cell r="C60">
            <v>642.9</v>
          </cell>
          <cell r="D60" t="str">
            <v>-</v>
          </cell>
          <cell r="H60" t="str">
            <v>-</v>
          </cell>
          <cell r="L60">
            <v>318.5</v>
          </cell>
          <cell r="M60" t="str">
            <v>-</v>
          </cell>
          <cell r="Q60" t="str">
            <v>-</v>
          </cell>
          <cell r="U60">
            <v>0</v>
          </cell>
          <cell r="V60">
            <v>0</v>
          </cell>
        </row>
        <row r="61">
          <cell r="A61">
            <v>198208</v>
          </cell>
          <cell r="B61">
            <v>981.4</v>
          </cell>
          <cell r="C61">
            <v>656.3</v>
          </cell>
          <cell r="D61" t="str">
            <v>-</v>
          </cell>
          <cell r="H61" t="str">
            <v>-</v>
          </cell>
          <cell r="L61">
            <v>325.10000000000002</v>
          </cell>
          <cell r="M61" t="str">
            <v>-</v>
          </cell>
          <cell r="Q61" t="str">
            <v>-</v>
          </cell>
          <cell r="U61">
            <v>0</v>
          </cell>
          <cell r="V61">
            <v>0</v>
          </cell>
        </row>
        <row r="62">
          <cell r="A62">
            <v>198209</v>
          </cell>
          <cell r="B62">
            <v>964.40000000000009</v>
          </cell>
          <cell r="C62">
            <v>644.20000000000005</v>
          </cell>
          <cell r="D62" t="str">
            <v>-</v>
          </cell>
          <cell r="H62" t="str">
            <v>-</v>
          </cell>
          <cell r="L62">
            <v>320.2</v>
          </cell>
          <cell r="M62" t="str">
            <v>-</v>
          </cell>
          <cell r="Q62" t="str">
            <v>-</v>
          </cell>
          <cell r="U62">
            <v>0</v>
          </cell>
          <cell r="V62">
            <v>0</v>
          </cell>
        </row>
        <row r="63">
          <cell r="A63">
            <v>198210</v>
          </cell>
          <cell r="B63">
            <v>983.4</v>
          </cell>
          <cell r="C63">
            <v>657.5</v>
          </cell>
          <cell r="D63" t="str">
            <v>-</v>
          </cell>
          <cell r="H63" t="str">
            <v>-</v>
          </cell>
          <cell r="L63">
            <v>325.89999999999998</v>
          </cell>
          <cell r="M63" t="str">
            <v>-</v>
          </cell>
          <cell r="Q63" t="str">
            <v>-</v>
          </cell>
          <cell r="U63">
            <v>0</v>
          </cell>
          <cell r="V63">
            <v>0</v>
          </cell>
        </row>
        <row r="64">
          <cell r="A64">
            <v>198211</v>
          </cell>
          <cell r="B64">
            <v>944.8</v>
          </cell>
          <cell r="C64">
            <v>630.9</v>
          </cell>
          <cell r="D64" t="str">
            <v>-</v>
          </cell>
          <cell r="H64" t="str">
            <v>-</v>
          </cell>
          <cell r="L64">
            <v>313.89999999999998</v>
          </cell>
          <cell r="M64" t="str">
            <v>-</v>
          </cell>
          <cell r="Q64" t="str">
            <v>-</v>
          </cell>
          <cell r="U64">
            <v>0</v>
          </cell>
          <cell r="V64">
            <v>0</v>
          </cell>
        </row>
        <row r="65">
          <cell r="A65">
            <v>198212</v>
          </cell>
          <cell r="B65">
            <v>948.5</v>
          </cell>
          <cell r="C65">
            <v>633.4</v>
          </cell>
          <cell r="D65" t="str">
            <v>-</v>
          </cell>
          <cell r="H65" t="str">
            <v>-</v>
          </cell>
          <cell r="L65">
            <v>315.10000000000002</v>
          </cell>
          <cell r="M65" t="str">
            <v>-</v>
          </cell>
          <cell r="Q65" t="str">
            <v>-</v>
          </cell>
          <cell r="U65">
            <v>0</v>
          </cell>
          <cell r="V65">
            <v>0</v>
          </cell>
        </row>
        <row r="66">
          <cell r="A66">
            <v>198301</v>
          </cell>
          <cell r="B66">
            <v>882.9</v>
          </cell>
          <cell r="C66">
            <v>616.9</v>
          </cell>
          <cell r="D66" t="str">
            <v>-</v>
          </cell>
          <cell r="H66" t="str">
            <v>-</v>
          </cell>
          <cell r="L66">
            <v>266</v>
          </cell>
          <cell r="M66" t="str">
            <v>-</v>
          </cell>
          <cell r="Q66" t="str">
            <v>-</v>
          </cell>
          <cell r="U66">
            <v>0</v>
          </cell>
          <cell r="V66">
            <v>0</v>
          </cell>
        </row>
        <row r="67">
          <cell r="A67">
            <v>198302</v>
          </cell>
          <cell r="B67">
            <v>786.2</v>
          </cell>
          <cell r="C67">
            <v>566.9</v>
          </cell>
          <cell r="D67" t="str">
            <v>-</v>
          </cell>
          <cell r="H67" t="str">
            <v>-</v>
          </cell>
          <cell r="L67">
            <v>219.3</v>
          </cell>
          <cell r="M67" t="str">
            <v>-</v>
          </cell>
          <cell r="Q67" t="str">
            <v>-</v>
          </cell>
          <cell r="U67">
            <v>0</v>
          </cell>
          <cell r="V67">
            <v>0</v>
          </cell>
        </row>
        <row r="68">
          <cell r="A68">
            <v>198303</v>
          </cell>
          <cell r="B68">
            <v>938.8</v>
          </cell>
          <cell r="C68">
            <v>645.29999999999995</v>
          </cell>
          <cell r="D68" t="str">
            <v>-</v>
          </cell>
          <cell r="H68" t="str">
            <v>-</v>
          </cell>
          <cell r="L68">
            <v>293.5</v>
          </cell>
          <cell r="M68" t="str">
            <v>-</v>
          </cell>
          <cell r="Q68" t="str">
            <v>-</v>
          </cell>
          <cell r="U68">
            <v>0</v>
          </cell>
          <cell r="V68">
            <v>0</v>
          </cell>
        </row>
        <row r="69">
          <cell r="A69">
            <v>198304</v>
          </cell>
          <cell r="B69">
            <v>847.7</v>
          </cell>
          <cell r="C69">
            <v>598.6</v>
          </cell>
          <cell r="D69" t="str">
            <v>-</v>
          </cell>
          <cell r="H69" t="str">
            <v>-</v>
          </cell>
          <cell r="L69">
            <v>249.1</v>
          </cell>
          <cell r="M69" t="str">
            <v>-</v>
          </cell>
          <cell r="Q69" t="str">
            <v>-</v>
          </cell>
          <cell r="U69">
            <v>0</v>
          </cell>
          <cell r="V69">
            <v>0</v>
          </cell>
        </row>
        <row r="70">
          <cell r="A70">
            <v>198305</v>
          </cell>
          <cell r="B70">
            <v>921.3</v>
          </cell>
          <cell r="C70">
            <v>627.4</v>
          </cell>
          <cell r="D70" t="str">
            <v>-</v>
          </cell>
          <cell r="H70" t="str">
            <v>-</v>
          </cell>
          <cell r="L70">
            <v>293.89999999999998</v>
          </cell>
          <cell r="M70" t="str">
            <v>-</v>
          </cell>
          <cell r="Q70" t="str">
            <v>-</v>
          </cell>
          <cell r="U70">
            <v>0</v>
          </cell>
          <cell r="V70">
            <v>0</v>
          </cell>
        </row>
        <row r="71">
          <cell r="A71">
            <v>198306</v>
          </cell>
          <cell r="B71">
            <v>913.30000000000007</v>
          </cell>
          <cell r="C71">
            <v>617.70000000000005</v>
          </cell>
          <cell r="D71" t="str">
            <v>-</v>
          </cell>
          <cell r="H71" t="str">
            <v>-</v>
          </cell>
          <cell r="L71">
            <v>295.60000000000002</v>
          </cell>
          <cell r="M71" t="str">
            <v>-</v>
          </cell>
          <cell r="Q71" t="str">
            <v>-</v>
          </cell>
          <cell r="U71">
            <v>0</v>
          </cell>
          <cell r="V71">
            <v>0</v>
          </cell>
        </row>
        <row r="72">
          <cell r="A72">
            <v>198307</v>
          </cell>
          <cell r="B72">
            <v>900.8</v>
          </cell>
          <cell r="C72">
            <v>600.5</v>
          </cell>
          <cell r="D72" t="str">
            <v>-</v>
          </cell>
          <cell r="H72" t="str">
            <v>-</v>
          </cell>
          <cell r="L72">
            <v>300.3</v>
          </cell>
          <cell r="M72" t="str">
            <v>-</v>
          </cell>
          <cell r="Q72" t="str">
            <v>-</v>
          </cell>
          <cell r="U72">
            <v>0</v>
          </cell>
          <cell r="V72">
            <v>0</v>
          </cell>
        </row>
        <row r="73">
          <cell r="A73">
            <v>198308</v>
          </cell>
          <cell r="B73">
            <v>904.80000000000007</v>
          </cell>
          <cell r="C73">
            <v>608.20000000000005</v>
          </cell>
          <cell r="D73" t="str">
            <v>-</v>
          </cell>
          <cell r="H73" t="str">
            <v>-</v>
          </cell>
          <cell r="L73">
            <v>296.60000000000002</v>
          </cell>
          <cell r="M73" t="str">
            <v>-</v>
          </cell>
          <cell r="Q73" t="str">
            <v>-</v>
          </cell>
          <cell r="U73">
            <v>0</v>
          </cell>
          <cell r="V73">
            <v>0</v>
          </cell>
        </row>
        <row r="74">
          <cell r="A74">
            <v>198309</v>
          </cell>
          <cell r="B74">
            <v>887.4</v>
          </cell>
          <cell r="C74">
            <v>606.79999999999995</v>
          </cell>
          <cell r="D74" t="str">
            <v>-</v>
          </cell>
          <cell r="H74" t="str">
            <v>-</v>
          </cell>
          <cell r="L74">
            <v>280.60000000000002</v>
          </cell>
          <cell r="M74" t="str">
            <v>-</v>
          </cell>
          <cell r="Q74" t="str">
            <v>-</v>
          </cell>
          <cell r="U74">
            <v>0</v>
          </cell>
          <cell r="V74">
            <v>0</v>
          </cell>
        </row>
        <row r="75">
          <cell r="A75">
            <v>198310</v>
          </cell>
          <cell r="B75">
            <v>906.19999999999993</v>
          </cell>
          <cell r="C75">
            <v>667.3</v>
          </cell>
          <cell r="D75" t="str">
            <v>-</v>
          </cell>
          <cell r="H75" t="str">
            <v>-</v>
          </cell>
          <cell r="L75">
            <v>238.9</v>
          </cell>
          <cell r="M75" t="str">
            <v>-</v>
          </cell>
          <cell r="Q75" t="str">
            <v>-</v>
          </cell>
          <cell r="U75">
            <v>0</v>
          </cell>
          <cell r="V75">
            <v>0</v>
          </cell>
        </row>
        <row r="76">
          <cell r="A76">
            <v>198311</v>
          </cell>
          <cell r="B76">
            <v>884.3</v>
          </cell>
          <cell r="C76">
            <v>659.3</v>
          </cell>
          <cell r="D76" t="str">
            <v>-</v>
          </cell>
          <cell r="H76" t="str">
            <v>-</v>
          </cell>
          <cell r="L76">
            <v>225</v>
          </cell>
          <cell r="M76" t="str">
            <v>-</v>
          </cell>
          <cell r="Q76" t="str">
            <v>-</v>
          </cell>
          <cell r="U76">
            <v>0</v>
          </cell>
          <cell r="V76">
            <v>0</v>
          </cell>
        </row>
        <row r="77">
          <cell r="A77">
            <v>198312</v>
          </cell>
          <cell r="B77">
            <v>901.2</v>
          </cell>
          <cell r="C77">
            <v>643.9</v>
          </cell>
          <cell r="D77" t="str">
            <v>-</v>
          </cell>
          <cell r="H77" t="str">
            <v>-</v>
          </cell>
          <cell r="L77">
            <v>257.3</v>
          </cell>
          <cell r="M77" t="str">
            <v>-</v>
          </cell>
          <cell r="Q77" t="str">
            <v>-</v>
          </cell>
          <cell r="U77">
            <v>0</v>
          </cell>
          <cell r="V77">
            <v>0</v>
          </cell>
        </row>
        <row r="78">
          <cell r="A78">
            <v>198401</v>
          </cell>
          <cell r="B78">
            <v>957</v>
          </cell>
          <cell r="C78">
            <v>654.6</v>
          </cell>
          <cell r="D78" t="str">
            <v>-</v>
          </cell>
          <cell r="H78" t="str">
            <v>-</v>
          </cell>
          <cell r="L78">
            <v>302.39999999999998</v>
          </cell>
          <cell r="M78" t="str">
            <v>-</v>
          </cell>
          <cell r="Q78" t="str">
            <v>-</v>
          </cell>
          <cell r="U78">
            <v>0</v>
          </cell>
          <cell r="V78">
            <v>0</v>
          </cell>
        </row>
        <row r="79">
          <cell r="A79">
            <v>198402</v>
          </cell>
          <cell r="B79">
            <v>894.40000000000009</v>
          </cell>
          <cell r="C79">
            <v>600.1</v>
          </cell>
          <cell r="D79" t="str">
            <v>-</v>
          </cell>
          <cell r="H79" t="str">
            <v>-</v>
          </cell>
          <cell r="L79">
            <v>294.3</v>
          </cell>
          <cell r="M79" t="str">
            <v>-</v>
          </cell>
          <cell r="Q79" t="str">
            <v>-</v>
          </cell>
          <cell r="U79">
            <v>0</v>
          </cell>
          <cell r="V79">
            <v>0</v>
          </cell>
        </row>
        <row r="80">
          <cell r="A80">
            <v>198403</v>
          </cell>
          <cell r="B80">
            <v>926.8</v>
          </cell>
          <cell r="C80">
            <v>616.29999999999995</v>
          </cell>
          <cell r="D80" t="str">
            <v>-</v>
          </cell>
          <cell r="H80" t="str">
            <v>-</v>
          </cell>
          <cell r="L80">
            <v>310.5</v>
          </cell>
          <cell r="M80" t="str">
            <v>-</v>
          </cell>
          <cell r="Q80" t="str">
            <v>-</v>
          </cell>
          <cell r="U80">
            <v>0</v>
          </cell>
          <cell r="V80">
            <v>0</v>
          </cell>
        </row>
        <row r="81">
          <cell r="A81">
            <v>198404</v>
          </cell>
          <cell r="B81">
            <v>941.59999999999991</v>
          </cell>
          <cell r="C81">
            <v>626.79999999999995</v>
          </cell>
          <cell r="D81" t="str">
            <v>-</v>
          </cell>
          <cell r="H81" t="str">
            <v>-</v>
          </cell>
          <cell r="L81">
            <v>314.8</v>
          </cell>
          <cell r="M81" t="str">
            <v>-</v>
          </cell>
          <cell r="Q81" t="str">
            <v>-</v>
          </cell>
          <cell r="U81">
            <v>0</v>
          </cell>
          <cell r="V81">
            <v>0</v>
          </cell>
        </row>
        <row r="82">
          <cell r="A82">
            <v>198405</v>
          </cell>
          <cell r="B82">
            <v>1014.3000000000001</v>
          </cell>
          <cell r="C82">
            <v>687.7</v>
          </cell>
          <cell r="D82" t="str">
            <v>-</v>
          </cell>
          <cell r="H82" t="str">
            <v>-</v>
          </cell>
          <cell r="L82">
            <v>326.60000000000002</v>
          </cell>
          <cell r="M82" t="str">
            <v>-</v>
          </cell>
          <cell r="Q82" t="str">
            <v>-</v>
          </cell>
          <cell r="U82">
            <v>0</v>
          </cell>
          <cell r="V82">
            <v>0</v>
          </cell>
        </row>
        <row r="83">
          <cell r="A83">
            <v>198406</v>
          </cell>
          <cell r="B83">
            <v>986.90000000000009</v>
          </cell>
          <cell r="C83">
            <v>679.1</v>
          </cell>
          <cell r="D83" t="str">
            <v>-</v>
          </cell>
          <cell r="H83" t="str">
            <v>-</v>
          </cell>
          <cell r="L83">
            <v>307.8</v>
          </cell>
          <cell r="M83" t="str">
            <v>-</v>
          </cell>
          <cell r="Q83" t="str">
            <v>-</v>
          </cell>
          <cell r="U83">
            <v>0</v>
          </cell>
          <cell r="V83">
            <v>0</v>
          </cell>
        </row>
        <row r="84">
          <cell r="A84">
            <v>198407</v>
          </cell>
          <cell r="B84">
            <v>1010.5999999999999</v>
          </cell>
          <cell r="C84">
            <v>732.4</v>
          </cell>
          <cell r="D84" t="str">
            <v>-</v>
          </cell>
          <cell r="H84" t="str">
            <v>-</v>
          </cell>
          <cell r="L84">
            <v>278.2</v>
          </cell>
          <cell r="M84" t="str">
            <v>-</v>
          </cell>
          <cell r="Q84" t="str">
            <v>-</v>
          </cell>
          <cell r="U84">
            <v>0</v>
          </cell>
          <cell r="V84">
            <v>0</v>
          </cell>
        </row>
        <row r="85">
          <cell r="A85">
            <v>198408</v>
          </cell>
          <cell r="B85">
            <v>1022.6</v>
          </cell>
          <cell r="C85">
            <v>730.1</v>
          </cell>
          <cell r="D85" t="str">
            <v>-</v>
          </cell>
          <cell r="H85" t="str">
            <v>-</v>
          </cell>
          <cell r="L85">
            <v>292.5</v>
          </cell>
          <cell r="M85" t="str">
            <v>-</v>
          </cell>
          <cell r="Q85" t="str">
            <v>-</v>
          </cell>
          <cell r="U85">
            <v>0</v>
          </cell>
          <cell r="V85">
            <v>0</v>
          </cell>
        </row>
        <row r="86">
          <cell r="A86">
            <v>198409</v>
          </cell>
          <cell r="B86">
            <v>1000.2</v>
          </cell>
          <cell r="C86">
            <v>693.9</v>
          </cell>
          <cell r="D86" t="str">
            <v>-</v>
          </cell>
          <cell r="H86" t="str">
            <v>-</v>
          </cell>
          <cell r="L86">
            <v>306.3</v>
          </cell>
          <cell r="M86" t="str">
            <v>-</v>
          </cell>
          <cell r="Q86" t="str">
            <v>-</v>
          </cell>
          <cell r="U86">
            <v>0</v>
          </cell>
          <cell r="V86">
            <v>0</v>
          </cell>
        </row>
        <row r="87">
          <cell r="A87">
            <v>198410</v>
          </cell>
          <cell r="B87">
            <v>1033</v>
          </cell>
          <cell r="C87">
            <v>724.4</v>
          </cell>
          <cell r="D87" t="str">
            <v>-</v>
          </cell>
          <cell r="H87" t="str">
            <v>-</v>
          </cell>
          <cell r="L87">
            <v>308.60000000000002</v>
          </cell>
          <cell r="M87" t="str">
            <v>-</v>
          </cell>
          <cell r="Q87" t="str">
            <v>-</v>
          </cell>
          <cell r="U87">
            <v>0</v>
          </cell>
          <cell r="V87">
            <v>0</v>
          </cell>
        </row>
        <row r="88">
          <cell r="A88">
            <v>198411</v>
          </cell>
          <cell r="B88">
            <v>944.6</v>
          </cell>
          <cell r="C88">
            <v>645.6</v>
          </cell>
          <cell r="D88" t="str">
            <v>-</v>
          </cell>
          <cell r="H88" t="str">
            <v>-</v>
          </cell>
          <cell r="L88">
            <v>299</v>
          </cell>
          <cell r="M88" t="str">
            <v>-</v>
          </cell>
          <cell r="Q88" t="str">
            <v>-</v>
          </cell>
          <cell r="U88">
            <v>0</v>
          </cell>
          <cell r="V88">
            <v>0</v>
          </cell>
        </row>
        <row r="89">
          <cell r="A89">
            <v>198412</v>
          </cell>
          <cell r="B89">
            <v>985</v>
          </cell>
          <cell r="C89">
            <v>683.9</v>
          </cell>
          <cell r="D89" t="str">
            <v>-</v>
          </cell>
          <cell r="H89" t="str">
            <v>-</v>
          </cell>
          <cell r="L89">
            <v>301.10000000000002</v>
          </cell>
          <cell r="M89" t="str">
            <v>-</v>
          </cell>
          <cell r="Q89" t="str">
            <v>-</v>
          </cell>
          <cell r="U89">
            <v>0</v>
          </cell>
          <cell r="V89">
            <v>0</v>
          </cell>
        </row>
        <row r="90">
          <cell r="A90">
            <v>198501</v>
          </cell>
          <cell r="B90">
            <v>1009.3</v>
          </cell>
          <cell r="C90">
            <v>689</v>
          </cell>
          <cell r="D90" t="str">
            <v>-</v>
          </cell>
          <cell r="H90" t="str">
            <v>-</v>
          </cell>
          <cell r="L90">
            <v>320.3</v>
          </cell>
          <cell r="M90" t="str">
            <v>-</v>
          </cell>
          <cell r="Q90" t="str">
            <v>-</v>
          </cell>
          <cell r="U90">
            <v>0</v>
          </cell>
          <cell r="V90">
            <v>0</v>
          </cell>
        </row>
        <row r="91">
          <cell r="A91">
            <v>198502</v>
          </cell>
          <cell r="B91">
            <v>914.42500000000007</v>
          </cell>
          <cell r="C91">
            <v>628.70000000000005</v>
          </cell>
          <cell r="D91" t="str">
            <v>-</v>
          </cell>
          <cell r="H91" t="str">
            <v>-</v>
          </cell>
          <cell r="L91">
            <v>285.72500000000002</v>
          </cell>
          <cell r="M91" t="str">
            <v>-</v>
          </cell>
          <cell r="Q91" t="str">
            <v>-</v>
          </cell>
          <cell r="U91">
            <v>0</v>
          </cell>
          <cell r="V91">
            <v>0</v>
          </cell>
        </row>
        <row r="92">
          <cell r="A92">
            <v>198503</v>
          </cell>
          <cell r="B92">
            <v>1046.597</v>
          </cell>
          <cell r="C92">
            <v>722</v>
          </cell>
          <cell r="D92" t="str">
            <v>-</v>
          </cell>
          <cell r="H92" t="str">
            <v>-</v>
          </cell>
          <cell r="L92">
            <v>324.59699999999998</v>
          </cell>
          <cell r="M92" t="str">
            <v>-</v>
          </cell>
          <cell r="Q92" t="str">
            <v>-</v>
          </cell>
          <cell r="U92">
            <v>0</v>
          </cell>
          <cell r="V92">
            <v>0</v>
          </cell>
        </row>
        <row r="93">
          <cell r="A93">
            <v>198504</v>
          </cell>
          <cell r="B93">
            <v>935.4</v>
          </cell>
          <cell r="C93">
            <v>641</v>
          </cell>
          <cell r="D93" t="str">
            <v>-</v>
          </cell>
          <cell r="H93" t="str">
            <v>-</v>
          </cell>
          <cell r="L93">
            <v>294.39999999999998</v>
          </cell>
          <cell r="M93" t="str">
            <v>-</v>
          </cell>
          <cell r="Q93" t="str">
            <v>-</v>
          </cell>
          <cell r="U93">
            <v>0</v>
          </cell>
          <cell r="V93">
            <v>0</v>
          </cell>
        </row>
        <row r="94">
          <cell r="A94">
            <v>198505</v>
          </cell>
          <cell r="B94">
            <v>1023.0999999999999</v>
          </cell>
          <cell r="C94">
            <v>700.8</v>
          </cell>
          <cell r="D94" t="str">
            <v>-</v>
          </cell>
          <cell r="H94" t="str">
            <v>-</v>
          </cell>
          <cell r="L94">
            <v>322.3</v>
          </cell>
          <cell r="M94" t="str">
            <v>-</v>
          </cell>
          <cell r="Q94" t="str">
            <v>-</v>
          </cell>
          <cell r="U94">
            <v>0</v>
          </cell>
          <cell r="V94">
            <v>0</v>
          </cell>
        </row>
        <row r="95">
          <cell r="A95">
            <v>198506</v>
          </cell>
          <cell r="B95">
            <v>1005.4</v>
          </cell>
          <cell r="C95">
            <v>694.8</v>
          </cell>
          <cell r="D95" t="str">
            <v>-</v>
          </cell>
          <cell r="H95" t="str">
            <v>-</v>
          </cell>
          <cell r="L95">
            <v>310.60000000000002</v>
          </cell>
          <cell r="M95" t="str">
            <v>-</v>
          </cell>
          <cell r="Q95" t="str">
            <v>-</v>
          </cell>
          <cell r="U95">
            <v>0</v>
          </cell>
          <cell r="V95">
            <v>0</v>
          </cell>
        </row>
        <row r="96">
          <cell r="A96">
            <v>198507</v>
          </cell>
          <cell r="B96">
            <v>1038.1199999999999</v>
          </cell>
          <cell r="C96">
            <v>728</v>
          </cell>
          <cell r="D96" t="str">
            <v>-</v>
          </cell>
          <cell r="H96" t="str">
            <v>-</v>
          </cell>
          <cell r="L96">
            <v>310.12</v>
          </cell>
          <cell r="M96" t="str">
            <v>-</v>
          </cell>
          <cell r="Q96" t="str">
            <v>-</v>
          </cell>
          <cell r="U96">
            <v>0</v>
          </cell>
          <cell r="V96">
            <v>0</v>
          </cell>
        </row>
        <row r="97">
          <cell r="A97">
            <v>198508</v>
          </cell>
          <cell r="B97">
            <v>1042.7719999999999</v>
          </cell>
          <cell r="C97">
            <v>721.2</v>
          </cell>
          <cell r="D97" t="str">
            <v>-</v>
          </cell>
          <cell r="H97" t="str">
            <v>-</v>
          </cell>
          <cell r="L97">
            <v>321.572</v>
          </cell>
          <cell r="M97" t="str">
            <v>-</v>
          </cell>
          <cell r="Q97" t="str">
            <v>-</v>
          </cell>
          <cell r="U97">
            <v>0</v>
          </cell>
          <cell r="V97">
            <v>0</v>
          </cell>
        </row>
        <row r="98">
          <cell r="A98">
            <v>198509</v>
          </cell>
          <cell r="B98">
            <v>1010.482</v>
          </cell>
          <cell r="C98">
            <v>707</v>
          </cell>
          <cell r="D98" t="str">
            <v>-</v>
          </cell>
          <cell r="H98" t="str">
            <v>-</v>
          </cell>
          <cell r="L98">
            <v>303.48200000000003</v>
          </cell>
          <cell r="M98" t="str">
            <v>-</v>
          </cell>
          <cell r="Q98" t="str">
            <v>-</v>
          </cell>
          <cell r="U98">
            <v>0</v>
          </cell>
          <cell r="V98">
            <v>0</v>
          </cell>
        </row>
        <row r="99">
          <cell r="A99">
            <v>198510</v>
          </cell>
          <cell r="B99">
            <v>1041.0999999999999</v>
          </cell>
          <cell r="C99">
            <v>719.5</v>
          </cell>
          <cell r="D99" t="str">
            <v>-</v>
          </cell>
          <cell r="H99" t="str">
            <v>-</v>
          </cell>
          <cell r="L99">
            <v>321.60000000000002</v>
          </cell>
          <cell r="M99" t="str">
            <v>-</v>
          </cell>
          <cell r="Q99" t="str">
            <v>-</v>
          </cell>
          <cell r="U99">
            <v>0</v>
          </cell>
          <cell r="V99">
            <v>0</v>
          </cell>
        </row>
        <row r="100">
          <cell r="A100">
            <v>198511</v>
          </cell>
          <cell r="B100">
            <v>1011.623</v>
          </cell>
          <cell r="C100">
            <v>707.4</v>
          </cell>
          <cell r="D100" t="str">
            <v>-</v>
          </cell>
          <cell r="H100" t="str">
            <v>-</v>
          </cell>
          <cell r="L100">
            <v>304.22300000000001</v>
          </cell>
          <cell r="M100" t="str">
            <v>-</v>
          </cell>
          <cell r="Q100" t="str">
            <v>-</v>
          </cell>
          <cell r="U100">
            <v>0</v>
          </cell>
          <cell r="V100">
            <v>0</v>
          </cell>
        </row>
        <row r="101">
          <cell r="A101">
            <v>198512</v>
          </cell>
          <cell r="B101">
            <v>1037</v>
          </cell>
          <cell r="C101">
            <v>720.1</v>
          </cell>
          <cell r="D101" t="str">
            <v>-</v>
          </cell>
          <cell r="H101" t="str">
            <v>-</v>
          </cell>
          <cell r="L101">
            <v>316.89999999999998</v>
          </cell>
          <cell r="M101" t="str">
            <v>-</v>
          </cell>
          <cell r="Q101" t="str">
            <v>-</v>
          </cell>
          <cell r="U101">
            <v>0</v>
          </cell>
          <cell r="V101">
            <v>0</v>
          </cell>
        </row>
        <row r="102">
          <cell r="A102">
            <v>198601</v>
          </cell>
          <cell r="B102">
            <v>1023</v>
          </cell>
          <cell r="C102">
            <v>711.3</v>
          </cell>
          <cell r="D102" t="str">
            <v>-</v>
          </cell>
          <cell r="H102" t="str">
            <v>-</v>
          </cell>
          <cell r="L102">
            <v>311.7</v>
          </cell>
          <cell r="M102" t="str">
            <v>-</v>
          </cell>
          <cell r="Q102" t="str">
            <v>-</v>
          </cell>
          <cell r="U102">
            <v>0</v>
          </cell>
          <cell r="V102">
            <v>0</v>
          </cell>
        </row>
        <row r="103">
          <cell r="A103">
            <v>198602</v>
          </cell>
          <cell r="B103">
            <v>923.6</v>
          </cell>
          <cell r="C103">
            <v>661.7</v>
          </cell>
          <cell r="D103" t="str">
            <v>-</v>
          </cell>
          <cell r="H103" t="str">
            <v>-</v>
          </cell>
          <cell r="L103">
            <v>261.89999999999998</v>
          </cell>
          <cell r="M103" t="str">
            <v>-</v>
          </cell>
          <cell r="Q103" t="str">
            <v>-</v>
          </cell>
          <cell r="U103">
            <v>0</v>
          </cell>
          <cell r="V103">
            <v>0</v>
          </cell>
        </row>
        <row r="104">
          <cell r="A104">
            <v>198603</v>
          </cell>
          <cell r="B104">
            <v>967.69999999999993</v>
          </cell>
          <cell r="C104">
            <v>730.3</v>
          </cell>
          <cell r="D104" t="str">
            <v>-</v>
          </cell>
          <cell r="H104" t="str">
            <v>-</v>
          </cell>
          <cell r="L104">
            <v>237.4</v>
          </cell>
          <cell r="M104" t="str">
            <v>-</v>
          </cell>
          <cell r="Q104" t="str">
            <v>-</v>
          </cell>
          <cell r="U104">
            <v>0</v>
          </cell>
          <cell r="V104">
            <v>0</v>
          </cell>
        </row>
        <row r="105">
          <cell r="A105">
            <v>198604</v>
          </cell>
          <cell r="B105">
            <v>1003.8</v>
          </cell>
          <cell r="C105">
            <v>725</v>
          </cell>
          <cell r="D105" t="str">
            <v>-</v>
          </cell>
          <cell r="H105" t="str">
            <v>-</v>
          </cell>
          <cell r="L105">
            <v>278.8</v>
          </cell>
          <cell r="M105" t="str">
            <v>-</v>
          </cell>
          <cell r="Q105" t="str">
            <v>-</v>
          </cell>
          <cell r="U105">
            <v>0</v>
          </cell>
          <cell r="V105">
            <v>0</v>
          </cell>
        </row>
        <row r="106">
          <cell r="A106">
            <v>198605</v>
          </cell>
          <cell r="B106">
            <v>1096.2</v>
          </cell>
          <cell r="C106">
            <v>773.7</v>
          </cell>
          <cell r="D106" t="str">
            <v>-</v>
          </cell>
          <cell r="H106" t="str">
            <v>-</v>
          </cell>
          <cell r="L106">
            <v>322.5</v>
          </cell>
          <cell r="M106" t="str">
            <v>-</v>
          </cell>
          <cell r="Q106" t="str">
            <v>-</v>
          </cell>
          <cell r="U106">
            <v>0</v>
          </cell>
          <cell r="V106">
            <v>0</v>
          </cell>
        </row>
        <row r="107">
          <cell r="A107">
            <v>198606</v>
          </cell>
          <cell r="B107">
            <v>1091.5999999999999</v>
          </cell>
          <cell r="C107">
            <v>775.7</v>
          </cell>
          <cell r="D107" t="str">
            <v>-</v>
          </cell>
          <cell r="H107" t="str">
            <v>-</v>
          </cell>
          <cell r="L107">
            <v>315.89999999999998</v>
          </cell>
          <cell r="M107" t="str">
            <v>-</v>
          </cell>
          <cell r="Q107" t="str">
            <v>-</v>
          </cell>
          <cell r="U107">
            <v>0</v>
          </cell>
          <cell r="V107">
            <v>0</v>
          </cell>
        </row>
        <row r="108">
          <cell r="A108">
            <v>198607</v>
          </cell>
          <cell r="B108">
            <v>1112.0999999999999</v>
          </cell>
          <cell r="C108">
            <v>788</v>
          </cell>
          <cell r="D108" t="str">
            <v>-</v>
          </cell>
          <cell r="H108" t="str">
            <v>-</v>
          </cell>
          <cell r="L108">
            <v>324.10000000000002</v>
          </cell>
          <cell r="M108" t="str">
            <v>-</v>
          </cell>
          <cell r="Q108" t="str">
            <v>-</v>
          </cell>
          <cell r="U108">
            <v>0</v>
          </cell>
          <cell r="V108">
            <v>0</v>
          </cell>
        </row>
        <row r="109">
          <cell r="A109">
            <v>198608</v>
          </cell>
          <cell r="B109">
            <v>1157.3</v>
          </cell>
          <cell r="C109">
            <v>833.5</v>
          </cell>
          <cell r="D109" t="str">
            <v>-</v>
          </cell>
          <cell r="H109" t="str">
            <v>-</v>
          </cell>
          <cell r="L109">
            <v>323.8</v>
          </cell>
          <cell r="M109" t="str">
            <v>-</v>
          </cell>
          <cell r="Q109" t="str">
            <v>-</v>
          </cell>
          <cell r="U109">
            <v>0</v>
          </cell>
          <cell r="V109">
            <v>0</v>
          </cell>
        </row>
        <row r="110">
          <cell r="A110">
            <v>198609</v>
          </cell>
          <cell r="B110">
            <v>1115.8</v>
          </cell>
          <cell r="C110">
            <v>791.6</v>
          </cell>
          <cell r="D110" t="str">
            <v>-</v>
          </cell>
          <cell r="H110" t="str">
            <v>-</v>
          </cell>
          <cell r="L110">
            <v>324.2</v>
          </cell>
          <cell r="M110" t="str">
            <v>-</v>
          </cell>
          <cell r="Q110" t="str">
            <v>-</v>
          </cell>
          <cell r="U110">
            <v>0</v>
          </cell>
          <cell r="V110">
            <v>0</v>
          </cell>
        </row>
        <row r="111">
          <cell r="A111">
            <v>198610</v>
          </cell>
          <cell r="B111">
            <v>1140.7</v>
          </cell>
          <cell r="C111">
            <v>803.1</v>
          </cell>
          <cell r="D111" t="str">
            <v>-</v>
          </cell>
          <cell r="H111" t="str">
            <v>-</v>
          </cell>
          <cell r="L111">
            <v>337.6</v>
          </cell>
          <cell r="M111" t="str">
            <v>-</v>
          </cell>
          <cell r="Q111" t="str">
            <v>-</v>
          </cell>
          <cell r="U111">
            <v>0</v>
          </cell>
          <cell r="V111">
            <v>0</v>
          </cell>
        </row>
        <row r="112">
          <cell r="A112">
            <v>198611</v>
          </cell>
          <cell r="B112">
            <v>1147.9000000000001</v>
          </cell>
          <cell r="C112">
            <v>808.6</v>
          </cell>
          <cell r="D112" t="str">
            <v>-</v>
          </cell>
          <cell r="H112" t="str">
            <v>-</v>
          </cell>
          <cell r="L112">
            <v>339.3</v>
          </cell>
          <cell r="M112" t="str">
            <v>-</v>
          </cell>
          <cell r="Q112" t="str">
            <v>-</v>
          </cell>
          <cell r="U112">
            <v>0</v>
          </cell>
          <cell r="V112">
            <v>0</v>
          </cell>
        </row>
        <row r="113">
          <cell r="A113">
            <v>198612</v>
          </cell>
          <cell r="B113">
            <v>1161.5999999999999</v>
          </cell>
          <cell r="C113">
            <v>831.9</v>
          </cell>
          <cell r="D113" t="str">
            <v>-</v>
          </cell>
          <cell r="H113" t="str">
            <v>-</v>
          </cell>
          <cell r="L113">
            <v>329.7</v>
          </cell>
          <cell r="M113" t="str">
            <v>-</v>
          </cell>
          <cell r="Q113" t="str">
            <v>-</v>
          </cell>
          <cell r="U113">
            <v>0</v>
          </cell>
          <cell r="V113">
            <v>0</v>
          </cell>
        </row>
        <row r="114">
          <cell r="A114">
            <v>198701</v>
          </cell>
          <cell r="B114">
            <v>1126.9000000000001</v>
          </cell>
          <cell r="C114">
            <v>802.3</v>
          </cell>
          <cell r="D114" t="str">
            <v>-</v>
          </cell>
          <cell r="H114" t="str">
            <v>-</v>
          </cell>
          <cell r="L114">
            <v>324.60000000000002</v>
          </cell>
          <cell r="M114" t="str">
            <v>-</v>
          </cell>
          <cell r="Q114" t="str">
            <v>-</v>
          </cell>
          <cell r="U114">
            <v>0</v>
          </cell>
          <cell r="V114">
            <v>0</v>
          </cell>
        </row>
        <row r="115">
          <cell r="A115">
            <v>198702</v>
          </cell>
          <cell r="B115">
            <v>1045.3</v>
          </cell>
          <cell r="C115">
            <v>760.4</v>
          </cell>
          <cell r="D115" t="str">
            <v>-</v>
          </cell>
          <cell r="H115" t="str">
            <v>-</v>
          </cell>
          <cell r="L115">
            <v>284.89999999999998</v>
          </cell>
          <cell r="M115" t="str">
            <v>-</v>
          </cell>
          <cell r="Q115" t="str">
            <v>-</v>
          </cell>
          <cell r="U115">
            <v>0</v>
          </cell>
          <cell r="V115">
            <v>0</v>
          </cell>
        </row>
        <row r="116">
          <cell r="A116">
            <v>198703</v>
          </cell>
          <cell r="B116">
            <v>1157.5999999999999</v>
          </cell>
          <cell r="C116">
            <v>837.9</v>
          </cell>
          <cell r="D116" t="str">
            <v>-</v>
          </cell>
          <cell r="H116" t="str">
            <v>-</v>
          </cell>
          <cell r="L116">
            <v>319.7</v>
          </cell>
          <cell r="M116" t="str">
            <v>-</v>
          </cell>
          <cell r="Q116" t="str">
            <v>-</v>
          </cell>
          <cell r="U116">
            <v>0</v>
          </cell>
          <cell r="V116">
            <v>0</v>
          </cell>
        </row>
        <row r="117">
          <cell r="A117">
            <v>198704</v>
          </cell>
          <cell r="B117">
            <v>1113.3000000000002</v>
          </cell>
          <cell r="C117">
            <v>796.7</v>
          </cell>
          <cell r="D117" t="str">
            <v>-</v>
          </cell>
          <cell r="H117" t="str">
            <v>-</v>
          </cell>
          <cell r="L117">
            <v>316.60000000000002</v>
          </cell>
          <cell r="M117" t="str">
            <v>-</v>
          </cell>
          <cell r="Q117" t="str">
            <v>-</v>
          </cell>
          <cell r="U117">
            <v>0</v>
          </cell>
          <cell r="V117">
            <v>0</v>
          </cell>
        </row>
        <row r="118">
          <cell r="A118">
            <v>198705</v>
          </cell>
          <cell r="B118">
            <v>1096</v>
          </cell>
          <cell r="C118">
            <v>785</v>
          </cell>
          <cell r="D118" t="str">
            <v>-</v>
          </cell>
          <cell r="H118" t="str">
            <v>-</v>
          </cell>
          <cell r="L118">
            <v>311</v>
          </cell>
          <cell r="M118" t="str">
            <v>-</v>
          </cell>
          <cell r="Q118" t="str">
            <v>-</v>
          </cell>
          <cell r="U118">
            <v>0</v>
          </cell>
          <cell r="V118">
            <v>0</v>
          </cell>
        </row>
        <row r="119">
          <cell r="A119">
            <v>198706</v>
          </cell>
          <cell r="B119">
            <v>1137.9000000000001</v>
          </cell>
          <cell r="C119">
            <v>845.4</v>
          </cell>
          <cell r="D119" t="str">
            <v>-</v>
          </cell>
          <cell r="H119" t="str">
            <v>-</v>
          </cell>
          <cell r="L119">
            <v>292.5</v>
          </cell>
          <cell r="M119" t="str">
            <v>-</v>
          </cell>
          <cell r="Q119" t="str">
            <v>-</v>
          </cell>
          <cell r="U119">
            <v>0</v>
          </cell>
          <cell r="V119">
            <v>0</v>
          </cell>
        </row>
        <row r="120">
          <cell r="A120">
            <v>198707</v>
          </cell>
          <cell r="B120">
            <v>1155.3</v>
          </cell>
          <cell r="C120">
            <v>833.4</v>
          </cell>
          <cell r="D120" t="str">
            <v>-</v>
          </cell>
          <cell r="H120" t="str">
            <v>-</v>
          </cell>
          <cell r="L120">
            <v>321.89999999999998</v>
          </cell>
          <cell r="M120" t="str">
            <v>-</v>
          </cell>
          <cell r="Q120" t="str">
            <v>-</v>
          </cell>
          <cell r="U120">
            <v>0</v>
          </cell>
          <cell r="V120">
            <v>0</v>
          </cell>
        </row>
        <row r="121">
          <cell r="A121">
            <v>198708</v>
          </cell>
          <cell r="B121">
            <v>1213.7</v>
          </cell>
          <cell r="C121">
            <v>887</v>
          </cell>
          <cell r="D121" t="str">
            <v>-</v>
          </cell>
          <cell r="H121" t="str">
            <v>-</v>
          </cell>
          <cell r="L121">
            <v>326.7</v>
          </cell>
          <cell r="M121" t="str">
            <v>-</v>
          </cell>
          <cell r="Q121" t="str">
            <v>-</v>
          </cell>
          <cell r="U121">
            <v>0</v>
          </cell>
          <cell r="V121">
            <v>0</v>
          </cell>
        </row>
        <row r="122">
          <cell r="A122">
            <v>198709</v>
          </cell>
          <cell r="B122">
            <v>1174.0999999999999</v>
          </cell>
          <cell r="C122">
            <v>866.3</v>
          </cell>
          <cell r="D122" t="str">
            <v>-</v>
          </cell>
          <cell r="H122" t="str">
            <v>-</v>
          </cell>
          <cell r="L122">
            <v>307.8</v>
          </cell>
          <cell r="M122" t="str">
            <v>-</v>
          </cell>
          <cell r="Q122" t="str">
            <v>-</v>
          </cell>
          <cell r="U122">
            <v>0</v>
          </cell>
          <cell r="V122">
            <v>0</v>
          </cell>
        </row>
        <row r="123">
          <cell r="A123">
            <v>198710</v>
          </cell>
          <cell r="B123">
            <v>1213.0999999999999</v>
          </cell>
          <cell r="C123">
            <v>923</v>
          </cell>
          <cell r="D123" t="str">
            <v>-</v>
          </cell>
          <cell r="H123" t="str">
            <v>-</v>
          </cell>
          <cell r="L123">
            <v>290.10000000000002</v>
          </cell>
          <cell r="M123" t="str">
            <v>-</v>
          </cell>
          <cell r="Q123" t="str">
            <v>-</v>
          </cell>
          <cell r="U123">
            <v>0</v>
          </cell>
          <cell r="V123">
            <v>0</v>
          </cell>
        </row>
        <row r="124">
          <cell r="A124">
            <v>198711</v>
          </cell>
          <cell r="B124">
            <v>1170.2</v>
          </cell>
          <cell r="C124">
            <v>872.6</v>
          </cell>
          <cell r="D124" t="str">
            <v>-</v>
          </cell>
          <cell r="H124" t="str">
            <v>-</v>
          </cell>
          <cell r="L124">
            <v>297.60000000000002</v>
          </cell>
          <cell r="M124" t="str">
            <v>-</v>
          </cell>
          <cell r="Q124" t="str">
            <v>-</v>
          </cell>
          <cell r="U124">
            <v>0</v>
          </cell>
          <cell r="V124">
            <v>0</v>
          </cell>
        </row>
        <row r="125">
          <cell r="A125">
            <v>198712</v>
          </cell>
          <cell r="B125">
            <v>1181.4000000000001</v>
          </cell>
          <cell r="C125">
            <v>882.7</v>
          </cell>
          <cell r="D125" t="str">
            <v>-</v>
          </cell>
          <cell r="H125" t="str">
            <v>-</v>
          </cell>
          <cell r="L125">
            <v>298.7</v>
          </cell>
          <cell r="M125" t="str">
            <v>-</v>
          </cell>
          <cell r="Q125" t="str">
            <v>-</v>
          </cell>
          <cell r="U125">
            <v>0</v>
          </cell>
          <cell r="V125">
            <v>0</v>
          </cell>
        </row>
        <row r="126">
          <cell r="A126">
            <v>198801</v>
          </cell>
          <cell r="B126">
            <v>1108.5</v>
          </cell>
          <cell r="C126">
            <v>823.2</v>
          </cell>
          <cell r="D126" t="str">
            <v>-</v>
          </cell>
          <cell r="H126" t="str">
            <v>-</v>
          </cell>
          <cell r="L126">
            <v>285.3</v>
          </cell>
          <cell r="M126" t="str">
            <v>-</v>
          </cell>
          <cell r="Q126" t="str">
            <v>-</v>
          </cell>
          <cell r="U126">
            <v>0</v>
          </cell>
          <cell r="V126">
            <v>0</v>
          </cell>
        </row>
        <row r="127">
          <cell r="A127">
            <v>198802</v>
          </cell>
          <cell r="B127">
            <v>1118.3000000000002</v>
          </cell>
          <cell r="C127">
            <v>836.2</v>
          </cell>
          <cell r="D127" t="str">
            <v>-</v>
          </cell>
          <cell r="H127" t="str">
            <v>-</v>
          </cell>
          <cell r="L127">
            <v>282.10000000000002</v>
          </cell>
          <cell r="M127" t="str">
            <v>-</v>
          </cell>
          <cell r="Q127" t="str">
            <v>-</v>
          </cell>
          <cell r="U127">
            <v>0</v>
          </cell>
          <cell r="V127">
            <v>0</v>
          </cell>
        </row>
        <row r="128">
          <cell r="A128">
            <v>198803</v>
          </cell>
          <cell r="B128">
            <v>1180.9000000000001</v>
          </cell>
          <cell r="C128">
            <v>892.6</v>
          </cell>
          <cell r="D128" t="str">
            <v>-</v>
          </cell>
          <cell r="H128" t="str">
            <v>-</v>
          </cell>
          <cell r="L128">
            <v>288.3</v>
          </cell>
          <cell r="M128" t="str">
            <v>-</v>
          </cell>
          <cell r="Q128" t="str">
            <v>-</v>
          </cell>
          <cell r="U128">
            <v>0</v>
          </cell>
          <cell r="V128">
            <v>0</v>
          </cell>
        </row>
        <row r="129">
          <cell r="A129">
            <v>198804</v>
          </cell>
          <cell r="B129">
            <v>1127.5</v>
          </cell>
          <cell r="C129">
            <v>834.2</v>
          </cell>
          <cell r="D129" t="str">
            <v>-</v>
          </cell>
          <cell r="H129" t="str">
            <v>-</v>
          </cell>
          <cell r="L129">
            <v>293.3</v>
          </cell>
          <cell r="M129" t="str">
            <v>-</v>
          </cell>
          <cell r="Q129" t="str">
            <v>-</v>
          </cell>
          <cell r="U129">
            <v>0</v>
          </cell>
          <cell r="V129">
            <v>0</v>
          </cell>
        </row>
        <row r="130">
          <cell r="A130">
            <v>198805</v>
          </cell>
          <cell r="B130">
            <v>1168.4000000000001</v>
          </cell>
          <cell r="C130">
            <v>877.9</v>
          </cell>
          <cell r="D130" t="str">
            <v>-</v>
          </cell>
          <cell r="H130" t="str">
            <v>-</v>
          </cell>
          <cell r="L130">
            <v>290.5</v>
          </cell>
          <cell r="M130" t="str">
            <v>-</v>
          </cell>
          <cell r="Q130" t="str">
            <v>-</v>
          </cell>
          <cell r="U130">
            <v>0</v>
          </cell>
          <cell r="V130">
            <v>0</v>
          </cell>
        </row>
        <row r="131">
          <cell r="A131">
            <v>198806</v>
          </cell>
          <cell r="B131">
            <v>1171.0999999999999</v>
          </cell>
          <cell r="C131">
            <v>878.4</v>
          </cell>
          <cell r="D131" t="str">
            <v>-</v>
          </cell>
          <cell r="H131" t="str">
            <v>-</v>
          </cell>
          <cell r="L131">
            <v>292.7</v>
          </cell>
          <cell r="M131" t="str">
            <v>-</v>
          </cell>
          <cell r="Q131" t="str">
            <v>-</v>
          </cell>
          <cell r="U131">
            <v>0</v>
          </cell>
          <cell r="V131">
            <v>0</v>
          </cell>
        </row>
        <row r="132">
          <cell r="A132">
            <v>198807</v>
          </cell>
          <cell r="B132">
            <v>1161.2</v>
          </cell>
          <cell r="C132">
            <v>858</v>
          </cell>
          <cell r="D132" t="str">
            <v>-</v>
          </cell>
          <cell r="H132" t="str">
            <v>-</v>
          </cell>
          <cell r="L132">
            <v>303.2</v>
          </cell>
          <cell r="M132" t="str">
            <v>-</v>
          </cell>
          <cell r="Q132" t="str">
            <v>-</v>
          </cell>
          <cell r="U132">
            <v>0</v>
          </cell>
          <cell r="V132">
            <v>0</v>
          </cell>
        </row>
        <row r="133">
          <cell r="A133">
            <v>198808</v>
          </cell>
          <cell r="B133">
            <v>1166.0999999999999</v>
          </cell>
          <cell r="C133">
            <v>844.6</v>
          </cell>
          <cell r="D133" t="str">
            <v>-</v>
          </cell>
          <cell r="H133" t="str">
            <v>-</v>
          </cell>
          <cell r="L133">
            <v>321.5</v>
          </cell>
          <cell r="M133" t="str">
            <v>-</v>
          </cell>
          <cell r="Q133" t="str">
            <v>-</v>
          </cell>
          <cell r="U133">
            <v>0</v>
          </cell>
          <cell r="V133">
            <v>0</v>
          </cell>
        </row>
        <row r="134">
          <cell r="A134">
            <v>198809</v>
          </cell>
          <cell r="B134">
            <v>1157</v>
          </cell>
          <cell r="C134">
            <v>863</v>
          </cell>
          <cell r="D134" t="str">
            <v>-</v>
          </cell>
          <cell r="H134" t="str">
            <v>-</v>
          </cell>
          <cell r="L134">
            <v>294</v>
          </cell>
          <cell r="M134" t="str">
            <v>-</v>
          </cell>
          <cell r="Q134" t="str">
            <v>-</v>
          </cell>
          <cell r="U134">
            <v>0</v>
          </cell>
          <cell r="V134">
            <v>0</v>
          </cell>
        </row>
        <row r="135">
          <cell r="A135">
            <v>198810</v>
          </cell>
          <cell r="B135">
            <v>1127.3000000000002</v>
          </cell>
          <cell r="C135">
            <v>849.2</v>
          </cell>
          <cell r="D135" t="str">
            <v>-</v>
          </cell>
          <cell r="H135" t="str">
            <v>-</v>
          </cell>
          <cell r="L135">
            <v>278.10000000000002</v>
          </cell>
          <cell r="M135" t="str">
            <v>-</v>
          </cell>
          <cell r="Q135" t="str">
            <v>-</v>
          </cell>
          <cell r="U135">
            <v>0</v>
          </cell>
          <cell r="V135">
            <v>0</v>
          </cell>
        </row>
        <row r="136">
          <cell r="A136">
            <v>198811</v>
          </cell>
          <cell r="B136">
            <v>1014.7</v>
          </cell>
          <cell r="C136">
            <v>729.4</v>
          </cell>
          <cell r="D136" t="str">
            <v>-</v>
          </cell>
          <cell r="H136" t="str">
            <v>-</v>
          </cell>
          <cell r="L136">
            <v>285.3</v>
          </cell>
          <cell r="M136" t="str">
            <v>-</v>
          </cell>
          <cell r="Q136" t="str">
            <v>-</v>
          </cell>
          <cell r="U136">
            <v>0</v>
          </cell>
          <cell r="V136">
            <v>0</v>
          </cell>
        </row>
        <row r="137">
          <cell r="A137">
            <v>198812</v>
          </cell>
          <cell r="B137">
            <v>1043</v>
          </cell>
          <cell r="C137">
            <v>736.1</v>
          </cell>
          <cell r="D137" t="str">
            <v>-</v>
          </cell>
          <cell r="H137" t="str">
            <v>-</v>
          </cell>
          <cell r="L137">
            <v>306.89999999999998</v>
          </cell>
          <cell r="M137" t="str">
            <v>-</v>
          </cell>
          <cell r="Q137" t="str">
            <v>-</v>
          </cell>
          <cell r="U137">
            <v>0</v>
          </cell>
          <cell r="V137">
            <v>0</v>
          </cell>
        </row>
        <row r="138">
          <cell r="A138">
            <v>198901</v>
          </cell>
          <cell r="B138">
            <v>1107.3</v>
          </cell>
          <cell r="C138">
            <v>787.8</v>
          </cell>
          <cell r="D138">
            <v>731.7</v>
          </cell>
          <cell r="H138">
            <v>56.1</v>
          </cell>
          <cell r="L138">
            <v>319.5</v>
          </cell>
          <cell r="M138">
            <v>129.80000000000001</v>
          </cell>
          <cell r="Q138">
            <v>189.7</v>
          </cell>
          <cell r="U138">
            <v>861.5</v>
          </cell>
          <cell r="V138">
            <v>245.79999999999998</v>
          </cell>
        </row>
        <row r="139">
          <cell r="A139">
            <v>198902</v>
          </cell>
          <cell r="B139">
            <v>1045.5999999999999</v>
          </cell>
          <cell r="C139">
            <v>740.4</v>
          </cell>
          <cell r="D139">
            <v>689</v>
          </cell>
          <cell r="H139">
            <v>51.4</v>
          </cell>
          <cell r="L139">
            <v>305.2</v>
          </cell>
          <cell r="M139">
            <v>117.8</v>
          </cell>
          <cell r="Q139">
            <v>187.4</v>
          </cell>
          <cell r="U139">
            <v>806.8</v>
          </cell>
          <cell r="V139">
            <v>238.8</v>
          </cell>
        </row>
        <row r="140">
          <cell r="A140">
            <v>198903</v>
          </cell>
          <cell r="B140">
            <v>1130.4000000000001</v>
          </cell>
          <cell r="C140">
            <v>802.2</v>
          </cell>
          <cell r="D140">
            <v>750.6</v>
          </cell>
          <cell r="H140">
            <v>51.6</v>
          </cell>
          <cell r="L140">
            <v>328.2</v>
          </cell>
          <cell r="M140">
            <v>135.6</v>
          </cell>
          <cell r="Q140">
            <v>192.6</v>
          </cell>
          <cell r="U140">
            <v>886.2</v>
          </cell>
          <cell r="V140">
            <v>244.2</v>
          </cell>
        </row>
        <row r="141">
          <cell r="A141">
            <v>198904</v>
          </cell>
          <cell r="B141">
            <v>1061.4000000000001</v>
          </cell>
          <cell r="C141">
            <v>758.2</v>
          </cell>
          <cell r="D141">
            <v>698</v>
          </cell>
          <cell r="H141">
            <v>60.2</v>
          </cell>
          <cell r="L141">
            <v>303.2</v>
          </cell>
          <cell r="M141">
            <v>126.4</v>
          </cell>
          <cell r="Q141">
            <v>176.8</v>
          </cell>
          <cell r="U141">
            <v>824.4</v>
          </cell>
          <cell r="V141">
            <v>237</v>
          </cell>
        </row>
        <row r="142">
          <cell r="A142">
            <v>198905</v>
          </cell>
          <cell r="B142">
            <v>1095.3</v>
          </cell>
          <cell r="C142">
            <v>789.3</v>
          </cell>
          <cell r="D142">
            <v>726.7</v>
          </cell>
          <cell r="H142">
            <v>62.6</v>
          </cell>
          <cell r="L142">
            <v>306</v>
          </cell>
          <cell r="M142">
            <v>125.4</v>
          </cell>
          <cell r="Q142">
            <v>180.6</v>
          </cell>
          <cell r="U142">
            <v>852.1</v>
          </cell>
          <cell r="V142">
            <v>243.2</v>
          </cell>
        </row>
        <row r="143">
          <cell r="A143">
            <v>198906</v>
          </cell>
          <cell r="B143">
            <v>1097.2</v>
          </cell>
          <cell r="C143">
            <v>798.7</v>
          </cell>
          <cell r="D143">
            <v>731.9</v>
          </cell>
          <cell r="H143">
            <v>66.8</v>
          </cell>
          <cell r="L143">
            <v>298.5</v>
          </cell>
          <cell r="M143">
            <v>121.7</v>
          </cell>
          <cell r="Q143">
            <v>176.8</v>
          </cell>
          <cell r="U143">
            <v>853.6</v>
          </cell>
          <cell r="V143">
            <v>243.60000000000002</v>
          </cell>
        </row>
        <row r="144">
          <cell r="A144">
            <v>198907</v>
          </cell>
          <cell r="B144">
            <v>1091.0999999999999</v>
          </cell>
          <cell r="C144">
            <v>768.1</v>
          </cell>
          <cell r="D144">
            <v>702.4</v>
          </cell>
          <cell r="H144">
            <v>65.7</v>
          </cell>
          <cell r="L144">
            <v>323</v>
          </cell>
          <cell r="M144">
            <v>134.69999999999999</v>
          </cell>
          <cell r="Q144">
            <v>188.3</v>
          </cell>
          <cell r="U144">
            <v>837.09999999999991</v>
          </cell>
          <cell r="V144">
            <v>254</v>
          </cell>
        </row>
        <row r="145">
          <cell r="A145">
            <v>198908</v>
          </cell>
          <cell r="B145">
            <v>1078.8</v>
          </cell>
          <cell r="C145">
            <v>765.1</v>
          </cell>
          <cell r="D145">
            <v>697.7</v>
          </cell>
          <cell r="H145">
            <v>67.400000000000006</v>
          </cell>
          <cell r="L145">
            <v>313.7</v>
          </cell>
          <cell r="M145">
            <v>130.69999999999999</v>
          </cell>
          <cell r="Q145">
            <v>183</v>
          </cell>
          <cell r="U145">
            <v>828.40000000000009</v>
          </cell>
          <cell r="V145">
            <v>250.4</v>
          </cell>
        </row>
        <row r="146">
          <cell r="A146">
            <v>198909</v>
          </cell>
          <cell r="B146">
            <v>1186.9000000000001</v>
          </cell>
          <cell r="C146">
            <v>871.8</v>
          </cell>
          <cell r="D146">
            <v>816.3</v>
          </cell>
          <cell r="H146">
            <v>55.5</v>
          </cell>
          <cell r="L146">
            <v>315.10000000000002</v>
          </cell>
          <cell r="M146">
            <v>131.6</v>
          </cell>
          <cell r="Q146">
            <v>183.5</v>
          </cell>
          <cell r="U146">
            <v>947.9</v>
          </cell>
          <cell r="V146">
            <v>239</v>
          </cell>
        </row>
        <row r="147">
          <cell r="A147">
            <v>198910</v>
          </cell>
          <cell r="B147">
            <v>1216.5999999999999</v>
          </cell>
          <cell r="C147">
            <v>901.2</v>
          </cell>
          <cell r="D147">
            <v>842.7</v>
          </cell>
          <cell r="H147">
            <v>58.5</v>
          </cell>
          <cell r="L147">
            <v>315.39999999999998</v>
          </cell>
          <cell r="M147">
            <v>131.4</v>
          </cell>
          <cell r="Q147">
            <v>184</v>
          </cell>
          <cell r="U147">
            <v>974.1</v>
          </cell>
          <cell r="V147">
            <v>242.5</v>
          </cell>
        </row>
        <row r="148">
          <cell r="A148">
            <v>198911</v>
          </cell>
          <cell r="B148">
            <v>1120.3</v>
          </cell>
          <cell r="C148">
            <v>803.5</v>
          </cell>
          <cell r="D148">
            <v>729.9</v>
          </cell>
          <cell r="H148">
            <v>73.599999999999994</v>
          </cell>
          <cell r="L148">
            <v>316.8</v>
          </cell>
          <cell r="M148">
            <v>132.19999999999999</v>
          </cell>
          <cell r="Q148">
            <v>184.6</v>
          </cell>
          <cell r="U148">
            <v>862.09999999999991</v>
          </cell>
          <cell r="V148">
            <v>258.2</v>
          </cell>
        </row>
        <row r="149">
          <cell r="A149">
            <v>198912</v>
          </cell>
          <cell r="B149">
            <v>1127.5</v>
          </cell>
          <cell r="C149">
            <v>810.4</v>
          </cell>
          <cell r="D149">
            <v>731.2</v>
          </cell>
          <cell r="H149">
            <v>79.2</v>
          </cell>
          <cell r="L149">
            <v>317.10000000000002</v>
          </cell>
          <cell r="M149">
            <v>128.9</v>
          </cell>
          <cell r="Q149">
            <v>188.2</v>
          </cell>
          <cell r="U149">
            <v>860.1</v>
          </cell>
          <cell r="V149">
            <v>267.39999999999998</v>
          </cell>
        </row>
        <row r="150">
          <cell r="A150">
            <v>199001</v>
          </cell>
          <cell r="B150">
            <v>1159.4000000000001</v>
          </cell>
          <cell r="C150">
            <v>852.9</v>
          </cell>
          <cell r="D150">
            <v>789.2</v>
          </cell>
          <cell r="H150">
            <v>63.7</v>
          </cell>
          <cell r="L150">
            <v>306.5</v>
          </cell>
          <cell r="M150">
            <v>120.6</v>
          </cell>
          <cell r="Q150">
            <v>185.9</v>
          </cell>
          <cell r="U150">
            <v>909.80000000000007</v>
          </cell>
          <cell r="V150">
            <v>249.60000000000002</v>
          </cell>
        </row>
        <row r="151">
          <cell r="A151">
            <v>199002</v>
          </cell>
          <cell r="B151">
            <v>1071.9000000000001</v>
          </cell>
          <cell r="C151">
            <v>768.7</v>
          </cell>
          <cell r="D151">
            <v>709.5</v>
          </cell>
          <cell r="H151">
            <v>59.2</v>
          </cell>
          <cell r="L151">
            <v>303.2</v>
          </cell>
          <cell r="M151">
            <v>120.1</v>
          </cell>
          <cell r="Q151">
            <v>183.1</v>
          </cell>
          <cell r="U151">
            <v>829.6</v>
          </cell>
          <cell r="V151">
            <v>242.3</v>
          </cell>
        </row>
        <row r="152">
          <cell r="A152">
            <v>199003</v>
          </cell>
          <cell r="B152">
            <v>1161.5999999999999</v>
          </cell>
          <cell r="C152">
            <v>851.7</v>
          </cell>
          <cell r="D152">
            <v>786.4</v>
          </cell>
          <cell r="H152">
            <v>65.3</v>
          </cell>
          <cell r="L152">
            <v>309.89999999999998</v>
          </cell>
          <cell r="M152">
            <v>117</v>
          </cell>
          <cell r="Q152">
            <v>192.9</v>
          </cell>
          <cell r="U152">
            <v>903.4</v>
          </cell>
          <cell r="V152">
            <v>258.2</v>
          </cell>
        </row>
        <row r="153">
          <cell r="A153">
            <v>199004</v>
          </cell>
          <cell r="B153">
            <v>1049</v>
          </cell>
          <cell r="C153">
            <v>763.2</v>
          </cell>
          <cell r="D153">
            <v>685.6</v>
          </cell>
          <cell r="H153">
            <v>77.599999999999994</v>
          </cell>
          <cell r="L153">
            <v>285.8</v>
          </cell>
          <cell r="M153">
            <v>109.6</v>
          </cell>
          <cell r="Q153">
            <v>176.2</v>
          </cell>
          <cell r="U153">
            <v>795.2</v>
          </cell>
          <cell r="V153">
            <v>253.79999999999998</v>
          </cell>
        </row>
        <row r="154">
          <cell r="A154">
            <v>199005</v>
          </cell>
          <cell r="B154">
            <v>1098.3</v>
          </cell>
          <cell r="C154">
            <v>806</v>
          </cell>
          <cell r="D154">
            <v>725.7</v>
          </cell>
          <cell r="H154">
            <v>80.3</v>
          </cell>
          <cell r="L154">
            <v>292.3</v>
          </cell>
          <cell r="M154">
            <v>111</v>
          </cell>
          <cell r="Q154">
            <v>181.3</v>
          </cell>
          <cell r="U154">
            <v>836.7</v>
          </cell>
          <cell r="V154">
            <v>261.60000000000002</v>
          </cell>
        </row>
        <row r="155">
          <cell r="A155">
            <v>199006</v>
          </cell>
          <cell r="B155">
            <v>1062.8</v>
          </cell>
          <cell r="C155">
            <v>776.3</v>
          </cell>
          <cell r="D155">
            <v>696.5</v>
          </cell>
          <cell r="H155">
            <v>79.8</v>
          </cell>
          <cell r="L155">
            <v>286.5</v>
          </cell>
          <cell r="M155">
            <v>108.3</v>
          </cell>
          <cell r="Q155">
            <v>178.2</v>
          </cell>
          <cell r="U155">
            <v>804.8</v>
          </cell>
          <cell r="V155">
            <v>258</v>
          </cell>
        </row>
        <row r="156">
          <cell r="A156">
            <v>199007</v>
          </cell>
          <cell r="B156">
            <v>1123.4000000000001</v>
          </cell>
          <cell r="C156">
            <v>809.6</v>
          </cell>
          <cell r="D156">
            <v>728.1</v>
          </cell>
          <cell r="H156">
            <v>81.5</v>
          </cell>
          <cell r="L156">
            <v>313.8</v>
          </cell>
          <cell r="M156">
            <v>123.9</v>
          </cell>
          <cell r="Q156">
            <v>189.9</v>
          </cell>
          <cell r="U156">
            <v>852</v>
          </cell>
          <cell r="V156">
            <v>271.39999999999998</v>
          </cell>
        </row>
        <row r="157">
          <cell r="A157">
            <v>199008</v>
          </cell>
          <cell r="B157">
            <v>1072.7</v>
          </cell>
          <cell r="C157">
            <v>771.2</v>
          </cell>
          <cell r="D157">
            <v>704.5</v>
          </cell>
          <cell r="H157">
            <v>66.7</v>
          </cell>
          <cell r="L157">
            <v>301.5</v>
          </cell>
          <cell r="M157">
            <v>122.7</v>
          </cell>
          <cell r="Q157">
            <v>178.8</v>
          </cell>
          <cell r="U157">
            <v>827.2</v>
          </cell>
          <cell r="V157">
            <v>245.5</v>
          </cell>
        </row>
        <row r="158">
          <cell r="A158">
            <v>199009</v>
          </cell>
          <cell r="B158">
            <v>996.8</v>
          </cell>
          <cell r="C158">
            <v>694.4</v>
          </cell>
          <cell r="D158">
            <v>640.29999999999995</v>
          </cell>
          <cell r="H158">
            <v>54.1</v>
          </cell>
          <cell r="L158">
            <v>302.39999999999998</v>
          </cell>
          <cell r="M158">
            <v>120.6</v>
          </cell>
          <cell r="Q158">
            <v>181.8</v>
          </cell>
          <cell r="U158">
            <v>760.9</v>
          </cell>
          <cell r="V158">
            <v>235.9</v>
          </cell>
        </row>
        <row r="159">
          <cell r="A159">
            <v>199010</v>
          </cell>
          <cell r="B159">
            <v>1085.3</v>
          </cell>
          <cell r="C159">
            <v>782</v>
          </cell>
          <cell r="D159">
            <v>730.2</v>
          </cell>
          <cell r="H159">
            <v>51.8</v>
          </cell>
          <cell r="L159">
            <v>303.3</v>
          </cell>
          <cell r="M159">
            <v>116.6</v>
          </cell>
          <cell r="Q159">
            <v>186.7</v>
          </cell>
          <cell r="U159">
            <v>846.80000000000007</v>
          </cell>
          <cell r="V159">
            <v>238.5</v>
          </cell>
        </row>
        <row r="160">
          <cell r="A160">
            <v>199011</v>
          </cell>
          <cell r="B160">
            <v>1115.3</v>
          </cell>
          <cell r="C160">
            <v>811.1</v>
          </cell>
          <cell r="D160">
            <v>741.2</v>
          </cell>
          <cell r="H160">
            <v>69.900000000000006</v>
          </cell>
          <cell r="L160">
            <v>304.2</v>
          </cell>
          <cell r="M160">
            <v>135.5</v>
          </cell>
          <cell r="Q160">
            <v>168.7</v>
          </cell>
          <cell r="U160">
            <v>876.7</v>
          </cell>
          <cell r="V160">
            <v>238.6</v>
          </cell>
        </row>
        <row r="161">
          <cell r="A161">
            <v>199012</v>
          </cell>
          <cell r="B161">
            <v>1165.7</v>
          </cell>
          <cell r="C161">
            <v>860.6</v>
          </cell>
          <cell r="D161">
            <v>778.3</v>
          </cell>
          <cell r="H161">
            <v>82.3</v>
          </cell>
          <cell r="L161">
            <v>305.10000000000002</v>
          </cell>
          <cell r="M161">
            <v>148.5</v>
          </cell>
          <cell r="Q161">
            <v>156.6</v>
          </cell>
          <cell r="U161">
            <v>926.8</v>
          </cell>
          <cell r="V161">
            <v>238.89999999999998</v>
          </cell>
        </row>
        <row r="162">
          <cell r="A162">
            <v>199101</v>
          </cell>
          <cell r="B162">
            <v>1210.6279999999999</v>
          </cell>
          <cell r="C162">
            <v>871.428</v>
          </cell>
          <cell r="D162">
            <v>807.9</v>
          </cell>
          <cell r="H162">
            <v>63.52800000000002</v>
          </cell>
          <cell r="L162">
            <v>339.2</v>
          </cell>
          <cell r="M162">
            <v>155.80000000000001</v>
          </cell>
          <cell r="Q162">
            <v>183.4</v>
          </cell>
          <cell r="U162">
            <v>963.7</v>
          </cell>
          <cell r="V162">
            <v>246.92800000000003</v>
          </cell>
        </row>
        <row r="163">
          <cell r="A163">
            <v>199102</v>
          </cell>
          <cell r="B163">
            <v>1105.5900000000001</v>
          </cell>
          <cell r="C163">
            <v>769.99</v>
          </cell>
          <cell r="D163">
            <v>713.6</v>
          </cell>
          <cell r="H163">
            <v>56.39</v>
          </cell>
          <cell r="L163">
            <v>335.6</v>
          </cell>
          <cell r="M163">
            <v>149.19999999999999</v>
          </cell>
          <cell r="Q163">
            <v>186.4</v>
          </cell>
          <cell r="U163">
            <v>862.8</v>
          </cell>
          <cell r="V163">
            <v>242.79000000000002</v>
          </cell>
        </row>
        <row r="164">
          <cell r="A164">
            <v>199103</v>
          </cell>
          <cell r="B164">
            <v>1203.819</v>
          </cell>
          <cell r="C164">
            <v>860.71900000000005</v>
          </cell>
          <cell r="D164">
            <v>800</v>
          </cell>
          <cell r="H164">
            <v>60.719000000000051</v>
          </cell>
          <cell r="L164">
            <v>343.1</v>
          </cell>
          <cell r="M164">
            <v>159.9</v>
          </cell>
          <cell r="Q164">
            <v>183.2</v>
          </cell>
          <cell r="U164">
            <v>959.9</v>
          </cell>
          <cell r="V164">
            <v>243.91900000000004</v>
          </cell>
        </row>
        <row r="165">
          <cell r="A165">
            <v>199104</v>
          </cell>
          <cell r="B165">
            <v>1165.3600000000001</v>
          </cell>
          <cell r="C165">
            <v>848.96</v>
          </cell>
          <cell r="D165">
            <v>772.1</v>
          </cell>
          <cell r="H165">
            <v>76.86</v>
          </cell>
          <cell r="L165">
            <v>316.39999999999998</v>
          </cell>
          <cell r="M165">
            <v>166.3</v>
          </cell>
          <cell r="Q165">
            <v>150.1</v>
          </cell>
          <cell r="U165">
            <v>938.40000000000009</v>
          </cell>
          <cell r="V165">
            <v>226.95999999999998</v>
          </cell>
        </row>
        <row r="166">
          <cell r="A166">
            <v>199105</v>
          </cell>
          <cell r="B166">
            <v>1200.251</v>
          </cell>
          <cell r="C166">
            <v>876.851</v>
          </cell>
          <cell r="D166">
            <v>798.4</v>
          </cell>
          <cell r="H166">
            <v>78.451000000000022</v>
          </cell>
          <cell r="L166">
            <v>323.39999999999998</v>
          </cell>
          <cell r="M166">
            <v>167.3</v>
          </cell>
          <cell r="Q166">
            <v>156.1</v>
          </cell>
          <cell r="U166">
            <v>965.7</v>
          </cell>
          <cell r="V166">
            <v>234.55100000000002</v>
          </cell>
        </row>
        <row r="167">
          <cell r="A167">
            <v>199106</v>
          </cell>
          <cell r="B167">
            <v>1162.58</v>
          </cell>
          <cell r="C167">
            <v>845.68</v>
          </cell>
          <cell r="D167">
            <v>766.8</v>
          </cell>
          <cell r="H167">
            <v>78.88</v>
          </cell>
          <cell r="L167">
            <v>316.89999999999998</v>
          </cell>
          <cell r="M167">
            <v>147.9</v>
          </cell>
          <cell r="Q167">
            <v>169</v>
          </cell>
          <cell r="U167">
            <v>914.69999999999993</v>
          </cell>
          <cell r="V167">
            <v>247.88</v>
          </cell>
        </row>
        <row r="168">
          <cell r="A168">
            <v>199107</v>
          </cell>
          <cell r="B168">
            <v>1265.1599999999999</v>
          </cell>
          <cell r="C168">
            <v>918.16</v>
          </cell>
          <cell r="D168">
            <v>832.7</v>
          </cell>
          <cell r="H168">
            <v>85.459999999999923</v>
          </cell>
          <cell r="L168">
            <v>347</v>
          </cell>
          <cell r="M168">
            <v>165.1</v>
          </cell>
          <cell r="Q168">
            <v>181.9</v>
          </cell>
          <cell r="U168">
            <v>997.80000000000007</v>
          </cell>
          <cell r="V168">
            <v>267.3599999999999</v>
          </cell>
        </row>
        <row r="169">
          <cell r="A169">
            <v>199108</v>
          </cell>
          <cell r="B169">
            <v>1254.02</v>
          </cell>
          <cell r="C169">
            <v>920.42</v>
          </cell>
          <cell r="D169">
            <v>840.1</v>
          </cell>
          <cell r="H169">
            <v>80.319999999999936</v>
          </cell>
          <cell r="L169">
            <v>333.6</v>
          </cell>
          <cell r="M169">
            <v>165.7</v>
          </cell>
          <cell r="Q169">
            <v>167.9</v>
          </cell>
          <cell r="U169">
            <v>1005.8</v>
          </cell>
          <cell r="V169">
            <v>248.21999999999994</v>
          </cell>
        </row>
        <row r="170">
          <cell r="A170">
            <v>199109</v>
          </cell>
          <cell r="B170">
            <v>1221.96</v>
          </cell>
          <cell r="C170">
            <v>887.36</v>
          </cell>
          <cell r="D170">
            <v>824.5</v>
          </cell>
          <cell r="H170">
            <v>62.86</v>
          </cell>
          <cell r="L170">
            <v>334.6</v>
          </cell>
          <cell r="M170">
            <v>143.4</v>
          </cell>
          <cell r="Q170">
            <v>191.2</v>
          </cell>
          <cell r="U170">
            <v>967.9</v>
          </cell>
          <cell r="V170">
            <v>254.06</v>
          </cell>
        </row>
        <row r="171">
          <cell r="A171">
            <v>199110</v>
          </cell>
          <cell r="B171">
            <v>1245.3200000000002</v>
          </cell>
          <cell r="C171">
            <v>909.72</v>
          </cell>
          <cell r="D171">
            <v>850.1</v>
          </cell>
          <cell r="H171">
            <v>59.62</v>
          </cell>
          <cell r="L171">
            <v>335.6</v>
          </cell>
          <cell r="M171">
            <v>130.1</v>
          </cell>
          <cell r="Q171">
            <v>205.5</v>
          </cell>
          <cell r="U171">
            <v>980.2</v>
          </cell>
          <cell r="V171">
            <v>265.12</v>
          </cell>
        </row>
        <row r="172">
          <cell r="A172">
            <v>199111</v>
          </cell>
          <cell r="B172">
            <v>1239.76</v>
          </cell>
          <cell r="C172">
            <v>903.16</v>
          </cell>
          <cell r="D172">
            <v>822.9</v>
          </cell>
          <cell r="H172">
            <v>80.260000000000005</v>
          </cell>
          <cell r="L172">
            <v>336.6</v>
          </cell>
          <cell r="M172">
            <v>163.30000000000001</v>
          </cell>
          <cell r="Q172">
            <v>173.3</v>
          </cell>
          <cell r="U172">
            <v>986.2</v>
          </cell>
          <cell r="V172">
            <v>253.56</v>
          </cell>
        </row>
        <row r="173">
          <cell r="A173">
            <v>199112</v>
          </cell>
          <cell r="B173">
            <v>1228.51</v>
          </cell>
          <cell r="C173">
            <v>890.91</v>
          </cell>
          <cell r="D173">
            <v>804.8</v>
          </cell>
          <cell r="H173">
            <v>86.11</v>
          </cell>
          <cell r="L173">
            <v>337.6</v>
          </cell>
          <cell r="M173">
            <v>154.9</v>
          </cell>
          <cell r="Q173">
            <v>182.7</v>
          </cell>
          <cell r="U173">
            <v>959.69999999999993</v>
          </cell>
          <cell r="V173">
            <v>268.81</v>
          </cell>
        </row>
        <row r="174">
          <cell r="A174">
            <v>199201</v>
          </cell>
          <cell r="B174">
            <v>1224.3</v>
          </cell>
          <cell r="C174">
            <v>926.3</v>
          </cell>
          <cell r="D174">
            <v>860</v>
          </cell>
          <cell r="H174">
            <v>66.3</v>
          </cell>
          <cell r="L174">
            <v>298</v>
          </cell>
          <cell r="M174">
            <v>119.2</v>
          </cell>
          <cell r="Q174">
            <v>178.8</v>
          </cell>
          <cell r="U174">
            <v>979.2</v>
          </cell>
          <cell r="V174">
            <v>245.10000000000002</v>
          </cell>
        </row>
        <row r="175">
          <cell r="A175">
            <v>199202</v>
          </cell>
          <cell r="B175">
            <v>1092.3</v>
          </cell>
          <cell r="C175">
            <v>791.5</v>
          </cell>
          <cell r="D175">
            <v>705.6</v>
          </cell>
          <cell r="H175">
            <v>85.9</v>
          </cell>
          <cell r="L175">
            <v>300.8</v>
          </cell>
          <cell r="M175">
            <v>120.3</v>
          </cell>
          <cell r="Q175">
            <v>180.5</v>
          </cell>
          <cell r="U175">
            <v>825.9</v>
          </cell>
          <cell r="V175">
            <v>266.39999999999998</v>
          </cell>
        </row>
        <row r="176">
          <cell r="A176">
            <v>199203</v>
          </cell>
          <cell r="B176">
            <v>1204.4000000000001</v>
          </cell>
          <cell r="C176">
            <v>900.7</v>
          </cell>
          <cell r="D176">
            <v>844.8</v>
          </cell>
          <cell r="H176">
            <v>55.9</v>
          </cell>
          <cell r="L176">
            <v>303.7</v>
          </cell>
          <cell r="M176">
            <v>121.5</v>
          </cell>
          <cell r="Q176">
            <v>182.2</v>
          </cell>
          <cell r="U176">
            <v>966.3</v>
          </cell>
          <cell r="V176">
            <v>238.1</v>
          </cell>
        </row>
        <row r="177">
          <cell r="A177">
            <v>199204</v>
          </cell>
          <cell r="B177">
            <v>1191.0999999999999</v>
          </cell>
          <cell r="C177">
            <v>886.8</v>
          </cell>
          <cell r="D177">
            <v>805.7</v>
          </cell>
          <cell r="H177">
            <v>81.099999999999994</v>
          </cell>
          <cell r="L177">
            <v>304.3</v>
          </cell>
          <cell r="M177">
            <v>121.7</v>
          </cell>
          <cell r="Q177">
            <v>182.6</v>
          </cell>
          <cell r="U177">
            <v>927.40000000000009</v>
          </cell>
          <cell r="V177">
            <v>263.7</v>
          </cell>
        </row>
        <row r="178">
          <cell r="A178">
            <v>199205</v>
          </cell>
          <cell r="B178">
            <v>1106.4000000000001</v>
          </cell>
          <cell r="C178">
            <v>799.3</v>
          </cell>
          <cell r="D178">
            <v>703.2</v>
          </cell>
          <cell r="H178">
            <v>96.1</v>
          </cell>
          <cell r="L178">
            <v>307.10000000000002</v>
          </cell>
          <cell r="M178">
            <v>123</v>
          </cell>
          <cell r="Q178">
            <v>184.1</v>
          </cell>
          <cell r="U178">
            <v>826.2</v>
          </cell>
          <cell r="V178">
            <v>280.2</v>
          </cell>
        </row>
        <row r="179">
          <cell r="A179">
            <v>199206</v>
          </cell>
          <cell r="B179">
            <v>1071.7</v>
          </cell>
          <cell r="C179">
            <v>762.4</v>
          </cell>
          <cell r="D179">
            <v>652</v>
          </cell>
          <cell r="H179">
            <v>110.4</v>
          </cell>
          <cell r="L179">
            <v>309.3</v>
          </cell>
          <cell r="M179">
            <v>123.9</v>
          </cell>
          <cell r="Q179">
            <v>185.4</v>
          </cell>
          <cell r="U179">
            <v>775.9</v>
          </cell>
          <cell r="V179">
            <v>295.8</v>
          </cell>
        </row>
        <row r="180">
          <cell r="A180">
            <v>199207</v>
          </cell>
          <cell r="B180">
            <v>1079.4000000000001</v>
          </cell>
          <cell r="C180">
            <v>774.3</v>
          </cell>
          <cell r="D180">
            <v>654</v>
          </cell>
          <cell r="H180">
            <v>120.3</v>
          </cell>
          <cell r="L180">
            <v>305.10000000000002</v>
          </cell>
          <cell r="M180">
            <v>122.1</v>
          </cell>
          <cell r="Q180">
            <v>183</v>
          </cell>
          <cell r="U180">
            <v>776.1</v>
          </cell>
          <cell r="V180">
            <v>303.3</v>
          </cell>
        </row>
        <row r="181">
          <cell r="A181">
            <v>199208</v>
          </cell>
          <cell r="B181">
            <v>1036.6999999999998</v>
          </cell>
          <cell r="C181">
            <v>741.8</v>
          </cell>
          <cell r="D181">
            <v>620.29999999999995</v>
          </cell>
          <cell r="H181">
            <v>121.5</v>
          </cell>
          <cell r="L181">
            <v>294.89999999999998</v>
          </cell>
          <cell r="M181">
            <v>115.4</v>
          </cell>
          <cell r="Q181">
            <v>179.5</v>
          </cell>
          <cell r="U181">
            <v>735.69999999999993</v>
          </cell>
          <cell r="V181">
            <v>301</v>
          </cell>
        </row>
        <row r="182">
          <cell r="A182">
            <v>199209</v>
          </cell>
          <cell r="B182">
            <v>1004.1</v>
          </cell>
          <cell r="C182">
            <v>718.2</v>
          </cell>
          <cell r="D182">
            <v>601.29999999999995</v>
          </cell>
          <cell r="H182">
            <v>116.9</v>
          </cell>
          <cell r="L182">
            <v>285.89999999999998</v>
          </cell>
          <cell r="M182">
            <v>107.2</v>
          </cell>
          <cell r="Q182">
            <v>178.7</v>
          </cell>
          <cell r="U182">
            <v>708.5</v>
          </cell>
          <cell r="V182">
            <v>295.60000000000002</v>
          </cell>
        </row>
        <row r="183">
          <cell r="A183">
            <v>199210</v>
          </cell>
          <cell r="B183">
            <v>1044.2</v>
          </cell>
          <cell r="C183">
            <v>754.1</v>
          </cell>
          <cell r="D183">
            <v>669.2</v>
          </cell>
          <cell r="H183">
            <v>84.9</v>
          </cell>
          <cell r="L183">
            <v>290.10000000000002</v>
          </cell>
          <cell r="M183">
            <v>109.5</v>
          </cell>
          <cell r="Q183">
            <v>180.6</v>
          </cell>
          <cell r="U183">
            <v>778.7</v>
          </cell>
          <cell r="V183">
            <v>265.5</v>
          </cell>
        </row>
        <row r="184">
          <cell r="A184">
            <v>199211</v>
          </cell>
          <cell r="B184">
            <v>1034.4000000000001</v>
          </cell>
          <cell r="C184">
            <v>752.6</v>
          </cell>
          <cell r="D184">
            <v>636.9</v>
          </cell>
          <cell r="H184">
            <v>115.7</v>
          </cell>
          <cell r="L184">
            <v>281.8</v>
          </cell>
          <cell r="M184">
            <v>105.6</v>
          </cell>
          <cell r="Q184">
            <v>176.2</v>
          </cell>
          <cell r="U184">
            <v>742.5</v>
          </cell>
          <cell r="V184">
            <v>291.89999999999998</v>
          </cell>
        </row>
        <row r="185">
          <cell r="A185">
            <v>199212</v>
          </cell>
          <cell r="B185">
            <v>1042.9000000000001</v>
          </cell>
          <cell r="C185">
            <v>755</v>
          </cell>
          <cell r="D185">
            <v>632</v>
          </cell>
          <cell r="H185">
            <v>123</v>
          </cell>
          <cell r="L185">
            <v>287.89999999999998</v>
          </cell>
          <cell r="M185">
            <v>106.3</v>
          </cell>
          <cell r="Q185">
            <v>181.6</v>
          </cell>
          <cell r="U185">
            <v>738.3</v>
          </cell>
          <cell r="V185">
            <v>304.60000000000002</v>
          </cell>
        </row>
        <row r="186">
          <cell r="A186">
            <v>199301</v>
          </cell>
          <cell r="B186">
            <v>1117.8</v>
          </cell>
          <cell r="C186">
            <v>816.9</v>
          </cell>
          <cell r="D186">
            <v>748.1</v>
          </cell>
          <cell r="H186">
            <v>68.8</v>
          </cell>
          <cell r="L186">
            <v>300.89999999999998</v>
          </cell>
          <cell r="M186">
            <v>119.1</v>
          </cell>
          <cell r="Q186">
            <v>181.8</v>
          </cell>
          <cell r="U186">
            <v>867.2</v>
          </cell>
          <cell r="V186">
            <v>250.60000000000002</v>
          </cell>
        </row>
        <row r="187">
          <cell r="A187">
            <v>199302</v>
          </cell>
          <cell r="B187">
            <v>1134.4000000000001</v>
          </cell>
          <cell r="C187">
            <v>826.4</v>
          </cell>
          <cell r="D187">
            <v>790.4</v>
          </cell>
          <cell r="H187">
            <v>36</v>
          </cell>
          <cell r="L187">
            <v>308</v>
          </cell>
          <cell r="M187">
            <v>129.80000000000001</v>
          </cell>
          <cell r="Q187">
            <v>178.2</v>
          </cell>
          <cell r="U187">
            <v>920.2</v>
          </cell>
          <cell r="V187">
            <v>214.2</v>
          </cell>
        </row>
        <row r="188">
          <cell r="A188">
            <v>199303</v>
          </cell>
          <cell r="B188">
            <v>1224.5999999999999</v>
          </cell>
          <cell r="C188">
            <v>915.3</v>
          </cell>
          <cell r="D188">
            <v>876.2</v>
          </cell>
          <cell r="H188">
            <v>39.1</v>
          </cell>
          <cell r="L188">
            <v>309.3</v>
          </cell>
          <cell r="M188">
            <v>129.1</v>
          </cell>
          <cell r="Q188">
            <v>180.2</v>
          </cell>
          <cell r="U188">
            <v>1005.3000000000001</v>
          </cell>
          <cell r="V188">
            <v>219.29999999999998</v>
          </cell>
        </row>
        <row r="189">
          <cell r="A189">
            <v>199304</v>
          </cell>
          <cell r="B189">
            <v>1184.8</v>
          </cell>
          <cell r="C189">
            <v>876</v>
          </cell>
          <cell r="D189">
            <v>828</v>
          </cell>
          <cell r="H189">
            <v>48</v>
          </cell>
          <cell r="L189">
            <v>308.8</v>
          </cell>
          <cell r="M189">
            <v>129</v>
          </cell>
          <cell r="Q189">
            <v>179.8</v>
          </cell>
          <cell r="U189">
            <v>957</v>
          </cell>
          <cell r="V189">
            <v>227.8</v>
          </cell>
        </row>
        <row r="190">
          <cell r="A190">
            <v>199305</v>
          </cell>
          <cell r="B190">
            <v>1244.9000000000001</v>
          </cell>
          <cell r="C190">
            <v>935.2</v>
          </cell>
          <cell r="D190">
            <v>892.6</v>
          </cell>
          <cell r="H190">
            <v>42.6</v>
          </cell>
          <cell r="L190">
            <v>309.7</v>
          </cell>
          <cell r="M190">
            <v>128.80000000000001</v>
          </cell>
          <cell r="Q190">
            <v>180.9</v>
          </cell>
          <cell r="U190">
            <v>1021.4000000000001</v>
          </cell>
          <cell r="V190">
            <v>223.5</v>
          </cell>
        </row>
        <row r="191">
          <cell r="A191">
            <v>199306</v>
          </cell>
          <cell r="B191">
            <v>1247.5999999999999</v>
          </cell>
          <cell r="C191">
            <v>943.1</v>
          </cell>
          <cell r="D191">
            <v>904.8</v>
          </cell>
          <cell r="H191">
            <v>38.299999999999997</v>
          </cell>
          <cell r="L191">
            <v>304.5</v>
          </cell>
          <cell r="M191">
            <v>123.4</v>
          </cell>
          <cell r="Q191">
            <v>181.1</v>
          </cell>
          <cell r="U191">
            <v>1028.2</v>
          </cell>
          <cell r="V191">
            <v>219.39999999999998</v>
          </cell>
        </row>
        <row r="192">
          <cell r="A192">
            <v>199307</v>
          </cell>
          <cell r="B192">
            <v>1244</v>
          </cell>
          <cell r="C192">
            <v>940.2</v>
          </cell>
          <cell r="D192">
            <v>888.8</v>
          </cell>
          <cell r="H192">
            <v>51.4</v>
          </cell>
          <cell r="L192">
            <v>303.8</v>
          </cell>
          <cell r="M192">
            <v>122.5</v>
          </cell>
          <cell r="Q192">
            <v>181.3</v>
          </cell>
          <cell r="U192">
            <v>1011.3</v>
          </cell>
          <cell r="V192">
            <v>232.70000000000002</v>
          </cell>
        </row>
        <row r="193">
          <cell r="A193">
            <v>199308</v>
          </cell>
          <cell r="B193">
            <v>1246.9000000000001</v>
          </cell>
          <cell r="C193">
            <v>949.7</v>
          </cell>
          <cell r="D193">
            <v>860.6</v>
          </cell>
          <cell r="H193">
            <v>89.1</v>
          </cell>
          <cell r="L193">
            <v>297.2</v>
          </cell>
          <cell r="M193">
            <v>115</v>
          </cell>
          <cell r="Q193">
            <v>182.2</v>
          </cell>
          <cell r="U193">
            <v>975.6</v>
          </cell>
          <cell r="V193">
            <v>271.29999999999995</v>
          </cell>
        </row>
        <row r="194">
          <cell r="A194">
            <v>199309</v>
          </cell>
          <cell r="B194">
            <v>1166.2</v>
          </cell>
          <cell r="C194">
            <v>882.8</v>
          </cell>
          <cell r="D194">
            <v>795.8</v>
          </cell>
          <cell r="H194">
            <v>87</v>
          </cell>
          <cell r="L194">
            <v>283.39999999999998</v>
          </cell>
          <cell r="M194">
            <v>103.4</v>
          </cell>
          <cell r="Q194">
            <v>180</v>
          </cell>
          <cell r="U194">
            <v>899.19999999999993</v>
          </cell>
          <cell r="V194">
            <v>267</v>
          </cell>
        </row>
        <row r="195">
          <cell r="A195">
            <v>199310</v>
          </cell>
          <cell r="B195">
            <v>1213.3</v>
          </cell>
          <cell r="C195">
            <v>928.3</v>
          </cell>
          <cell r="D195">
            <v>837.6</v>
          </cell>
          <cell r="H195">
            <v>90.7</v>
          </cell>
          <cell r="L195">
            <v>285</v>
          </cell>
          <cell r="M195">
            <v>105.7</v>
          </cell>
          <cell r="Q195">
            <v>179.3</v>
          </cell>
          <cell r="U195">
            <v>943.30000000000007</v>
          </cell>
          <cell r="V195">
            <v>270</v>
          </cell>
        </row>
        <row r="196">
          <cell r="A196">
            <v>199311</v>
          </cell>
          <cell r="B196">
            <v>1208.4000000000001</v>
          </cell>
          <cell r="C196">
            <v>930</v>
          </cell>
          <cell r="D196">
            <v>841</v>
          </cell>
          <cell r="H196">
            <v>89</v>
          </cell>
          <cell r="L196">
            <v>278.39999999999998</v>
          </cell>
          <cell r="M196">
            <v>112.5</v>
          </cell>
          <cell r="Q196">
            <v>165.9</v>
          </cell>
          <cell r="U196">
            <v>953.5</v>
          </cell>
          <cell r="V196">
            <v>254.9</v>
          </cell>
        </row>
        <row r="197">
          <cell r="A197">
            <v>199312</v>
          </cell>
          <cell r="B197">
            <v>1199.9000000000001</v>
          </cell>
          <cell r="C197">
            <v>925.8</v>
          </cell>
          <cell r="D197">
            <v>876.1</v>
          </cell>
          <cell r="H197">
            <v>49.7</v>
          </cell>
          <cell r="L197">
            <v>274.10000000000002</v>
          </cell>
          <cell r="M197">
            <v>110.3</v>
          </cell>
          <cell r="Q197">
            <v>163.80000000000001</v>
          </cell>
          <cell r="U197">
            <v>986.4</v>
          </cell>
          <cell r="V197">
            <v>213.5</v>
          </cell>
        </row>
        <row r="198">
          <cell r="A198">
            <v>199401</v>
          </cell>
          <cell r="B198">
            <v>1152.4000000000001</v>
          </cell>
          <cell r="C198">
            <v>978.2</v>
          </cell>
          <cell r="D198">
            <v>940</v>
          </cell>
          <cell r="H198">
            <v>38.200000000000003</v>
          </cell>
          <cell r="L198">
            <v>174.2</v>
          </cell>
          <cell r="M198">
            <v>100.5</v>
          </cell>
          <cell r="Q198">
            <v>73.7</v>
          </cell>
          <cell r="U198">
            <v>1040.5</v>
          </cell>
          <cell r="V198">
            <v>111.9</v>
          </cell>
        </row>
        <row r="199">
          <cell r="A199">
            <v>199402</v>
          </cell>
          <cell r="B199">
            <v>1075.7</v>
          </cell>
          <cell r="C199">
            <v>924.4</v>
          </cell>
          <cell r="D199">
            <v>881</v>
          </cell>
          <cell r="H199">
            <v>43.4</v>
          </cell>
          <cell r="L199">
            <v>151.30000000000001</v>
          </cell>
          <cell r="M199">
            <v>91</v>
          </cell>
          <cell r="Q199">
            <v>60.3</v>
          </cell>
          <cell r="U199">
            <v>972</v>
          </cell>
          <cell r="V199">
            <v>103.69999999999999</v>
          </cell>
        </row>
        <row r="200">
          <cell r="A200">
            <v>199403</v>
          </cell>
          <cell r="B200">
            <v>1184.7</v>
          </cell>
          <cell r="C200">
            <v>1005</v>
          </cell>
          <cell r="D200">
            <v>945.7</v>
          </cell>
          <cell r="H200">
            <v>59.3</v>
          </cell>
          <cell r="L200">
            <v>179.7</v>
          </cell>
          <cell r="M200">
            <v>108.9</v>
          </cell>
          <cell r="Q200">
            <v>70.8</v>
          </cell>
          <cell r="U200">
            <v>1054.6000000000001</v>
          </cell>
          <cell r="V200">
            <v>130.1</v>
          </cell>
        </row>
        <row r="201">
          <cell r="A201">
            <v>199404</v>
          </cell>
          <cell r="B201">
            <v>1144.3</v>
          </cell>
          <cell r="C201">
            <v>964.2</v>
          </cell>
          <cell r="D201">
            <v>911.3</v>
          </cell>
          <cell r="H201">
            <v>52.9</v>
          </cell>
          <cell r="L201">
            <v>180.1</v>
          </cell>
          <cell r="M201">
            <v>107.8</v>
          </cell>
          <cell r="Q201">
            <v>72.3</v>
          </cell>
          <cell r="U201">
            <v>1019.0999999999999</v>
          </cell>
          <cell r="V201">
            <v>125.19999999999999</v>
          </cell>
        </row>
        <row r="202">
          <cell r="A202">
            <v>199405</v>
          </cell>
          <cell r="B202">
            <v>1197.0999999999999</v>
          </cell>
          <cell r="C202">
            <v>1013.3</v>
          </cell>
          <cell r="D202">
            <v>963.3</v>
          </cell>
          <cell r="H202">
            <v>50</v>
          </cell>
          <cell r="L202">
            <v>183.8</v>
          </cell>
          <cell r="M202">
            <v>105.7</v>
          </cell>
          <cell r="Q202">
            <v>78.099999999999994</v>
          </cell>
          <cell r="U202">
            <v>1069</v>
          </cell>
          <cell r="V202">
            <v>128.1</v>
          </cell>
        </row>
        <row r="203">
          <cell r="A203">
            <v>199406</v>
          </cell>
          <cell r="B203">
            <v>1204.0999999999999</v>
          </cell>
          <cell r="C203">
            <v>1023</v>
          </cell>
          <cell r="D203">
            <v>977.5</v>
          </cell>
          <cell r="H203">
            <v>45.5</v>
          </cell>
          <cell r="L203">
            <v>181.1</v>
          </cell>
          <cell r="M203">
            <v>105.7</v>
          </cell>
          <cell r="Q203">
            <v>75.400000000000006</v>
          </cell>
          <cell r="U203">
            <v>1083.2</v>
          </cell>
          <cell r="V203">
            <v>120.9</v>
          </cell>
        </row>
        <row r="204">
          <cell r="A204">
            <v>199407</v>
          </cell>
          <cell r="B204">
            <v>1231</v>
          </cell>
          <cell r="C204">
            <v>1050.9000000000001</v>
          </cell>
          <cell r="D204">
            <v>975.8</v>
          </cell>
          <cell r="H204">
            <v>75.099999999999994</v>
          </cell>
          <cell r="L204">
            <v>180.1</v>
          </cell>
          <cell r="M204">
            <v>103.6</v>
          </cell>
          <cell r="Q204">
            <v>76.5</v>
          </cell>
          <cell r="U204">
            <v>1079.3999999999999</v>
          </cell>
          <cell r="V204">
            <v>151.6</v>
          </cell>
        </row>
        <row r="205">
          <cell r="A205">
            <v>199408</v>
          </cell>
          <cell r="B205">
            <v>1247.9000000000001</v>
          </cell>
          <cell r="C205">
            <v>1065.7</v>
          </cell>
          <cell r="D205">
            <v>979.4</v>
          </cell>
          <cell r="H205">
            <v>86.3</v>
          </cell>
          <cell r="L205">
            <v>182.2</v>
          </cell>
          <cell r="M205">
            <v>100.9</v>
          </cell>
          <cell r="Q205">
            <v>81.3</v>
          </cell>
          <cell r="U205">
            <v>1080.3</v>
          </cell>
          <cell r="V205">
            <v>167.6</v>
          </cell>
        </row>
        <row r="206">
          <cell r="A206">
            <v>199409</v>
          </cell>
          <cell r="B206">
            <v>1205.8</v>
          </cell>
          <cell r="C206">
            <v>1034.5</v>
          </cell>
          <cell r="D206">
            <v>945.4</v>
          </cell>
          <cell r="H206">
            <v>89.1</v>
          </cell>
          <cell r="L206">
            <v>171.3</v>
          </cell>
          <cell r="M206">
            <v>87.9</v>
          </cell>
          <cell r="Q206">
            <v>83.4</v>
          </cell>
          <cell r="U206">
            <v>1033.3</v>
          </cell>
          <cell r="V206">
            <v>172.5</v>
          </cell>
        </row>
        <row r="207">
          <cell r="A207">
            <v>199410</v>
          </cell>
          <cell r="B207">
            <v>1210.2</v>
          </cell>
          <cell r="C207">
            <v>1040.3</v>
          </cell>
          <cell r="D207">
            <v>938</v>
          </cell>
          <cell r="H207">
            <v>102.3</v>
          </cell>
          <cell r="L207">
            <v>169.9</v>
          </cell>
          <cell r="M207">
            <v>90.6</v>
          </cell>
          <cell r="Q207">
            <v>79.3</v>
          </cell>
          <cell r="U207">
            <v>1028.5999999999999</v>
          </cell>
          <cell r="V207">
            <v>181.6</v>
          </cell>
        </row>
        <row r="208">
          <cell r="A208">
            <v>199411</v>
          </cell>
          <cell r="B208">
            <v>1221.7</v>
          </cell>
          <cell r="C208">
            <v>1047.8</v>
          </cell>
          <cell r="D208">
            <v>961.5</v>
          </cell>
          <cell r="H208">
            <v>86.3</v>
          </cell>
          <cell r="L208">
            <v>173.9</v>
          </cell>
          <cell r="M208">
            <v>92.9</v>
          </cell>
          <cell r="Q208">
            <v>81</v>
          </cell>
          <cell r="U208">
            <v>1054.4000000000001</v>
          </cell>
          <cell r="V208">
            <v>167.3</v>
          </cell>
        </row>
        <row r="209">
          <cell r="A209">
            <v>199412</v>
          </cell>
          <cell r="B209">
            <v>1255.9000000000001</v>
          </cell>
          <cell r="C209">
            <v>1081.3</v>
          </cell>
          <cell r="D209">
            <v>992.8</v>
          </cell>
          <cell r="H209">
            <v>88.5</v>
          </cell>
          <cell r="L209">
            <v>174.6</v>
          </cell>
          <cell r="M209">
            <v>91.3</v>
          </cell>
          <cell r="Q209">
            <v>83.3</v>
          </cell>
          <cell r="U209">
            <v>1084.0999999999999</v>
          </cell>
          <cell r="V209">
            <v>171.8</v>
          </cell>
        </row>
        <row r="210">
          <cell r="A210">
            <v>199501</v>
          </cell>
          <cell r="B210">
            <v>1367.3</v>
          </cell>
          <cell r="C210">
            <v>1104.4000000000001</v>
          </cell>
          <cell r="D210">
            <v>1015</v>
          </cell>
          <cell r="H210">
            <v>89.4</v>
          </cell>
          <cell r="L210">
            <v>262.89999999999998</v>
          </cell>
          <cell r="M210">
            <v>117</v>
          </cell>
          <cell r="Q210">
            <v>145.9</v>
          </cell>
          <cell r="U210">
            <v>1132</v>
          </cell>
          <cell r="V210">
            <v>235.3</v>
          </cell>
        </row>
        <row r="211">
          <cell r="A211">
            <v>199502</v>
          </cell>
          <cell r="B211">
            <v>1226.8</v>
          </cell>
          <cell r="C211">
            <v>978.3</v>
          </cell>
          <cell r="D211">
            <v>896</v>
          </cell>
          <cell r="H211">
            <v>82.3</v>
          </cell>
          <cell r="L211">
            <v>248.5</v>
          </cell>
          <cell r="M211">
            <v>106.8</v>
          </cell>
          <cell r="Q211">
            <v>141.69999999999999</v>
          </cell>
          <cell r="U211">
            <v>1002.8</v>
          </cell>
          <cell r="V211">
            <v>224</v>
          </cell>
        </row>
        <row r="212">
          <cell r="A212">
            <v>199503</v>
          </cell>
          <cell r="B212">
            <v>1352.7</v>
          </cell>
          <cell r="C212">
            <v>1086.3</v>
          </cell>
          <cell r="D212">
            <v>1019.8</v>
          </cell>
          <cell r="H212">
            <v>66.5</v>
          </cell>
          <cell r="L212">
            <v>266.39999999999998</v>
          </cell>
          <cell r="M212">
            <v>125.8</v>
          </cell>
          <cell r="Q212">
            <v>140.6</v>
          </cell>
          <cell r="U212">
            <v>1145.5999999999999</v>
          </cell>
          <cell r="V212">
            <v>207.1</v>
          </cell>
        </row>
        <row r="213">
          <cell r="A213">
            <v>199504</v>
          </cell>
          <cell r="B213">
            <v>1299.0999999999999</v>
          </cell>
          <cell r="C213">
            <v>1036.4000000000001</v>
          </cell>
          <cell r="D213">
            <v>973.3</v>
          </cell>
          <cell r="H213">
            <v>63.1</v>
          </cell>
          <cell r="L213">
            <v>262.7</v>
          </cell>
          <cell r="M213">
            <v>121.5</v>
          </cell>
          <cell r="Q213">
            <v>141.19999999999999</v>
          </cell>
          <cell r="U213">
            <v>1094.8</v>
          </cell>
          <cell r="V213">
            <v>204.29999999999998</v>
          </cell>
        </row>
        <row r="214">
          <cell r="A214">
            <v>199505</v>
          </cell>
          <cell r="B214">
            <v>1354.2</v>
          </cell>
          <cell r="C214">
            <v>1094.2</v>
          </cell>
          <cell r="D214">
            <v>999.9</v>
          </cell>
          <cell r="H214">
            <v>94.3</v>
          </cell>
          <cell r="L214">
            <v>260</v>
          </cell>
          <cell r="M214">
            <v>109.6</v>
          </cell>
          <cell r="Q214">
            <v>150.4</v>
          </cell>
          <cell r="U214">
            <v>1109.5</v>
          </cell>
          <cell r="V214">
            <v>244.7</v>
          </cell>
        </row>
        <row r="215">
          <cell r="A215">
            <v>199506</v>
          </cell>
          <cell r="B215">
            <v>1309.5</v>
          </cell>
          <cell r="C215">
            <v>1057.8</v>
          </cell>
          <cell r="D215">
            <v>944.1</v>
          </cell>
          <cell r="H215">
            <v>113.7</v>
          </cell>
          <cell r="L215">
            <v>251.7</v>
          </cell>
          <cell r="M215">
            <v>98.7</v>
          </cell>
          <cell r="Q215">
            <v>153</v>
          </cell>
          <cell r="U215">
            <v>1042.8</v>
          </cell>
          <cell r="V215">
            <v>266.7</v>
          </cell>
        </row>
        <row r="216">
          <cell r="A216">
            <v>199507</v>
          </cell>
          <cell r="B216">
            <v>1352.9</v>
          </cell>
          <cell r="C216">
            <v>1102.0999999999999</v>
          </cell>
          <cell r="D216">
            <v>952.5</v>
          </cell>
          <cell r="H216">
            <v>149.6</v>
          </cell>
          <cell r="L216">
            <v>250.8</v>
          </cell>
          <cell r="M216">
            <v>95.9</v>
          </cell>
          <cell r="Q216">
            <v>154.9</v>
          </cell>
          <cell r="U216">
            <v>1048.4000000000001</v>
          </cell>
          <cell r="V216">
            <v>304.5</v>
          </cell>
        </row>
        <row r="217">
          <cell r="A217">
            <v>199508</v>
          </cell>
          <cell r="B217">
            <v>1358.6</v>
          </cell>
          <cell r="C217">
            <v>1107.3</v>
          </cell>
          <cell r="D217">
            <v>969.9</v>
          </cell>
          <cell r="H217">
            <v>137.4</v>
          </cell>
          <cell r="L217">
            <v>251.3</v>
          </cell>
          <cell r="M217">
            <v>93.3</v>
          </cell>
          <cell r="Q217">
            <v>158</v>
          </cell>
          <cell r="U217">
            <v>1063.2</v>
          </cell>
          <cell r="V217">
            <v>295.39999999999998</v>
          </cell>
        </row>
        <row r="218">
          <cell r="A218">
            <v>199509</v>
          </cell>
          <cell r="B218">
            <v>1303.5999999999999</v>
          </cell>
          <cell r="C218">
            <v>1055.2</v>
          </cell>
          <cell r="D218">
            <v>887.2</v>
          </cell>
          <cell r="H218">
            <v>168</v>
          </cell>
          <cell r="L218">
            <v>248.4</v>
          </cell>
          <cell r="M218">
            <v>82.6</v>
          </cell>
          <cell r="Q218">
            <v>165.8</v>
          </cell>
          <cell r="U218">
            <v>969.80000000000007</v>
          </cell>
          <cell r="V218">
            <v>333.8</v>
          </cell>
        </row>
        <row r="219">
          <cell r="A219">
            <v>199510</v>
          </cell>
          <cell r="B219">
            <v>1331.8</v>
          </cell>
          <cell r="C219">
            <v>1072.4000000000001</v>
          </cell>
          <cell r="D219">
            <v>901</v>
          </cell>
          <cell r="H219">
            <v>171.4</v>
          </cell>
          <cell r="L219">
            <v>259.39999999999998</v>
          </cell>
          <cell r="M219">
            <v>102.6</v>
          </cell>
          <cell r="Q219">
            <v>156.80000000000001</v>
          </cell>
          <cell r="U219">
            <v>1003.6</v>
          </cell>
          <cell r="V219">
            <v>328.20000000000005</v>
          </cell>
        </row>
        <row r="220">
          <cell r="A220">
            <v>199511</v>
          </cell>
          <cell r="B220">
            <v>1316.8</v>
          </cell>
          <cell r="C220">
            <v>1045.8</v>
          </cell>
          <cell r="D220">
            <v>932.2</v>
          </cell>
          <cell r="H220">
            <v>113.6</v>
          </cell>
          <cell r="L220">
            <v>271</v>
          </cell>
          <cell r="M220">
            <v>101.1</v>
          </cell>
          <cell r="Q220">
            <v>169.9</v>
          </cell>
          <cell r="U220">
            <v>1033.3</v>
          </cell>
          <cell r="V220">
            <v>283.5</v>
          </cell>
        </row>
        <row r="221">
          <cell r="A221">
            <v>199512</v>
          </cell>
          <cell r="B221">
            <v>1337.7</v>
          </cell>
          <cell r="C221">
            <v>1066.0999999999999</v>
          </cell>
          <cell r="D221">
            <v>912.2</v>
          </cell>
          <cell r="H221">
            <v>153.9</v>
          </cell>
          <cell r="L221">
            <v>271.60000000000002</v>
          </cell>
          <cell r="M221">
            <v>107.6</v>
          </cell>
          <cell r="Q221">
            <v>164</v>
          </cell>
          <cell r="U221">
            <v>1019.8000000000001</v>
          </cell>
          <cell r="V221">
            <v>317.89999999999998</v>
          </cell>
        </row>
        <row r="222">
          <cell r="A222">
            <v>199601</v>
          </cell>
          <cell r="B222">
            <v>1385.8</v>
          </cell>
          <cell r="C222">
            <v>1078.9000000000001</v>
          </cell>
          <cell r="D222">
            <v>999.8</v>
          </cell>
          <cell r="H222">
            <v>79.099999999999994</v>
          </cell>
          <cell r="L222">
            <v>306.89999999999998</v>
          </cell>
          <cell r="M222">
            <v>123.2</v>
          </cell>
          <cell r="Q222">
            <v>183.7</v>
          </cell>
          <cell r="U222">
            <v>1123</v>
          </cell>
          <cell r="V222">
            <v>262.79999999999995</v>
          </cell>
        </row>
        <row r="223">
          <cell r="A223">
            <v>199602</v>
          </cell>
          <cell r="B223">
            <v>1282.8</v>
          </cell>
          <cell r="C223">
            <v>1008.6</v>
          </cell>
          <cell r="D223">
            <v>939.8</v>
          </cell>
          <cell r="H223">
            <v>68.8</v>
          </cell>
          <cell r="L223">
            <v>274.2</v>
          </cell>
          <cell r="M223">
            <v>107.4</v>
          </cell>
          <cell r="Q223">
            <v>166.8</v>
          </cell>
          <cell r="U223">
            <v>1047.2</v>
          </cell>
          <cell r="V223">
            <v>235.60000000000002</v>
          </cell>
        </row>
        <row r="224">
          <cell r="A224">
            <v>199603</v>
          </cell>
          <cell r="B224">
            <v>1378.3</v>
          </cell>
          <cell r="C224">
            <v>1086.8</v>
          </cell>
          <cell r="D224">
            <v>1013.2</v>
          </cell>
          <cell r="H224">
            <v>73.599999999999994</v>
          </cell>
          <cell r="L224">
            <v>291.5</v>
          </cell>
          <cell r="M224">
            <v>119.1</v>
          </cell>
          <cell r="Q224">
            <v>172.4</v>
          </cell>
          <cell r="U224">
            <v>1132.3</v>
          </cell>
          <cell r="V224">
            <v>246</v>
          </cell>
        </row>
        <row r="225">
          <cell r="A225">
            <v>199604</v>
          </cell>
          <cell r="B225">
            <v>1314.3</v>
          </cell>
          <cell r="C225">
            <v>1031.4000000000001</v>
          </cell>
          <cell r="D225">
            <v>976.1</v>
          </cell>
          <cell r="H225">
            <v>55.3</v>
          </cell>
          <cell r="L225">
            <v>282.89999999999998</v>
          </cell>
          <cell r="M225">
            <v>113.1</v>
          </cell>
          <cell r="Q225">
            <v>169.8</v>
          </cell>
          <cell r="U225">
            <v>1089.2</v>
          </cell>
          <cell r="V225">
            <v>225.10000000000002</v>
          </cell>
        </row>
        <row r="226">
          <cell r="A226">
            <v>199605</v>
          </cell>
          <cell r="B226">
            <v>1384.9</v>
          </cell>
          <cell r="C226">
            <v>1104.3</v>
          </cell>
          <cell r="D226">
            <v>1023.4</v>
          </cell>
          <cell r="H226">
            <v>80.900000000000006</v>
          </cell>
          <cell r="L226">
            <v>280.60000000000002</v>
          </cell>
          <cell r="M226">
            <v>111.1</v>
          </cell>
          <cell r="Q226">
            <v>169.5</v>
          </cell>
          <cell r="U226">
            <v>1134.5</v>
          </cell>
          <cell r="V226">
            <v>250.4</v>
          </cell>
        </row>
        <row r="227">
          <cell r="A227">
            <v>199606</v>
          </cell>
          <cell r="B227">
            <v>1362.2</v>
          </cell>
          <cell r="C227">
            <v>1096.8</v>
          </cell>
          <cell r="D227">
            <v>980</v>
          </cell>
          <cell r="H227">
            <v>116.8</v>
          </cell>
          <cell r="L227">
            <v>265.39999999999998</v>
          </cell>
          <cell r="M227">
            <v>103</v>
          </cell>
          <cell r="Q227">
            <v>162.4</v>
          </cell>
          <cell r="U227">
            <v>1083</v>
          </cell>
          <cell r="V227">
            <v>279.2</v>
          </cell>
        </row>
        <row r="228">
          <cell r="A228">
            <v>199607</v>
          </cell>
          <cell r="B228">
            <v>1418.3</v>
          </cell>
          <cell r="C228">
            <v>1123.4000000000001</v>
          </cell>
          <cell r="D228">
            <v>975.1</v>
          </cell>
          <cell r="H228">
            <v>148.30000000000001</v>
          </cell>
          <cell r="L228">
            <v>294.89999999999998</v>
          </cell>
          <cell r="M228">
            <v>128.9</v>
          </cell>
          <cell r="Q228">
            <v>166</v>
          </cell>
          <cell r="U228">
            <v>1104</v>
          </cell>
          <cell r="V228">
            <v>314.3</v>
          </cell>
        </row>
        <row r="229">
          <cell r="A229">
            <v>199608</v>
          </cell>
          <cell r="B229">
            <v>1378.9</v>
          </cell>
          <cell r="C229">
            <v>1112.2</v>
          </cell>
          <cell r="D229">
            <v>985.1</v>
          </cell>
          <cell r="H229">
            <v>127.1</v>
          </cell>
          <cell r="L229">
            <v>266.7</v>
          </cell>
          <cell r="M229">
            <v>103.5</v>
          </cell>
          <cell r="Q229">
            <v>163.19999999999999</v>
          </cell>
          <cell r="U229">
            <v>1088.5999999999999</v>
          </cell>
          <cell r="V229">
            <v>290.29999999999995</v>
          </cell>
        </row>
        <row r="230">
          <cell r="A230">
            <v>199609</v>
          </cell>
          <cell r="B230">
            <v>1352.2</v>
          </cell>
          <cell r="C230">
            <v>1086.0999999999999</v>
          </cell>
          <cell r="D230">
            <v>957.6</v>
          </cell>
          <cell r="H230">
            <v>128.5</v>
          </cell>
          <cell r="L230">
            <v>266.10000000000002</v>
          </cell>
          <cell r="M230">
            <v>108.9</v>
          </cell>
          <cell r="Q230">
            <v>157.19999999999999</v>
          </cell>
          <cell r="U230">
            <v>1066.5</v>
          </cell>
          <cell r="V230">
            <v>285.7</v>
          </cell>
        </row>
        <row r="231">
          <cell r="A231">
            <v>199610</v>
          </cell>
          <cell r="B231">
            <v>1387</v>
          </cell>
          <cell r="C231">
            <v>1107.0999999999999</v>
          </cell>
          <cell r="D231">
            <v>987.1</v>
          </cell>
          <cell r="H231">
            <v>120</v>
          </cell>
          <cell r="L231">
            <v>279.89999999999998</v>
          </cell>
          <cell r="M231">
            <v>119.4</v>
          </cell>
          <cell r="Q231">
            <v>160.5</v>
          </cell>
          <cell r="U231">
            <v>1106.5</v>
          </cell>
          <cell r="V231">
            <v>280.5</v>
          </cell>
        </row>
        <row r="232">
          <cell r="A232">
            <v>199611</v>
          </cell>
          <cell r="B232">
            <v>1344.5</v>
          </cell>
          <cell r="C232">
            <v>1080.5</v>
          </cell>
          <cell r="D232">
            <v>905.9</v>
          </cell>
          <cell r="H232">
            <v>174.6</v>
          </cell>
          <cell r="L232">
            <v>264</v>
          </cell>
          <cell r="M232">
            <v>106.7</v>
          </cell>
          <cell r="Q232">
            <v>157.30000000000001</v>
          </cell>
          <cell r="U232">
            <v>1012.6</v>
          </cell>
          <cell r="V232">
            <v>331.9</v>
          </cell>
        </row>
        <row r="233">
          <cell r="A233">
            <v>199612</v>
          </cell>
          <cell r="B233">
            <v>1394.2</v>
          </cell>
          <cell r="C233">
            <v>1112.8999999999999</v>
          </cell>
          <cell r="D233">
            <v>967.3</v>
          </cell>
          <cell r="H233">
            <v>145.6</v>
          </cell>
          <cell r="L233">
            <v>281.3</v>
          </cell>
          <cell r="M233">
            <v>117.5</v>
          </cell>
          <cell r="Q233">
            <v>163.80000000000001</v>
          </cell>
          <cell r="U233">
            <v>1084.8</v>
          </cell>
          <cell r="V233">
            <v>309.39999999999998</v>
          </cell>
        </row>
        <row r="234">
          <cell r="A234">
            <v>199701</v>
          </cell>
          <cell r="B234">
            <v>1473</v>
          </cell>
          <cell r="C234">
            <v>1145.5</v>
          </cell>
          <cell r="D234">
            <v>1029.8</v>
          </cell>
          <cell r="E234">
            <v>894.5</v>
          </cell>
          <cell r="F234">
            <v>122.9</v>
          </cell>
          <cell r="G234">
            <v>12.4</v>
          </cell>
          <cell r="H234">
            <v>115.69999999999999</v>
          </cell>
          <cell r="I234">
            <v>54.5</v>
          </cell>
          <cell r="J234">
            <v>12.8</v>
          </cell>
          <cell r="K234">
            <v>48.4</v>
          </cell>
          <cell r="L234">
            <v>327.5</v>
          </cell>
          <cell r="M234">
            <v>133.29999999999998</v>
          </cell>
          <cell r="N234">
            <v>92.1</v>
          </cell>
          <cell r="O234">
            <v>1.3</v>
          </cell>
          <cell r="P234">
            <v>39.9</v>
          </cell>
          <cell r="Q234">
            <v>194.2</v>
          </cell>
          <cell r="R234">
            <v>20.7</v>
          </cell>
          <cell r="S234">
            <v>69.599999999999994</v>
          </cell>
          <cell r="T234">
            <v>103.9</v>
          </cell>
          <cell r="U234">
            <v>1163.0999999999999</v>
          </cell>
          <cell r="V234">
            <v>309.89999999999998</v>
          </cell>
        </row>
        <row r="235">
          <cell r="A235">
            <v>199702</v>
          </cell>
          <cell r="B235">
            <v>1372.5</v>
          </cell>
          <cell r="C235">
            <v>1055.5999999999999</v>
          </cell>
          <cell r="D235">
            <v>979.8</v>
          </cell>
          <cell r="E235">
            <v>841.6</v>
          </cell>
          <cell r="F235">
            <v>126.8</v>
          </cell>
          <cell r="G235">
            <v>11.4</v>
          </cell>
          <cell r="H235">
            <v>75.8</v>
          </cell>
          <cell r="I235">
            <v>28.5</v>
          </cell>
          <cell r="J235">
            <v>4</v>
          </cell>
          <cell r="K235">
            <v>43.3</v>
          </cell>
          <cell r="L235">
            <v>316.89999999999998</v>
          </cell>
          <cell r="M235">
            <v>125.99999999999999</v>
          </cell>
          <cell r="N235">
            <v>86.6</v>
          </cell>
          <cell r="O235">
            <v>1.1000000000000001</v>
          </cell>
          <cell r="P235">
            <v>38.299999999999997</v>
          </cell>
          <cell r="Q235">
            <v>190.9</v>
          </cell>
          <cell r="R235">
            <v>20</v>
          </cell>
          <cell r="S235">
            <v>69.7</v>
          </cell>
          <cell r="T235">
            <v>101.2</v>
          </cell>
          <cell r="U235">
            <v>1105.8</v>
          </cell>
          <cell r="V235">
            <v>266.7</v>
          </cell>
        </row>
        <row r="236">
          <cell r="A236">
            <v>199703</v>
          </cell>
          <cell r="B236">
            <v>1495.1000000000001</v>
          </cell>
          <cell r="C236">
            <v>1159.6000000000001</v>
          </cell>
          <cell r="D236">
            <v>1059.4000000000001</v>
          </cell>
          <cell r="E236">
            <v>894.9</v>
          </cell>
          <cell r="F236">
            <v>150.6</v>
          </cell>
          <cell r="G236">
            <v>13.9</v>
          </cell>
          <cell r="H236">
            <v>100.2</v>
          </cell>
          <cell r="I236">
            <v>51.4</v>
          </cell>
          <cell r="J236">
            <v>0.7</v>
          </cell>
          <cell r="K236">
            <v>48.1</v>
          </cell>
          <cell r="L236">
            <v>335.5</v>
          </cell>
          <cell r="M236">
            <v>142.80000000000001</v>
          </cell>
          <cell r="N236">
            <v>99.2</v>
          </cell>
          <cell r="O236">
            <v>1.5</v>
          </cell>
          <cell r="P236">
            <v>42.1</v>
          </cell>
          <cell r="Q236">
            <v>192.7</v>
          </cell>
          <cell r="R236">
            <v>23.8</v>
          </cell>
          <cell r="S236">
            <v>66.5</v>
          </cell>
          <cell r="T236">
            <v>102.4</v>
          </cell>
          <cell r="U236">
            <v>1202.2</v>
          </cell>
          <cell r="V236">
            <v>292.89999999999998</v>
          </cell>
        </row>
        <row r="237">
          <cell r="A237">
            <v>199704</v>
          </cell>
          <cell r="B237">
            <v>1487.2</v>
          </cell>
          <cell r="C237">
            <v>1190.2</v>
          </cell>
          <cell r="D237">
            <v>1004.1</v>
          </cell>
          <cell r="E237">
            <v>852.9</v>
          </cell>
          <cell r="F237">
            <v>137.30000000000001</v>
          </cell>
          <cell r="G237">
            <v>13.9</v>
          </cell>
          <cell r="H237">
            <v>186.10000000000002</v>
          </cell>
          <cell r="I237">
            <v>102.4</v>
          </cell>
          <cell r="J237">
            <v>37.5</v>
          </cell>
          <cell r="K237">
            <v>46.2</v>
          </cell>
          <cell r="L237">
            <v>297</v>
          </cell>
          <cell r="M237">
            <v>123.80000000000001</v>
          </cell>
          <cell r="N237">
            <v>82.9</v>
          </cell>
          <cell r="O237">
            <v>1.5</v>
          </cell>
          <cell r="P237">
            <v>39.4</v>
          </cell>
          <cell r="Q237">
            <v>173.2</v>
          </cell>
          <cell r="R237">
            <v>23</v>
          </cell>
          <cell r="S237">
            <v>45.7</v>
          </cell>
          <cell r="T237">
            <v>104.5</v>
          </cell>
          <cell r="U237">
            <v>1127.9000000000001</v>
          </cell>
          <cell r="V237">
            <v>359.3</v>
          </cell>
        </row>
        <row r="238">
          <cell r="A238">
            <v>199705</v>
          </cell>
          <cell r="B238">
            <v>1502</v>
          </cell>
          <cell r="C238">
            <v>1263.3</v>
          </cell>
          <cell r="D238">
            <v>966.9</v>
          </cell>
          <cell r="E238">
            <v>823.7</v>
          </cell>
          <cell r="F238">
            <v>129.9</v>
          </cell>
          <cell r="G238">
            <v>13.3</v>
          </cell>
          <cell r="H238">
            <v>296.39999999999998</v>
          </cell>
          <cell r="I238">
            <v>154.1</v>
          </cell>
          <cell r="J238">
            <v>92.9</v>
          </cell>
          <cell r="K238">
            <v>49.4</v>
          </cell>
          <cell r="L238">
            <v>238.7</v>
          </cell>
          <cell r="M238">
            <v>109.2</v>
          </cell>
          <cell r="N238">
            <v>72.2</v>
          </cell>
          <cell r="O238">
            <v>2.2999999999999998</v>
          </cell>
          <cell r="P238">
            <v>34.700000000000003</v>
          </cell>
          <cell r="Q238">
            <v>129.5</v>
          </cell>
          <cell r="R238">
            <v>23.8</v>
          </cell>
          <cell r="S238">
            <v>0.9</v>
          </cell>
          <cell r="T238">
            <v>104.8</v>
          </cell>
          <cell r="U238">
            <v>1076.0999999999999</v>
          </cell>
          <cell r="V238">
            <v>425.9</v>
          </cell>
        </row>
        <row r="239">
          <cell r="A239">
            <v>199706</v>
          </cell>
          <cell r="B239">
            <v>1461.5</v>
          </cell>
          <cell r="C239">
            <v>1233.8</v>
          </cell>
          <cell r="D239">
            <v>903.1</v>
          </cell>
          <cell r="E239">
            <v>770.4</v>
          </cell>
          <cell r="F239">
            <v>120.5</v>
          </cell>
          <cell r="G239">
            <v>12.2</v>
          </cell>
          <cell r="H239">
            <v>330.7</v>
          </cell>
          <cell r="I239">
            <v>182.5</v>
          </cell>
          <cell r="J239">
            <v>99.4</v>
          </cell>
          <cell r="K239">
            <v>48.8</v>
          </cell>
          <cell r="L239">
            <v>227.7</v>
          </cell>
          <cell r="M239">
            <v>93.5</v>
          </cell>
          <cell r="N239">
            <v>58.5</v>
          </cell>
          <cell r="O239">
            <v>3</v>
          </cell>
          <cell r="P239">
            <v>32</v>
          </cell>
          <cell r="Q239">
            <v>134.19999999999999</v>
          </cell>
          <cell r="R239">
            <v>27.6</v>
          </cell>
          <cell r="S239">
            <v>0.5</v>
          </cell>
          <cell r="T239">
            <v>106.1</v>
          </cell>
          <cell r="U239">
            <v>996.6</v>
          </cell>
          <cell r="V239">
            <v>464.9</v>
          </cell>
        </row>
        <row r="240">
          <cell r="A240">
            <v>199707</v>
          </cell>
          <cell r="B240">
            <v>1517.1000000000001</v>
          </cell>
          <cell r="C240">
            <v>1374.9</v>
          </cell>
          <cell r="D240">
            <v>952.6</v>
          </cell>
          <cell r="E240">
            <v>818</v>
          </cell>
          <cell r="F240">
            <v>122.6</v>
          </cell>
          <cell r="G240">
            <v>12</v>
          </cell>
          <cell r="H240">
            <v>422.3</v>
          </cell>
          <cell r="I240">
            <v>243.7</v>
          </cell>
          <cell r="J240">
            <v>108.9</v>
          </cell>
          <cell r="K240">
            <v>69.7</v>
          </cell>
          <cell r="L240">
            <v>142.19999999999999</v>
          </cell>
          <cell r="M240">
            <v>32.799999999999997</v>
          </cell>
          <cell r="N240" t="str">
            <v>-</v>
          </cell>
          <cell r="O240">
            <v>2.4</v>
          </cell>
          <cell r="P240">
            <v>30.4</v>
          </cell>
          <cell r="Q240">
            <v>109.4</v>
          </cell>
          <cell r="R240" t="str">
            <v>-</v>
          </cell>
          <cell r="S240">
            <v>0.4</v>
          </cell>
          <cell r="T240">
            <v>109</v>
          </cell>
          <cell r="U240">
            <v>985.4</v>
          </cell>
          <cell r="V240">
            <v>531.70000000000005</v>
          </cell>
        </row>
        <row r="241">
          <cell r="A241">
            <v>199708</v>
          </cell>
          <cell r="B241">
            <v>1535.4</v>
          </cell>
          <cell r="C241">
            <v>1391.5</v>
          </cell>
          <cell r="D241">
            <v>996.7</v>
          </cell>
          <cell r="E241">
            <v>860</v>
          </cell>
          <cell r="F241">
            <v>125.5</v>
          </cell>
          <cell r="G241">
            <v>11.2</v>
          </cell>
          <cell r="H241">
            <v>394.79999999999995</v>
          </cell>
          <cell r="I241">
            <v>219.6</v>
          </cell>
          <cell r="J241">
            <v>105.8</v>
          </cell>
          <cell r="K241">
            <v>69.400000000000006</v>
          </cell>
          <cell r="L241">
            <v>143.9</v>
          </cell>
          <cell r="M241">
            <v>35.1</v>
          </cell>
          <cell r="N241" t="str">
            <v>-</v>
          </cell>
          <cell r="O241">
            <v>3.2</v>
          </cell>
          <cell r="P241">
            <v>31.9</v>
          </cell>
          <cell r="Q241">
            <v>108.80000000000001</v>
          </cell>
          <cell r="R241" t="str">
            <v>-</v>
          </cell>
          <cell r="S241">
            <v>0.4</v>
          </cell>
          <cell r="T241">
            <v>108.4</v>
          </cell>
          <cell r="U241">
            <v>1031.8</v>
          </cell>
          <cell r="V241">
            <v>503.59999999999997</v>
          </cell>
        </row>
        <row r="242">
          <cell r="A242">
            <v>199709</v>
          </cell>
          <cell r="B242">
            <v>1503.2</v>
          </cell>
          <cell r="C242">
            <v>1360.5</v>
          </cell>
          <cell r="D242">
            <v>969.6</v>
          </cell>
          <cell r="E242">
            <v>831.5</v>
          </cell>
          <cell r="F242">
            <v>127.7</v>
          </cell>
          <cell r="G242">
            <v>10.4</v>
          </cell>
          <cell r="H242">
            <v>390.9</v>
          </cell>
          <cell r="I242">
            <v>221.2</v>
          </cell>
          <cell r="J242">
            <v>101.6</v>
          </cell>
          <cell r="K242">
            <v>68.099999999999994</v>
          </cell>
          <cell r="L242">
            <v>142.70000000000002</v>
          </cell>
          <cell r="M242">
            <v>33.9</v>
          </cell>
          <cell r="N242" t="str">
            <v>-</v>
          </cell>
          <cell r="O242">
            <v>2.9</v>
          </cell>
          <cell r="P242">
            <v>31</v>
          </cell>
          <cell r="Q242">
            <v>108.80000000000001</v>
          </cell>
          <cell r="R242" t="str">
            <v>-</v>
          </cell>
          <cell r="S242">
            <v>0.4</v>
          </cell>
          <cell r="T242">
            <v>108.4</v>
          </cell>
          <cell r="U242">
            <v>1003.5</v>
          </cell>
          <cell r="V242">
            <v>499.7</v>
          </cell>
        </row>
        <row r="243">
          <cell r="A243">
            <v>199710</v>
          </cell>
          <cell r="B243">
            <v>1544.5</v>
          </cell>
          <cell r="C243">
            <v>1401.8</v>
          </cell>
          <cell r="D243">
            <v>1077.0999999999999</v>
          </cell>
          <cell r="E243">
            <v>931.3</v>
          </cell>
          <cell r="F243">
            <v>134.80000000000001</v>
          </cell>
          <cell r="G243">
            <v>11</v>
          </cell>
          <cell r="H243">
            <v>324.70000000000005</v>
          </cell>
          <cell r="I243">
            <v>154</v>
          </cell>
          <cell r="J243">
            <v>101.3</v>
          </cell>
          <cell r="K243">
            <v>69.400000000000006</v>
          </cell>
          <cell r="L243">
            <v>142.69999999999999</v>
          </cell>
          <cell r="M243">
            <v>38.5</v>
          </cell>
          <cell r="N243" t="str">
            <v>-</v>
          </cell>
          <cell r="O243">
            <v>3.5</v>
          </cell>
          <cell r="P243">
            <v>35</v>
          </cell>
          <cell r="Q243">
            <v>104.19999999999999</v>
          </cell>
          <cell r="R243" t="str">
            <v>-</v>
          </cell>
          <cell r="S243">
            <v>0.6</v>
          </cell>
          <cell r="T243">
            <v>103.6</v>
          </cell>
          <cell r="U243">
            <v>1115.5999999999999</v>
          </cell>
          <cell r="V243">
            <v>428.90000000000003</v>
          </cell>
        </row>
        <row r="244">
          <cell r="A244">
            <v>199711</v>
          </cell>
          <cell r="B244">
            <v>1503.7</v>
          </cell>
          <cell r="C244">
            <v>1359.7</v>
          </cell>
          <cell r="D244">
            <v>1131.2</v>
          </cell>
          <cell r="E244">
            <v>986.2</v>
          </cell>
          <cell r="F244">
            <v>133.6</v>
          </cell>
          <cell r="G244">
            <v>11.4</v>
          </cell>
          <cell r="H244">
            <v>228.5</v>
          </cell>
          <cell r="I244">
            <v>76.900000000000006</v>
          </cell>
          <cell r="J244">
            <v>95.5</v>
          </cell>
          <cell r="K244">
            <v>56.1</v>
          </cell>
          <cell r="L244">
            <v>144</v>
          </cell>
          <cell r="M244">
            <v>40.599999999999994</v>
          </cell>
          <cell r="N244" t="str">
            <v>-</v>
          </cell>
          <cell r="O244">
            <v>2.8</v>
          </cell>
          <cell r="P244">
            <v>37.799999999999997</v>
          </cell>
          <cell r="Q244">
            <v>103.4</v>
          </cell>
          <cell r="R244" t="str">
            <v>-</v>
          </cell>
          <cell r="S244">
            <v>0.5</v>
          </cell>
          <cell r="T244">
            <v>102.9</v>
          </cell>
          <cell r="U244">
            <v>1171.8</v>
          </cell>
          <cell r="V244">
            <v>331.9</v>
          </cell>
        </row>
        <row r="245">
          <cell r="A245">
            <v>199712</v>
          </cell>
          <cell r="B245">
            <v>1558.2</v>
          </cell>
          <cell r="C245">
            <v>1412.2</v>
          </cell>
          <cell r="D245">
            <v>1194.4000000000001</v>
          </cell>
          <cell r="E245">
            <v>1039.0999999999999</v>
          </cell>
          <cell r="F245">
            <v>141.4</v>
          </cell>
          <cell r="G245">
            <v>13.9</v>
          </cell>
          <cell r="H245">
            <v>217.8</v>
          </cell>
          <cell r="I245">
            <v>68.2</v>
          </cell>
          <cell r="J245">
            <v>94.9</v>
          </cell>
          <cell r="K245">
            <v>54.7</v>
          </cell>
          <cell r="L245">
            <v>146</v>
          </cell>
          <cell r="M245">
            <v>41.800000000000004</v>
          </cell>
          <cell r="N245" t="str">
            <v>-</v>
          </cell>
          <cell r="O245">
            <v>2.6</v>
          </cell>
          <cell r="P245">
            <v>39.200000000000003</v>
          </cell>
          <cell r="Q245">
            <v>104.2</v>
          </cell>
          <cell r="R245" t="str">
            <v>-</v>
          </cell>
          <cell r="S245">
            <v>0.2</v>
          </cell>
          <cell r="T245">
            <v>104</v>
          </cell>
          <cell r="U245">
            <v>1236.2</v>
          </cell>
          <cell r="V245">
            <v>322</v>
          </cell>
        </row>
        <row r="246">
          <cell r="A246">
            <v>199801</v>
          </cell>
          <cell r="B246">
            <v>1571.9</v>
          </cell>
          <cell r="C246">
            <v>1418.4</v>
          </cell>
          <cell r="D246">
            <v>1231.7</v>
          </cell>
          <cell r="E246">
            <v>1081.2</v>
          </cell>
          <cell r="F246">
            <v>139</v>
          </cell>
          <cell r="G246">
            <v>11.5</v>
          </cell>
          <cell r="H246">
            <v>186.7</v>
          </cell>
          <cell r="I246">
            <v>59.1</v>
          </cell>
          <cell r="J246">
            <v>90.3</v>
          </cell>
          <cell r="K246">
            <v>37.299999999999997</v>
          </cell>
          <cell r="L246">
            <v>153.5</v>
          </cell>
          <cell r="M246">
            <v>42.400000000000006</v>
          </cell>
          <cell r="N246">
            <v>7.5</v>
          </cell>
          <cell r="O246">
            <v>1.3</v>
          </cell>
          <cell r="P246">
            <v>33.6</v>
          </cell>
          <cell r="Q246">
            <v>111.1</v>
          </cell>
          <cell r="R246">
            <v>10.3</v>
          </cell>
          <cell r="S246">
            <v>3.5</v>
          </cell>
          <cell r="T246">
            <v>97.3</v>
          </cell>
          <cell r="U246">
            <v>1274.1000000000001</v>
          </cell>
          <cell r="V246">
            <v>297.79999999999995</v>
          </cell>
        </row>
        <row r="247">
          <cell r="A247">
            <v>199802</v>
          </cell>
          <cell r="B247">
            <v>1457.6000000000001</v>
          </cell>
          <cell r="C247">
            <v>1310.2</v>
          </cell>
          <cell r="D247">
            <v>1138.5</v>
          </cell>
          <cell r="E247">
            <v>985.8</v>
          </cell>
          <cell r="F247">
            <v>139.4</v>
          </cell>
          <cell r="G247">
            <v>13.3</v>
          </cell>
          <cell r="H247">
            <v>171.7</v>
          </cell>
          <cell r="I247">
            <v>67.8</v>
          </cell>
          <cell r="J247">
            <v>69.599999999999994</v>
          </cell>
          <cell r="K247">
            <v>34.299999999999997</v>
          </cell>
          <cell r="L247">
            <v>147.4</v>
          </cell>
          <cell r="M247">
            <v>40.5</v>
          </cell>
          <cell r="N247">
            <v>13.4</v>
          </cell>
          <cell r="O247">
            <v>1.2</v>
          </cell>
          <cell r="P247">
            <v>25.9</v>
          </cell>
          <cell r="Q247">
            <v>106.9</v>
          </cell>
          <cell r="R247">
            <v>54.4</v>
          </cell>
          <cell r="S247">
            <v>0.6</v>
          </cell>
          <cell r="T247">
            <v>51.9</v>
          </cell>
          <cell r="U247">
            <v>1179</v>
          </cell>
          <cell r="V247">
            <v>278.60000000000002</v>
          </cell>
        </row>
        <row r="248">
          <cell r="A248">
            <v>199803</v>
          </cell>
          <cell r="B248">
            <v>1572.4999999999998</v>
          </cell>
          <cell r="C248">
            <v>1416.7999999999997</v>
          </cell>
          <cell r="D248">
            <v>1159.3999999999999</v>
          </cell>
          <cell r="E248">
            <v>1062.8</v>
          </cell>
          <cell r="F248">
            <v>81</v>
          </cell>
          <cell r="G248">
            <v>15.6</v>
          </cell>
          <cell r="H248">
            <v>257.39999999999998</v>
          </cell>
          <cell r="I248">
            <v>85.7</v>
          </cell>
          <cell r="J248">
            <v>134.30000000000001</v>
          </cell>
          <cell r="K248">
            <v>37.4</v>
          </cell>
          <cell r="L248">
            <v>155.69999999999999</v>
          </cell>
          <cell r="M248">
            <v>44.5</v>
          </cell>
          <cell r="N248">
            <v>12.9</v>
          </cell>
          <cell r="O248">
            <v>2.8</v>
          </cell>
          <cell r="P248">
            <v>28.8</v>
          </cell>
          <cell r="Q248">
            <v>111.2</v>
          </cell>
          <cell r="R248">
            <v>54.9</v>
          </cell>
          <cell r="S248">
            <v>2.1</v>
          </cell>
          <cell r="T248">
            <v>54.2</v>
          </cell>
          <cell r="U248">
            <v>1203.8999999999999</v>
          </cell>
          <cell r="V248">
            <v>368.59999999999997</v>
          </cell>
        </row>
        <row r="249">
          <cell r="A249">
            <v>199804</v>
          </cell>
          <cell r="B249">
            <v>1529.3999999999999</v>
          </cell>
          <cell r="C249">
            <v>1380.1</v>
          </cell>
          <cell r="D249">
            <v>1117.3999999999999</v>
          </cell>
          <cell r="E249">
            <v>1028.7</v>
          </cell>
          <cell r="F249">
            <v>73.599999999999994</v>
          </cell>
          <cell r="G249">
            <v>15.1</v>
          </cell>
          <cell r="H249">
            <v>262.7</v>
          </cell>
          <cell r="I249">
            <v>82.6</v>
          </cell>
          <cell r="J249">
            <v>142.9</v>
          </cell>
          <cell r="K249">
            <v>37.200000000000003</v>
          </cell>
          <cell r="L249">
            <v>149.30000000000001</v>
          </cell>
          <cell r="M249">
            <v>42.7</v>
          </cell>
          <cell r="N249">
            <v>13.2</v>
          </cell>
          <cell r="O249">
            <v>2.8</v>
          </cell>
          <cell r="P249">
            <v>26.7</v>
          </cell>
          <cell r="Q249">
            <v>106.6</v>
          </cell>
          <cell r="R249">
            <v>54.9</v>
          </cell>
          <cell r="S249">
            <v>0.3</v>
          </cell>
          <cell r="T249">
            <v>51.4</v>
          </cell>
          <cell r="U249">
            <v>1160.0999999999999</v>
          </cell>
          <cell r="V249">
            <v>369.29999999999995</v>
          </cell>
        </row>
        <row r="250">
          <cell r="A250">
            <v>199805</v>
          </cell>
          <cell r="B250">
            <v>1565.3</v>
          </cell>
          <cell r="C250">
            <v>1417.3999999999999</v>
          </cell>
          <cell r="D250">
            <v>1131.6999999999998</v>
          </cell>
          <cell r="E250">
            <v>1044.3</v>
          </cell>
          <cell r="F250">
            <v>71.099999999999994</v>
          </cell>
          <cell r="G250">
            <v>16.3</v>
          </cell>
          <cell r="H250">
            <v>285.7</v>
          </cell>
          <cell r="I250">
            <v>97.2</v>
          </cell>
          <cell r="J250">
            <v>151.80000000000001</v>
          </cell>
          <cell r="K250">
            <v>36.700000000000003</v>
          </cell>
          <cell r="L250">
            <v>147.9</v>
          </cell>
          <cell r="M250">
            <v>37.5</v>
          </cell>
          <cell r="N250">
            <v>13.7</v>
          </cell>
          <cell r="O250">
            <v>2.2999999999999998</v>
          </cell>
          <cell r="P250">
            <v>21.5</v>
          </cell>
          <cell r="Q250">
            <v>110.4</v>
          </cell>
          <cell r="R250">
            <v>54.7</v>
          </cell>
          <cell r="S250">
            <v>0</v>
          </cell>
          <cell r="T250">
            <v>55.7</v>
          </cell>
          <cell r="U250">
            <v>1169.1999999999998</v>
          </cell>
          <cell r="V250">
            <v>396.1</v>
          </cell>
        </row>
        <row r="251">
          <cell r="A251">
            <v>199806</v>
          </cell>
          <cell r="B251">
            <v>1517.5000000000002</v>
          </cell>
          <cell r="C251">
            <v>1373.1000000000001</v>
          </cell>
          <cell r="D251">
            <v>1088.4000000000001</v>
          </cell>
          <cell r="E251">
            <v>1015.1</v>
          </cell>
          <cell r="F251">
            <v>57.9</v>
          </cell>
          <cell r="G251">
            <v>15.4</v>
          </cell>
          <cell r="H251">
            <v>284.7</v>
          </cell>
          <cell r="I251">
            <v>88.7</v>
          </cell>
          <cell r="J251">
            <v>160.19999999999999</v>
          </cell>
          <cell r="K251">
            <v>35.799999999999997</v>
          </cell>
          <cell r="L251">
            <v>144.4</v>
          </cell>
          <cell r="M251">
            <v>32.300000000000004</v>
          </cell>
          <cell r="N251">
            <v>9.8000000000000007</v>
          </cell>
          <cell r="O251">
            <v>1.9</v>
          </cell>
          <cell r="P251">
            <v>20.6</v>
          </cell>
          <cell r="Q251">
            <v>112.1</v>
          </cell>
          <cell r="R251">
            <v>54.8</v>
          </cell>
          <cell r="S251">
            <v>0.1</v>
          </cell>
          <cell r="T251">
            <v>57.2</v>
          </cell>
          <cell r="U251">
            <v>1120.7</v>
          </cell>
          <cell r="V251">
            <v>396.79999999999995</v>
          </cell>
        </row>
        <row r="252">
          <cell r="A252">
            <v>199807</v>
          </cell>
          <cell r="B252">
            <v>1563.7</v>
          </cell>
          <cell r="C252">
            <v>1417.7</v>
          </cell>
          <cell r="D252">
            <v>1087.5</v>
          </cell>
          <cell r="E252">
            <v>1012.9</v>
          </cell>
          <cell r="F252">
            <v>59.6</v>
          </cell>
          <cell r="G252">
            <v>15</v>
          </cell>
          <cell r="H252">
            <v>330.2</v>
          </cell>
          <cell r="I252">
            <v>127.4</v>
          </cell>
          <cell r="J252">
            <v>165.1</v>
          </cell>
          <cell r="K252">
            <v>37.700000000000003</v>
          </cell>
          <cell r="L252">
            <v>146</v>
          </cell>
          <cell r="M252">
            <v>32.200000000000003</v>
          </cell>
          <cell r="N252">
            <v>9.9</v>
          </cell>
          <cell r="O252">
            <v>3</v>
          </cell>
          <cell r="P252">
            <v>19.3</v>
          </cell>
          <cell r="Q252">
            <v>113.80000000000001</v>
          </cell>
          <cell r="R252">
            <v>55.1</v>
          </cell>
          <cell r="S252">
            <v>0</v>
          </cell>
          <cell r="T252">
            <v>58.7</v>
          </cell>
          <cell r="U252">
            <v>1119.7</v>
          </cell>
          <cell r="V252">
            <v>444</v>
          </cell>
        </row>
        <row r="253">
          <cell r="A253">
            <v>199808</v>
          </cell>
          <cell r="B253">
            <v>1586</v>
          </cell>
          <cell r="C253">
            <v>1440.2</v>
          </cell>
          <cell r="D253">
            <v>1067.9000000000001</v>
          </cell>
          <cell r="E253">
            <v>995.3</v>
          </cell>
          <cell r="F253">
            <v>58.4</v>
          </cell>
          <cell r="G253">
            <v>14.2</v>
          </cell>
          <cell r="H253">
            <v>372.3</v>
          </cell>
          <cell r="I253">
            <v>164.2</v>
          </cell>
          <cell r="J253">
            <v>168.9</v>
          </cell>
          <cell r="K253">
            <v>39.200000000000003</v>
          </cell>
          <cell r="L253">
            <v>145.79999999999998</v>
          </cell>
          <cell r="M253">
            <v>31.2</v>
          </cell>
          <cell r="N253">
            <v>12</v>
          </cell>
          <cell r="O253">
            <v>2.7</v>
          </cell>
          <cell r="P253">
            <v>16.5</v>
          </cell>
          <cell r="Q253">
            <v>114.6</v>
          </cell>
          <cell r="R253">
            <v>55.4</v>
          </cell>
          <cell r="S253">
            <v>0</v>
          </cell>
          <cell r="T253">
            <v>59.2</v>
          </cell>
          <cell r="U253">
            <v>1099.1000000000001</v>
          </cell>
          <cell r="V253">
            <v>486.9</v>
          </cell>
        </row>
        <row r="254">
          <cell r="A254">
            <v>199809</v>
          </cell>
          <cell r="B254">
            <v>1532.8999999999999</v>
          </cell>
          <cell r="C254">
            <v>1390.8</v>
          </cell>
          <cell r="D254">
            <v>1022</v>
          </cell>
          <cell r="E254">
            <v>943.3</v>
          </cell>
          <cell r="F254">
            <v>64</v>
          </cell>
          <cell r="G254">
            <v>14.7</v>
          </cell>
          <cell r="H254">
            <v>368.8</v>
          </cell>
          <cell r="I254">
            <v>185.3</v>
          </cell>
          <cell r="J254">
            <v>145.5</v>
          </cell>
          <cell r="K254">
            <v>38</v>
          </cell>
          <cell r="L254">
            <v>142.1</v>
          </cell>
          <cell r="M254">
            <v>29.799999999999997</v>
          </cell>
          <cell r="N254">
            <v>11.2</v>
          </cell>
          <cell r="O254">
            <v>1.2</v>
          </cell>
          <cell r="P254">
            <v>17.399999999999999</v>
          </cell>
          <cell r="Q254">
            <v>112.3</v>
          </cell>
          <cell r="R254">
            <v>55</v>
          </cell>
          <cell r="S254">
            <v>0</v>
          </cell>
          <cell r="T254">
            <v>57.3</v>
          </cell>
          <cell r="U254">
            <v>1051.8</v>
          </cell>
          <cell r="V254">
            <v>481.1</v>
          </cell>
        </row>
        <row r="255">
          <cell r="A255">
            <v>199810</v>
          </cell>
          <cell r="B255">
            <v>1573.1999999999998</v>
          </cell>
          <cell r="C255">
            <v>1429.3999999999999</v>
          </cell>
          <cell r="D255">
            <v>1094.1999999999998</v>
          </cell>
          <cell r="E255">
            <v>1009.3</v>
          </cell>
          <cell r="F255">
            <v>69.599999999999994</v>
          </cell>
          <cell r="G255">
            <v>15.3</v>
          </cell>
          <cell r="H255">
            <v>335.2</v>
          </cell>
          <cell r="I255">
            <v>134.1</v>
          </cell>
          <cell r="J255">
            <v>163.4</v>
          </cell>
          <cell r="K255">
            <v>37.700000000000003</v>
          </cell>
          <cell r="L255">
            <v>143.80000000000001</v>
          </cell>
          <cell r="M255">
            <v>34</v>
          </cell>
          <cell r="N255">
            <v>11.9</v>
          </cell>
          <cell r="O255">
            <v>1.4</v>
          </cell>
          <cell r="P255">
            <v>20.7</v>
          </cell>
          <cell r="Q255">
            <v>109.80000000000001</v>
          </cell>
          <cell r="R255">
            <v>54.2</v>
          </cell>
          <cell r="S255">
            <v>0</v>
          </cell>
          <cell r="T255">
            <v>55.6</v>
          </cell>
          <cell r="U255">
            <v>1128.1999999999998</v>
          </cell>
          <cell r="V255">
            <v>445</v>
          </cell>
        </row>
        <row r="256">
          <cell r="A256">
            <v>199811</v>
          </cell>
          <cell r="B256">
            <v>1523.9999999999998</v>
          </cell>
          <cell r="C256">
            <v>1381.1999999999998</v>
          </cell>
          <cell r="D256">
            <v>1102.3999999999999</v>
          </cell>
          <cell r="E256">
            <v>1017.5</v>
          </cell>
          <cell r="F256">
            <v>68.599999999999994</v>
          </cell>
          <cell r="G256">
            <v>16.3</v>
          </cell>
          <cell r="H256">
            <v>278.8</v>
          </cell>
          <cell r="I256">
            <v>87.5</v>
          </cell>
          <cell r="J256">
            <v>155.69999999999999</v>
          </cell>
          <cell r="K256">
            <v>35.6</v>
          </cell>
          <cell r="L256">
            <v>142.80000000000001</v>
          </cell>
          <cell r="M256">
            <v>35.5</v>
          </cell>
          <cell r="N256">
            <v>12.2</v>
          </cell>
          <cell r="O256">
            <v>1.5</v>
          </cell>
          <cell r="P256">
            <v>21.8</v>
          </cell>
          <cell r="Q256">
            <v>107.30000000000001</v>
          </cell>
          <cell r="R256">
            <v>54.6</v>
          </cell>
          <cell r="S256">
            <v>0</v>
          </cell>
          <cell r="T256">
            <v>52.7</v>
          </cell>
          <cell r="U256">
            <v>1137.8999999999999</v>
          </cell>
          <cell r="V256">
            <v>386.1</v>
          </cell>
        </row>
        <row r="257">
          <cell r="A257">
            <v>199812</v>
          </cell>
          <cell r="B257">
            <v>1559.2</v>
          </cell>
          <cell r="C257">
            <v>1416.4</v>
          </cell>
          <cell r="D257">
            <v>1109.3</v>
          </cell>
          <cell r="E257">
            <v>1022.5</v>
          </cell>
          <cell r="F257">
            <v>71.8</v>
          </cell>
          <cell r="G257">
            <v>15</v>
          </cell>
          <cell r="H257">
            <v>307.10000000000002</v>
          </cell>
          <cell r="I257">
            <v>115.5</v>
          </cell>
          <cell r="J257">
            <v>155.6</v>
          </cell>
          <cell r="K257">
            <v>36</v>
          </cell>
          <cell r="L257">
            <v>142.80000000000001</v>
          </cell>
          <cell r="M257">
            <v>35.4</v>
          </cell>
          <cell r="N257">
            <v>12.1</v>
          </cell>
          <cell r="O257">
            <v>2.5</v>
          </cell>
          <cell r="P257">
            <v>20.8</v>
          </cell>
          <cell r="Q257">
            <v>107.4</v>
          </cell>
          <cell r="R257">
            <v>54.4</v>
          </cell>
          <cell r="S257">
            <v>0</v>
          </cell>
          <cell r="T257">
            <v>53</v>
          </cell>
          <cell r="U257">
            <v>1144.7</v>
          </cell>
          <cell r="V257">
            <v>414.5</v>
          </cell>
        </row>
        <row r="258">
          <cell r="A258">
            <v>199901</v>
          </cell>
          <cell r="B258">
            <v>1573.1</v>
          </cell>
          <cell r="C258">
            <v>1424.8</v>
          </cell>
          <cell r="D258">
            <v>1113.2</v>
          </cell>
          <cell r="E258">
            <v>1034.2</v>
          </cell>
          <cell r="F258">
            <v>67.3</v>
          </cell>
          <cell r="G258">
            <v>11.7</v>
          </cell>
          <cell r="H258">
            <v>311.59999999999997</v>
          </cell>
          <cell r="I258">
            <v>118.6</v>
          </cell>
          <cell r="J258">
            <v>155.6</v>
          </cell>
          <cell r="K258">
            <v>37.4</v>
          </cell>
          <cell r="L258">
            <v>148.30000000000001</v>
          </cell>
          <cell r="M258">
            <v>37.200000000000003</v>
          </cell>
          <cell r="N258">
            <v>6.2</v>
          </cell>
          <cell r="O258">
            <v>2</v>
          </cell>
          <cell r="P258">
            <v>29</v>
          </cell>
          <cell r="Q258">
            <v>111.1</v>
          </cell>
          <cell r="R258">
            <v>10.199999999999999</v>
          </cell>
          <cell r="S258">
            <v>3.2</v>
          </cell>
          <cell r="T258">
            <v>97.7</v>
          </cell>
          <cell r="U258">
            <v>1150.4000000000001</v>
          </cell>
          <cell r="V258">
            <v>422.69999999999993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. FINANC - RATIOS"/>
      <sheetName val="PROD. ORO 97"/>
      <sheetName val="PROD. PLATA 97"/>
      <sheetName val="PROD. MINERA"/>
      <sheetName val="ACCIONISTAS"/>
      <sheetName val="PAG_34"/>
      <sheetName val="estados Financieros "/>
      <sheetName val="ELE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Fechas"/>
      <sheetName val="Precios Internacionales"/>
      <sheetName val="Precio Ex-Refinería"/>
      <sheetName val="Impuestos"/>
      <sheetName val="Precio Ex-Planta"/>
      <sheetName val="Precio Público"/>
      <sheetName val="Composición Precios Petroperu"/>
      <sheetName val="Composición Precios Relapasa"/>
      <sheetName val="Enlaces"/>
      <sheetName val="EST. FINANC - RATIOS"/>
    </sheetNames>
    <sheetDataSet>
      <sheetData sheetId="0" refreshError="1"/>
      <sheetData sheetId="1"/>
      <sheetData sheetId="2" refreshError="1">
        <row r="4">
          <cell r="B4">
            <v>1</v>
          </cell>
          <cell r="C4">
            <v>2</v>
          </cell>
        </row>
        <row r="5">
          <cell r="B5">
            <v>2</v>
          </cell>
        </row>
        <row r="6">
          <cell r="B6">
            <v>3</v>
          </cell>
          <cell r="C6">
            <v>35431</v>
          </cell>
        </row>
        <row r="7">
          <cell r="B7">
            <v>4</v>
          </cell>
          <cell r="C7">
            <v>35462</v>
          </cell>
        </row>
        <row r="8">
          <cell r="B8">
            <v>5</v>
          </cell>
          <cell r="C8">
            <v>35490</v>
          </cell>
        </row>
        <row r="9">
          <cell r="B9">
            <v>6</v>
          </cell>
          <cell r="C9">
            <v>35521</v>
          </cell>
        </row>
        <row r="10">
          <cell r="B10">
            <v>7</v>
          </cell>
          <cell r="C10">
            <v>35551</v>
          </cell>
        </row>
        <row r="11">
          <cell r="B11">
            <v>8</v>
          </cell>
          <cell r="C11">
            <v>35582</v>
          </cell>
        </row>
        <row r="12">
          <cell r="B12">
            <v>9</v>
          </cell>
          <cell r="C12">
            <v>35612</v>
          </cell>
        </row>
        <row r="13">
          <cell r="B13">
            <v>10</v>
          </cell>
          <cell r="C13">
            <v>35643</v>
          </cell>
        </row>
        <row r="14">
          <cell r="B14">
            <v>11</v>
          </cell>
          <cell r="C14">
            <v>35674</v>
          </cell>
        </row>
        <row r="15">
          <cell r="B15">
            <v>12</v>
          </cell>
          <cell r="C15">
            <v>35704</v>
          </cell>
        </row>
        <row r="16">
          <cell r="B16">
            <v>13</v>
          </cell>
          <cell r="C16">
            <v>35735</v>
          </cell>
        </row>
        <row r="17">
          <cell r="B17">
            <v>14</v>
          </cell>
          <cell r="C17">
            <v>35765</v>
          </cell>
        </row>
        <row r="18">
          <cell r="B18">
            <v>15</v>
          </cell>
          <cell r="C18">
            <v>35807</v>
          </cell>
        </row>
        <row r="19">
          <cell r="B19">
            <v>16</v>
          </cell>
          <cell r="C19">
            <v>35826</v>
          </cell>
        </row>
        <row r="20">
          <cell r="B20">
            <v>17</v>
          </cell>
          <cell r="C20">
            <v>35840</v>
          </cell>
        </row>
        <row r="21">
          <cell r="B21">
            <v>18</v>
          </cell>
          <cell r="C21">
            <v>35861</v>
          </cell>
        </row>
        <row r="22">
          <cell r="B22">
            <v>19</v>
          </cell>
          <cell r="C22">
            <v>35878</v>
          </cell>
        </row>
        <row r="23">
          <cell r="B23">
            <v>20</v>
          </cell>
          <cell r="C23">
            <v>35910</v>
          </cell>
        </row>
        <row r="24">
          <cell r="B24">
            <v>21</v>
          </cell>
          <cell r="C24">
            <v>35940</v>
          </cell>
        </row>
        <row r="25">
          <cell r="B25">
            <v>22</v>
          </cell>
          <cell r="C25">
            <v>35951</v>
          </cell>
        </row>
        <row r="26">
          <cell r="B26">
            <v>23</v>
          </cell>
          <cell r="C26">
            <v>35955</v>
          </cell>
        </row>
        <row r="27">
          <cell r="B27">
            <v>24</v>
          </cell>
          <cell r="C27">
            <v>35984</v>
          </cell>
        </row>
        <row r="28">
          <cell r="B28">
            <v>25</v>
          </cell>
          <cell r="C28">
            <v>35987</v>
          </cell>
        </row>
        <row r="29">
          <cell r="B29">
            <v>26</v>
          </cell>
          <cell r="C29">
            <v>35994</v>
          </cell>
        </row>
        <row r="30">
          <cell r="B30">
            <v>27</v>
          </cell>
          <cell r="C30">
            <v>36008</v>
          </cell>
        </row>
        <row r="31">
          <cell r="B31">
            <v>28</v>
          </cell>
          <cell r="C31">
            <v>36021</v>
          </cell>
        </row>
        <row r="32">
          <cell r="B32">
            <v>29</v>
          </cell>
          <cell r="C32">
            <v>36022</v>
          </cell>
        </row>
        <row r="33">
          <cell r="B33">
            <v>30</v>
          </cell>
          <cell r="C33">
            <v>36063</v>
          </cell>
        </row>
        <row r="34">
          <cell r="B34">
            <v>31</v>
          </cell>
          <cell r="C34">
            <v>36064</v>
          </cell>
        </row>
        <row r="35">
          <cell r="B35">
            <v>32</v>
          </cell>
          <cell r="C35">
            <v>36071</v>
          </cell>
        </row>
        <row r="36">
          <cell r="B36">
            <v>33</v>
          </cell>
          <cell r="C36">
            <v>36078</v>
          </cell>
        </row>
        <row r="37">
          <cell r="B37">
            <v>34</v>
          </cell>
          <cell r="C37">
            <v>36080</v>
          </cell>
        </row>
        <row r="38">
          <cell r="B38">
            <v>35</v>
          </cell>
          <cell r="C38">
            <v>36120</v>
          </cell>
        </row>
        <row r="39">
          <cell r="B39">
            <v>36</v>
          </cell>
          <cell r="C39">
            <v>36127</v>
          </cell>
        </row>
        <row r="40">
          <cell r="B40">
            <v>37</v>
          </cell>
          <cell r="C40">
            <v>36139</v>
          </cell>
        </row>
        <row r="41">
          <cell r="B41">
            <v>38</v>
          </cell>
          <cell r="C41">
            <v>36161</v>
          </cell>
        </row>
        <row r="42">
          <cell r="B42">
            <v>39</v>
          </cell>
          <cell r="C42">
            <v>36192</v>
          </cell>
        </row>
        <row r="43">
          <cell r="B43">
            <v>40</v>
          </cell>
          <cell r="C43">
            <v>36193</v>
          </cell>
        </row>
        <row r="44">
          <cell r="B44">
            <v>41</v>
          </cell>
          <cell r="C44">
            <v>36243</v>
          </cell>
        </row>
        <row r="45">
          <cell r="B45">
            <v>42</v>
          </cell>
          <cell r="C45">
            <v>36250</v>
          </cell>
        </row>
        <row r="46">
          <cell r="B46">
            <v>43</v>
          </cell>
          <cell r="C46">
            <v>36255</v>
          </cell>
        </row>
        <row r="47">
          <cell r="B47">
            <v>44</v>
          </cell>
          <cell r="C47">
            <v>36256</v>
          </cell>
        </row>
        <row r="48">
          <cell r="B48">
            <v>45</v>
          </cell>
          <cell r="C48">
            <v>36263</v>
          </cell>
        </row>
        <row r="49">
          <cell r="B49">
            <v>46</v>
          </cell>
          <cell r="C49">
            <v>36265</v>
          </cell>
        </row>
        <row r="50">
          <cell r="B50">
            <v>47</v>
          </cell>
          <cell r="C50">
            <v>36270</v>
          </cell>
        </row>
        <row r="51">
          <cell r="B51">
            <v>48</v>
          </cell>
          <cell r="C51">
            <v>36277</v>
          </cell>
        </row>
        <row r="52">
          <cell r="B52">
            <v>49</v>
          </cell>
          <cell r="C52">
            <v>36279</v>
          </cell>
        </row>
        <row r="53">
          <cell r="B53">
            <v>50</v>
          </cell>
          <cell r="C53">
            <v>36284</v>
          </cell>
        </row>
        <row r="54">
          <cell r="B54">
            <v>51</v>
          </cell>
          <cell r="C54">
            <v>36287</v>
          </cell>
        </row>
        <row r="55">
          <cell r="B55">
            <v>52</v>
          </cell>
          <cell r="C55">
            <v>36291</v>
          </cell>
        </row>
        <row r="56">
          <cell r="B56">
            <v>53</v>
          </cell>
          <cell r="C56">
            <v>36295</v>
          </cell>
        </row>
        <row r="57">
          <cell r="B57">
            <v>54</v>
          </cell>
          <cell r="C57">
            <v>36298</v>
          </cell>
        </row>
        <row r="58">
          <cell r="B58">
            <v>55</v>
          </cell>
          <cell r="C58">
            <v>36300</v>
          </cell>
        </row>
        <row r="59">
          <cell r="B59">
            <v>56</v>
          </cell>
          <cell r="C59">
            <v>36305</v>
          </cell>
        </row>
        <row r="60">
          <cell r="B60">
            <v>57</v>
          </cell>
          <cell r="C60">
            <v>36307</v>
          </cell>
        </row>
        <row r="61">
          <cell r="B61">
            <v>58</v>
          </cell>
          <cell r="C61">
            <v>36308</v>
          </cell>
        </row>
        <row r="62">
          <cell r="B62">
            <v>59</v>
          </cell>
          <cell r="C62">
            <v>36314</v>
          </cell>
        </row>
        <row r="63">
          <cell r="B63">
            <v>60</v>
          </cell>
          <cell r="C63">
            <v>36319</v>
          </cell>
        </row>
        <row r="64">
          <cell r="B64">
            <v>61</v>
          </cell>
          <cell r="C64">
            <v>36321</v>
          </cell>
        </row>
        <row r="65">
          <cell r="B65">
            <v>62</v>
          </cell>
          <cell r="C65">
            <v>36327</v>
          </cell>
        </row>
        <row r="66">
          <cell r="B66">
            <v>63</v>
          </cell>
          <cell r="C66">
            <v>36328</v>
          </cell>
        </row>
        <row r="67">
          <cell r="B67">
            <v>64</v>
          </cell>
          <cell r="C67">
            <v>36334</v>
          </cell>
        </row>
        <row r="68">
          <cell r="B68">
            <v>65</v>
          </cell>
          <cell r="C68">
            <v>36335</v>
          </cell>
        </row>
        <row r="69">
          <cell r="B69">
            <v>66</v>
          </cell>
          <cell r="C69">
            <v>36341</v>
          </cell>
        </row>
        <row r="70">
          <cell r="B70">
            <v>67</v>
          </cell>
          <cell r="C70">
            <v>36342</v>
          </cell>
        </row>
        <row r="71">
          <cell r="B71">
            <v>68</v>
          </cell>
          <cell r="C71">
            <v>36348</v>
          </cell>
        </row>
        <row r="72">
          <cell r="B72">
            <v>69</v>
          </cell>
          <cell r="C72">
            <v>36349</v>
          </cell>
        </row>
        <row r="73">
          <cell r="B73">
            <v>70</v>
          </cell>
          <cell r="C73">
            <v>36355</v>
          </cell>
        </row>
        <row r="74">
          <cell r="B74">
            <v>71</v>
          </cell>
          <cell r="C74">
            <v>36356</v>
          </cell>
        </row>
        <row r="75">
          <cell r="B75">
            <v>72</v>
          </cell>
          <cell r="C75">
            <v>36362</v>
          </cell>
        </row>
        <row r="76">
          <cell r="B76">
            <v>73</v>
          </cell>
          <cell r="C76">
            <v>36363</v>
          </cell>
        </row>
        <row r="77">
          <cell r="B77">
            <v>74</v>
          </cell>
          <cell r="C77">
            <v>36376</v>
          </cell>
        </row>
        <row r="78">
          <cell r="B78">
            <v>75</v>
          </cell>
          <cell r="C78">
            <v>36377</v>
          </cell>
        </row>
        <row r="79">
          <cell r="B79">
            <v>76</v>
          </cell>
          <cell r="C79">
            <v>36383</v>
          </cell>
        </row>
        <row r="80">
          <cell r="B80">
            <v>77</v>
          </cell>
          <cell r="C80">
            <v>36384</v>
          </cell>
        </row>
        <row r="81">
          <cell r="B81">
            <v>78</v>
          </cell>
          <cell r="C81">
            <v>36390</v>
          </cell>
        </row>
        <row r="82">
          <cell r="B82">
            <v>79</v>
          </cell>
          <cell r="C82">
            <v>36391</v>
          </cell>
        </row>
        <row r="83">
          <cell r="B83">
            <v>80</v>
          </cell>
          <cell r="C83">
            <v>36397</v>
          </cell>
        </row>
        <row r="84">
          <cell r="B84">
            <v>81</v>
          </cell>
          <cell r="C84">
            <v>36398</v>
          </cell>
        </row>
        <row r="85">
          <cell r="B85">
            <v>82</v>
          </cell>
          <cell r="C85">
            <v>36404</v>
          </cell>
        </row>
        <row r="86">
          <cell r="B86">
            <v>83</v>
          </cell>
          <cell r="C86">
            <v>36405</v>
          </cell>
        </row>
        <row r="87">
          <cell r="B87">
            <v>84</v>
          </cell>
          <cell r="C87">
            <v>36411</v>
          </cell>
        </row>
        <row r="88">
          <cell r="B88">
            <v>85</v>
          </cell>
          <cell r="C88">
            <v>36412</v>
          </cell>
        </row>
        <row r="89">
          <cell r="B89">
            <v>86</v>
          </cell>
          <cell r="C89">
            <v>36418</v>
          </cell>
        </row>
        <row r="90">
          <cell r="B90">
            <v>87</v>
          </cell>
          <cell r="C90">
            <v>36419</v>
          </cell>
        </row>
        <row r="91">
          <cell r="B91">
            <v>88</v>
          </cell>
          <cell r="C91">
            <v>36425</v>
          </cell>
        </row>
        <row r="92">
          <cell r="B92">
            <v>89</v>
          </cell>
          <cell r="C92">
            <v>36426</v>
          </cell>
        </row>
        <row r="93">
          <cell r="B93">
            <v>90</v>
          </cell>
          <cell r="C93">
            <v>36430</v>
          </cell>
        </row>
        <row r="94">
          <cell r="B94">
            <v>91</v>
          </cell>
          <cell r="C94">
            <v>36439</v>
          </cell>
        </row>
        <row r="95">
          <cell r="B95">
            <v>92</v>
          </cell>
          <cell r="C95">
            <v>36440</v>
          </cell>
        </row>
        <row r="96">
          <cell r="B96">
            <v>93</v>
          </cell>
          <cell r="C96">
            <v>36445</v>
          </cell>
        </row>
        <row r="97">
          <cell r="B97">
            <v>94</v>
          </cell>
          <cell r="C97">
            <v>36454</v>
          </cell>
        </row>
        <row r="98">
          <cell r="B98">
            <v>95</v>
          </cell>
          <cell r="C98">
            <v>36461</v>
          </cell>
        </row>
        <row r="99">
          <cell r="B99">
            <v>96</v>
          </cell>
          <cell r="C99">
            <v>36468</v>
          </cell>
        </row>
        <row r="100">
          <cell r="B100">
            <v>97</v>
          </cell>
          <cell r="C100">
            <v>36475</v>
          </cell>
        </row>
        <row r="101">
          <cell r="B101">
            <v>98</v>
          </cell>
          <cell r="C101">
            <v>36481</v>
          </cell>
        </row>
        <row r="102">
          <cell r="B102">
            <v>99</v>
          </cell>
          <cell r="C102">
            <v>36482</v>
          </cell>
        </row>
        <row r="103">
          <cell r="B103">
            <v>100</v>
          </cell>
          <cell r="C103">
            <v>36488</v>
          </cell>
        </row>
        <row r="104">
          <cell r="B104">
            <v>101</v>
          </cell>
          <cell r="C104">
            <v>36489</v>
          </cell>
        </row>
        <row r="105">
          <cell r="B105">
            <v>102</v>
          </cell>
          <cell r="C105">
            <v>36525</v>
          </cell>
        </row>
        <row r="106">
          <cell r="B106">
            <v>103</v>
          </cell>
          <cell r="C106">
            <v>36531</v>
          </cell>
        </row>
        <row r="107">
          <cell r="B107">
            <v>104</v>
          </cell>
          <cell r="C107">
            <v>36551</v>
          </cell>
        </row>
        <row r="108">
          <cell r="B108">
            <v>105</v>
          </cell>
          <cell r="C108">
            <v>36552</v>
          </cell>
        </row>
        <row r="109">
          <cell r="B109">
            <v>106</v>
          </cell>
          <cell r="C109">
            <v>36584</v>
          </cell>
        </row>
        <row r="110">
          <cell r="B110">
            <v>107</v>
          </cell>
          <cell r="C110">
            <v>36616</v>
          </cell>
        </row>
        <row r="111">
          <cell r="B111">
            <v>108</v>
          </cell>
          <cell r="C111">
            <v>36646</v>
          </cell>
        </row>
        <row r="112">
          <cell r="B112">
            <v>109</v>
          </cell>
          <cell r="C112">
            <v>36677</v>
          </cell>
        </row>
        <row r="113">
          <cell r="B113">
            <v>110</v>
          </cell>
          <cell r="C113">
            <v>36707</v>
          </cell>
        </row>
        <row r="114">
          <cell r="B114">
            <v>111</v>
          </cell>
          <cell r="C114">
            <v>36712</v>
          </cell>
        </row>
        <row r="115">
          <cell r="B115">
            <v>112</v>
          </cell>
          <cell r="C115">
            <v>36739</v>
          </cell>
        </row>
        <row r="116">
          <cell r="B116">
            <v>113</v>
          </cell>
          <cell r="C116">
            <v>36775</v>
          </cell>
        </row>
        <row r="117">
          <cell r="B117">
            <v>114</v>
          </cell>
          <cell r="C117">
            <v>36783</v>
          </cell>
        </row>
        <row r="118">
          <cell r="B118">
            <v>115</v>
          </cell>
          <cell r="C118">
            <v>36801</v>
          </cell>
        </row>
        <row r="119">
          <cell r="B119">
            <v>116</v>
          </cell>
          <cell r="C119">
            <v>36816</v>
          </cell>
        </row>
        <row r="120">
          <cell r="B120">
            <v>117</v>
          </cell>
          <cell r="C120">
            <v>36826</v>
          </cell>
        </row>
        <row r="121">
          <cell r="B121">
            <v>118</v>
          </cell>
          <cell r="C121">
            <v>36829</v>
          </cell>
        </row>
        <row r="122">
          <cell r="B122">
            <v>119</v>
          </cell>
          <cell r="C122">
            <v>36838</v>
          </cell>
        </row>
        <row r="123">
          <cell r="B123">
            <v>120</v>
          </cell>
          <cell r="C123">
            <v>36846</v>
          </cell>
        </row>
        <row r="124">
          <cell r="B124">
            <v>121</v>
          </cell>
          <cell r="C124">
            <v>36847</v>
          </cell>
        </row>
        <row r="125">
          <cell r="B125">
            <v>122</v>
          </cell>
          <cell r="C125">
            <v>36874</v>
          </cell>
        </row>
        <row r="126">
          <cell r="B126">
            <v>123</v>
          </cell>
          <cell r="C126">
            <v>36880</v>
          </cell>
        </row>
        <row r="127">
          <cell r="B127">
            <v>124</v>
          </cell>
          <cell r="C127">
            <v>36882</v>
          </cell>
        </row>
      </sheetData>
      <sheetData sheetId="3"/>
      <sheetData sheetId="4"/>
      <sheetData sheetId="5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cios Internacionales"/>
      <sheetName val="Precio Ex-Refinería"/>
      <sheetName val="Impuestos"/>
      <sheetName val="Precio Ex-Planta"/>
      <sheetName val="Precio Público"/>
      <sheetName val="Gráficos"/>
      <sheetName val="ELETIP"/>
    </sheetNames>
    <sheetDataSet>
      <sheetData sheetId="0" refreshError="1"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AC4">
            <v>1</v>
          </cell>
          <cell r="AD4">
            <v>2</v>
          </cell>
          <cell r="AE4">
            <v>3</v>
          </cell>
          <cell r="AF4">
            <v>4</v>
          </cell>
          <cell r="AG4">
            <v>5</v>
          </cell>
          <cell r="AH4">
            <v>6</v>
          </cell>
          <cell r="AI4">
            <v>7</v>
          </cell>
          <cell r="AJ4">
            <v>8</v>
          </cell>
          <cell r="AK4">
            <v>9</v>
          </cell>
          <cell r="AL4">
            <v>10</v>
          </cell>
          <cell r="AM4">
            <v>11</v>
          </cell>
          <cell r="AN4">
            <v>12</v>
          </cell>
          <cell r="AO4">
            <v>13</v>
          </cell>
        </row>
        <row r="5">
          <cell r="A5">
            <v>2</v>
          </cell>
          <cell r="C5" t="str">
            <v>Crudo WTI</v>
          </cell>
          <cell r="D5" t="str">
            <v>Gasolina Regular 87</v>
          </cell>
          <cell r="E5" t="str">
            <v>Gasolina Medium 89</v>
          </cell>
          <cell r="F5" t="str">
            <v>Gasolina Premium 93</v>
          </cell>
          <cell r="G5" t="str">
            <v>Diesel 2</v>
          </cell>
          <cell r="H5" t="str">
            <v>Kerosene</v>
          </cell>
          <cell r="I5" t="str">
            <v>Propano</v>
          </cell>
          <cell r="J5" t="str">
            <v>Butano</v>
          </cell>
          <cell r="K5" t="str">
            <v>GLP</v>
          </cell>
          <cell r="L5" t="str">
            <v>Residual 0,7%</v>
          </cell>
          <cell r="M5" t="str">
            <v>Residual 3%</v>
          </cell>
          <cell r="N5" t="str">
            <v>Nafta</v>
          </cell>
          <cell r="AC5">
            <v>2</v>
          </cell>
          <cell r="AE5" t="str">
            <v>PetróleoCrudo WTI</v>
          </cell>
          <cell r="AF5" t="str">
            <v>Gasolina 84</v>
          </cell>
          <cell r="AG5" t="str">
            <v>Gasolina 90</v>
          </cell>
          <cell r="AH5" t="str">
            <v>Gasolina 95</v>
          </cell>
          <cell r="AI5" t="str">
            <v>Gasolina 97</v>
          </cell>
          <cell r="AJ5" t="str">
            <v>Diesel 2</v>
          </cell>
          <cell r="AK5" t="str">
            <v>GLP</v>
          </cell>
          <cell r="AL5" t="str">
            <v>Kerosene</v>
          </cell>
          <cell r="AM5" t="str">
            <v>Residual 6</v>
          </cell>
          <cell r="AN5" t="str">
            <v>Nafta</v>
          </cell>
          <cell r="AO5" t="str">
            <v>Tipo deCambio</v>
          </cell>
        </row>
        <row r="6">
          <cell r="A6">
            <v>3</v>
          </cell>
          <cell r="B6">
            <v>35471</v>
          </cell>
          <cell r="C6">
            <v>22.45</v>
          </cell>
          <cell r="D6">
            <v>62.08</v>
          </cell>
          <cell r="E6">
            <v>62.494999999999997</v>
          </cell>
          <cell r="F6">
            <v>62.91</v>
          </cell>
          <cell r="G6">
            <v>63.64</v>
          </cell>
          <cell r="H6">
            <v>63.88</v>
          </cell>
          <cell r="I6">
            <v>36.75</v>
          </cell>
          <cell r="J6">
            <v>56.392142857142851</v>
          </cell>
          <cell r="K6">
            <v>50.794428571428568</v>
          </cell>
          <cell r="L6">
            <v>17.4955</v>
          </cell>
          <cell r="M6">
            <v>16.2288</v>
          </cell>
          <cell r="N6">
            <v>27.120999999999999</v>
          </cell>
          <cell r="AC6">
            <v>3</v>
          </cell>
          <cell r="AD6">
            <v>35471</v>
          </cell>
          <cell r="AE6">
            <v>0.53452380952380951</v>
          </cell>
          <cell r="AF6">
            <v>0.63077523809523806</v>
          </cell>
          <cell r="AG6">
            <v>0.62080000000000002</v>
          </cell>
          <cell r="AH6">
            <v>0.62287500000000007</v>
          </cell>
          <cell r="AI6">
            <v>0.62909999999999999</v>
          </cell>
          <cell r="AJ6">
            <v>0.63639999999999997</v>
          </cell>
          <cell r="AK6">
            <v>0.50794428571428574</v>
          </cell>
          <cell r="AL6">
            <v>0.63880000000000003</v>
          </cell>
          <cell r="AM6">
            <v>0.38639999999999997</v>
          </cell>
          <cell r="AN6">
            <v>0.64573809523809522</v>
          </cell>
          <cell r="AO6">
            <v>2.63</v>
          </cell>
        </row>
        <row r="7">
          <cell r="A7">
            <v>4</v>
          </cell>
          <cell r="B7">
            <v>35486</v>
          </cell>
          <cell r="C7">
            <v>20.95</v>
          </cell>
          <cell r="D7">
            <v>60.33</v>
          </cell>
          <cell r="E7">
            <v>60.094999999999999</v>
          </cell>
          <cell r="F7">
            <v>59.86</v>
          </cell>
          <cell r="G7">
            <v>57.2</v>
          </cell>
          <cell r="H7">
            <v>58.68</v>
          </cell>
          <cell r="I7">
            <v>41.13</v>
          </cell>
          <cell r="J7">
            <v>56.392142857142851</v>
          </cell>
          <cell r="K7">
            <v>50.794428571428568</v>
          </cell>
          <cell r="M7">
            <v>14.880599999999999</v>
          </cell>
          <cell r="N7">
            <v>27.120999999999999</v>
          </cell>
          <cell r="AC7">
            <v>4</v>
          </cell>
          <cell r="AD7">
            <v>35486</v>
          </cell>
          <cell r="AE7">
            <v>0.49880952380952381</v>
          </cell>
          <cell r="AF7">
            <v>0.6202752380952381</v>
          </cell>
          <cell r="AG7">
            <v>0.60329999999999995</v>
          </cell>
          <cell r="AH7">
            <v>0.60212500000000002</v>
          </cell>
          <cell r="AI7">
            <v>0.59860000000000002</v>
          </cell>
          <cell r="AJ7">
            <v>0.57200000000000006</v>
          </cell>
          <cell r="AK7">
            <v>0.50794428571428574</v>
          </cell>
          <cell r="AL7">
            <v>0.58679999999999999</v>
          </cell>
          <cell r="AM7">
            <v>0.3543</v>
          </cell>
          <cell r="AN7">
            <v>0.64573809523809522</v>
          </cell>
          <cell r="AO7">
            <v>2.63</v>
          </cell>
        </row>
        <row r="8">
          <cell r="A8">
            <v>5</v>
          </cell>
          <cell r="B8">
            <v>35488</v>
          </cell>
          <cell r="C8">
            <v>20.8</v>
          </cell>
          <cell r="D8">
            <v>59.93</v>
          </cell>
          <cell r="E8">
            <v>60.515000000000001</v>
          </cell>
          <cell r="F8">
            <v>61.1</v>
          </cell>
          <cell r="G8">
            <v>56.47</v>
          </cell>
          <cell r="H8">
            <v>58.18</v>
          </cell>
          <cell r="I8">
            <v>41.13</v>
          </cell>
          <cell r="J8">
            <v>56.392142857142851</v>
          </cell>
          <cell r="K8">
            <v>50.794428571428568</v>
          </cell>
          <cell r="M8">
            <v>14.880599999999999</v>
          </cell>
          <cell r="N8">
            <v>27.120999999999999</v>
          </cell>
          <cell r="AC8">
            <v>5</v>
          </cell>
          <cell r="AD8">
            <v>35488</v>
          </cell>
          <cell r="AE8">
            <v>0.49523809523809526</v>
          </cell>
          <cell r="AF8">
            <v>0.61787523809523803</v>
          </cell>
          <cell r="AG8">
            <v>0.59929999999999994</v>
          </cell>
          <cell r="AH8">
            <v>0.60222500000000001</v>
          </cell>
          <cell r="AI8">
            <v>0.61099999999999999</v>
          </cell>
          <cell r="AJ8">
            <v>0.56469999999999998</v>
          </cell>
          <cell r="AK8">
            <v>0.50794428571428574</v>
          </cell>
          <cell r="AL8">
            <v>0.58179999999999998</v>
          </cell>
          <cell r="AM8">
            <v>0.3543</v>
          </cell>
          <cell r="AN8">
            <v>0.64573809523809522</v>
          </cell>
          <cell r="AO8">
            <v>2.63</v>
          </cell>
        </row>
        <row r="9">
          <cell r="A9">
            <v>6</v>
          </cell>
          <cell r="B9">
            <v>35490</v>
          </cell>
          <cell r="C9">
            <v>20.25</v>
          </cell>
          <cell r="D9">
            <v>57.48</v>
          </cell>
          <cell r="E9">
            <v>58.215000000000003</v>
          </cell>
          <cell r="F9">
            <v>58.95</v>
          </cell>
          <cell r="G9">
            <v>54.69</v>
          </cell>
          <cell r="H9">
            <v>54.83</v>
          </cell>
          <cell r="I9">
            <v>38.380000000000003</v>
          </cell>
          <cell r="J9">
            <v>47.420952380952379</v>
          </cell>
          <cell r="K9">
            <v>42.163095238095238</v>
          </cell>
          <cell r="L9">
            <v>16.0197</v>
          </cell>
          <cell r="M9">
            <v>14.28</v>
          </cell>
          <cell r="N9">
            <v>24.705400000000001</v>
          </cell>
          <cell r="AC9">
            <v>6</v>
          </cell>
          <cell r="AD9">
            <v>35490</v>
          </cell>
          <cell r="AE9">
            <v>0.48214285714285715</v>
          </cell>
          <cell r="AF9">
            <v>0.5801695238095238</v>
          </cell>
          <cell r="AG9">
            <v>0.57479999999999998</v>
          </cell>
          <cell r="AH9">
            <v>0.57847500000000007</v>
          </cell>
          <cell r="AI9">
            <v>0.58950000000000002</v>
          </cell>
          <cell r="AJ9">
            <v>0.54689999999999994</v>
          </cell>
          <cell r="AK9">
            <v>0.42163095238095238</v>
          </cell>
          <cell r="AL9">
            <v>0.54830000000000001</v>
          </cell>
          <cell r="AM9">
            <v>0.33999999999999997</v>
          </cell>
          <cell r="AN9">
            <v>0.58822380952380959</v>
          </cell>
          <cell r="AO9">
            <v>2.64</v>
          </cell>
        </row>
        <row r="10">
          <cell r="A10">
            <v>7</v>
          </cell>
          <cell r="B10">
            <v>35501</v>
          </cell>
          <cell r="C10">
            <v>20.6</v>
          </cell>
          <cell r="D10">
            <v>60.53</v>
          </cell>
          <cell r="E10">
            <v>61.395000000000003</v>
          </cell>
          <cell r="F10">
            <v>62.26</v>
          </cell>
          <cell r="G10">
            <v>54.86</v>
          </cell>
          <cell r="H10">
            <v>57.13</v>
          </cell>
          <cell r="I10">
            <v>39.630000000000003</v>
          </cell>
          <cell r="J10">
            <v>45.168809523809529</v>
          </cell>
          <cell r="K10">
            <v>41.152523809523814</v>
          </cell>
          <cell r="L10">
            <v>14.7325</v>
          </cell>
          <cell r="M10">
            <v>13.880999999999998</v>
          </cell>
          <cell r="N10">
            <v>24.121099999999998</v>
          </cell>
          <cell r="AC10">
            <v>7</v>
          </cell>
          <cell r="AD10">
            <v>35501</v>
          </cell>
          <cell r="AE10">
            <v>0.49047619047619051</v>
          </cell>
          <cell r="AF10">
            <v>0.59290476190476193</v>
          </cell>
          <cell r="AG10">
            <v>0.60530000000000006</v>
          </cell>
          <cell r="AH10">
            <v>0.60962500000000008</v>
          </cell>
          <cell r="AI10">
            <v>0.62259999999999993</v>
          </cell>
          <cell r="AJ10">
            <v>0.54859999999999998</v>
          </cell>
          <cell r="AK10">
            <v>0.41152523809523811</v>
          </cell>
          <cell r="AL10">
            <v>0.57130000000000003</v>
          </cell>
          <cell r="AM10">
            <v>0.33049999999999996</v>
          </cell>
          <cell r="AN10">
            <v>0.57431190476190475</v>
          </cell>
          <cell r="AO10">
            <v>2.64</v>
          </cell>
        </row>
        <row r="11">
          <cell r="A11">
            <v>8</v>
          </cell>
          <cell r="B11">
            <v>35509</v>
          </cell>
          <cell r="C11">
            <v>22</v>
          </cell>
          <cell r="D11">
            <v>63.98</v>
          </cell>
          <cell r="E11">
            <v>64.344999999999999</v>
          </cell>
          <cell r="F11">
            <v>64.709999999999994</v>
          </cell>
          <cell r="G11">
            <v>56.07</v>
          </cell>
          <cell r="H11">
            <v>56.33</v>
          </cell>
          <cell r="I11">
            <v>38.380000000000003</v>
          </cell>
          <cell r="J11">
            <v>38.647619047619045</v>
          </cell>
          <cell r="K11">
            <v>36.377190476190471</v>
          </cell>
          <cell r="L11">
            <v>15.329499999999999</v>
          </cell>
          <cell r="M11">
            <v>14.750399999999999</v>
          </cell>
          <cell r="N11">
            <v>21.479700000000001</v>
          </cell>
          <cell r="AC11">
            <v>8</v>
          </cell>
          <cell r="AD11">
            <v>35509</v>
          </cell>
          <cell r="AE11">
            <v>0.52380952380952384</v>
          </cell>
          <cell r="AF11">
            <v>0.58844857142857143</v>
          </cell>
          <cell r="AG11">
            <v>0.63979999999999992</v>
          </cell>
          <cell r="AH11">
            <v>0.64162499999999989</v>
          </cell>
          <cell r="AI11">
            <v>0.6470999999999999</v>
          </cell>
          <cell r="AJ11">
            <v>0.56069999999999998</v>
          </cell>
          <cell r="AK11">
            <v>0.36377190476190469</v>
          </cell>
          <cell r="AL11">
            <v>0.56330000000000002</v>
          </cell>
          <cell r="AM11">
            <v>0.35119999999999996</v>
          </cell>
          <cell r="AN11">
            <v>0.51142142857142858</v>
          </cell>
          <cell r="AO11">
            <v>2.67</v>
          </cell>
        </row>
        <row r="12">
          <cell r="A12">
            <v>9</v>
          </cell>
          <cell r="B12">
            <v>35599</v>
          </cell>
          <cell r="C12">
            <v>18.899999999999999</v>
          </cell>
          <cell r="D12">
            <v>53.43</v>
          </cell>
          <cell r="E12">
            <v>54.604999999999997</v>
          </cell>
          <cell r="F12">
            <v>55.78</v>
          </cell>
          <cell r="G12">
            <v>49.87</v>
          </cell>
          <cell r="H12">
            <v>51.58</v>
          </cell>
          <cell r="I12">
            <v>33.880000000000003</v>
          </cell>
          <cell r="J12">
            <v>39.375</v>
          </cell>
          <cell r="K12">
            <v>36.378571428571426</v>
          </cell>
          <cell r="L12">
            <v>16.491700000000002</v>
          </cell>
          <cell r="M12">
            <v>15.481199999999999</v>
          </cell>
          <cell r="N12">
            <v>20.695</v>
          </cell>
          <cell r="AC12">
            <v>9</v>
          </cell>
          <cell r="AD12">
            <v>35599</v>
          </cell>
          <cell r="AE12">
            <v>0.44999999999999996</v>
          </cell>
          <cell r="AF12">
            <v>0.51767523809523808</v>
          </cell>
          <cell r="AG12">
            <v>0.5343</v>
          </cell>
          <cell r="AH12">
            <v>0.54017499999999996</v>
          </cell>
          <cell r="AI12">
            <v>0.55779999999999996</v>
          </cell>
          <cell r="AJ12">
            <v>0.49869999999999998</v>
          </cell>
          <cell r="AK12">
            <v>0.36378571428571427</v>
          </cell>
          <cell r="AL12">
            <v>0.51580000000000004</v>
          </cell>
          <cell r="AM12">
            <v>0.36859999999999998</v>
          </cell>
          <cell r="AN12">
            <v>0.49273809523809525</v>
          </cell>
          <cell r="AO12">
            <v>2.66</v>
          </cell>
        </row>
        <row r="13">
          <cell r="A13">
            <v>10</v>
          </cell>
          <cell r="B13">
            <v>35654</v>
          </cell>
          <cell r="C13">
            <v>19.91</v>
          </cell>
          <cell r="D13">
            <v>61.38</v>
          </cell>
          <cell r="E13">
            <v>63.38</v>
          </cell>
          <cell r="F13">
            <v>65.38</v>
          </cell>
          <cell r="G13">
            <v>53.03</v>
          </cell>
          <cell r="H13">
            <v>55.73</v>
          </cell>
          <cell r="I13">
            <v>36.75</v>
          </cell>
          <cell r="J13">
            <v>43.886904761904759</v>
          </cell>
          <cell r="K13">
            <v>39.758333333333326</v>
          </cell>
          <cell r="L13">
            <v>16.910713999999999</v>
          </cell>
          <cell r="M13">
            <v>16.279199999999999</v>
          </cell>
          <cell r="N13">
            <v>25.0625</v>
          </cell>
          <cell r="AC13">
            <v>10</v>
          </cell>
          <cell r="AD13">
            <v>35654</v>
          </cell>
          <cell r="AE13">
            <v>0.47404761904761905</v>
          </cell>
          <cell r="AF13">
            <v>0.60697047619047617</v>
          </cell>
          <cell r="AG13">
            <v>0.61380000000000001</v>
          </cell>
          <cell r="AH13">
            <v>0.62380000000000002</v>
          </cell>
          <cell r="AI13">
            <v>0.65379999999999994</v>
          </cell>
          <cell r="AJ13">
            <v>0.53029999999999999</v>
          </cell>
          <cell r="AK13">
            <v>0.39758333333333323</v>
          </cell>
          <cell r="AL13">
            <v>0.55730000000000002</v>
          </cell>
          <cell r="AM13">
            <v>0.3876</v>
          </cell>
          <cell r="AN13">
            <v>0.59672619047619047</v>
          </cell>
          <cell r="AO13">
            <v>2.66</v>
          </cell>
        </row>
        <row r="14">
          <cell r="A14">
            <v>11</v>
          </cell>
          <cell r="B14">
            <v>35655</v>
          </cell>
          <cell r="C14">
            <v>20.190000000000001</v>
          </cell>
          <cell r="D14">
            <v>65.28</v>
          </cell>
          <cell r="E14">
            <v>68.355000000000004</v>
          </cell>
          <cell r="F14">
            <v>71.430000000000007</v>
          </cell>
          <cell r="G14">
            <v>53.73</v>
          </cell>
          <cell r="H14">
            <v>56.73</v>
          </cell>
          <cell r="I14">
            <v>36.75</v>
          </cell>
          <cell r="J14">
            <v>44.547619047619051</v>
          </cell>
          <cell r="K14">
            <v>40.997619047619054</v>
          </cell>
          <cell r="L14">
            <v>16.763100000000001</v>
          </cell>
          <cell r="M14">
            <v>16.38</v>
          </cell>
          <cell r="N14">
            <v>21.2925</v>
          </cell>
          <cell r="AC14">
            <v>11</v>
          </cell>
          <cell r="AD14">
            <v>35655</v>
          </cell>
          <cell r="AE14">
            <v>0.48071428571428576</v>
          </cell>
          <cell r="AF14">
            <v>0.59446571428571438</v>
          </cell>
          <cell r="AG14">
            <v>0.65280000000000005</v>
          </cell>
          <cell r="AH14">
            <v>0.66817499999999996</v>
          </cell>
          <cell r="AI14">
            <v>0.71430000000000005</v>
          </cell>
          <cell r="AJ14">
            <v>0.5373</v>
          </cell>
          <cell r="AK14">
            <v>0.40997619047619055</v>
          </cell>
          <cell r="AL14">
            <v>0.56729999999999992</v>
          </cell>
          <cell r="AM14">
            <v>0.38999999999999996</v>
          </cell>
          <cell r="AN14">
            <v>0.50696428571428576</v>
          </cell>
          <cell r="AO14">
            <v>2.65</v>
          </cell>
        </row>
        <row r="15">
          <cell r="A15">
            <v>12</v>
          </cell>
          <cell r="B15">
            <v>35776</v>
          </cell>
          <cell r="C15">
            <v>18.21</v>
          </cell>
          <cell r="D15">
            <v>47.73</v>
          </cell>
          <cell r="E15">
            <v>49.677500000000002</v>
          </cell>
          <cell r="F15">
            <v>51.625</v>
          </cell>
          <cell r="G15">
            <v>49.524999999999999</v>
          </cell>
          <cell r="H15">
            <v>50.43</v>
          </cell>
          <cell r="I15">
            <v>34.130000000000003</v>
          </cell>
          <cell r="J15">
            <v>40.301190476190477</v>
          </cell>
          <cell r="K15">
            <v>36.292047619047622</v>
          </cell>
          <cell r="L15">
            <v>14.989800000000001</v>
          </cell>
          <cell r="M15">
            <v>14.28</v>
          </cell>
          <cell r="N15">
            <v>19.8569</v>
          </cell>
          <cell r="AC15">
            <v>12</v>
          </cell>
          <cell r="AD15">
            <v>35776</v>
          </cell>
          <cell r="AE15">
            <v>0.43357142857142861</v>
          </cell>
          <cell r="AF15">
            <v>0.47549333333333332</v>
          </cell>
          <cell r="AG15">
            <v>0.47729999999999995</v>
          </cell>
          <cell r="AH15">
            <v>0.48703750000000001</v>
          </cell>
          <cell r="AI15">
            <v>0.51624999999999999</v>
          </cell>
          <cell r="AJ15">
            <v>0.49524999999999997</v>
          </cell>
          <cell r="AK15">
            <v>0.36292047619047624</v>
          </cell>
          <cell r="AL15">
            <v>0.50429999999999997</v>
          </cell>
          <cell r="AM15">
            <v>0.33999999999999997</v>
          </cell>
          <cell r="AN15">
            <v>0.47278333333333333</v>
          </cell>
          <cell r="AO15">
            <v>2.72</v>
          </cell>
        </row>
        <row r="16">
          <cell r="A16">
            <v>13</v>
          </cell>
          <cell r="B16">
            <v>35807</v>
          </cell>
          <cell r="C16">
            <v>16.688500000000001</v>
          </cell>
          <cell r="D16">
            <v>46.468809523809526</v>
          </cell>
          <cell r="E16">
            <v>47.2</v>
          </cell>
          <cell r="F16">
            <v>49.156190476190488</v>
          </cell>
          <cell r="G16">
            <v>45</v>
          </cell>
          <cell r="H16">
            <v>47.687619047619052</v>
          </cell>
          <cell r="I16">
            <v>30.06880952380952</v>
          </cell>
          <cell r="J16">
            <v>39.21261904761905</v>
          </cell>
          <cell r="K16">
            <v>33.726333333333329</v>
          </cell>
          <cell r="L16">
            <v>13.265000000000001</v>
          </cell>
          <cell r="M16">
            <v>9.8625000000000007</v>
          </cell>
          <cell r="N16">
            <v>18.493099999999998</v>
          </cell>
          <cell r="AC16">
            <v>13</v>
          </cell>
          <cell r="AD16">
            <v>35807</v>
          </cell>
          <cell r="AE16">
            <v>0.39734523809523814</v>
          </cell>
          <cell r="AF16">
            <v>0.45493761904761904</v>
          </cell>
          <cell r="AG16">
            <v>0.46468809523809523</v>
          </cell>
          <cell r="AH16">
            <v>0.46834404761904763</v>
          </cell>
          <cell r="AI16">
            <v>0.49156190476190487</v>
          </cell>
          <cell r="AJ16">
            <v>0.45</v>
          </cell>
          <cell r="AK16">
            <v>0.3372633333333333</v>
          </cell>
          <cell r="AL16">
            <v>0.47687619047619051</v>
          </cell>
          <cell r="AM16">
            <v>0.2348214285714286</v>
          </cell>
          <cell r="AN16">
            <v>0.44031190476190474</v>
          </cell>
          <cell r="AO16">
            <v>2.75</v>
          </cell>
        </row>
        <row r="17">
          <cell r="A17">
            <v>14</v>
          </cell>
          <cell r="B17">
            <v>35826</v>
          </cell>
          <cell r="C17">
            <v>16.688500000000001</v>
          </cell>
          <cell r="D17">
            <v>46.468809523809526</v>
          </cell>
          <cell r="E17">
            <v>47.2</v>
          </cell>
          <cell r="F17">
            <v>49.156190476190488</v>
          </cell>
          <cell r="G17">
            <v>46.38</v>
          </cell>
          <cell r="H17">
            <v>47.687619047619052</v>
          </cell>
          <cell r="I17">
            <v>30.06880952380952</v>
          </cell>
          <cell r="J17">
            <v>39.21261904761905</v>
          </cell>
          <cell r="K17">
            <v>33.726333333333329</v>
          </cell>
          <cell r="L17">
            <v>13.265000000000001</v>
          </cell>
          <cell r="M17">
            <v>9.8625000000000007</v>
          </cell>
          <cell r="N17">
            <v>18.493099999999998</v>
          </cell>
          <cell r="AC17">
            <v>14</v>
          </cell>
          <cell r="AD17">
            <v>35826</v>
          </cell>
          <cell r="AE17">
            <v>0.39734523809523814</v>
          </cell>
          <cell r="AF17">
            <v>0.45493761904761904</v>
          </cell>
          <cell r="AG17">
            <v>0.46468809523809523</v>
          </cell>
          <cell r="AH17">
            <v>0.46834404761904763</v>
          </cell>
          <cell r="AI17">
            <v>0.49156190476190487</v>
          </cell>
          <cell r="AJ17">
            <v>0.46380000000000005</v>
          </cell>
          <cell r="AK17">
            <v>0.3372633333333333</v>
          </cell>
          <cell r="AL17">
            <v>0.47687619047619051</v>
          </cell>
          <cell r="AM17">
            <v>0.2348214285714286</v>
          </cell>
          <cell r="AN17">
            <v>0.44031190476190474</v>
          </cell>
          <cell r="AO17">
            <v>2.75</v>
          </cell>
        </row>
        <row r="18">
          <cell r="A18">
            <v>15</v>
          </cell>
          <cell r="B18">
            <v>35878</v>
          </cell>
          <cell r="C18">
            <v>15.098599999999999</v>
          </cell>
          <cell r="D18">
            <v>43.210238095238097</v>
          </cell>
          <cell r="E18">
            <v>44</v>
          </cell>
          <cell r="F18">
            <v>46.375</v>
          </cell>
          <cell r="G18">
            <v>42.8</v>
          </cell>
          <cell r="H18">
            <v>41.261428571428567</v>
          </cell>
          <cell r="I18">
            <v>27.329523809523813</v>
          </cell>
          <cell r="J18">
            <v>31.693095238095236</v>
          </cell>
          <cell r="K18">
            <v>29.074952380952382</v>
          </cell>
          <cell r="L18">
            <v>11.4682</v>
          </cell>
          <cell r="M18">
            <v>7.8295000000000003</v>
          </cell>
          <cell r="N18">
            <v>16.351400000000002</v>
          </cell>
          <cell r="AC18">
            <v>15</v>
          </cell>
          <cell r="AD18">
            <v>35878</v>
          </cell>
          <cell r="AE18">
            <v>0.35949047619047619</v>
          </cell>
          <cell r="AF18">
            <v>0.41498904761904765</v>
          </cell>
          <cell r="AG18">
            <v>0.43210238095238096</v>
          </cell>
          <cell r="AH18">
            <v>0.43605119047619045</v>
          </cell>
          <cell r="AI18">
            <v>0.46375</v>
          </cell>
          <cell r="AJ18">
            <v>0.42799999999999999</v>
          </cell>
          <cell r="AK18">
            <v>0.29074952380952385</v>
          </cell>
          <cell r="AL18">
            <v>0.41261428571428566</v>
          </cell>
          <cell r="AM18">
            <v>0.18641666666666667</v>
          </cell>
          <cell r="AN18">
            <v>0.38931904761904768</v>
          </cell>
          <cell r="AO18">
            <v>2.8</v>
          </cell>
        </row>
        <row r="19">
          <cell r="A19">
            <v>16</v>
          </cell>
          <cell r="B19">
            <v>35951</v>
          </cell>
          <cell r="C19">
            <v>13.6861</v>
          </cell>
          <cell r="D19">
            <v>44.301190476190477</v>
          </cell>
          <cell r="E19">
            <v>46.4</v>
          </cell>
          <cell r="F19">
            <v>50.204523809523799</v>
          </cell>
          <cell r="G19">
            <v>38.56</v>
          </cell>
          <cell r="H19">
            <v>39.255714285714284</v>
          </cell>
          <cell r="I19">
            <v>24.4602380952381</v>
          </cell>
          <cell r="J19">
            <v>28.568095238095236</v>
          </cell>
          <cell r="K19">
            <v>26.103380952380956</v>
          </cell>
          <cell r="L19">
            <v>14.038600000000001</v>
          </cell>
          <cell r="M19">
            <v>10.382999999999999</v>
          </cell>
          <cell r="N19">
            <v>15.227399999999999</v>
          </cell>
          <cell r="AC19">
            <v>16</v>
          </cell>
          <cell r="AD19">
            <v>35951</v>
          </cell>
          <cell r="AE19">
            <v>0.32585952380952382</v>
          </cell>
          <cell r="AF19">
            <v>0.41083000000000003</v>
          </cell>
          <cell r="AG19">
            <v>0.44301190476190477</v>
          </cell>
          <cell r="AH19">
            <v>0.45350595238095237</v>
          </cell>
          <cell r="AI19">
            <v>0.50204523809523804</v>
          </cell>
          <cell r="AJ19">
            <v>0.3856</v>
          </cell>
          <cell r="AK19">
            <v>0.26103380952380956</v>
          </cell>
          <cell r="AL19">
            <v>0.39255714285714283</v>
          </cell>
          <cell r="AM19">
            <v>0.24721428571428569</v>
          </cell>
          <cell r="AN19">
            <v>0.36255714285714286</v>
          </cell>
          <cell r="AO19">
            <v>2.91</v>
          </cell>
        </row>
        <row r="20">
          <cell r="A20">
            <v>17</v>
          </cell>
          <cell r="B20">
            <v>35984</v>
          </cell>
          <cell r="C20">
            <v>14.121600000000001</v>
          </cell>
          <cell r="D20">
            <v>42.40904761904762</v>
          </cell>
          <cell r="E20">
            <v>44.7</v>
          </cell>
          <cell r="F20">
            <v>48.805952380952377</v>
          </cell>
          <cell r="G20">
            <v>38</v>
          </cell>
          <cell r="H20">
            <v>39.09095238095238</v>
          </cell>
          <cell r="I20">
            <v>24.556904761904764</v>
          </cell>
          <cell r="J20">
            <v>29.352380952380951</v>
          </cell>
          <cell r="K20">
            <v>26.475095238095239</v>
          </cell>
          <cell r="L20">
            <v>14.558</v>
          </cell>
          <cell r="M20">
            <v>10.5602</v>
          </cell>
          <cell r="N20">
            <v>15.391999999999999</v>
          </cell>
          <cell r="AC20">
            <v>17</v>
          </cell>
          <cell r="AD20">
            <v>35984</v>
          </cell>
          <cell r="AE20">
            <v>0.33622857142857143</v>
          </cell>
          <cell r="AF20">
            <v>0.4010447619047619</v>
          </cell>
          <cell r="AG20">
            <v>0.42409047619047618</v>
          </cell>
          <cell r="AH20">
            <v>0.4355452380952381</v>
          </cell>
          <cell r="AI20">
            <v>0.48805952380952378</v>
          </cell>
          <cell r="AJ20">
            <v>0.38</v>
          </cell>
          <cell r="AK20">
            <v>0.26475095238095236</v>
          </cell>
          <cell r="AL20">
            <v>0.39090952380952382</v>
          </cell>
          <cell r="AM20">
            <v>0.25143333333333334</v>
          </cell>
          <cell r="AN20">
            <v>0.36647619047619046</v>
          </cell>
          <cell r="AO20">
            <v>2.92</v>
          </cell>
        </row>
        <row r="21">
          <cell r="A21">
            <v>18</v>
          </cell>
          <cell r="B21">
            <v>35994</v>
          </cell>
          <cell r="C21">
            <v>14.121600000000001</v>
          </cell>
          <cell r="D21">
            <v>42.40904761904762</v>
          </cell>
          <cell r="E21">
            <v>44.7</v>
          </cell>
          <cell r="F21">
            <v>48.805952380952377</v>
          </cell>
          <cell r="G21">
            <v>37.200000000000003</v>
          </cell>
          <cell r="H21">
            <v>39.09095238095238</v>
          </cell>
          <cell r="I21">
            <v>24.556904761904764</v>
          </cell>
          <cell r="J21">
            <v>29.352380952380951</v>
          </cell>
          <cell r="K21">
            <v>26.475095238095239</v>
          </cell>
          <cell r="L21">
            <v>14.558</v>
          </cell>
          <cell r="M21">
            <v>10.5602</v>
          </cell>
          <cell r="N21">
            <v>15.391999999999999</v>
          </cell>
          <cell r="AC21">
            <v>18</v>
          </cell>
          <cell r="AD21">
            <v>35994</v>
          </cell>
          <cell r="AE21">
            <v>0.33622857142857143</v>
          </cell>
          <cell r="AF21">
            <v>0.4010447619047619</v>
          </cell>
          <cell r="AG21">
            <v>0.42409047619047618</v>
          </cell>
          <cell r="AH21">
            <v>0.4355452380952381</v>
          </cell>
          <cell r="AI21">
            <v>0.48805952380952378</v>
          </cell>
          <cell r="AJ21">
            <v>0.37200000000000005</v>
          </cell>
          <cell r="AK21">
            <v>0.26475095238095236</v>
          </cell>
          <cell r="AL21">
            <v>0.39090952380952382</v>
          </cell>
          <cell r="AM21">
            <v>0.25143333333333334</v>
          </cell>
          <cell r="AN21">
            <v>0.36647619047619046</v>
          </cell>
          <cell r="AO21">
            <v>2.92</v>
          </cell>
        </row>
        <row r="22">
          <cell r="A22">
            <v>19</v>
          </cell>
          <cell r="B22">
            <v>36008</v>
          </cell>
          <cell r="C22">
            <v>13.393599999999999</v>
          </cell>
          <cell r="D22">
            <v>37.81547619047619</v>
          </cell>
          <cell r="E22">
            <v>40.4</v>
          </cell>
          <cell r="F22">
            <v>44.839285714285715</v>
          </cell>
          <cell r="G22">
            <v>35.15</v>
          </cell>
          <cell r="H22">
            <v>37.625</v>
          </cell>
          <cell r="I22">
            <v>24.113095238095237</v>
          </cell>
          <cell r="J22">
            <v>27.607142857142858</v>
          </cell>
          <cell r="K22">
            <v>25.510714285714286</v>
          </cell>
          <cell r="L22">
            <v>12.125</v>
          </cell>
          <cell r="M22">
            <v>9.3345000000000002</v>
          </cell>
          <cell r="N22">
            <v>13.87</v>
          </cell>
          <cell r="AC22">
            <v>19</v>
          </cell>
          <cell r="AD22">
            <v>36008</v>
          </cell>
          <cell r="AE22">
            <v>0.31889523809523806</v>
          </cell>
          <cell r="AF22">
            <v>0.35898809523809522</v>
          </cell>
          <cell r="AG22">
            <v>0.37815476190476188</v>
          </cell>
          <cell r="AH22">
            <v>0.39107738095238093</v>
          </cell>
          <cell r="AI22">
            <v>0.44839285714285715</v>
          </cell>
          <cell r="AJ22">
            <v>0.35149999999999998</v>
          </cell>
          <cell r="AK22">
            <v>0.25510714285714287</v>
          </cell>
          <cell r="AL22">
            <v>0.37624999999999997</v>
          </cell>
          <cell r="AM22">
            <v>0.22225</v>
          </cell>
          <cell r="AN22">
            <v>0.33023809523809522</v>
          </cell>
          <cell r="AO22">
            <v>2.96</v>
          </cell>
        </row>
        <row r="23">
          <cell r="A23">
            <v>20</v>
          </cell>
          <cell r="B23">
            <v>36021</v>
          </cell>
          <cell r="C23">
            <v>13.393599999999999</v>
          </cell>
          <cell r="D23">
            <v>37.81547619047619</v>
          </cell>
          <cell r="E23">
            <v>40.4</v>
          </cell>
          <cell r="F23">
            <v>44.839285714285715</v>
          </cell>
          <cell r="G23">
            <v>35.299999999999997</v>
          </cell>
          <cell r="H23">
            <v>37.625</v>
          </cell>
          <cell r="I23">
            <v>24.113095238095237</v>
          </cell>
          <cell r="J23">
            <v>27.607142857142858</v>
          </cell>
          <cell r="K23">
            <v>25.510714285714286</v>
          </cell>
          <cell r="L23">
            <v>12.125</v>
          </cell>
          <cell r="M23">
            <v>9.3345000000000002</v>
          </cell>
          <cell r="N23">
            <v>13.87</v>
          </cell>
          <cell r="AC23">
            <v>20</v>
          </cell>
          <cell r="AD23">
            <v>36021</v>
          </cell>
          <cell r="AE23">
            <v>0.31889523809523806</v>
          </cell>
          <cell r="AF23">
            <v>0.35898809523809522</v>
          </cell>
          <cell r="AG23">
            <v>0.37815476190476188</v>
          </cell>
          <cell r="AH23">
            <v>0.39107738095238093</v>
          </cell>
          <cell r="AI23">
            <v>0.44839285714285715</v>
          </cell>
          <cell r="AJ23">
            <v>0.35299999999999998</v>
          </cell>
          <cell r="AK23">
            <v>0.25510714285714287</v>
          </cell>
          <cell r="AL23">
            <v>0.37624999999999997</v>
          </cell>
          <cell r="AM23">
            <v>0.22225</v>
          </cell>
          <cell r="AN23">
            <v>0.33023809523809522</v>
          </cell>
          <cell r="AO23">
            <v>2.96</v>
          </cell>
        </row>
        <row r="24">
          <cell r="A24">
            <v>21</v>
          </cell>
          <cell r="B24">
            <v>36071</v>
          </cell>
          <cell r="C24">
            <v>14.420500000000001</v>
          </cell>
          <cell r="D24">
            <v>41.806904761904761</v>
          </cell>
          <cell r="E24">
            <v>43.1</v>
          </cell>
          <cell r="F24">
            <v>45.59095238095238</v>
          </cell>
          <cell r="G24">
            <v>42.58</v>
          </cell>
          <cell r="H24">
            <v>42.28404761904762</v>
          </cell>
          <cell r="I24">
            <v>25.687619047619052</v>
          </cell>
          <cell r="J24">
            <v>31.142142857142858</v>
          </cell>
          <cell r="K24">
            <v>27.869428571428575</v>
          </cell>
          <cell r="L24">
            <v>13.556800000000001</v>
          </cell>
          <cell r="M24">
            <v>9.9023000000000003</v>
          </cell>
          <cell r="N24">
            <v>15.5352</v>
          </cell>
          <cell r="AC24">
            <v>21</v>
          </cell>
          <cell r="AD24">
            <v>36071</v>
          </cell>
          <cell r="AE24">
            <v>0.34334523809523809</v>
          </cell>
          <cell r="AF24">
            <v>0.39879571428571425</v>
          </cell>
          <cell r="AG24">
            <v>0.41806904761904762</v>
          </cell>
          <cell r="AH24">
            <v>0.42453452380952383</v>
          </cell>
          <cell r="AI24">
            <v>0.45590952380952382</v>
          </cell>
          <cell r="AJ24">
            <v>0.42579999999999996</v>
          </cell>
          <cell r="AK24">
            <v>0.27869428571428573</v>
          </cell>
          <cell r="AL24">
            <v>0.42284047619047621</v>
          </cell>
          <cell r="AM24">
            <v>0.23576904761904763</v>
          </cell>
          <cell r="AN24">
            <v>0.36988571428571426</v>
          </cell>
          <cell r="AO24">
            <v>3.02</v>
          </cell>
        </row>
        <row r="25">
          <cell r="A25">
            <v>22</v>
          </cell>
          <cell r="B25">
            <v>36078</v>
          </cell>
          <cell r="C25">
            <v>14.420500000000001</v>
          </cell>
          <cell r="D25">
            <v>41.806904761904761</v>
          </cell>
          <cell r="E25">
            <v>43.1</v>
          </cell>
          <cell r="F25">
            <v>45.59095238095238</v>
          </cell>
          <cell r="G25">
            <v>40.549999999999997</v>
          </cell>
          <cell r="H25">
            <v>42.28404761904762</v>
          </cell>
          <cell r="I25">
            <v>25.687619047619052</v>
          </cell>
          <cell r="J25">
            <v>31.142142857142858</v>
          </cell>
          <cell r="K25">
            <v>27.869428571428575</v>
          </cell>
          <cell r="L25">
            <v>13.556800000000001</v>
          </cell>
          <cell r="M25">
            <v>9.9023000000000003</v>
          </cell>
          <cell r="N25">
            <v>15.5352</v>
          </cell>
          <cell r="AC25">
            <v>22</v>
          </cell>
          <cell r="AD25">
            <v>36078</v>
          </cell>
          <cell r="AE25">
            <v>0.34334523809523809</v>
          </cell>
          <cell r="AF25">
            <v>0.39879571428571425</v>
          </cell>
          <cell r="AG25">
            <v>0.41806904761904762</v>
          </cell>
          <cell r="AH25">
            <v>0.42453452380952383</v>
          </cell>
          <cell r="AI25">
            <v>0.45590952380952382</v>
          </cell>
          <cell r="AJ25">
            <v>0.40549999999999997</v>
          </cell>
          <cell r="AK25">
            <v>0.27869428571428573</v>
          </cell>
          <cell r="AL25">
            <v>0.42284047619047621</v>
          </cell>
          <cell r="AM25">
            <v>0.23576904761904763</v>
          </cell>
          <cell r="AN25">
            <v>0.36988571428571426</v>
          </cell>
          <cell r="AO25">
            <v>3.02</v>
          </cell>
        </row>
        <row r="26">
          <cell r="A26">
            <v>23</v>
          </cell>
          <cell r="B26">
            <v>36120</v>
          </cell>
          <cell r="C26">
            <v>12.94</v>
          </cell>
          <cell r="D26">
            <v>30.170476190476194</v>
          </cell>
          <cell r="E26">
            <v>34.799999999999997</v>
          </cell>
          <cell r="F26">
            <v>32.073809523809523</v>
          </cell>
          <cell r="G26">
            <v>32.6</v>
          </cell>
          <cell r="H26">
            <v>30.948809523809523</v>
          </cell>
          <cell r="I26">
            <v>20.897619047619045</v>
          </cell>
          <cell r="J26">
            <v>24.454523809523806</v>
          </cell>
          <cell r="K26">
            <v>22.320380952380951</v>
          </cell>
          <cell r="L26">
            <v>10.070499999999999</v>
          </cell>
          <cell r="M26">
            <v>6.5533999999999999</v>
          </cell>
          <cell r="N26">
            <v>11.783899999999999</v>
          </cell>
          <cell r="AC26">
            <v>23</v>
          </cell>
          <cell r="AD26">
            <v>36120</v>
          </cell>
          <cell r="AE26">
            <v>0.30809523809523809</v>
          </cell>
          <cell r="AF26">
            <v>0.29325047619047617</v>
          </cell>
          <cell r="AG26">
            <v>0.30170476190476192</v>
          </cell>
          <cell r="AH26">
            <v>0.32485238095238095</v>
          </cell>
          <cell r="AI26">
            <v>0.32073809523809521</v>
          </cell>
          <cell r="AJ26">
            <v>0.32600000000000001</v>
          </cell>
          <cell r="AK26">
            <v>0.2232038095238095</v>
          </cell>
          <cell r="AL26">
            <v>0.30948809523809523</v>
          </cell>
          <cell r="AM26">
            <v>0.15603333333333333</v>
          </cell>
          <cell r="AN26">
            <v>0.28056904761904761</v>
          </cell>
          <cell r="AO26">
            <v>3.1179999999999999</v>
          </cell>
        </row>
        <row r="27">
          <cell r="A27">
            <v>24</v>
          </cell>
          <cell r="B27">
            <v>36127</v>
          </cell>
          <cell r="C27">
            <v>12.94</v>
          </cell>
          <cell r="D27">
            <v>30.170476190476194</v>
          </cell>
          <cell r="E27">
            <v>34.799999999999997</v>
          </cell>
          <cell r="F27">
            <v>32.073809523809523</v>
          </cell>
          <cell r="G27">
            <v>29.95</v>
          </cell>
          <cell r="H27">
            <v>30.948809523809523</v>
          </cell>
          <cell r="I27">
            <v>20.897619047619045</v>
          </cell>
          <cell r="J27">
            <v>24.454523809523806</v>
          </cell>
          <cell r="K27">
            <v>22.320380952380951</v>
          </cell>
          <cell r="L27">
            <v>10.070499999999999</v>
          </cell>
          <cell r="M27">
            <v>6.5533999999999999</v>
          </cell>
          <cell r="N27">
            <v>11.783899999999999</v>
          </cell>
          <cell r="AC27">
            <v>24</v>
          </cell>
          <cell r="AD27">
            <v>36127</v>
          </cell>
          <cell r="AE27">
            <v>0.30809523809523809</v>
          </cell>
          <cell r="AF27">
            <v>0.29325047619047617</v>
          </cell>
          <cell r="AG27">
            <v>0.30170476190476192</v>
          </cell>
          <cell r="AH27">
            <v>0.32485238095238095</v>
          </cell>
          <cell r="AI27">
            <v>0.32073809523809521</v>
          </cell>
          <cell r="AJ27">
            <v>0.29949999999999999</v>
          </cell>
          <cell r="AK27">
            <v>0.2232038095238095</v>
          </cell>
          <cell r="AL27">
            <v>0.30948809523809523</v>
          </cell>
          <cell r="AM27">
            <v>0.15603333333333333</v>
          </cell>
          <cell r="AN27">
            <v>0.28056904761904761</v>
          </cell>
          <cell r="AO27">
            <v>3.1179999999999999</v>
          </cell>
        </row>
        <row r="28">
          <cell r="A28">
            <v>25</v>
          </cell>
          <cell r="B28">
            <v>36139</v>
          </cell>
          <cell r="C28">
            <v>11.294499999999999</v>
          </cell>
          <cell r="D28">
            <v>30.170476190476194</v>
          </cell>
          <cell r="E28">
            <v>30.7</v>
          </cell>
          <cell r="F28">
            <v>32.073809523809523</v>
          </cell>
          <cell r="G28">
            <v>29.4</v>
          </cell>
          <cell r="H28">
            <v>30.948809523809523</v>
          </cell>
          <cell r="I28">
            <v>20.897619047619045</v>
          </cell>
          <cell r="J28">
            <v>24.454523809523806</v>
          </cell>
          <cell r="K28">
            <v>22.320380952380951</v>
          </cell>
          <cell r="L28">
            <v>10.070499999999999</v>
          </cell>
          <cell r="M28">
            <v>6.5533999999999999</v>
          </cell>
          <cell r="N28">
            <v>11.783899999999999</v>
          </cell>
          <cell r="AC28">
            <v>25</v>
          </cell>
          <cell r="AD28">
            <v>36139</v>
          </cell>
          <cell r="AE28">
            <v>0.26891666666666664</v>
          </cell>
          <cell r="AF28">
            <v>0.29325047619047617</v>
          </cell>
          <cell r="AG28">
            <v>0.30170476190476192</v>
          </cell>
          <cell r="AH28">
            <v>0.30435238095238093</v>
          </cell>
          <cell r="AI28">
            <v>0.32073809523809521</v>
          </cell>
          <cell r="AJ28">
            <v>0.29399999999999998</v>
          </cell>
          <cell r="AK28">
            <v>0.2232038095238095</v>
          </cell>
          <cell r="AL28">
            <v>0.30948809523809523</v>
          </cell>
          <cell r="AM28">
            <v>0.15603333333333333</v>
          </cell>
          <cell r="AN28">
            <v>0.28056904761904761</v>
          </cell>
          <cell r="AO28">
            <v>3.1589999999999998</v>
          </cell>
        </row>
        <row r="29">
          <cell r="A29">
            <v>26</v>
          </cell>
          <cell r="B29">
            <v>36161</v>
          </cell>
          <cell r="C29">
            <v>12.269500000000001</v>
          </cell>
          <cell r="D29">
            <v>33.223571428571432</v>
          </cell>
          <cell r="E29">
            <v>34.644736842105303</v>
          </cell>
          <cell r="F29">
            <v>36.833333333333336</v>
          </cell>
          <cell r="G29">
            <v>31.6</v>
          </cell>
          <cell r="H29">
            <v>33.795952380952386</v>
          </cell>
          <cell r="I29">
            <v>21.74285714285714</v>
          </cell>
          <cell r="J29">
            <v>26.842142857142854</v>
          </cell>
          <cell r="K29">
            <v>23.782571428571426</v>
          </cell>
          <cell r="L29">
            <v>11.0763</v>
          </cell>
          <cell r="M29">
            <v>8.2513000000000005</v>
          </cell>
          <cell r="N29">
            <v>12.7768</v>
          </cell>
          <cell r="AC29">
            <v>26</v>
          </cell>
          <cell r="AD29">
            <v>36161</v>
          </cell>
          <cell r="AE29">
            <v>0.29213095238095238</v>
          </cell>
          <cell r="AF29">
            <v>0.32102523809523809</v>
          </cell>
          <cell r="AG29">
            <v>0.3322357142857143</v>
          </cell>
          <cell r="AH29">
            <v>0.33934154135338368</v>
          </cell>
          <cell r="AI29">
            <v>0.36833333333333335</v>
          </cell>
          <cell r="AJ29">
            <v>0.316</v>
          </cell>
          <cell r="AK29">
            <v>0.23782571428571425</v>
          </cell>
          <cell r="AL29">
            <v>0.33795952380952388</v>
          </cell>
          <cell r="AM29">
            <v>0.19645952380952383</v>
          </cell>
          <cell r="AN29">
            <v>0.30420952380952382</v>
          </cell>
          <cell r="AO29">
            <v>3.2854999999999999</v>
          </cell>
        </row>
        <row r="30">
          <cell r="A30">
            <v>27</v>
          </cell>
          <cell r="B30">
            <v>36193</v>
          </cell>
          <cell r="C30">
            <v>10.045</v>
          </cell>
          <cell r="D30">
            <v>34.5</v>
          </cell>
          <cell r="E30">
            <v>32.434210526315802</v>
          </cell>
          <cell r="F30">
            <v>38.75</v>
          </cell>
          <cell r="G30">
            <v>32.43</v>
          </cell>
          <cell r="H30">
            <v>33.125</v>
          </cell>
          <cell r="I30">
            <v>22.25</v>
          </cell>
          <cell r="J30">
            <v>28.5</v>
          </cell>
          <cell r="K30">
            <v>24.75</v>
          </cell>
          <cell r="L30">
            <v>10.65</v>
          </cell>
          <cell r="M30">
            <v>7.5250000000000004</v>
          </cell>
          <cell r="N30">
            <v>13.02</v>
          </cell>
          <cell r="AC30">
            <v>27</v>
          </cell>
          <cell r="AD30">
            <v>36193</v>
          </cell>
          <cell r="AE30">
            <v>0.23916666666666667</v>
          </cell>
          <cell r="AF30">
            <v>0.33099999999999996</v>
          </cell>
          <cell r="AG30">
            <v>0.34499999999999997</v>
          </cell>
          <cell r="AH30">
            <v>0.33467105263157904</v>
          </cell>
          <cell r="AI30">
            <v>0.38750000000000001</v>
          </cell>
          <cell r="AJ30">
            <v>0.32429999999999998</v>
          </cell>
          <cell r="AK30">
            <v>0.2475</v>
          </cell>
          <cell r="AL30">
            <v>0.33124999999999999</v>
          </cell>
          <cell r="AM30">
            <v>0.17916666666666667</v>
          </cell>
          <cell r="AN30">
            <v>0.31</v>
          </cell>
          <cell r="AO30">
            <v>3.2854999999999999</v>
          </cell>
        </row>
        <row r="31">
          <cell r="A31">
            <v>28</v>
          </cell>
          <cell r="B31">
            <v>36255</v>
          </cell>
          <cell r="C31">
            <v>16.675000000000001</v>
          </cell>
          <cell r="D31">
            <v>52.375</v>
          </cell>
          <cell r="E31">
            <v>55.198019801980202</v>
          </cell>
          <cell r="F31">
            <v>59.125</v>
          </cell>
          <cell r="G31">
            <v>43.65</v>
          </cell>
          <cell r="H31">
            <v>44.875</v>
          </cell>
          <cell r="I31">
            <v>26.25</v>
          </cell>
          <cell r="J31">
            <v>33</v>
          </cell>
          <cell r="K31">
            <v>28.950000000000003</v>
          </cell>
          <cell r="L31">
            <v>13.55</v>
          </cell>
          <cell r="M31">
            <v>11.875</v>
          </cell>
          <cell r="N31">
            <v>17.377500000000001</v>
          </cell>
          <cell r="AC31">
            <v>28</v>
          </cell>
          <cell r="AD31">
            <v>36255</v>
          </cell>
          <cell r="AE31">
            <v>0.39702380952380956</v>
          </cell>
          <cell r="AF31">
            <v>0.47975000000000001</v>
          </cell>
          <cell r="AG31">
            <v>0.52375000000000005</v>
          </cell>
          <cell r="AH31">
            <v>0.53786509900990098</v>
          </cell>
          <cell r="AI31">
            <v>0.59125000000000005</v>
          </cell>
          <cell r="AJ31">
            <v>0.4365</v>
          </cell>
          <cell r="AK31">
            <v>0.28950000000000004</v>
          </cell>
          <cell r="AL31">
            <v>0.44874999999999998</v>
          </cell>
          <cell r="AM31">
            <v>0.28273809523809523</v>
          </cell>
          <cell r="AN31">
            <v>0.41375000000000001</v>
          </cell>
          <cell r="AO31">
            <v>3.3490000000000002</v>
          </cell>
        </row>
        <row r="32">
          <cell r="A32">
            <v>29</v>
          </cell>
          <cell r="B32">
            <v>36256</v>
          </cell>
          <cell r="C32">
            <v>16.574999999999999</v>
          </cell>
          <cell r="D32">
            <v>52</v>
          </cell>
          <cell r="E32">
            <v>54.485579284159932</v>
          </cell>
          <cell r="F32">
            <v>58.5</v>
          </cell>
          <cell r="G32">
            <v>43.6</v>
          </cell>
          <cell r="H32">
            <v>44.625</v>
          </cell>
          <cell r="I32">
            <v>26.5</v>
          </cell>
          <cell r="J32">
            <v>33.25</v>
          </cell>
          <cell r="K32">
            <v>29.2</v>
          </cell>
          <cell r="L32">
            <v>13.25</v>
          </cell>
          <cell r="M32">
            <v>11.875</v>
          </cell>
          <cell r="N32">
            <v>17.22</v>
          </cell>
          <cell r="AC32">
            <v>29</v>
          </cell>
          <cell r="AD32">
            <v>36256</v>
          </cell>
          <cell r="AE32">
            <v>0.39464285714285713</v>
          </cell>
          <cell r="AF32">
            <v>0.47599999999999998</v>
          </cell>
          <cell r="AG32">
            <v>0.52</v>
          </cell>
          <cell r="AH32">
            <v>0.53242789642079968</v>
          </cell>
          <cell r="AI32">
            <v>0.58499999999999996</v>
          </cell>
          <cell r="AJ32">
            <v>0.436</v>
          </cell>
          <cell r="AK32">
            <v>0.29199999999999998</v>
          </cell>
          <cell r="AL32">
            <v>0.44624999999999998</v>
          </cell>
          <cell r="AM32">
            <v>0.28273809523809523</v>
          </cell>
          <cell r="AN32">
            <v>0.41</v>
          </cell>
          <cell r="AO32">
            <v>3.3559999999999999</v>
          </cell>
        </row>
        <row r="33">
          <cell r="A33">
            <v>30</v>
          </cell>
          <cell r="B33">
            <v>36265</v>
          </cell>
          <cell r="C33">
            <v>16.675000000000001</v>
          </cell>
          <cell r="D33">
            <v>49.625</v>
          </cell>
          <cell r="E33">
            <v>53.088165959453093</v>
          </cell>
          <cell r="F33">
            <v>55.5</v>
          </cell>
          <cell r="G33">
            <v>42.3</v>
          </cell>
          <cell r="H33">
            <v>42.75</v>
          </cell>
          <cell r="I33">
            <v>28.75</v>
          </cell>
          <cell r="J33">
            <v>35.25</v>
          </cell>
          <cell r="K33">
            <v>31.35</v>
          </cell>
          <cell r="L33">
            <v>13.925000000000001</v>
          </cell>
          <cell r="M33">
            <v>12.725</v>
          </cell>
          <cell r="N33">
            <v>16.432500000000001</v>
          </cell>
          <cell r="AC33">
            <v>30</v>
          </cell>
          <cell r="AD33">
            <v>36265</v>
          </cell>
          <cell r="AE33">
            <v>0.39702380952380956</v>
          </cell>
          <cell r="AF33">
            <v>0.45425000000000004</v>
          </cell>
          <cell r="AG33">
            <v>0.49625000000000002</v>
          </cell>
          <cell r="AH33">
            <v>0.51356582979726551</v>
          </cell>
          <cell r="AI33">
            <v>0.55500000000000005</v>
          </cell>
          <cell r="AJ33">
            <v>0.42299999999999999</v>
          </cell>
          <cell r="AK33">
            <v>0.3135</v>
          </cell>
          <cell r="AL33">
            <v>0.42749999999999999</v>
          </cell>
          <cell r="AM33">
            <v>0.30297619047619045</v>
          </cell>
          <cell r="AN33">
            <v>0.39125000000000004</v>
          </cell>
          <cell r="AO33">
            <v>3.3490000000000002</v>
          </cell>
        </row>
        <row r="34">
          <cell r="A34">
            <v>31</v>
          </cell>
          <cell r="B34">
            <v>36279</v>
          </cell>
          <cell r="C34">
            <v>18.27</v>
          </cell>
          <cell r="D34">
            <v>52.625</v>
          </cell>
          <cell r="E34">
            <v>55.625</v>
          </cell>
          <cell r="F34">
            <v>58.625</v>
          </cell>
          <cell r="G34">
            <v>43.96</v>
          </cell>
          <cell r="H34">
            <v>44.125</v>
          </cell>
          <cell r="I34">
            <v>29.875</v>
          </cell>
          <cell r="J34">
            <v>35.812619047619044</v>
          </cell>
          <cell r="K34">
            <v>32.250047619047621</v>
          </cell>
          <cell r="L34">
            <v>14.8</v>
          </cell>
          <cell r="M34">
            <v>13.5</v>
          </cell>
          <cell r="N34">
            <v>19.162500000000001</v>
          </cell>
          <cell r="AC34">
            <v>31</v>
          </cell>
          <cell r="AD34">
            <v>36279</v>
          </cell>
          <cell r="AE34">
            <v>0.435</v>
          </cell>
          <cell r="AF34">
            <v>0.49824999999999997</v>
          </cell>
          <cell r="AG34">
            <v>0.52625</v>
          </cell>
          <cell r="AH34">
            <v>0.54125000000000001</v>
          </cell>
          <cell r="AI34">
            <v>0.58625000000000005</v>
          </cell>
          <cell r="AJ34">
            <v>0.43959999999999999</v>
          </cell>
          <cell r="AK34">
            <v>0.32250047619047623</v>
          </cell>
          <cell r="AL34">
            <v>0.44124999999999998</v>
          </cell>
          <cell r="AM34">
            <v>0.32142857142857145</v>
          </cell>
          <cell r="AN34">
            <v>0.45625000000000004</v>
          </cell>
          <cell r="AO34">
            <v>3.3460000000000001</v>
          </cell>
        </row>
        <row r="35">
          <cell r="A35">
            <v>32</v>
          </cell>
          <cell r="B35">
            <v>36287</v>
          </cell>
          <cell r="C35">
            <v>17.899999999999999</v>
          </cell>
          <cell r="D35">
            <v>49.75</v>
          </cell>
          <cell r="E35">
            <v>52.625</v>
          </cell>
          <cell r="F35">
            <v>55.5</v>
          </cell>
          <cell r="G35">
            <v>42.2</v>
          </cell>
          <cell r="H35">
            <v>42.125</v>
          </cell>
          <cell r="I35">
            <v>28.5</v>
          </cell>
          <cell r="J35">
            <v>35.125</v>
          </cell>
          <cell r="K35">
            <v>31.15</v>
          </cell>
          <cell r="L35">
            <v>15.05</v>
          </cell>
          <cell r="M35">
            <v>13.35</v>
          </cell>
          <cell r="N35">
            <v>17.954999999999998</v>
          </cell>
          <cell r="AC35">
            <v>32</v>
          </cell>
          <cell r="AD35">
            <v>36287</v>
          </cell>
          <cell r="AE35">
            <v>0.42619047619047618</v>
          </cell>
          <cell r="AF35">
            <v>0.46949999999999997</v>
          </cell>
          <cell r="AG35">
            <v>0.4975</v>
          </cell>
          <cell r="AH35">
            <v>0.51187499999999997</v>
          </cell>
          <cell r="AI35">
            <v>0.55500000000000005</v>
          </cell>
          <cell r="AJ35">
            <v>0.42200000000000004</v>
          </cell>
          <cell r="AK35">
            <v>0.3115</v>
          </cell>
          <cell r="AL35">
            <v>0.42125000000000001</v>
          </cell>
          <cell r="AM35">
            <v>0.31785714285714284</v>
          </cell>
          <cell r="AN35">
            <v>0.42749999999999994</v>
          </cell>
          <cell r="AO35">
            <v>3.3420000000000001</v>
          </cell>
        </row>
        <row r="36">
          <cell r="A36">
            <v>33</v>
          </cell>
          <cell r="B36">
            <v>36295</v>
          </cell>
          <cell r="C36">
            <v>17.71</v>
          </cell>
          <cell r="D36">
            <v>48.136904761904759</v>
          </cell>
          <cell r="E36">
            <v>50.88095238095238</v>
          </cell>
          <cell r="F36">
            <v>53.625</v>
          </cell>
          <cell r="G36">
            <v>42.25</v>
          </cell>
          <cell r="H36">
            <v>42.375</v>
          </cell>
          <cell r="I36">
            <v>28.25</v>
          </cell>
          <cell r="J36">
            <v>35</v>
          </cell>
          <cell r="K36">
            <v>30.95</v>
          </cell>
          <cell r="L36">
            <v>14.55</v>
          </cell>
          <cell r="M36">
            <v>13.05</v>
          </cell>
          <cell r="N36">
            <v>18.112500000000001</v>
          </cell>
          <cell r="AC36">
            <v>33</v>
          </cell>
          <cell r="AD36">
            <v>36295</v>
          </cell>
          <cell r="AE36">
            <v>0.42166666666666669</v>
          </cell>
          <cell r="AF36">
            <v>0.46132142857142855</v>
          </cell>
          <cell r="AG36">
            <v>0.48136904761904759</v>
          </cell>
          <cell r="AH36">
            <v>0.49508928571428568</v>
          </cell>
          <cell r="AI36">
            <v>0.53625</v>
          </cell>
          <cell r="AJ36">
            <v>0.42249999999999999</v>
          </cell>
          <cell r="AK36">
            <v>0.3095</v>
          </cell>
          <cell r="AL36">
            <v>0.42375000000000002</v>
          </cell>
          <cell r="AM36">
            <v>0.31071428571428572</v>
          </cell>
          <cell r="AN36">
            <v>0.43125000000000002</v>
          </cell>
          <cell r="AO36">
            <v>3.3279999999999998</v>
          </cell>
        </row>
        <row r="37">
          <cell r="A37">
            <v>34</v>
          </cell>
          <cell r="B37">
            <v>36300</v>
          </cell>
          <cell r="C37">
            <v>16.704999999999998</v>
          </cell>
          <cell r="D37">
            <v>46.875</v>
          </cell>
          <cell r="E37">
            <v>49.125</v>
          </cell>
          <cell r="F37">
            <v>51.375</v>
          </cell>
          <cell r="G37">
            <v>39.4</v>
          </cell>
          <cell r="H37">
            <v>39.5</v>
          </cell>
          <cell r="I37">
            <v>27.875</v>
          </cell>
          <cell r="J37">
            <v>34.25</v>
          </cell>
          <cell r="K37">
            <v>30.424999999999997</v>
          </cell>
          <cell r="L37">
            <v>13.85</v>
          </cell>
          <cell r="M37">
            <v>11.625</v>
          </cell>
          <cell r="N37">
            <v>16.9575</v>
          </cell>
          <cell r="AC37">
            <v>34</v>
          </cell>
          <cell r="AD37">
            <v>36300</v>
          </cell>
          <cell r="AE37">
            <v>0.39773809523809522</v>
          </cell>
          <cell r="AF37">
            <v>0.44274999999999998</v>
          </cell>
          <cell r="AG37">
            <v>0.46875</v>
          </cell>
          <cell r="AH37">
            <v>0.48</v>
          </cell>
          <cell r="AI37">
            <v>0.51375000000000004</v>
          </cell>
          <cell r="AJ37">
            <v>0.39399999999999996</v>
          </cell>
          <cell r="AK37">
            <v>0.30424999999999996</v>
          </cell>
          <cell r="AL37">
            <v>0.39500000000000002</v>
          </cell>
          <cell r="AM37">
            <v>0.2767857142857143</v>
          </cell>
          <cell r="AN37">
            <v>0.40375</v>
          </cell>
          <cell r="AO37">
            <v>3.3260000000000001</v>
          </cell>
        </row>
        <row r="38">
          <cell r="A38">
            <v>35</v>
          </cell>
          <cell r="B38">
            <v>36307</v>
          </cell>
          <cell r="C38">
            <v>16.93</v>
          </cell>
          <cell r="D38">
            <v>47</v>
          </cell>
          <cell r="E38">
            <v>49.5</v>
          </cell>
          <cell r="F38">
            <v>52</v>
          </cell>
          <cell r="G38">
            <v>40.25</v>
          </cell>
          <cell r="H38">
            <v>40.5</v>
          </cell>
          <cell r="I38">
            <v>28.25</v>
          </cell>
          <cell r="J38">
            <v>34.25</v>
          </cell>
          <cell r="K38">
            <v>30.65</v>
          </cell>
          <cell r="L38">
            <v>14</v>
          </cell>
          <cell r="M38">
            <v>12.55</v>
          </cell>
          <cell r="N38">
            <v>17.745000000000001</v>
          </cell>
          <cell r="AC38">
            <v>35</v>
          </cell>
          <cell r="AD38">
            <v>36307</v>
          </cell>
          <cell r="AE38">
            <v>0.40309523809523806</v>
          </cell>
          <cell r="AF38">
            <v>0.45100000000000001</v>
          </cell>
          <cell r="AG38">
            <v>0.47</v>
          </cell>
          <cell r="AH38">
            <v>0.48249999999999998</v>
          </cell>
          <cell r="AI38">
            <v>0.52</v>
          </cell>
          <cell r="AJ38">
            <v>0.40250000000000002</v>
          </cell>
          <cell r="AK38">
            <v>0.30649999999999999</v>
          </cell>
          <cell r="AL38">
            <v>0.40500000000000003</v>
          </cell>
          <cell r="AM38">
            <v>0.2988095238095238</v>
          </cell>
          <cell r="AN38">
            <v>0.42250000000000004</v>
          </cell>
          <cell r="AO38">
            <v>3.3340000000000001</v>
          </cell>
        </row>
        <row r="39">
          <cell r="A39">
            <v>36</v>
          </cell>
          <cell r="B39">
            <v>36314</v>
          </cell>
          <cell r="C39">
            <v>16.55</v>
          </cell>
          <cell r="D39">
            <v>45.75</v>
          </cell>
          <cell r="E39">
            <v>47.875</v>
          </cell>
          <cell r="F39">
            <v>50</v>
          </cell>
          <cell r="G39">
            <v>39.200000000000003</v>
          </cell>
          <cell r="H39">
            <v>40.25</v>
          </cell>
          <cell r="I39">
            <v>28.875</v>
          </cell>
          <cell r="J39">
            <v>34</v>
          </cell>
          <cell r="K39">
            <v>30.925000000000001</v>
          </cell>
          <cell r="L39">
            <v>14.4</v>
          </cell>
          <cell r="M39">
            <v>14.28</v>
          </cell>
          <cell r="N39">
            <v>17.114999999999998</v>
          </cell>
          <cell r="AC39">
            <v>36</v>
          </cell>
          <cell r="AD39">
            <v>36314</v>
          </cell>
          <cell r="AE39">
            <v>0.39404761904761909</v>
          </cell>
          <cell r="AF39">
            <v>0.4375</v>
          </cell>
          <cell r="AG39">
            <v>0.45750000000000002</v>
          </cell>
          <cell r="AH39">
            <v>0.46812500000000001</v>
          </cell>
          <cell r="AI39">
            <v>0.5</v>
          </cell>
          <cell r="AJ39">
            <v>0.39200000000000002</v>
          </cell>
          <cell r="AK39">
            <v>0.30925000000000002</v>
          </cell>
          <cell r="AL39">
            <v>0.40250000000000002</v>
          </cell>
          <cell r="AM39">
            <v>0.33999999999999997</v>
          </cell>
          <cell r="AN39">
            <v>0.40749999999999997</v>
          </cell>
          <cell r="AO39">
            <v>3.3370000000000002</v>
          </cell>
        </row>
        <row r="40">
          <cell r="A40">
            <v>37</v>
          </cell>
          <cell r="B40">
            <v>36321</v>
          </cell>
          <cell r="C40">
            <v>17.600000000000001</v>
          </cell>
          <cell r="D40">
            <v>48.75</v>
          </cell>
          <cell r="E40">
            <v>50.5625</v>
          </cell>
          <cell r="F40">
            <v>52.375</v>
          </cell>
          <cell r="G40">
            <v>42.4</v>
          </cell>
          <cell r="H40">
            <v>43.25</v>
          </cell>
          <cell r="I40">
            <v>30.375</v>
          </cell>
          <cell r="J40">
            <v>36</v>
          </cell>
          <cell r="K40">
            <v>32.625</v>
          </cell>
          <cell r="L40">
            <v>14.45</v>
          </cell>
          <cell r="M40">
            <v>15.12</v>
          </cell>
          <cell r="N40">
            <v>18.375</v>
          </cell>
          <cell r="AC40">
            <v>37</v>
          </cell>
          <cell r="AD40">
            <v>36321</v>
          </cell>
          <cell r="AE40">
            <v>0.41904761904761906</v>
          </cell>
          <cell r="AF40">
            <v>0.46750000000000003</v>
          </cell>
          <cell r="AG40">
            <v>0.48749999999999999</v>
          </cell>
          <cell r="AH40">
            <v>0.49656250000000002</v>
          </cell>
          <cell r="AI40">
            <v>0.52375000000000005</v>
          </cell>
          <cell r="AJ40">
            <v>0.42399999999999999</v>
          </cell>
          <cell r="AK40">
            <v>0.32624999999999998</v>
          </cell>
          <cell r="AL40">
            <v>0.4325</v>
          </cell>
          <cell r="AM40">
            <v>0.36</v>
          </cell>
          <cell r="AN40">
            <v>0.4375</v>
          </cell>
          <cell r="AO40">
            <v>3.347</v>
          </cell>
        </row>
        <row r="41">
          <cell r="A41">
            <v>38</v>
          </cell>
          <cell r="B41">
            <v>36328</v>
          </cell>
          <cell r="C41">
            <v>18.11</v>
          </cell>
          <cell r="D41">
            <v>50</v>
          </cell>
          <cell r="E41">
            <v>52</v>
          </cell>
          <cell r="F41">
            <v>54</v>
          </cell>
          <cell r="G41">
            <v>45.35</v>
          </cell>
          <cell r="H41">
            <v>45.625</v>
          </cell>
          <cell r="I41">
            <v>31.875</v>
          </cell>
          <cell r="J41">
            <v>37</v>
          </cell>
          <cell r="K41">
            <v>33.924999999999997</v>
          </cell>
          <cell r="L41">
            <v>14.65</v>
          </cell>
          <cell r="M41">
            <v>15.54</v>
          </cell>
          <cell r="N41">
            <v>18.899999999999999</v>
          </cell>
          <cell r="AC41">
            <v>38</v>
          </cell>
          <cell r="AD41">
            <v>36328</v>
          </cell>
          <cell r="AE41">
            <v>0.43119047619047618</v>
          </cell>
          <cell r="AF41">
            <v>0.48</v>
          </cell>
          <cell r="AG41">
            <v>0.5</v>
          </cell>
          <cell r="AH41">
            <v>0.51</v>
          </cell>
          <cell r="AI41">
            <v>0.54</v>
          </cell>
          <cell r="AJ41">
            <v>0.45350000000000001</v>
          </cell>
          <cell r="AK41">
            <v>0.33925</v>
          </cell>
          <cell r="AL41">
            <v>0.45624999999999999</v>
          </cell>
          <cell r="AM41">
            <v>0.37</v>
          </cell>
          <cell r="AN41">
            <v>0.44999999999999996</v>
          </cell>
          <cell r="AO41">
            <v>3.3340000000000001</v>
          </cell>
        </row>
        <row r="42">
          <cell r="A42">
            <v>39</v>
          </cell>
          <cell r="B42">
            <v>36335</v>
          </cell>
          <cell r="C42">
            <v>17.905000000000001</v>
          </cell>
          <cell r="D42">
            <v>49.5</v>
          </cell>
          <cell r="E42">
            <v>51.5</v>
          </cell>
          <cell r="F42">
            <v>53.5</v>
          </cell>
          <cell r="G42">
            <v>45.28</v>
          </cell>
          <cell r="H42">
            <v>46</v>
          </cell>
          <cell r="I42">
            <v>32</v>
          </cell>
          <cell r="J42">
            <v>37.25</v>
          </cell>
          <cell r="K42">
            <v>34.1</v>
          </cell>
          <cell r="L42">
            <v>14.1</v>
          </cell>
          <cell r="M42">
            <v>15.645</v>
          </cell>
          <cell r="N42">
            <v>18.48</v>
          </cell>
          <cell r="AC42">
            <v>39</v>
          </cell>
          <cell r="AD42">
            <v>36335</v>
          </cell>
          <cell r="AE42">
            <v>0.42630952380952386</v>
          </cell>
          <cell r="AF42">
            <v>0.47299999999999998</v>
          </cell>
          <cell r="AG42">
            <v>0.495</v>
          </cell>
          <cell r="AH42">
            <v>0.505</v>
          </cell>
          <cell r="AI42">
            <v>0.53500000000000003</v>
          </cell>
          <cell r="AJ42">
            <v>0.45280000000000004</v>
          </cell>
          <cell r="AK42">
            <v>0.34100000000000003</v>
          </cell>
          <cell r="AL42">
            <v>0.46</v>
          </cell>
          <cell r="AM42">
            <v>0.3725</v>
          </cell>
          <cell r="AN42">
            <v>0.44</v>
          </cell>
          <cell r="AO42">
            <v>3.343</v>
          </cell>
        </row>
        <row r="43">
          <cell r="A43">
            <v>40</v>
          </cell>
          <cell r="B43">
            <v>36342</v>
          </cell>
          <cell r="C43">
            <v>19.18</v>
          </cell>
          <cell r="D43">
            <v>54.125</v>
          </cell>
          <cell r="E43">
            <v>56.125</v>
          </cell>
          <cell r="F43">
            <v>58.125</v>
          </cell>
          <cell r="G43">
            <v>49.4</v>
          </cell>
          <cell r="H43">
            <v>49</v>
          </cell>
          <cell r="I43">
            <v>34.5</v>
          </cell>
          <cell r="J43">
            <v>40.75</v>
          </cell>
          <cell r="K43">
            <v>37</v>
          </cell>
          <cell r="L43">
            <v>14.85</v>
          </cell>
          <cell r="M43">
            <v>13.725</v>
          </cell>
          <cell r="N43">
            <v>20.895</v>
          </cell>
          <cell r="AC43">
            <v>40</v>
          </cell>
          <cell r="AD43">
            <v>36342</v>
          </cell>
          <cell r="AE43">
            <v>0.45666666666666667</v>
          </cell>
          <cell r="AF43">
            <v>0.52374999999999994</v>
          </cell>
          <cell r="AG43">
            <v>0.54125000000000001</v>
          </cell>
          <cell r="AH43">
            <v>0.55125000000000002</v>
          </cell>
          <cell r="AI43">
            <v>0.58125000000000004</v>
          </cell>
          <cell r="AJ43">
            <v>0.49399999999999999</v>
          </cell>
          <cell r="AK43">
            <v>0.37</v>
          </cell>
          <cell r="AL43">
            <v>0.49</v>
          </cell>
          <cell r="AM43">
            <v>0.32678571428571429</v>
          </cell>
          <cell r="AN43">
            <v>0.4975</v>
          </cell>
          <cell r="AO43">
            <v>3.3380000000000001</v>
          </cell>
        </row>
        <row r="44">
          <cell r="A44">
            <v>41</v>
          </cell>
          <cell r="B44">
            <v>36349</v>
          </cell>
          <cell r="C44">
            <v>19.55</v>
          </cell>
          <cell r="D44">
            <v>55.375</v>
          </cell>
          <cell r="E44">
            <v>57.375</v>
          </cell>
          <cell r="F44">
            <v>59.375</v>
          </cell>
          <cell r="G44">
            <v>50.64</v>
          </cell>
          <cell r="H44">
            <v>50.875</v>
          </cell>
          <cell r="I44">
            <v>36.125</v>
          </cell>
          <cell r="J44">
            <v>44.75</v>
          </cell>
          <cell r="K44">
            <v>39.575000000000003</v>
          </cell>
          <cell r="L44">
            <v>15.5</v>
          </cell>
          <cell r="M44">
            <v>14.175000000000001</v>
          </cell>
          <cell r="N44">
            <v>21.787500000000001</v>
          </cell>
          <cell r="AC44">
            <v>41</v>
          </cell>
          <cell r="AD44">
            <v>36349</v>
          </cell>
          <cell r="AE44">
            <v>0.46547619047619049</v>
          </cell>
          <cell r="AF44">
            <v>0.53974999999999995</v>
          </cell>
          <cell r="AG44">
            <v>0.55374999999999996</v>
          </cell>
          <cell r="AH44">
            <v>0.56374999999999997</v>
          </cell>
          <cell r="AI44">
            <v>0.59375</v>
          </cell>
          <cell r="AJ44">
            <v>0.50639999999999996</v>
          </cell>
          <cell r="AK44">
            <v>0.39575000000000005</v>
          </cell>
          <cell r="AL44">
            <v>0.50875000000000004</v>
          </cell>
          <cell r="AM44">
            <v>0.33750000000000002</v>
          </cell>
          <cell r="AN44">
            <v>0.51875000000000004</v>
          </cell>
          <cell r="AO44">
            <v>3.3220000000000001</v>
          </cell>
        </row>
        <row r="45">
          <cell r="A45">
            <v>42</v>
          </cell>
          <cell r="B45">
            <v>36356</v>
          </cell>
          <cell r="C45">
            <v>20.085000000000001</v>
          </cell>
          <cell r="D45">
            <v>58.875</v>
          </cell>
          <cell r="E45">
            <v>61.25</v>
          </cell>
          <cell r="F45">
            <v>63.625</v>
          </cell>
          <cell r="G45">
            <v>52.07</v>
          </cell>
          <cell r="H45">
            <v>52.125</v>
          </cell>
          <cell r="I45">
            <v>37.625</v>
          </cell>
          <cell r="J45">
            <v>45.125</v>
          </cell>
          <cell r="K45">
            <v>40.625</v>
          </cell>
          <cell r="L45">
            <v>16.100000000000001</v>
          </cell>
          <cell r="M45">
            <v>15.125</v>
          </cell>
          <cell r="N45">
            <v>22.732500000000002</v>
          </cell>
          <cell r="AC45">
            <v>42</v>
          </cell>
          <cell r="AD45">
            <v>36356</v>
          </cell>
          <cell r="AE45">
            <v>0.47821428571428576</v>
          </cell>
          <cell r="AF45">
            <v>0.56974999999999998</v>
          </cell>
          <cell r="AG45">
            <v>0.58875</v>
          </cell>
          <cell r="AH45">
            <v>0.60062499999999996</v>
          </cell>
          <cell r="AI45">
            <v>0.63624999999999998</v>
          </cell>
          <cell r="AJ45">
            <v>0.52070000000000005</v>
          </cell>
          <cell r="AK45">
            <v>0.40625</v>
          </cell>
          <cell r="AL45">
            <v>0.52124999999999999</v>
          </cell>
          <cell r="AM45">
            <v>0.36011904761904762</v>
          </cell>
          <cell r="AN45">
            <v>0.54125000000000001</v>
          </cell>
          <cell r="AO45">
            <v>3.3170000000000002</v>
          </cell>
        </row>
        <row r="46">
          <cell r="A46">
            <v>43</v>
          </cell>
          <cell r="B46">
            <v>36363</v>
          </cell>
          <cell r="C46">
            <v>19.355</v>
          </cell>
          <cell r="D46">
            <v>56.125</v>
          </cell>
          <cell r="E46">
            <v>58.1875</v>
          </cell>
          <cell r="F46">
            <v>60.25</v>
          </cell>
          <cell r="G46">
            <v>49.6</v>
          </cell>
          <cell r="H46">
            <v>51.625</v>
          </cell>
          <cell r="I46">
            <v>37.625</v>
          </cell>
          <cell r="J46">
            <v>43.875</v>
          </cell>
          <cell r="K46">
            <v>40.125</v>
          </cell>
          <cell r="L46">
            <v>17.100000000000001</v>
          </cell>
          <cell r="M46">
            <v>15.65</v>
          </cell>
          <cell r="N46">
            <v>21.4725</v>
          </cell>
          <cell r="AC46">
            <v>43</v>
          </cell>
          <cell r="AD46">
            <v>36363</v>
          </cell>
          <cell r="AE46">
            <v>0.46083333333333332</v>
          </cell>
          <cell r="AF46">
            <v>0.54125000000000001</v>
          </cell>
          <cell r="AG46">
            <v>0.56125000000000003</v>
          </cell>
          <cell r="AH46">
            <v>0.57156249999999997</v>
          </cell>
          <cell r="AI46">
            <v>0.60250000000000004</v>
          </cell>
          <cell r="AJ46">
            <v>0.496</v>
          </cell>
          <cell r="AK46">
            <v>0.40125</v>
          </cell>
          <cell r="AL46">
            <v>0.51624999999999999</v>
          </cell>
          <cell r="AM46">
            <v>0.37261904761904763</v>
          </cell>
          <cell r="AN46">
            <v>0.51124999999999998</v>
          </cell>
          <cell r="AO46">
            <v>3.3239999999999998</v>
          </cell>
        </row>
        <row r="47">
          <cell r="A47">
            <v>44</v>
          </cell>
          <cell r="B47">
            <v>36377</v>
          </cell>
          <cell r="C47">
            <v>20.425000000000001</v>
          </cell>
          <cell r="D47">
            <v>61</v>
          </cell>
          <cell r="E47">
            <v>63.125</v>
          </cell>
          <cell r="F47">
            <v>65.25</v>
          </cell>
          <cell r="G47">
            <v>53.77</v>
          </cell>
          <cell r="H47">
            <v>54.125</v>
          </cell>
          <cell r="I47">
            <v>39</v>
          </cell>
          <cell r="J47">
            <v>47.625</v>
          </cell>
          <cell r="K47">
            <v>42.45</v>
          </cell>
          <cell r="L47">
            <v>17.850000000000001</v>
          </cell>
          <cell r="M47">
            <v>16.2</v>
          </cell>
          <cell r="N47">
            <v>23.835000000000001</v>
          </cell>
          <cell r="AC47">
            <v>44</v>
          </cell>
          <cell r="AD47">
            <v>36377</v>
          </cell>
          <cell r="AE47">
            <v>0.4863095238095238</v>
          </cell>
          <cell r="AF47">
            <v>0.59299999999999997</v>
          </cell>
          <cell r="AG47">
            <v>0.61</v>
          </cell>
          <cell r="AH47">
            <v>0.62062499999999998</v>
          </cell>
          <cell r="AI47">
            <v>0.65249999999999997</v>
          </cell>
          <cell r="AJ47">
            <v>0.53770000000000007</v>
          </cell>
          <cell r="AK47">
            <v>0.42450000000000004</v>
          </cell>
          <cell r="AL47">
            <v>0.54125000000000001</v>
          </cell>
          <cell r="AM47">
            <v>0.38571428571428568</v>
          </cell>
          <cell r="AN47">
            <v>0.5675</v>
          </cell>
          <cell r="AO47">
            <v>3.355</v>
          </cell>
        </row>
        <row r="48">
          <cell r="A48">
            <v>45</v>
          </cell>
          <cell r="B48">
            <v>36384</v>
          </cell>
          <cell r="C48">
            <v>21.15</v>
          </cell>
          <cell r="D48">
            <v>60.625</v>
          </cell>
          <cell r="E48">
            <v>63</v>
          </cell>
          <cell r="F48">
            <v>65.375</v>
          </cell>
          <cell r="G48">
            <v>56</v>
          </cell>
          <cell r="H48">
            <v>56.375</v>
          </cell>
          <cell r="I48">
            <v>42.25</v>
          </cell>
          <cell r="J48">
            <v>47.875</v>
          </cell>
          <cell r="K48">
            <v>44.5</v>
          </cell>
          <cell r="L48">
            <v>19</v>
          </cell>
          <cell r="M48">
            <v>16.850000000000001</v>
          </cell>
          <cell r="N48">
            <v>23.572500000000002</v>
          </cell>
          <cell r="AC48">
            <v>45</v>
          </cell>
          <cell r="AD48">
            <v>36384</v>
          </cell>
          <cell r="AE48">
            <v>0.50357142857142856</v>
          </cell>
          <cell r="AF48">
            <v>0.58824999999999994</v>
          </cell>
          <cell r="AG48">
            <v>0.60624999999999996</v>
          </cell>
          <cell r="AH48">
            <v>0.61812500000000004</v>
          </cell>
          <cell r="AI48">
            <v>0.65375000000000005</v>
          </cell>
          <cell r="AJ48">
            <v>0.56000000000000005</v>
          </cell>
          <cell r="AK48">
            <v>0.44500000000000001</v>
          </cell>
          <cell r="AL48">
            <v>0.56374999999999997</v>
          </cell>
          <cell r="AM48">
            <v>0.40119047619047621</v>
          </cell>
          <cell r="AN48">
            <v>0.56125000000000003</v>
          </cell>
          <cell r="AO48">
            <v>3.3761000000000001</v>
          </cell>
        </row>
        <row r="49">
          <cell r="A49">
            <v>46</v>
          </cell>
          <cell r="B49">
            <v>36391</v>
          </cell>
          <cell r="C49">
            <v>21.62</v>
          </cell>
          <cell r="D49">
            <v>61.75</v>
          </cell>
          <cell r="E49">
            <v>64.375</v>
          </cell>
          <cell r="F49">
            <v>67</v>
          </cell>
          <cell r="G49">
            <v>58.54</v>
          </cell>
          <cell r="H49">
            <v>58.5</v>
          </cell>
          <cell r="I49">
            <v>40.125</v>
          </cell>
          <cell r="J49">
            <v>46.75</v>
          </cell>
          <cell r="K49">
            <v>42.774999999999999</v>
          </cell>
          <cell r="L49">
            <v>19.95</v>
          </cell>
          <cell r="M49">
            <v>19.625</v>
          </cell>
          <cell r="N49">
            <v>24.466000000000001</v>
          </cell>
          <cell r="AC49">
            <v>46</v>
          </cell>
          <cell r="AD49">
            <v>36391</v>
          </cell>
          <cell r="AE49">
            <v>0.51476190476190475</v>
          </cell>
          <cell r="AF49">
            <v>0.60350952380952383</v>
          </cell>
          <cell r="AG49">
            <v>0.61750000000000005</v>
          </cell>
          <cell r="AH49">
            <v>0.63062499999999999</v>
          </cell>
          <cell r="AI49">
            <v>0.67</v>
          </cell>
          <cell r="AJ49">
            <v>0.58540000000000003</v>
          </cell>
          <cell r="AK49">
            <v>0.42774999999999996</v>
          </cell>
          <cell r="AL49">
            <v>0.58499999999999996</v>
          </cell>
          <cell r="AM49">
            <v>0.46726190476190477</v>
          </cell>
          <cell r="AN49">
            <v>0.58252380952380955</v>
          </cell>
          <cell r="AO49">
            <v>3.3690000000000002</v>
          </cell>
        </row>
        <row r="50">
          <cell r="A50">
            <v>47</v>
          </cell>
          <cell r="B50">
            <v>36398</v>
          </cell>
          <cell r="C50">
            <v>20.914999999999999</v>
          </cell>
          <cell r="D50">
            <v>59.125</v>
          </cell>
          <cell r="E50">
            <v>61.625</v>
          </cell>
          <cell r="F50">
            <v>64.125</v>
          </cell>
          <cell r="G50">
            <v>56.88</v>
          </cell>
          <cell r="H50">
            <v>57.375</v>
          </cell>
          <cell r="I50">
            <v>39.125</v>
          </cell>
          <cell r="J50">
            <v>46.75</v>
          </cell>
          <cell r="K50">
            <v>42.174999999999997</v>
          </cell>
          <cell r="L50">
            <v>20.350000000000001</v>
          </cell>
          <cell r="M50">
            <v>17.75</v>
          </cell>
          <cell r="N50">
            <v>23.1525</v>
          </cell>
          <cell r="AC50">
            <v>47</v>
          </cell>
          <cell r="AD50">
            <v>36398</v>
          </cell>
          <cell r="AE50">
            <v>0.49797619047619046</v>
          </cell>
          <cell r="AF50">
            <v>0.57525000000000004</v>
          </cell>
          <cell r="AG50">
            <v>0.59125000000000005</v>
          </cell>
          <cell r="AH50">
            <v>0.60375000000000001</v>
          </cell>
          <cell r="AI50">
            <v>0.64124999999999999</v>
          </cell>
          <cell r="AJ50">
            <v>0.56879999999999997</v>
          </cell>
          <cell r="AK50">
            <v>0.42174999999999996</v>
          </cell>
          <cell r="AL50">
            <v>0.57374999999999998</v>
          </cell>
          <cell r="AM50">
            <v>0.42261904761904762</v>
          </cell>
          <cell r="AN50">
            <v>0.55125000000000002</v>
          </cell>
          <cell r="AO50">
            <v>3.3690000000000002</v>
          </cell>
        </row>
        <row r="51">
          <cell r="A51">
            <v>48</v>
          </cell>
          <cell r="B51">
            <v>36405</v>
          </cell>
          <cell r="C51">
            <v>21.41</v>
          </cell>
          <cell r="D51">
            <v>61.25</v>
          </cell>
          <cell r="E51">
            <v>64.5</v>
          </cell>
          <cell r="F51">
            <v>67.75</v>
          </cell>
          <cell r="G51">
            <v>58.1</v>
          </cell>
          <cell r="H51">
            <v>58</v>
          </cell>
          <cell r="I51">
            <v>39.875</v>
          </cell>
          <cell r="J51">
            <v>47.25</v>
          </cell>
          <cell r="K51">
            <v>42.825000000000003</v>
          </cell>
          <cell r="L51">
            <v>20.05</v>
          </cell>
          <cell r="M51">
            <v>17.625</v>
          </cell>
          <cell r="N51">
            <v>24.045000000000002</v>
          </cell>
          <cell r="AC51">
            <v>48</v>
          </cell>
          <cell r="AD51">
            <v>36405</v>
          </cell>
          <cell r="AE51">
            <v>0.50976190476190475</v>
          </cell>
          <cell r="AF51">
            <v>0.59650000000000003</v>
          </cell>
          <cell r="AG51">
            <v>0.61250000000000004</v>
          </cell>
          <cell r="AH51">
            <v>0.62875000000000003</v>
          </cell>
          <cell r="AI51">
            <v>0.67749999999999999</v>
          </cell>
          <cell r="AJ51">
            <v>0.58099999999999996</v>
          </cell>
          <cell r="AK51">
            <v>0.42825000000000002</v>
          </cell>
          <cell r="AL51">
            <v>0.57999999999999996</v>
          </cell>
          <cell r="AM51">
            <v>0.41964285714285715</v>
          </cell>
          <cell r="AN51">
            <v>0.57250000000000001</v>
          </cell>
          <cell r="AO51">
            <v>3.4020000000000001</v>
          </cell>
        </row>
        <row r="52">
          <cell r="A52">
            <v>49</v>
          </cell>
          <cell r="B52">
            <v>36412</v>
          </cell>
          <cell r="C52">
            <v>23.09</v>
          </cell>
          <cell r="D52">
            <v>66.5</v>
          </cell>
          <cell r="E52">
            <v>69.75</v>
          </cell>
          <cell r="F52">
            <v>73</v>
          </cell>
          <cell r="G52">
            <v>61.72</v>
          </cell>
          <cell r="H52">
            <v>62.375</v>
          </cell>
          <cell r="I52">
            <v>42.375</v>
          </cell>
          <cell r="J52">
            <v>48.812619047619052</v>
          </cell>
          <cell r="K52">
            <v>44.950047619047623</v>
          </cell>
          <cell r="L52">
            <v>20.45</v>
          </cell>
          <cell r="M52">
            <v>18.5</v>
          </cell>
          <cell r="N52">
            <v>26.04</v>
          </cell>
          <cell r="AC52">
            <v>49</v>
          </cell>
          <cell r="AD52">
            <v>36412</v>
          </cell>
          <cell r="AE52">
            <v>0.54976190476190478</v>
          </cell>
          <cell r="AF52">
            <v>0.64700000000000002</v>
          </cell>
          <cell r="AG52">
            <v>0.66500000000000004</v>
          </cell>
          <cell r="AH52">
            <v>0.68125000000000002</v>
          </cell>
          <cell r="AI52">
            <v>0.73</v>
          </cell>
          <cell r="AJ52">
            <v>0.61719999999999997</v>
          </cell>
          <cell r="AK52">
            <v>0.44950047619047623</v>
          </cell>
          <cell r="AL52">
            <v>0.62375000000000003</v>
          </cell>
          <cell r="AM52">
            <v>0.44047619047619047</v>
          </cell>
          <cell r="AN52">
            <v>0.62</v>
          </cell>
          <cell r="AO52">
            <v>3.4039999999999999</v>
          </cell>
        </row>
        <row r="53">
          <cell r="A53">
            <v>50</v>
          </cell>
          <cell r="B53">
            <v>36419</v>
          </cell>
          <cell r="C53">
            <v>24.37</v>
          </cell>
          <cell r="D53">
            <v>64.75</v>
          </cell>
          <cell r="E53">
            <v>67.0625</v>
          </cell>
          <cell r="F53">
            <v>69.375</v>
          </cell>
          <cell r="G53">
            <v>61.03</v>
          </cell>
          <cell r="H53">
            <v>61.75</v>
          </cell>
          <cell r="I53">
            <v>44</v>
          </cell>
          <cell r="J53">
            <v>49.375</v>
          </cell>
          <cell r="K53">
            <v>46.15</v>
          </cell>
          <cell r="L53">
            <v>20.6</v>
          </cell>
          <cell r="M53">
            <v>17.583300000000001</v>
          </cell>
          <cell r="N53">
            <v>25.305</v>
          </cell>
          <cell r="AC53">
            <v>50</v>
          </cell>
          <cell r="AD53">
            <v>36419</v>
          </cell>
          <cell r="AE53">
            <v>0.58023809523809522</v>
          </cell>
          <cell r="AF53">
            <v>0.62949999999999995</v>
          </cell>
          <cell r="AG53">
            <v>0.64749999999999996</v>
          </cell>
          <cell r="AH53">
            <v>0.6590625</v>
          </cell>
          <cell r="AI53">
            <v>0.69374999999999998</v>
          </cell>
          <cell r="AJ53">
            <v>0.61030000000000006</v>
          </cell>
          <cell r="AK53">
            <v>0.46149999999999997</v>
          </cell>
          <cell r="AL53">
            <v>0.61750000000000005</v>
          </cell>
          <cell r="AM53">
            <v>0.41865000000000002</v>
          </cell>
          <cell r="AN53">
            <v>0.60250000000000004</v>
          </cell>
          <cell r="AO53">
            <v>3.4159999999999999</v>
          </cell>
        </row>
        <row r="54">
          <cell r="A54">
            <v>51</v>
          </cell>
          <cell r="B54">
            <v>36426</v>
          </cell>
          <cell r="C54">
            <v>25.01</v>
          </cell>
          <cell r="D54">
            <v>65.875</v>
          </cell>
          <cell r="E54">
            <v>68.125</v>
          </cell>
          <cell r="F54">
            <v>70.375</v>
          </cell>
          <cell r="G54">
            <v>61.87</v>
          </cell>
          <cell r="H54">
            <v>63.375</v>
          </cell>
          <cell r="I54">
            <v>44.5</v>
          </cell>
          <cell r="J54">
            <v>50</v>
          </cell>
          <cell r="K54">
            <v>46.7</v>
          </cell>
          <cell r="L54">
            <v>20.6</v>
          </cell>
          <cell r="M54">
            <v>19.45</v>
          </cell>
          <cell r="N54">
            <v>25.567499999999999</v>
          </cell>
          <cell r="AC54">
            <v>51</v>
          </cell>
          <cell r="AD54">
            <v>36426</v>
          </cell>
          <cell r="AE54">
            <v>0.59547619047619049</v>
          </cell>
          <cell r="AF54">
            <v>0.63874999999999993</v>
          </cell>
          <cell r="AG54">
            <v>0.65874999999999995</v>
          </cell>
          <cell r="AH54">
            <v>0.66999999999999993</v>
          </cell>
          <cell r="AI54">
            <v>0.70374999999999999</v>
          </cell>
          <cell r="AJ54">
            <v>0.61870000000000003</v>
          </cell>
          <cell r="AK54">
            <v>0.46700000000000003</v>
          </cell>
          <cell r="AL54">
            <v>0.63375000000000004</v>
          </cell>
          <cell r="AM54">
            <v>0.46309523809523806</v>
          </cell>
          <cell r="AN54">
            <v>0.60875000000000001</v>
          </cell>
          <cell r="AO54">
            <v>3.4319999999999999</v>
          </cell>
        </row>
        <row r="55">
          <cell r="A55">
            <v>52</v>
          </cell>
          <cell r="B55">
            <v>36430</v>
          </cell>
          <cell r="C55">
            <v>24.32</v>
          </cell>
          <cell r="D55">
            <v>66.375</v>
          </cell>
          <cell r="E55">
            <v>68.625</v>
          </cell>
          <cell r="F55">
            <v>70.875</v>
          </cell>
          <cell r="G55">
            <v>62.13</v>
          </cell>
          <cell r="H55">
            <v>63.5</v>
          </cell>
          <cell r="I55">
            <v>44.25</v>
          </cell>
          <cell r="J55">
            <v>50</v>
          </cell>
          <cell r="K55">
            <v>46.55</v>
          </cell>
          <cell r="L55">
            <v>20.85</v>
          </cell>
          <cell r="M55">
            <v>19.75</v>
          </cell>
          <cell r="N55">
            <v>25.7775</v>
          </cell>
          <cell r="AC55">
            <v>52</v>
          </cell>
          <cell r="AD55">
            <v>36430</v>
          </cell>
          <cell r="AE55">
            <v>0.57904761904761903</v>
          </cell>
          <cell r="AF55">
            <v>0.64374999999999993</v>
          </cell>
          <cell r="AG55">
            <v>0.66374999999999995</v>
          </cell>
          <cell r="AH55">
            <v>0.67500000000000004</v>
          </cell>
          <cell r="AI55">
            <v>0.70874999999999999</v>
          </cell>
          <cell r="AJ55">
            <v>0.62130000000000007</v>
          </cell>
          <cell r="AK55">
            <v>0.46549999999999997</v>
          </cell>
          <cell r="AL55">
            <v>0.63500000000000001</v>
          </cell>
          <cell r="AM55">
            <v>0.47023809523809523</v>
          </cell>
          <cell r="AN55">
            <v>0.61375000000000002</v>
          </cell>
          <cell r="AO55">
            <v>3.4489999999999998</v>
          </cell>
        </row>
        <row r="56">
          <cell r="A56">
            <v>53</v>
          </cell>
          <cell r="B56">
            <v>36440</v>
          </cell>
          <cell r="C56">
            <v>22.22</v>
          </cell>
          <cell r="D56">
            <v>58.375</v>
          </cell>
          <cell r="E56">
            <v>60.3125</v>
          </cell>
          <cell r="F56">
            <v>62.25</v>
          </cell>
          <cell r="G56">
            <v>56.63</v>
          </cell>
          <cell r="H56">
            <v>57.5</v>
          </cell>
          <cell r="I56">
            <v>47</v>
          </cell>
          <cell r="J56">
            <v>51.75</v>
          </cell>
          <cell r="K56">
            <v>48.900000000000006</v>
          </cell>
          <cell r="L56">
            <v>18.600000000000001</v>
          </cell>
          <cell r="M56">
            <v>18</v>
          </cell>
          <cell r="N56">
            <v>23.2575</v>
          </cell>
          <cell r="AC56">
            <v>53</v>
          </cell>
          <cell r="AD56">
            <v>36440</v>
          </cell>
          <cell r="AE56">
            <v>0.52904761904761899</v>
          </cell>
          <cell r="AF56">
            <v>0.57174999999999998</v>
          </cell>
          <cell r="AG56">
            <v>0.58374999999999999</v>
          </cell>
          <cell r="AH56">
            <v>0.59343750000000006</v>
          </cell>
          <cell r="AI56">
            <v>0.62250000000000005</v>
          </cell>
          <cell r="AJ56">
            <v>0.56630000000000003</v>
          </cell>
          <cell r="AK56">
            <v>0.48900000000000005</v>
          </cell>
          <cell r="AL56">
            <v>0.57499999999999996</v>
          </cell>
          <cell r="AM56">
            <v>0.42857142857142855</v>
          </cell>
          <cell r="AN56">
            <v>0.55374999999999996</v>
          </cell>
          <cell r="AO56">
            <v>3.4620000000000002</v>
          </cell>
        </row>
        <row r="57">
          <cell r="A57">
            <v>54</v>
          </cell>
          <cell r="B57">
            <v>36445</v>
          </cell>
          <cell r="C57">
            <v>22.14</v>
          </cell>
          <cell r="D57">
            <v>58.75</v>
          </cell>
          <cell r="E57">
            <v>61.0625</v>
          </cell>
          <cell r="F57">
            <v>63.375</v>
          </cell>
          <cell r="G57">
            <v>58.6</v>
          </cell>
          <cell r="H57">
            <v>58.125</v>
          </cell>
          <cell r="I57">
            <v>46</v>
          </cell>
          <cell r="J57">
            <v>50.5</v>
          </cell>
          <cell r="K57">
            <v>47.8</v>
          </cell>
          <cell r="L57">
            <v>19.600000000000001</v>
          </cell>
          <cell r="M57">
            <v>18</v>
          </cell>
          <cell r="N57">
            <v>23.52</v>
          </cell>
          <cell r="AC57">
            <v>54</v>
          </cell>
          <cell r="AD57">
            <v>36445</v>
          </cell>
          <cell r="AE57">
            <v>0.52714285714285714</v>
          </cell>
          <cell r="AF57">
            <v>0.57650000000000001</v>
          </cell>
          <cell r="AG57">
            <v>0.58750000000000002</v>
          </cell>
          <cell r="AH57">
            <v>0.59906250000000005</v>
          </cell>
          <cell r="AI57">
            <v>0.63375000000000004</v>
          </cell>
          <cell r="AJ57">
            <v>0.58599999999999997</v>
          </cell>
          <cell r="AK57">
            <v>0.47799999999999998</v>
          </cell>
          <cell r="AL57">
            <v>0.58125000000000004</v>
          </cell>
          <cell r="AM57">
            <v>0.42857142857142855</v>
          </cell>
          <cell r="AN57">
            <v>0.55999999999999994</v>
          </cell>
          <cell r="AO57">
            <v>3.5</v>
          </cell>
        </row>
        <row r="58">
          <cell r="A58">
            <v>55</v>
          </cell>
          <cell r="B58">
            <v>36454</v>
          </cell>
          <cell r="C58">
            <v>22.4</v>
          </cell>
          <cell r="D58">
            <v>59.25</v>
          </cell>
          <cell r="E58">
            <v>60.75</v>
          </cell>
          <cell r="F58">
            <v>62.25</v>
          </cell>
          <cell r="G58">
            <v>58.97</v>
          </cell>
          <cell r="H58">
            <v>60.5</v>
          </cell>
          <cell r="I58">
            <v>46.125</v>
          </cell>
          <cell r="J58">
            <v>52.25</v>
          </cell>
          <cell r="K58">
            <v>48.575000000000003</v>
          </cell>
          <cell r="L58">
            <v>20.75</v>
          </cell>
          <cell r="M58">
            <v>18.399999999999999</v>
          </cell>
          <cell r="N58">
            <v>23.625</v>
          </cell>
          <cell r="AC58">
            <v>55</v>
          </cell>
          <cell r="AD58">
            <v>36454</v>
          </cell>
          <cell r="AE58">
            <v>0.53333333333333333</v>
          </cell>
          <cell r="AF58">
            <v>0.58050000000000002</v>
          </cell>
          <cell r="AG58">
            <v>0.59250000000000003</v>
          </cell>
          <cell r="AH58">
            <v>0.60000000000000009</v>
          </cell>
          <cell r="AI58">
            <v>0.62250000000000005</v>
          </cell>
          <cell r="AJ58">
            <v>0.5897</v>
          </cell>
          <cell r="AK58">
            <v>0.48575000000000002</v>
          </cell>
          <cell r="AL58">
            <v>0.60499999999999998</v>
          </cell>
          <cell r="AM58">
            <v>0.43809523809523804</v>
          </cell>
          <cell r="AN58">
            <v>0.5625</v>
          </cell>
          <cell r="AO58">
            <v>3.472</v>
          </cell>
        </row>
        <row r="59">
          <cell r="A59">
            <v>56</v>
          </cell>
          <cell r="B59">
            <v>36461</v>
          </cell>
          <cell r="C59">
            <v>21.59</v>
          </cell>
          <cell r="D59">
            <v>57</v>
          </cell>
          <cell r="E59">
            <v>58.0625</v>
          </cell>
          <cell r="F59">
            <v>59.125</v>
          </cell>
          <cell r="G59">
            <v>57.05</v>
          </cell>
          <cell r="H59">
            <v>59</v>
          </cell>
          <cell r="I59">
            <v>41.5</v>
          </cell>
          <cell r="J59">
            <v>50.25</v>
          </cell>
          <cell r="K59">
            <v>45</v>
          </cell>
          <cell r="L59">
            <v>21.35</v>
          </cell>
          <cell r="M59">
            <v>18.324999999999999</v>
          </cell>
          <cell r="N59">
            <v>22.837499999999999</v>
          </cell>
          <cell r="AC59">
            <v>56</v>
          </cell>
          <cell r="AD59">
            <v>36461</v>
          </cell>
          <cell r="AE59">
            <v>0.51404761904761909</v>
          </cell>
          <cell r="AF59">
            <v>0.5595</v>
          </cell>
          <cell r="AG59">
            <v>0.56999999999999995</v>
          </cell>
          <cell r="AH59">
            <v>0.57531249999999989</v>
          </cell>
          <cell r="AI59">
            <v>0.59125000000000005</v>
          </cell>
          <cell r="AJ59">
            <v>0.57050000000000001</v>
          </cell>
          <cell r="AK59">
            <v>0.45</v>
          </cell>
          <cell r="AL59">
            <v>0.59</v>
          </cell>
          <cell r="AM59">
            <v>0.43630952380952381</v>
          </cell>
          <cell r="AN59">
            <v>0.54374999999999996</v>
          </cell>
          <cell r="AO59">
            <v>3.4889999999999999</v>
          </cell>
        </row>
        <row r="60">
          <cell r="A60">
            <v>57</v>
          </cell>
          <cell r="B60">
            <v>36468</v>
          </cell>
          <cell r="C60">
            <v>23.19</v>
          </cell>
          <cell r="D60">
            <v>61</v>
          </cell>
          <cell r="E60">
            <v>62.05952380952381</v>
          </cell>
          <cell r="F60">
            <v>63.11904761904762</v>
          </cell>
          <cell r="G60">
            <v>61.3</v>
          </cell>
          <cell r="H60">
            <v>62.875</v>
          </cell>
          <cell r="I60">
            <v>42</v>
          </cell>
          <cell r="J60">
            <v>50.375</v>
          </cell>
          <cell r="K60">
            <v>45.35</v>
          </cell>
          <cell r="L60">
            <v>20.85</v>
          </cell>
          <cell r="M60">
            <v>16.649999999999999</v>
          </cell>
          <cell r="N60">
            <v>24.36</v>
          </cell>
          <cell r="AC60">
            <v>57</v>
          </cell>
          <cell r="AD60">
            <v>36468</v>
          </cell>
          <cell r="AE60">
            <v>0.55214285714285716</v>
          </cell>
          <cell r="AF60">
            <v>0.59799999999999998</v>
          </cell>
          <cell r="AG60">
            <v>0.61</v>
          </cell>
          <cell r="AH60">
            <v>0.61529761904761904</v>
          </cell>
          <cell r="AI60">
            <v>0.63119047619047619</v>
          </cell>
          <cell r="AJ60">
            <v>0.61299999999999999</v>
          </cell>
          <cell r="AK60">
            <v>0.45350000000000001</v>
          </cell>
          <cell r="AL60">
            <v>0.62875000000000003</v>
          </cell>
          <cell r="AM60">
            <v>0.39642857142857141</v>
          </cell>
          <cell r="AN60">
            <v>0.57999999999999996</v>
          </cell>
          <cell r="AO60">
            <v>3.4929999999999999</v>
          </cell>
        </row>
        <row r="61">
          <cell r="A61">
            <v>58</v>
          </cell>
          <cell r="B61">
            <v>36475</v>
          </cell>
          <cell r="C61">
            <v>24.63</v>
          </cell>
          <cell r="D61">
            <v>67.25</v>
          </cell>
          <cell r="E61">
            <v>67.6875</v>
          </cell>
          <cell r="F61">
            <v>68.125</v>
          </cell>
          <cell r="G61">
            <v>64.739999999999995</v>
          </cell>
          <cell r="H61">
            <v>65.375</v>
          </cell>
          <cell r="I61">
            <v>43</v>
          </cell>
          <cell r="J61">
            <v>51.75</v>
          </cell>
          <cell r="K61">
            <v>46.5</v>
          </cell>
          <cell r="L61">
            <v>20.85</v>
          </cell>
          <cell r="M61">
            <v>17.75</v>
          </cell>
          <cell r="N61">
            <v>28.612500000000001</v>
          </cell>
          <cell r="AC61">
            <v>58</v>
          </cell>
          <cell r="AD61">
            <v>36475</v>
          </cell>
          <cell r="AE61">
            <v>0.58642857142857141</v>
          </cell>
          <cell r="AF61">
            <v>0.67599999999999993</v>
          </cell>
          <cell r="AG61">
            <v>0.67249999999999999</v>
          </cell>
          <cell r="AH61">
            <v>0.6746875</v>
          </cell>
          <cell r="AI61">
            <v>0.68125000000000002</v>
          </cell>
          <cell r="AJ61">
            <v>0.64739999999999998</v>
          </cell>
          <cell r="AK61">
            <v>0.46500000000000002</v>
          </cell>
          <cell r="AL61">
            <v>0.65375000000000005</v>
          </cell>
          <cell r="AM61">
            <v>0.42261904761904762</v>
          </cell>
          <cell r="AN61">
            <v>0.68125000000000002</v>
          </cell>
          <cell r="AO61">
            <v>3.4790000000000001</v>
          </cell>
        </row>
        <row r="62">
          <cell r="A62">
            <v>59</v>
          </cell>
          <cell r="B62">
            <v>36482</v>
          </cell>
          <cell r="C62">
            <v>25.73</v>
          </cell>
          <cell r="D62">
            <v>67.523809523809518</v>
          </cell>
          <cell r="E62">
            <v>68.136904761904759</v>
          </cell>
          <cell r="F62">
            <v>68.75</v>
          </cell>
          <cell r="G62">
            <v>66.400000000000006</v>
          </cell>
          <cell r="H62">
            <v>68.047619047619051</v>
          </cell>
          <cell r="I62">
            <v>43.875</v>
          </cell>
          <cell r="J62">
            <v>55.25</v>
          </cell>
          <cell r="K62">
            <v>48.424999999999997</v>
          </cell>
          <cell r="L62">
            <v>21.6</v>
          </cell>
          <cell r="M62">
            <v>18.75</v>
          </cell>
          <cell r="N62">
            <v>28.875</v>
          </cell>
          <cell r="AC62">
            <v>59</v>
          </cell>
          <cell r="AD62">
            <v>36482</v>
          </cell>
          <cell r="AE62">
            <v>0.61261904761904762</v>
          </cell>
          <cell r="AF62">
            <v>0.68014285714285716</v>
          </cell>
          <cell r="AG62">
            <v>0.67523809523809519</v>
          </cell>
          <cell r="AH62">
            <v>0.67830357142857145</v>
          </cell>
          <cell r="AI62">
            <v>0.6875</v>
          </cell>
          <cell r="AJ62">
            <v>0.66400000000000003</v>
          </cell>
          <cell r="AK62">
            <v>0.48424999999999996</v>
          </cell>
          <cell r="AL62">
            <v>0.68047619047619046</v>
          </cell>
          <cell r="AM62">
            <v>0.44642857142857145</v>
          </cell>
          <cell r="AN62">
            <v>0.6875</v>
          </cell>
          <cell r="AO62">
            <v>3.4689999999999999</v>
          </cell>
        </row>
        <row r="63">
          <cell r="A63">
            <v>60</v>
          </cell>
          <cell r="B63">
            <v>36489</v>
          </cell>
          <cell r="C63">
            <v>27.35</v>
          </cell>
          <cell r="D63">
            <v>71.125</v>
          </cell>
          <cell r="E63">
            <v>71.9375</v>
          </cell>
          <cell r="F63">
            <v>72.75</v>
          </cell>
          <cell r="G63">
            <v>68.63</v>
          </cell>
          <cell r="H63">
            <v>72</v>
          </cell>
          <cell r="I63">
            <v>45</v>
          </cell>
          <cell r="J63">
            <v>58.125</v>
          </cell>
          <cell r="K63">
            <v>50.25</v>
          </cell>
          <cell r="L63">
            <v>21.6</v>
          </cell>
          <cell r="M63">
            <v>20.05</v>
          </cell>
          <cell r="N63">
            <v>30.555</v>
          </cell>
          <cell r="AC63">
            <v>60</v>
          </cell>
          <cell r="AD63">
            <v>36489</v>
          </cell>
          <cell r="AE63">
            <v>0.65119047619047621</v>
          </cell>
          <cell r="AF63">
            <v>0.71775000000000011</v>
          </cell>
          <cell r="AG63">
            <v>0.71125000000000005</v>
          </cell>
          <cell r="AH63">
            <v>0.71531250000000002</v>
          </cell>
          <cell r="AI63">
            <v>0.72750000000000004</v>
          </cell>
          <cell r="AJ63">
            <v>0.68629999999999991</v>
          </cell>
          <cell r="AK63">
            <v>0.50249999999999995</v>
          </cell>
          <cell r="AL63">
            <v>0.72</v>
          </cell>
          <cell r="AM63">
            <v>0.47738095238095241</v>
          </cell>
          <cell r="AN63">
            <v>0.72750000000000004</v>
          </cell>
          <cell r="AO63">
            <v>3.492</v>
          </cell>
        </row>
        <row r="64">
          <cell r="A64">
            <v>61</v>
          </cell>
          <cell r="B64">
            <v>36531</v>
          </cell>
          <cell r="C64">
            <v>24.71</v>
          </cell>
          <cell r="D64">
            <v>67.375</v>
          </cell>
          <cell r="E64">
            <v>69.625</v>
          </cell>
          <cell r="F64">
            <v>71.875</v>
          </cell>
          <cell r="G64">
            <v>65.66</v>
          </cell>
          <cell r="H64">
            <v>73.375</v>
          </cell>
          <cell r="I64">
            <v>45.875</v>
          </cell>
          <cell r="J64">
            <v>60.25</v>
          </cell>
          <cell r="K64">
            <v>51.625</v>
          </cell>
          <cell r="L64">
            <v>19.350000000000001</v>
          </cell>
          <cell r="M64">
            <v>18.75</v>
          </cell>
          <cell r="N64">
            <v>27.142499999999998</v>
          </cell>
          <cell r="AC64">
            <v>61</v>
          </cell>
          <cell r="AD64">
            <v>36531</v>
          </cell>
          <cell r="AE64">
            <v>0.58833333333333337</v>
          </cell>
          <cell r="AF64">
            <v>0.66274999999999995</v>
          </cell>
          <cell r="AG64">
            <v>0.67374999999999996</v>
          </cell>
          <cell r="AH64">
            <v>0.68500000000000005</v>
          </cell>
          <cell r="AI64">
            <v>0.71875</v>
          </cell>
          <cell r="AJ64">
            <v>0.65659999999999996</v>
          </cell>
          <cell r="AK64">
            <v>0.51624999999999999</v>
          </cell>
          <cell r="AL64">
            <v>0.73375000000000001</v>
          </cell>
          <cell r="AM64">
            <v>0.44642857142857145</v>
          </cell>
          <cell r="AN64">
            <v>0.64624999999999999</v>
          </cell>
          <cell r="AO64">
            <v>3.508</v>
          </cell>
        </row>
        <row r="65">
          <cell r="A65">
            <v>62</v>
          </cell>
          <cell r="B65">
            <v>36552</v>
          </cell>
          <cell r="C65">
            <v>27.1</v>
          </cell>
          <cell r="D65">
            <v>71.75</v>
          </cell>
          <cell r="E65">
            <v>73.3125</v>
          </cell>
          <cell r="F65">
            <v>74.875</v>
          </cell>
          <cell r="G65">
            <v>75.13</v>
          </cell>
          <cell r="H65">
            <v>75.625</v>
          </cell>
          <cell r="I65">
            <v>66</v>
          </cell>
          <cell r="J65">
            <v>65</v>
          </cell>
          <cell r="K65">
            <v>65.599999999999994</v>
          </cell>
          <cell r="L65">
            <v>21.1</v>
          </cell>
          <cell r="M65">
            <v>20.5</v>
          </cell>
          <cell r="N65">
            <v>29.085000000000001</v>
          </cell>
          <cell r="AC65">
            <v>62</v>
          </cell>
          <cell r="AD65">
            <v>36552</v>
          </cell>
          <cell r="AE65">
            <v>0.64523809523809528</v>
          </cell>
          <cell r="AF65">
            <v>0.70750000000000002</v>
          </cell>
          <cell r="AG65">
            <v>0.71750000000000003</v>
          </cell>
          <cell r="AH65">
            <v>0.72531250000000003</v>
          </cell>
          <cell r="AI65">
            <v>0.74875000000000003</v>
          </cell>
          <cell r="AJ65">
            <v>0.75129999999999997</v>
          </cell>
          <cell r="AK65">
            <v>0.65599999999999992</v>
          </cell>
          <cell r="AL65">
            <v>0.75624999999999998</v>
          </cell>
          <cell r="AM65">
            <v>0.48809523809523808</v>
          </cell>
          <cell r="AN65">
            <v>0.6925</v>
          </cell>
          <cell r="AO65">
            <v>3.4809999999999999</v>
          </cell>
        </row>
        <row r="66">
          <cell r="A66">
            <v>63</v>
          </cell>
          <cell r="B66">
            <v>36712</v>
          </cell>
          <cell r="C66">
            <v>30.855</v>
          </cell>
          <cell r="D66">
            <v>91.25</v>
          </cell>
          <cell r="E66">
            <v>93.5</v>
          </cell>
          <cell r="F66">
            <v>95.75</v>
          </cell>
          <cell r="G66">
            <v>79.73</v>
          </cell>
          <cell r="H66">
            <v>79.75</v>
          </cell>
          <cell r="I66">
            <v>55.25</v>
          </cell>
          <cell r="J66">
            <v>62.5</v>
          </cell>
          <cell r="K66">
            <v>58.15</v>
          </cell>
          <cell r="L66">
            <v>31</v>
          </cell>
          <cell r="M66">
            <v>21.75</v>
          </cell>
          <cell r="N66">
            <v>34.755000000000003</v>
          </cell>
          <cell r="AC66">
            <v>63</v>
          </cell>
          <cell r="AD66">
            <v>36712</v>
          </cell>
          <cell r="AE66">
            <v>0.73464285714285715</v>
          </cell>
          <cell r="AF66">
            <v>0.87850000000000006</v>
          </cell>
          <cell r="AG66">
            <v>0.91249999999999998</v>
          </cell>
          <cell r="AH66">
            <v>0.92375000000000007</v>
          </cell>
          <cell r="AI66">
            <v>0.95750000000000002</v>
          </cell>
          <cell r="AJ66">
            <v>0.79730000000000001</v>
          </cell>
          <cell r="AK66">
            <v>0.58150000000000002</v>
          </cell>
          <cell r="AL66">
            <v>0.79749999999999999</v>
          </cell>
          <cell r="AM66">
            <v>0.5178571428571429</v>
          </cell>
          <cell r="AN66">
            <v>0.82750000000000001</v>
          </cell>
          <cell r="AO66">
            <v>3.4870000000000001</v>
          </cell>
        </row>
        <row r="67">
          <cell r="A67">
            <v>64</v>
          </cell>
          <cell r="B67">
            <v>36816</v>
          </cell>
          <cell r="C67">
            <v>32.774999999999999</v>
          </cell>
          <cell r="D67">
            <v>88</v>
          </cell>
          <cell r="E67">
            <v>89.125</v>
          </cell>
          <cell r="F67">
            <v>90.25</v>
          </cell>
          <cell r="G67">
            <v>93.15</v>
          </cell>
          <cell r="H67">
            <v>95.875</v>
          </cell>
          <cell r="I67">
            <v>62</v>
          </cell>
          <cell r="J67">
            <v>70.875</v>
          </cell>
          <cell r="K67">
            <v>65.55</v>
          </cell>
          <cell r="L67">
            <v>33.25</v>
          </cell>
          <cell r="M67">
            <v>24.5</v>
          </cell>
          <cell r="N67">
            <v>36.225000000000001</v>
          </cell>
          <cell r="AC67">
            <v>64</v>
          </cell>
          <cell r="AD67">
            <v>36816</v>
          </cell>
          <cell r="AE67">
            <v>0.78035714285714286</v>
          </cell>
          <cell r="AF67">
            <v>0.873</v>
          </cell>
          <cell r="AG67">
            <v>0.88</v>
          </cell>
          <cell r="AH67">
            <v>0.885625</v>
          </cell>
          <cell r="AI67">
            <v>0.90249999999999997</v>
          </cell>
          <cell r="AJ67">
            <v>0.93150000000000011</v>
          </cell>
          <cell r="AK67">
            <v>0.65549999999999997</v>
          </cell>
          <cell r="AL67">
            <v>0.95874999999999999</v>
          </cell>
          <cell r="AM67">
            <v>0.58333333333333337</v>
          </cell>
          <cell r="AN67">
            <v>0.86250000000000004</v>
          </cell>
          <cell r="AO67">
            <v>3.4929999999999999</v>
          </cell>
        </row>
        <row r="68">
          <cell r="A68">
            <v>65</v>
          </cell>
          <cell r="B68">
            <v>36829</v>
          </cell>
          <cell r="C68">
            <v>32.69</v>
          </cell>
          <cell r="D68">
            <v>88</v>
          </cell>
          <cell r="E68">
            <v>88.4375</v>
          </cell>
          <cell r="F68">
            <v>88.875</v>
          </cell>
          <cell r="G68">
            <v>91.8</v>
          </cell>
          <cell r="H68">
            <v>95</v>
          </cell>
          <cell r="I68">
            <v>59.625</v>
          </cell>
          <cell r="J68">
            <v>70.25</v>
          </cell>
          <cell r="K68">
            <v>63.875</v>
          </cell>
          <cell r="L68">
            <v>31.5</v>
          </cell>
          <cell r="M68">
            <v>21.25</v>
          </cell>
          <cell r="N68">
            <v>35.700000000000003</v>
          </cell>
          <cell r="AC68">
            <v>65</v>
          </cell>
          <cell r="AD68">
            <v>36829</v>
          </cell>
          <cell r="AE68">
            <v>0.77833333333333332</v>
          </cell>
          <cell r="AF68">
            <v>0.8680000000000001</v>
          </cell>
          <cell r="AG68">
            <v>0.88</v>
          </cell>
          <cell r="AH68">
            <v>0.88218750000000001</v>
          </cell>
          <cell r="AI68">
            <v>0.88875000000000004</v>
          </cell>
          <cell r="AJ68">
            <v>0.91799999999999993</v>
          </cell>
          <cell r="AK68">
            <v>0.63875000000000004</v>
          </cell>
          <cell r="AL68">
            <v>0.95</v>
          </cell>
          <cell r="AM68">
            <v>0.50595238095238093</v>
          </cell>
          <cell r="AN68">
            <v>0.85000000000000009</v>
          </cell>
          <cell r="AO68">
            <v>3.5219999999999998</v>
          </cell>
        </row>
        <row r="69">
          <cell r="A69">
            <v>66</v>
          </cell>
          <cell r="B69">
            <v>36838</v>
          </cell>
          <cell r="C69">
            <v>34.340000000000003</v>
          </cell>
          <cell r="D69">
            <v>85.92</v>
          </cell>
          <cell r="E69">
            <v>87.15</v>
          </cell>
          <cell r="F69">
            <v>88.38</v>
          </cell>
          <cell r="G69">
            <v>93.39</v>
          </cell>
          <cell r="H69">
            <v>102.47</v>
          </cell>
          <cell r="I69">
            <v>60.66</v>
          </cell>
          <cell r="J69">
            <v>70.25</v>
          </cell>
          <cell r="K69">
            <v>64.495999999999995</v>
          </cell>
          <cell r="M69">
            <v>30.399599999999996</v>
          </cell>
          <cell r="AC69">
            <v>66</v>
          </cell>
          <cell r="AD69">
            <v>36838</v>
          </cell>
          <cell r="AE69">
            <v>0.81761904761904769</v>
          </cell>
          <cell r="AF69">
            <v>0.51551999999999998</v>
          </cell>
          <cell r="AG69">
            <v>0.85919999999999996</v>
          </cell>
          <cell r="AH69">
            <v>0.86535000000000006</v>
          </cell>
          <cell r="AI69">
            <v>0.88379999999999992</v>
          </cell>
          <cell r="AJ69">
            <v>0.93389999999999995</v>
          </cell>
          <cell r="AK69">
            <v>0.64495999999999998</v>
          </cell>
          <cell r="AL69">
            <v>1.0246999999999999</v>
          </cell>
          <cell r="AM69">
            <v>0.72379999999999989</v>
          </cell>
          <cell r="AN69">
            <v>0</v>
          </cell>
          <cell r="AO69">
            <v>3.524</v>
          </cell>
        </row>
        <row r="70">
          <cell r="A70">
            <v>67</v>
          </cell>
          <cell r="B70">
            <v>36846</v>
          </cell>
          <cell r="C70">
            <v>34.340000000000003</v>
          </cell>
          <cell r="D70">
            <v>85.92</v>
          </cell>
          <cell r="E70">
            <v>87.15</v>
          </cell>
          <cell r="F70">
            <v>88.38</v>
          </cell>
          <cell r="G70">
            <v>100.9</v>
          </cell>
          <cell r="H70">
            <v>102.47</v>
          </cell>
          <cell r="I70">
            <v>60.66</v>
          </cell>
          <cell r="J70">
            <v>70.25</v>
          </cell>
          <cell r="K70">
            <v>64.495999999999995</v>
          </cell>
          <cell r="M70">
            <v>30.399599999999996</v>
          </cell>
          <cell r="AC70">
            <v>67</v>
          </cell>
          <cell r="AD70">
            <v>36846</v>
          </cell>
          <cell r="AE70">
            <v>0.81761904761904769</v>
          </cell>
          <cell r="AF70">
            <v>0.51551999999999998</v>
          </cell>
          <cell r="AG70">
            <v>0.85919999999999996</v>
          </cell>
          <cell r="AH70">
            <v>0.86535000000000006</v>
          </cell>
          <cell r="AI70">
            <v>0.88379999999999992</v>
          </cell>
          <cell r="AJ70">
            <v>1.0090000000000001</v>
          </cell>
          <cell r="AK70">
            <v>0.64495999999999998</v>
          </cell>
          <cell r="AL70">
            <v>1.0246999999999999</v>
          </cell>
          <cell r="AM70">
            <v>0.72379999999999989</v>
          </cell>
          <cell r="AN70">
            <v>0</v>
          </cell>
          <cell r="AO70">
            <v>3.532</v>
          </cell>
        </row>
        <row r="71">
          <cell r="A71">
            <v>68</v>
          </cell>
          <cell r="B71">
            <v>36874</v>
          </cell>
          <cell r="C71">
            <v>28.44</v>
          </cell>
          <cell r="D71">
            <v>71.959999999999994</v>
          </cell>
          <cell r="E71">
            <v>73.289999999999992</v>
          </cell>
          <cell r="F71">
            <v>74.62</v>
          </cell>
          <cell r="G71">
            <v>79.41</v>
          </cell>
          <cell r="H71">
            <v>86.27</v>
          </cell>
          <cell r="I71">
            <v>77.510000000000005</v>
          </cell>
          <cell r="J71">
            <v>70.25</v>
          </cell>
          <cell r="K71">
            <v>74.605999999999995</v>
          </cell>
          <cell r="M71">
            <v>27.850200000000001</v>
          </cell>
          <cell r="AC71">
            <v>68</v>
          </cell>
          <cell r="AD71">
            <v>36874</v>
          </cell>
          <cell r="AE71">
            <v>0.67714285714285716</v>
          </cell>
          <cell r="AF71">
            <v>0.43175999999999992</v>
          </cell>
          <cell r="AG71">
            <v>0.71959999999999991</v>
          </cell>
          <cell r="AH71">
            <v>0.72624999999999984</v>
          </cell>
          <cell r="AI71">
            <v>0.74620000000000009</v>
          </cell>
          <cell r="AJ71">
            <v>0.79409999999999992</v>
          </cell>
          <cell r="AK71">
            <v>0.74605999999999995</v>
          </cell>
          <cell r="AL71">
            <v>0.86269999999999991</v>
          </cell>
          <cell r="AM71">
            <v>0.66310000000000002</v>
          </cell>
          <cell r="AN71">
            <v>0</v>
          </cell>
          <cell r="AO71">
            <v>3.5209999999999999</v>
          </cell>
        </row>
        <row r="72">
          <cell r="A72">
            <v>69</v>
          </cell>
          <cell r="B72">
            <v>36880</v>
          </cell>
          <cell r="C72">
            <v>28.44</v>
          </cell>
          <cell r="D72">
            <v>71.959999999999994</v>
          </cell>
          <cell r="E72">
            <v>73.289999999999992</v>
          </cell>
          <cell r="F72">
            <v>74.62</v>
          </cell>
          <cell r="G72">
            <v>71.099999999999994</v>
          </cell>
          <cell r="H72">
            <v>86.27</v>
          </cell>
          <cell r="I72">
            <v>77.510000000000005</v>
          </cell>
          <cell r="J72">
            <v>70.25</v>
          </cell>
          <cell r="K72">
            <v>74.605999999999995</v>
          </cell>
          <cell r="M72">
            <v>27.850200000000001</v>
          </cell>
          <cell r="AC72">
            <v>69</v>
          </cell>
          <cell r="AD72">
            <v>36880</v>
          </cell>
          <cell r="AE72">
            <v>0.67714285714285716</v>
          </cell>
          <cell r="AF72">
            <v>0.43175999999999992</v>
          </cell>
          <cell r="AG72">
            <v>0.71959999999999991</v>
          </cell>
          <cell r="AH72">
            <v>0.72624999999999984</v>
          </cell>
          <cell r="AI72">
            <v>0.74620000000000009</v>
          </cell>
          <cell r="AJ72">
            <v>0.71099999999999997</v>
          </cell>
          <cell r="AK72">
            <v>0.74605999999999995</v>
          </cell>
          <cell r="AL72">
            <v>0.86269999999999991</v>
          </cell>
          <cell r="AM72">
            <v>0.66310000000000002</v>
          </cell>
          <cell r="AN72">
            <v>0</v>
          </cell>
          <cell r="AO72">
            <v>3.5139999999999998</v>
          </cell>
        </row>
        <row r="73">
          <cell r="A73">
            <v>70</v>
          </cell>
          <cell r="B73">
            <v>36882</v>
          </cell>
          <cell r="C73">
            <v>28.44</v>
          </cell>
          <cell r="D73">
            <v>71.959999999999994</v>
          </cell>
          <cell r="E73">
            <v>73.289999999999992</v>
          </cell>
          <cell r="F73">
            <v>74.62</v>
          </cell>
          <cell r="G73">
            <v>76.069999999999993</v>
          </cell>
          <cell r="H73">
            <v>86.27</v>
          </cell>
          <cell r="I73">
            <v>77.510000000000005</v>
          </cell>
          <cell r="J73">
            <v>70.25</v>
          </cell>
          <cell r="K73">
            <v>74.605999999999995</v>
          </cell>
          <cell r="M73">
            <v>27.850200000000001</v>
          </cell>
          <cell r="AC73">
            <v>70</v>
          </cell>
          <cell r="AD73">
            <v>36882</v>
          </cell>
          <cell r="AE73">
            <v>0.67714285714285716</v>
          </cell>
          <cell r="AF73">
            <v>0.43175999999999992</v>
          </cell>
          <cell r="AG73">
            <v>0.71959999999999991</v>
          </cell>
          <cell r="AH73">
            <v>0.72624999999999984</v>
          </cell>
          <cell r="AI73">
            <v>0.74620000000000009</v>
          </cell>
          <cell r="AJ73">
            <v>0.76069999999999993</v>
          </cell>
          <cell r="AK73">
            <v>0.74605999999999995</v>
          </cell>
          <cell r="AL73">
            <v>0.86269999999999991</v>
          </cell>
          <cell r="AM73">
            <v>0.66310000000000002</v>
          </cell>
          <cell r="AN73">
            <v>0</v>
          </cell>
          <cell r="AO73">
            <v>3.5150000000000001</v>
          </cell>
        </row>
        <row r="74">
          <cell r="A74">
            <v>71</v>
          </cell>
          <cell r="B74">
            <v>36892</v>
          </cell>
          <cell r="C74">
            <v>29.59</v>
          </cell>
          <cell r="D74">
            <v>86.52</v>
          </cell>
          <cell r="E74">
            <v>88.11</v>
          </cell>
          <cell r="F74">
            <v>89.7</v>
          </cell>
          <cell r="G74">
            <v>83.3</v>
          </cell>
          <cell r="H74">
            <v>86.99</v>
          </cell>
          <cell r="I74">
            <v>77.349999999999994</v>
          </cell>
          <cell r="J74">
            <v>80.48</v>
          </cell>
          <cell r="K74">
            <v>78.602000000000004</v>
          </cell>
          <cell r="M74">
            <v>27.871199999999998</v>
          </cell>
          <cell r="AC74">
            <v>71</v>
          </cell>
          <cell r="AD74">
            <v>36892</v>
          </cell>
          <cell r="AE74">
            <v>0.70452380952380955</v>
          </cell>
          <cell r="AF74">
            <v>0.51911999999999991</v>
          </cell>
          <cell r="AG74">
            <v>0.86519999999999997</v>
          </cell>
          <cell r="AH74">
            <v>0.87314999999999998</v>
          </cell>
          <cell r="AI74">
            <v>0.89700000000000002</v>
          </cell>
          <cell r="AJ74">
            <v>0.83299999999999996</v>
          </cell>
          <cell r="AK74">
            <v>0.78602000000000005</v>
          </cell>
          <cell r="AL74">
            <v>0.8698999999999999</v>
          </cell>
          <cell r="AM74">
            <v>0.66359999999999997</v>
          </cell>
          <cell r="AN74">
            <v>0</v>
          </cell>
          <cell r="AO74">
            <v>3.5230000000000001</v>
          </cell>
        </row>
        <row r="75">
          <cell r="A75">
            <v>72</v>
          </cell>
          <cell r="B75">
            <v>36943</v>
          </cell>
          <cell r="C75">
            <v>28.63</v>
          </cell>
          <cell r="D75">
            <v>77.2</v>
          </cell>
          <cell r="E75">
            <v>78.990000000000009</v>
          </cell>
          <cell r="F75">
            <v>80.78</v>
          </cell>
          <cell r="G75">
            <v>75.75</v>
          </cell>
          <cell r="H75">
            <v>77.13</v>
          </cell>
          <cell r="I75">
            <v>57</v>
          </cell>
          <cell r="J75">
            <v>68</v>
          </cell>
          <cell r="K75">
            <v>61.4</v>
          </cell>
          <cell r="M75">
            <v>24.250800000000002</v>
          </cell>
          <cell r="AC75">
            <v>72</v>
          </cell>
          <cell r="AD75">
            <v>36943</v>
          </cell>
          <cell r="AE75">
            <v>0.68166666666666664</v>
          </cell>
          <cell r="AF75">
            <v>0.4632</v>
          </cell>
          <cell r="AG75">
            <v>0.77200000000000002</v>
          </cell>
          <cell r="AH75">
            <v>0.78095000000000003</v>
          </cell>
          <cell r="AI75">
            <v>0.80779999999999996</v>
          </cell>
          <cell r="AJ75">
            <v>0.75749999999999995</v>
          </cell>
          <cell r="AK75">
            <v>0.61399999999999999</v>
          </cell>
          <cell r="AL75">
            <v>0.77129999999999999</v>
          </cell>
          <cell r="AM75">
            <v>0.57740000000000002</v>
          </cell>
          <cell r="AN75">
            <v>0</v>
          </cell>
          <cell r="AO75">
            <v>3.5289999999999999</v>
          </cell>
        </row>
      </sheetData>
      <sheetData sheetId="1" refreshError="1"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</row>
        <row r="5">
          <cell r="A5">
            <v>2</v>
          </cell>
          <cell r="C5" t="str">
            <v>Gasolina 84</v>
          </cell>
          <cell r="D5" t="str">
            <v>Gasolina 90</v>
          </cell>
          <cell r="E5" t="str">
            <v>Gasolina 95</v>
          </cell>
          <cell r="F5" t="str">
            <v>Gasolina 97</v>
          </cell>
          <cell r="G5" t="str">
            <v>Diesel 2</v>
          </cell>
          <cell r="H5" t="str">
            <v>GLP</v>
          </cell>
          <cell r="I5" t="str">
            <v>Kerosene</v>
          </cell>
          <cell r="J5" t="str">
            <v>Residual 6</v>
          </cell>
          <cell r="K5" t="str">
            <v>Residual 500</v>
          </cell>
        </row>
        <row r="6">
          <cell r="A6">
            <v>3</v>
          </cell>
          <cell r="B6">
            <v>35471</v>
          </cell>
          <cell r="C6">
            <v>1.74</v>
          </cell>
          <cell r="D6">
            <v>1.83</v>
          </cell>
          <cell r="E6">
            <v>2.02</v>
          </cell>
          <cell r="F6">
            <v>2.21</v>
          </cell>
          <cell r="G6">
            <v>2.1</v>
          </cell>
          <cell r="H6">
            <v>1.8</v>
          </cell>
          <cell r="I6">
            <v>1.94</v>
          </cell>
          <cell r="J6">
            <v>1.27</v>
          </cell>
          <cell r="K6">
            <v>1.23</v>
          </cell>
        </row>
        <row r="7">
          <cell r="A7">
            <v>4</v>
          </cell>
          <cell r="B7">
            <v>35486</v>
          </cell>
          <cell r="C7">
            <v>1.74</v>
          </cell>
          <cell r="D7">
            <v>1.83</v>
          </cell>
          <cell r="E7">
            <v>2.02</v>
          </cell>
          <cell r="F7">
            <v>2.21</v>
          </cell>
          <cell r="G7">
            <v>2.1</v>
          </cell>
          <cell r="H7">
            <v>1.8</v>
          </cell>
          <cell r="I7">
            <v>1.94</v>
          </cell>
          <cell r="J7">
            <v>1.27</v>
          </cell>
          <cell r="K7">
            <v>1.23</v>
          </cell>
        </row>
        <row r="8">
          <cell r="A8">
            <v>5</v>
          </cell>
          <cell r="B8">
            <v>35488</v>
          </cell>
          <cell r="C8">
            <v>1.74</v>
          </cell>
          <cell r="D8">
            <v>1.83</v>
          </cell>
          <cell r="E8">
            <v>2.02</v>
          </cell>
          <cell r="F8">
            <v>2.21</v>
          </cell>
          <cell r="G8">
            <v>2.1</v>
          </cell>
          <cell r="H8">
            <v>1.74</v>
          </cell>
          <cell r="I8">
            <v>1.94</v>
          </cell>
          <cell r="J8">
            <v>1.27</v>
          </cell>
          <cell r="K8">
            <v>1.23</v>
          </cell>
        </row>
        <row r="9">
          <cell r="A9">
            <v>6</v>
          </cell>
          <cell r="B9">
            <v>35490</v>
          </cell>
          <cell r="C9">
            <v>1.74</v>
          </cell>
          <cell r="D9">
            <v>1.83</v>
          </cell>
          <cell r="E9">
            <v>2.02</v>
          </cell>
          <cell r="F9">
            <v>2.21</v>
          </cell>
          <cell r="G9">
            <v>2.0299999999999998</v>
          </cell>
          <cell r="H9">
            <v>1.74</v>
          </cell>
          <cell r="I9">
            <v>1.94</v>
          </cell>
          <cell r="J9">
            <v>1.21</v>
          </cell>
          <cell r="K9">
            <v>1.17</v>
          </cell>
        </row>
        <row r="10">
          <cell r="A10">
            <v>7</v>
          </cell>
          <cell r="B10">
            <v>35501</v>
          </cell>
          <cell r="C10">
            <v>1.73</v>
          </cell>
          <cell r="D10">
            <v>1.83</v>
          </cell>
          <cell r="E10">
            <v>2.02</v>
          </cell>
          <cell r="F10">
            <v>2.21</v>
          </cell>
          <cell r="G10">
            <v>2.0499999999999998</v>
          </cell>
          <cell r="H10">
            <v>1.74</v>
          </cell>
          <cell r="I10">
            <v>1.94</v>
          </cell>
          <cell r="J10">
            <v>1.21</v>
          </cell>
          <cell r="K10">
            <v>1.17</v>
          </cell>
        </row>
        <row r="11">
          <cell r="A11">
            <v>8</v>
          </cell>
          <cell r="B11">
            <v>35509</v>
          </cell>
          <cell r="C11">
            <v>1.73</v>
          </cell>
          <cell r="D11">
            <v>1.83</v>
          </cell>
          <cell r="E11">
            <v>2.02</v>
          </cell>
          <cell r="F11">
            <v>2.21</v>
          </cell>
          <cell r="G11">
            <v>1.96</v>
          </cell>
          <cell r="H11">
            <v>1.74</v>
          </cell>
          <cell r="I11">
            <v>1.9</v>
          </cell>
          <cell r="J11">
            <v>1.1499999999999999</v>
          </cell>
          <cell r="K11">
            <v>1.1100000000000001</v>
          </cell>
        </row>
        <row r="12">
          <cell r="A12">
            <v>9</v>
          </cell>
          <cell r="B12">
            <v>35599</v>
          </cell>
          <cell r="C12">
            <v>1.73</v>
          </cell>
          <cell r="D12">
            <v>1.83</v>
          </cell>
          <cell r="E12">
            <v>2.02</v>
          </cell>
          <cell r="F12">
            <v>2.21</v>
          </cell>
          <cell r="G12">
            <v>1.96</v>
          </cell>
          <cell r="H12">
            <v>1.67</v>
          </cell>
          <cell r="I12">
            <v>1.9</v>
          </cell>
          <cell r="J12">
            <v>1.1499999999999999</v>
          </cell>
          <cell r="K12">
            <v>1.1100000000000001</v>
          </cell>
        </row>
        <row r="13">
          <cell r="A13">
            <v>10</v>
          </cell>
          <cell r="B13">
            <v>35654</v>
          </cell>
          <cell r="C13">
            <v>1.77</v>
          </cell>
          <cell r="D13">
            <v>1.89</v>
          </cell>
          <cell r="E13">
            <v>2.09</v>
          </cell>
          <cell r="F13">
            <v>2.2799999999999998</v>
          </cell>
          <cell r="G13">
            <v>1.96</v>
          </cell>
          <cell r="H13">
            <v>1.67</v>
          </cell>
          <cell r="I13">
            <v>1.9</v>
          </cell>
          <cell r="J13">
            <v>1.3</v>
          </cell>
          <cell r="K13">
            <v>1.27</v>
          </cell>
        </row>
        <row r="14">
          <cell r="A14">
            <v>11</v>
          </cell>
          <cell r="B14">
            <v>35655</v>
          </cell>
          <cell r="C14">
            <v>1.76</v>
          </cell>
          <cell r="D14">
            <v>1.88</v>
          </cell>
          <cell r="E14">
            <v>2.08</v>
          </cell>
          <cell r="F14">
            <v>2.27</v>
          </cell>
          <cell r="G14">
            <v>1.96</v>
          </cell>
          <cell r="H14">
            <v>1.67</v>
          </cell>
          <cell r="I14">
            <v>1.9</v>
          </cell>
          <cell r="J14">
            <v>1.3</v>
          </cell>
          <cell r="K14">
            <v>1.27</v>
          </cell>
        </row>
        <row r="15">
          <cell r="A15">
            <v>12</v>
          </cell>
          <cell r="B15">
            <v>35776</v>
          </cell>
          <cell r="C15">
            <v>1.76</v>
          </cell>
          <cell r="D15">
            <v>1.88</v>
          </cell>
          <cell r="E15">
            <v>2.08</v>
          </cell>
          <cell r="F15">
            <v>2.27</v>
          </cell>
          <cell r="G15">
            <v>1.96</v>
          </cell>
          <cell r="H15">
            <v>1.67</v>
          </cell>
          <cell r="I15">
            <v>1.9</v>
          </cell>
          <cell r="J15">
            <v>1.3</v>
          </cell>
          <cell r="K15">
            <v>1.27</v>
          </cell>
        </row>
        <row r="16">
          <cell r="A16">
            <v>13</v>
          </cell>
          <cell r="B16">
            <v>35807</v>
          </cell>
          <cell r="C16">
            <v>1.72</v>
          </cell>
          <cell r="D16">
            <v>1.82</v>
          </cell>
          <cell r="E16">
            <v>1.93</v>
          </cell>
          <cell r="F16">
            <v>2.0699999999999998</v>
          </cell>
          <cell r="G16">
            <v>1.78</v>
          </cell>
          <cell r="H16">
            <v>1.6</v>
          </cell>
          <cell r="I16">
            <v>1.81</v>
          </cell>
          <cell r="J16">
            <v>1.1200000000000001</v>
          </cell>
          <cell r="K16">
            <v>1.0900000000000001</v>
          </cell>
        </row>
        <row r="17">
          <cell r="A17">
            <v>14</v>
          </cell>
          <cell r="B17">
            <v>35826</v>
          </cell>
          <cell r="C17">
            <v>1.72</v>
          </cell>
          <cell r="D17">
            <v>1.77</v>
          </cell>
          <cell r="E17">
            <v>1.93</v>
          </cell>
          <cell r="F17">
            <v>1.97</v>
          </cell>
          <cell r="G17">
            <v>1.68</v>
          </cell>
          <cell r="H17">
            <v>1.6</v>
          </cell>
          <cell r="I17">
            <v>1.81</v>
          </cell>
          <cell r="J17">
            <v>1.02</v>
          </cell>
          <cell r="K17">
            <v>0.99</v>
          </cell>
        </row>
        <row r="18">
          <cell r="A18">
            <v>15</v>
          </cell>
          <cell r="B18">
            <v>35878</v>
          </cell>
          <cell r="C18">
            <v>1.67</v>
          </cell>
          <cell r="D18">
            <v>1.7</v>
          </cell>
          <cell r="E18">
            <v>1.87</v>
          </cell>
          <cell r="F18">
            <v>1.88</v>
          </cell>
          <cell r="G18">
            <v>1.58</v>
          </cell>
          <cell r="H18">
            <v>1.47</v>
          </cell>
          <cell r="I18">
            <v>1.68</v>
          </cell>
          <cell r="J18">
            <v>0.95</v>
          </cell>
          <cell r="K18">
            <v>0.92</v>
          </cell>
        </row>
        <row r="19">
          <cell r="A19">
            <v>16</v>
          </cell>
          <cell r="B19">
            <v>35951</v>
          </cell>
          <cell r="C19">
            <v>1.67</v>
          </cell>
          <cell r="D19">
            <v>1.79</v>
          </cell>
          <cell r="E19">
            <v>1.95</v>
          </cell>
          <cell r="F19">
            <v>2.0299999999999998</v>
          </cell>
          <cell r="G19">
            <v>1.58</v>
          </cell>
          <cell r="H19">
            <v>1.41</v>
          </cell>
          <cell r="I19">
            <v>1.68</v>
          </cell>
          <cell r="J19">
            <v>1.03</v>
          </cell>
          <cell r="K19">
            <v>1</v>
          </cell>
        </row>
        <row r="20">
          <cell r="A20">
            <v>17</v>
          </cell>
          <cell r="B20">
            <v>35984</v>
          </cell>
          <cell r="C20">
            <v>1.67</v>
          </cell>
          <cell r="D20">
            <v>1.79</v>
          </cell>
          <cell r="E20">
            <v>1.95</v>
          </cell>
          <cell r="F20">
            <v>2.0299999999999998</v>
          </cell>
          <cell r="G20">
            <v>1.58</v>
          </cell>
          <cell r="H20">
            <v>1.41</v>
          </cell>
          <cell r="I20">
            <v>1.68</v>
          </cell>
          <cell r="J20">
            <v>1.03</v>
          </cell>
          <cell r="K20">
            <v>1</v>
          </cell>
        </row>
        <row r="21">
          <cell r="A21">
            <v>18</v>
          </cell>
          <cell r="B21">
            <v>35994</v>
          </cell>
          <cell r="C21">
            <v>1.59</v>
          </cell>
          <cell r="D21">
            <v>1.73</v>
          </cell>
          <cell r="E21">
            <v>1.95</v>
          </cell>
          <cell r="F21">
            <v>1.99</v>
          </cell>
          <cell r="G21">
            <v>1.58</v>
          </cell>
          <cell r="H21">
            <v>1.35</v>
          </cell>
          <cell r="I21">
            <v>1.68</v>
          </cell>
          <cell r="J21">
            <v>1.03</v>
          </cell>
          <cell r="K21">
            <v>1</v>
          </cell>
        </row>
        <row r="22">
          <cell r="A22">
            <v>19</v>
          </cell>
          <cell r="B22">
            <v>36008</v>
          </cell>
          <cell r="C22">
            <v>1.59</v>
          </cell>
          <cell r="D22">
            <v>1.73</v>
          </cell>
          <cell r="E22">
            <v>1.95</v>
          </cell>
          <cell r="F22">
            <v>1.99</v>
          </cell>
          <cell r="G22">
            <v>1.58</v>
          </cell>
          <cell r="H22">
            <v>1.34</v>
          </cell>
          <cell r="I22">
            <v>1.68</v>
          </cell>
          <cell r="J22">
            <v>1.03</v>
          </cell>
          <cell r="K22">
            <v>1</v>
          </cell>
        </row>
        <row r="23">
          <cell r="A23">
            <v>20</v>
          </cell>
          <cell r="B23">
            <v>36021</v>
          </cell>
          <cell r="C23">
            <v>1.59</v>
          </cell>
          <cell r="D23">
            <v>1.73</v>
          </cell>
          <cell r="E23">
            <v>1.88</v>
          </cell>
          <cell r="F23">
            <v>1.99</v>
          </cell>
          <cell r="G23">
            <v>1.58</v>
          </cell>
          <cell r="H23">
            <v>1.34</v>
          </cell>
          <cell r="I23">
            <v>1.68</v>
          </cell>
          <cell r="J23">
            <v>1.03</v>
          </cell>
          <cell r="K23">
            <v>1</v>
          </cell>
        </row>
        <row r="24">
          <cell r="A24">
            <v>21</v>
          </cell>
          <cell r="B24">
            <v>36071</v>
          </cell>
          <cell r="C24">
            <v>1.59</v>
          </cell>
          <cell r="D24">
            <v>1.73</v>
          </cell>
          <cell r="E24">
            <v>1.88</v>
          </cell>
          <cell r="F24">
            <v>1.99</v>
          </cell>
          <cell r="G24">
            <v>1.67</v>
          </cell>
          <cell r="H24">
            <v>1.354679802955665</v>
          </cell>
          <cell r="I24">
            <v>1.72</v>
          </cell>
          <cell r="J24">
            <v>1.03</v>
          </cell>
          <cell r="K24">
            <v>1</v>
          </cell>
        </row>
        <row r="25">
          <cell r="A25">
            <v>22</v>
          </cell>
          <cell r="B25">
            <v>36078</v>
          </cell>
          <cell r="C25">
            <v>1.59</v>
          </cell>
          <cell r="D25">
            <v>1.73</v>
          </cell>
          <cell r="E25">
            <v>1.88</v>
          </cell>
          <cell r="F25">
            <v>1.99</v>
          </cell>
          <cell r="G25">
            <v>1.72</v>
          </cell>
          <cell r="H25">
            <v>1.3957307060755337</v>
          </cell>
          <cell r="I25">
            <v>1.77</v>
          </cell>
          <cell r="J25">
            <v>1.0900000000000001</v>
          </cell>
          <cell r="K25">
            <v>1.06</v>
          </cell>
        </row>
        <row r="26">
          <cell r="A26">
            <v>23</v>
          </cell>
          <cell r="B26">
            <v>36120</v>
          </cell>
          <cell r="C26">
            <v>1.56</v>
          </cell>
          <cell r="D26">
            <v>1.69</v>
          </cell>
          <cell r="E26">
            <v>1.82</v>
          </cell>
          <cell r="F26">
            <v>1.92</v>
          </cell>
          <cell r="G26">
            <v>1.63</v>
          </cell>
          <cell r="H26">
            <v>1.405993431855501</v>
          </cell>
          <cell r="I26">
            <v>1.74</v>
          </cell>
          <cell r="J26">
            <v>1.0900000000000001</v>
          </cell>
          <cell r="K26">
            <v>1.06</v>
          </cell>
        </row>
        <row r="27">
          <cell r="A27">
            <v>24</v>
          </cell>
          <cell r="B27">
            <v>36127</v>
          </cell>
          <cell r="C27">
            <v>1.56</v>
          </cell>
          <cell r="D27">
            <v>1.65</v>
          </cell>
          <cell r="E27">
            <v>1.77</v>
          </cell>
          <cell r="F27">
            <v>1.87</v>
          </cell>
          <cell r="G27">
            <v>1.55</v>
          </cell>
          <cell r="H27">
            <v>1.405993431855501</v>
          </cell>
          <cell r="I27">
            <v>1.74</v>
          </cell>
          <cell r="J27">
            <v>1.0900000000000001</v>
          </cell>
          <cell r="K27">
            <v>1.06</v>
          </cell>
        </row>
        <row r="28">
          <cell r="A28">
            <v>25</v>
          </cell>
          <cell r="B28">
            <v>36139</v>
          </cell>
          <cell r="C28">
            <v>1.36</v>
          </cell>
          <cell r="D28">
            <v>1.46</v>
          </cell>
          <cell r="E28">
            <v>1.57</v>
          </cell>
          <cell r="F28">
            <v>1.63</v>
          </cell>
          <cell r="G28">
            <v>1.45</v>
          </cell>
          <cell r="H28">
            <v>1.2848932676518883</v>
          </cell>
          <cell r="I28">
            <v>1.48</v>
          </cell>
          <cell r="J28">
            <v>0.88</v>
          </cell>
          <cell r="K28">
            <v>0.86</v>
          </cell>
        </row>
        <row r="29">
          <cell r="A29">
            <v>26</v>
          </cell>
          <cell r="B29">
            <v>36161</v>
          </cell>
          <cell r="C29">
            <v>1.36</v>
          </cell>
          <cell r="D29">
            <v>1.46</v>
          </cell>
          <cell r="E29">
            <v>1.57</v>
          </cell>
          <cell r="F29">
            <v>1.63</v>
          </cell>
          <cell r="G29">
            <v>1.45</v>
          </cell>
          <cell r="H29">
            <v>1.2848932676518883</v>
          </cell>
          <cell r="I29">
            <v>1.48</v>
          </cell>
          <cell r="J29">
            <v>0.88</v>
          </cell>
          <cell r="K29">
            <v>0.86</v>
          </cell>
        </row>
        <row r="30">
          <cell r="A30">
            <v>27</v>
          </cell>
          <cell r="B30">
            <v>36193</v>
          </cell>
          <cell r="C30">
            <v>1.41</v>
          </cell>
          <cell r="D30">
            <v>1.54</v>
          </cell>
          <cell r="E30">
            <v>1.77</v>
          </cell>
          <cell r="F30">
            <v>1.83</v>
          </cell>
          <cell r="G30">
            <v>1.56</v>
          </cell>
          <cell r="H30">
            <v>1.2848932676518883</v>
          </cell>
          <cell r="I30">
            <v>1.55</v>
          </cell>
          <cell r="J30">
            <v>0.98</v>
          </cell>
          <cell r="K30">
            <v>0.86</v>
          </cell>
        </row>
        <row r="31">
          <cell r="A31">
            <v>28</v>
          </cell>
          <cell r="B31">
            <v>36255</v>
          </cell>
          <cell r="C31">
            <v>1.68</v>
          </cell>
          <cell r="D31">
            <v>1.85</v>
          </cell>
          <cell r="E31">
            <v>2.13</v>
          </cell>
          <cell r="F31">
            <v>2.2200000000000002</v>
          </cell>
          <cell r="G31">
            <v>1.82</v>
          </cell>
          <cell r="H31">
            <v>1.4429392446633824</v>
          </cell>
          <cell r="I31">
            <v>1.8</v>
          </cell>
          <cell r="J31">
            <v>1.1200000000000001</v>
          </cell>
          <cell r="K31">
            <v>1.0900000000000001</v>
          </cell>
        </row>
        <row r="32">
          <cell r="A32">
            <v>29</v>
          </cell>
          <cell r="B32">
            <v>36256</v>
          </cell>
          <cell r="C32">
            <v>1.68</v>
          </cell>
          <cell r="D32">
            <v>1.85</v>
          </cell>
          <cell r="E32">
            <v>2.13</v>
          </cell>
          <cell r="F32">
            <v>2.2200000000000002</v>
          </cell>
          <cell r="G32">
            <v>1.82</v>
          </cell>
          <cell r="H32">
            <v>1.4429392446633824</v>
          </cell>
          <cell r="I32">
            <v>1.8</v>
          </cell>
          <cell r="J32">
            <v>1.1200000000000001</v>
          </cell>
          <cell r="K32">
            <v>1.0900000000000001</v>
          </cell>
        </row>
        <row r="33">
          <cell r="A33">
            <v>30</v>
          </cell>
          <cell r="B33">
            <v>36265</v>
          </cell>
          <cell r="C33">
            <v>1.9</v>
          </cell>
          <cell r="D33">
            <v>2.12</v>
          </cell>
          <cell r="E33">
            <v>2.31</v>
          </cell>
          <cell r="F33">
            <v>2.41</v>
          </cell>
          <cell r="G33">
            <v>1.85</v>
          </cell>
          <cell r="H33">
            <v>1.545566502463054</v>
          </cell>
          <cell r="I33">
            <v>1.93</v>
          </cell>
          <cell r="J33">
            <v>1.31</v>
          </cell>
          <cell r="K33">
            <v>1.28</v>
          </cell>
        </row>
        <row r="34">
          <cell r="A34">
            <v>31</v>
          </cell>
          <cell r="B34">
            <v>36279</v>
          </cell>
          <cell r="C34">
            <v>1.93</v>
          </cell>
          <cell r="D34">
            <v>2.19</v>
          </cell>
          <cell r="E34">
            <v>2.37</v>
          </cell>
          <cell r="F34">
            <v>2.4500000000000002</v>
          </cell>
          <cell r="G34">
            <v>1.92</v>
          </cell>
          <cell r="H34">
            <v>1.6481937602627259</v>
          </cell>
          <cell r="I34">
            <v>1.95</v>
          </cell>
          <cell r="J34">
            <v>1.31</v>
          </cell>
          <cell r="K34">
            <v>1.28</v>
          </cell>
        </row>
        <row r="35">
          <cell r="A35">
            <v>32</v>
          </cell>
          <cell r="B35">
            <v>36287</v>
          </cell>
          <cell r="C35">
            <v>2</v>
          </cell>
          <cell r="D35">
            <v>2.2200000000000002</v>
          </cell>
          <cell r="E35">
            <v>2.4300000000000002</v>
          </cell>
          <cell r="F35">
            <v>2.5299999999999998</v>
          </cell>
          <cell r="G35">
            <v>1.95</v>
          </cell>
          <cell r="H35">
            <v>1.6338259441707719</v>
          </cell>
          <cell r="I35">
            <v>1.99</v>
          </cell>
          <cell r="J35">
            <v>1.44</v>
          </cell>
          <cell r="K35">
            <v>1.41</v>
          </cell>
        </row>
        <row r="36">
          <cell r="A36">
            <v>33</v>
          </cell>
          <cell r="B36">
            <v>36295</v>
          </cell>
          <cell r="C36">
            <v>2.02</v>
          </cell>
          <cell r="D36">
            <v>2.2200000000000002</v>
          </cell>
          <cell r="E36">
            <v>2.4300000000000002</v>
          </cell>
          <cell r="F36">
            <v>2.5299999999999998</v>
          </cell>
          <cell r="G36">
            <v>2</v>
          </cell>
          <cell r="H36">
            <v>1.6338259441707719</v>
          </cell>
          <cell r="I36">
            <v>1.99</v>
          </cell>
          <cell r="J36">
            <v>1.44</v>
          </cell>
          <cell r="K36">
            <v>1.41</v>
          </cell>
        </row>
        <row r="37">
          <cell r="A37">
            <v>34</v>
          </cell>
          <cell r="B37">
            <v>36300</v>
          </cell>
          <cell r="C37">
            <v>1.99</v>
          </cell>
          <cell r="D37">
            <v>2.19</v>
          </cell>
          <cell r="E37">
            <v>2.39</v>
          </cell>
          <cell r="F37">
            <v>2.48</v>
          </cell>
          <cell r="G37">
            <v>1.96</v>
          </cell>
          <cell r="H37">
            <v>1.6133004926108374</v>
          </cell>
          <cell r="I37">
            <v>1.98</v>
          </cell>
          <cell r="J37">
            <v>1.44</v>
          </cell>
          <cell r="K37">
            <v>1.41</v>
          </cell>
        </row>
        <row r="38">
          <cell r="A38">
            <v>35</v>
          </cell>
          <cell r="B38">
            <v>36307</v>
          </cell>
          <cell r="C38">
            <v>1.9094</v>
          </cell>
          <cell r="D38">
            <v>2.11</v>
          </cell>
          <cell r="E38">
            <v>2.33</v>
          </cell>
          <cell r="F38">
            <v>2.41</v>
          </cell>
          <cell r="G38">
            <v>1.87</v>
          </cell>
          <cell r="H38">
            <v>1.5726600985221675</v>
          </cell>
          <cell r="I38">
            <v>1.89</v>
          </cell>
          <cell r="J38">
            <v>1.42</v>
          </cell>
          <cell r="K38">
            <v>1.39</v>
          </cell>
        </row>
        <row r="39">
          <cell r="A39">
            <v>36</v>
          </cell>
          <cell r="B39">
            <v>36314</v>
          </cell>
          <cell r="C39">
            <v>1.87</v>
          </cell>
          <cell r="D39">
            <v>2.0699999999999998</v>
          </cell>
          <cell r="E39">
            <v>2.27</v>
          </cell>
          <cell r="F39">
            <v>2.36</v>
          </cell>
          <cell r="G39">
            <v>1.82</v>
          </cell>
          <cell r="H39">
            <v>1.5726600985221675</v>
          </cell>
          <cell r="I39">
            <v>1.85</v>
          </cell>
          <cell r="J39">
            <v>1.41</v>
          </cell>
          <cell r="K39">
            <v>1.38</v>
          </cell>
        </row>
        <row r="40">
          <cell r="A40">
            <v>37</v>
          </cell>
          <cell r="B40">
            <v>36321</v>
          </cell>
          <cell r="C40">
            <v>1.88</v>
          </cell>
          <cell r="D40">
            <v>2.0699999999999998</v>
          </cell>
          <cell r="E40">
            <v>2.2400000000000002</v>
          </cell>
          <cell r="F40">
            <v>2.33</v>
          </cell>
          <cell r="G40">
            <v>1.81</v>
          </cell>
          <cell r="H40">
            <v>1.5726600985221675</v>
          </cell>
          <cell r="I40">
            <v>1.85</v>
          </cell>
          <cell r="J40">
            <v>1.44</v>
          </cell>
          <cell r="K40">
            <v>1.41</v>
          </cell>
        </row>
        <row r="41">
          <cell r="A41">
            <v>38</v>
          </cell>
          <cell r="B41">
            <v>36328</v>
          </cell>
          <cell r="C41">
            <v>1.97</v>
          </cell>
          <cell r="D41">
            <v>2.13</v>
          </cell>
          <cell r="E41">
            <v>2.29</v>
          </cell>
          <cell r="F41">
            <v>2.36</v>
          </cell>
          <cell r="G41">
            <v>1.87</v>
          </cell>
          <cell r="H41">
            <v>1.6133004926108374</v>
          </cell>
          <cell r="I41">
            <v>1.95</v>
          </cell>
          <cell r="J41">
            <v>1.48</v>
          </cell>
          <cell r="K41">
            <v>1.45</v>
          </cell>
        </row>
        <row r="42">
          <cell r="A42">
            <v>39</v>
          </cell>
          <cell r="B42">
            <v>36335</v>
          </cell>
          <cell r="C42">
            <v>2.04</v>
          </cell>
          <cell r="D42">
            <v>2.19</v>
          </cell>
          <cell r="E42">
            <v>2.35</v>
          </cell>
          <cell r="F42">
            <v>2.4300000000000002</v>
          </cell>
          <cell r="G42">
            <v>1.95</v>
          </cell>
          <cell r="H42">
            <v>1.6625615763546799</v>
          </cell>
          <cell r="I42">
            <v>2.02</v>
          </cell>
          <cell r="J42">
            <v>1.52</v>
          </cell>
          <cell r="K42">
            <v>1.49</v>
          </cell>
        </row>
        <row r="43">
          <cell r="A43">
            <v>40</v>
          </cell>
          <cell r="B43">
            <v>36342</v>
          </cell>
          <cell r="C43">
            <v>2.04</v>
          </cell>
          <cell r="D43">
            <v>2.19</v>
          </cell>
          <cell r="E43">
            <v>2.35</v>
          </cell>
          <cell r="F43">
            <v>2.4300000000000002</v>
          </cell>
          <cell r="G43">
            <v>2</v>
          </cell>
          <cell r="H43">
            <v>1.6625615763546799</v>
          </cell>
          <cell r="I43">
            <v>2.06</v>
          </cell>
          <cell r="J43">
            <v>1.52</v>
          </cell>
          <cell r="K43">
            <v>1.49</v>
          </cell>
        </row>
        <row r="44">
          <cell r="A44">
            <v>41</v>
          </cell>
          <cell r="B44">
            <v>36349</v>
          </cell>
          <cell r="C44">
            <v>2.09</v>
          </cell>
          <cell r="D44">
            <v>2.25</v>
          </cell>
          <cell r="E44">
            <v>2.409996861268048</v>
          </cell>
          <cell r="F44">
            <v>2.4900031387319523</v>
          </cell>
          <cell r="G44">
            <v>2.0499999999999998</v>
          </cell>
          <cell r="H44">
            <v>1.7446633825944169</v>
          </cell>
          <cell r="I44">
            <v>2.12</v>
          </cell>
          <cell r="J44">
            <v>1.52</v>
          </cell>
          <cell r="K44">
            <v>1.49</v>
          </cell>
        </row>
        <row r="45">
          <cell r="A45">
            <v>42</v>
          </cell>
          <cell r="B45">
            <v>36356</v>
          </cell>
          <cell r="C45">
            <v>2.1900031387319521</v>
          </cell>
          <cell r="D45">
            <v>2.35</v>
          </cell>
          <cell r="E45">
            <v>2.5099968612680477</v>
          </cell>
          <cell r="F45">
            <v>2.590003138731952</v>
          </cell>
          <cell r="G45">
            <v>2.1</v>
          </cell>
          <cell r="H45">
            <v>1.7857142857142856</v>
          </cell>
          <cell r="I45">
            <v>2.1800000000000002</v>
          </cell>
          <cell r="J45">
            <v>1.54</v>
          </cell>
          <cell r="K45">
            <v>1.51</v>
          </cell>
        </row>
        <row r="46">
          <cell r="A46">
            <v>43</v>
          </cell>
          <cell r="B46">
            <v>36363</v>
          </cell>
          <cell r="C46">
            <v>2.2599968612680477</v>
          </cell>
          <cell r="D46">
            <v>2.4299984306340239</v>
          </cell>
          <cell r="E46">
            <v>2.6</v>
          </cell>
          <cell r="F46">
            <v>2.6799984306340239</v>
          </cell>
          <cell r="G46">
            <v>2.17</v>
          </cell>
          <cell r="H46">
            <v>1.8472906403940885</v>
          </cell>
          <cell r="I46">
            <v>2.25</v>
          </cell>
          <cell r="J46">
            <v>1.59</v>
          </cell>
          <cell r="K46">
            <v>1.56</v>
          </cell>
        </row>
        <row r="47">
          <cell r="A47">
            <v>44</v>
          </cell>
          <cell r="B47">
            <v>36377</v>
          </cell>
          <cell r="C47">
            <v>2.34</v>
          </cell>
          <cell r="D47">
            <v>2.5099999999999998</v>
          </cell>
          <cell r="E47">
            <v>2.69</v>
          </cell>
          <cell r="F47">
            <v>2.77</v>
          </cell>
          <cell r="G47">
            <v>2.27</v>
          </cell>
          <cell r="H47">
            <v>1.9909688013136289</v>
          </cell>
          <cell r="I47">
            <v>2.34</v>
          </cell>
          <cell r="J47">
            <v>1.69</v>
          </cell>
          <cell r="K47">
            <v>1.66</v>
          </cell>
        </row>
        <row r="48">
          <cell r="A48">
            <v>45</v>
          </cell>
          <cell r="B48">
            <v>36384</v>
          </cell>
          <cell r="C48">
            <v>2.4099968612680476</v>
          </cell>
          <cell r="D48">
            <v>2.5799984306340238</v>
          </cell>
          <cell r="E48">
            <v>2.7599968612680481</v>
          </cell>
          <cell r="F48">
            <v>2.8400031387319524</v>
          </cell>
          <cell r="G48">
            <v>2.2999999999999998</v>
          </cell>
          <cell r="H48">
            <v>2.0217569786535301</v>
          </cell>
          <cell r="I48">
            <v>2.39</v>
          </cell>
          <cell r="J48">
            <v>1.72</v>
          </cell>
          <cell r="K48">
            <v>1.69</v>
          </cell>
        </row>
        <row r="49">
          <cell r="A49">
            <v>46</v>
          </cell>
          <cell r="B49">
            <v>36391</v>
          </cell>
          <cell r="C49">
            <v>2.48</v>
          </cell>
          <cell r="D49">
            <v>2.65</v>
          </cell>
          <cell r="E49">
            <v>2.82</v>
          </cell>
          <cell r="F49">
            <v>2.9</v>
          </cell>
          <cell r="G49">
            <v>2.4</v>
          </cell>
          <cell r="H49">
            <v>2.1551724137931036</v>
          </cell>
          <cell r="I49">
            <v>2.48</v>
          </cell>
          <cell r="J49">
            <v>1.82</v>
          </cell>
          <cell r="K49">
            <v>1.79</v>
          </cell>
        </row>
        <row r="50">
          <cell r="A50">
            <v>47</v>
          </cell>
          <cell r="B50">
            <v>36398</v>
          </cell>
          <cell r="C50">
            <v>2.4500000000000002</v>
          </cell>
          <cell r="D50">
            <v>2.6200015693659764</v>
          </cell>
          <cell r="E50">
            <v>2.8099968612680475</v>
          </cell>
          <cell r="F50">
            <v>2.8900031387319518</v>
          </cell>
          <cell r="G50">
            <v>2.44</v>
          </cell>
          <cell r="H50">
            <v>2.1346469622331692</v>
          </cell>
          <cell r="I50">
            <v>2.52</v>
          </cell>
          <cell r="J50">
            <v>1.99</v>
          </cell>
          <cell r="K50">
            <v>1.99</v>
          </cell>
        </row>
        <row r="51">
          <cell r="A51">
            <v>48</v>
          </cell>
          <cell r="B51">
            <v>36405</v>
          </cell>
          <cell r="C51">
            <v>2.39</v>
          </cell>
          <cell r="D51">
            <v>2.58</v>
          </cell>
          <cell r="E51">
            <v>2.79</v>
          </cell>
          <cell r="F51">
            <v>2.87</v>
          </cell>
          <cell r="G51">
            <v>2.44</v>
          </cell>
          <cell r="H51">
            <v>2.1346469622331692</v>
          </cell>
          <cell r="I51">
            <v>2.54</v>
          </cell>
          <cell r="J51">
            <v>1.96</v>
          </cell>
          <cell r="K51">
            <v>1.93</v>
          </cell>
        </row>
        <row r="52">
          <cell r="A52">
            <v>49</v>
          </cell>
          <cell r="B52">
            <v>36412</v>
          </cell>
          <cell r="C52">
            <v>2.4099968612680476</v>
          </cell>
          <cell r="D52">
            <v>2.659996861268048</v>
          </cell>
          <cell r="E52">
            <v>2.8700015693659764</v>
          </cell>
          <cell r="F52">
            <v>2.9900031387319523</v>
          </cell>
          <cell r="G52">
            <v>2.46</v>
          </cell>
          <cell r="H52">
            <v>2.1346469622331692</v>
          </cell>
          <cell r="I52">
            <v>2.56</v>
          </cell>
          <cell r="J52">
            <v>1.93</v>
          </cell>
          <cell r="K52">
            <v>1.9</v>
          </cell>
        </row>
        <row r="53">
          <cell r="A53">
            <v>50</v>
          </cell>
          <cell r="B53">
            <v>36419</v>
          </cell>
          <cell r="C53">
            <v>2.5599968612680475</v>
          </cell>
          <cell r="D53">
            <v>2.8</v>
          </cell>
          <cell r="E53">
            <v>3.0400031387319526</v>
          </cell>
          <cell r="F53">
            <v>3.1400031387319522</v>
          </cell>
          <cell r="G53">
            <v>2.58</v>
          </cell>
          <cell r="H53">
            <v>2.1346469622331692</v>
          </cell>
          <cell r="I53">
            <v>2.68</v>
          </cell>
          <cell r="J53">
            <v>1.96</v>
          </cell>
          <cell r="K53">
            <v>1.93</v>
          </cell>
        </row>
        <row r="54">
          <cell r="A54">
            <v>51</v>
          </cell>
          <cell r="B54">
            <v>36426</v>
          </cell>
          <cell r="C54">
            <v>2.65</v>
          </cell>
          <cell r="D54">
            <v>2.85</v>
          </cell>
          <cell r="E54">
            <v>3.05</v>
          </cell>
          <cell r="F54">
            <v>3.1400031387319522</v>
          </cell>
          <cell r="G54">
            <v>2.63</v>
          </cell>
          <cell r="H54">
            <v>2.1346469622331692</v>
          </cell>
          <cell r="I54">
            <v>2.73</v>
          </cell>
          <cell r="J54">
            <v>2.0499999999999998</v>
          </cell>
          <cell r="K54">
            <v>2.02</v>
          </cell>
        </row>
        <row r="55">
          <cell r="A55">
            <v>52</v>
          </cell>
          <cell r="B55">
            <v>36430</v>
          </cell>
          <cell r="C55">
            <v>2.65</v>
          </cell>
          <cell r="D55">
            <v>2.85</v>
          </cell>
          <cell r="E55">
            <v>3.05</v>
          </cell>
          <cell r="F55">
            <v>3.1400031387319522</v>
          </cell>
          <cell r="G55">
            <v>2.63</v>
          </cell>
          <cell r="H55">
            <v>2.1346469622331692</v>
          </cell>
          <cell r="I55">
            <v>2.73</v>
          </cell>
          <cell r="J55">
            <v>2.0499999999999998</v>
          </cell>
          <cell r="K55">
            <v>2.02</v>
          </cell>
        </row>
        <row r="56">
          <cell r="A56">
            <v>53</v>
          </cell>
          <cell r="B56">
            <v>36440</v>
          </cell>
          <cell r="C56">
            <v>2.65</v>
          </cell>
          <cell r="D56">
            <v>2.85</v>
          </cell>
          <cell r="E56">
            <v>3.05</v>
          </cell>
          <cell r="F56">
            <v>3.1400031387319522</v>
          </cell>
          <cell r="G56">
            <v>2.63</v>
          </cell>
          <cell r="H56">
            <v>2.1962233169129721</v>
          </cell>
          <cell r="I56">
            <v>2.73</v>
          </cell>
          <cell r="J56">
            <v>2.13</v>
          </cell>
          <cell r="K56">
            <v>2.1</v>
          </cell>
        </row>
        <row r="57">
          <cell r="A57">
            <v>54</v>
          </cell>
          <cell r="B57">
            <v>36445</v>
          </cell>
          <cell r="C57">
            <v>2.6</v>
          </cell>
          <cell r="D57">
            <v>2.7700015693659767</v>
          </cell>
          <cell r="E57">
            <v>2.95</v>
          </cell>
          <cell r="F57">
            <v>3.05</v>
          </cell>
          <cell r="G57">
            <v>2.6</v>
          </cell>
          <cell r="H57">
            <v>2.1859605911330049</v>
          </cell>
          <cell r="I57">
            <v>2.69</v>
          </cell>
          <cell r="J57">
            <v>2.1</v>
          </cell>
          <cell r="K57">
            <v>2.0699999999999998</v>
          </cell>
        </row>
        <row r="58">
          <cell r="A58">
            <v>55</v>
          </cell>
          <cell r="B58">
            <v>36454</v>
          </cell>
          <cell r="C58">
            <v>2.5</v>
          </cell>
          <cell r="D58">
            <v>2.7</v>
          </cell>
          <cell r="E58">
            <v>2.89</v>
          </cell>
          <cell r="F58">
            <v>2.98</v>
          </cell>
          <cell r="G58">
            <v>2.6</v>
          </cell>
          <cell r="H58">
            <v>2.1859605911330049</v>
          </cell>
          <cell r="I58">
            <v>2.69</v>
          </cell>
          <cell r="J58">
            <v>2.0299999999999998</v>
          </cell>
          <cell r="K58">
            <v>2</v>
          </cell>
        </row>
        <row r="59">
          <cell r="A59">
            <v>56</v>
          </cell>
          <cell r="B59">
            <v>36461</v>
          </cell>
          <cell r="C59">
            <v>2.5499999999999998</v>
          </cell>
          <cell r="D59">
            <v>2.73</v>
          </cell>
          <cell r="E59">
            <v>2.89</v>
          </cell>
          <cell r="F59">
            <v>2.98</v>
          </cell>
          <cell r="G59">
            <v>2.63</v>
          </cell>
          <cell r="H59">
            <v>2.3296387520525452</v>
          </cell>
          <cell r="I59">
            <v>2.72</v>
          </cell>
          <cell r="J59">
            <v>2.0299999999999998</v>
          </cell>
          <cell r="K59">
            <v>2</v>
          </cell>
        </row>
        <row r="60">
          <cell r="A60">
            <v>57</v>
          </cell>
          <cell r="B60">
            <v>36468</v>
          </cell>
          <cell r="C60">
            <v>2.5499999999999998</v>
          </cell>
          <cell r="D60">
            <v>2.71</v>
          </cell>
          <cell r="E60">
            <v>2.89</v>
          </cell>
          <cell r="F60">
            <v>2.98</v>
          </cell>
          <cell r="G60">
            <v>2.65</v>
          </cell>
          <cell r="H60">
            <v>2.3296387520525452</v>
          </cell>
          <cell r="I60">
            <v>2.72</v>
          </cell>
          <cell r="J60">
            <v>2.0499999999999998</v>
          </cell>
          <cell r="K60">
            <v>2.02</v>
          </cell>
        </row>
        <row r="61">
          <cell r="A61">
            <v>58</v>
          </cell>
          <cell r="B61">
            <v>36475</v>
          </cell>
          <cell r="C61">
            <v>2.57</v>
          </cell>
          <cell r="D61">
            <v>2.75</v>
          </cell>
          <cell r="E61">
            <v>2.93</v>
          </cell>
          <cell r="F61">
            <v>3.02</v>
          </cell>
          <cell r="G61">
            <v>2.67</v>
          </cell>
          <cell r="H61">
            <v>2.2885878489326763</v>
          </cell>
          <cell r="I61">
            <v>2.72</v>
          </cell>
          <cell r="J61">
            <v>2</v>
          </cell>
          <cell r="K61">
            <v>1.97</v>
          </cell>
        </row>
        <row r="62">
          <cell r="A62">
            <v>59</v>
          </cell>
          <cell r="B62">
            <v>36482</v>
          </cell>
          <cell r="C62">
            <v>2.75</v>
          </cell>
          <cell r="D62">
            <v>2.95</v>
          </cell>
          <cell r="E62">
            <v>3.13</v>
          </cell>
          <cell r="F62">
            <v>3.19</v>
          </cell>
          <cell r="G62">
            <v>2.81</v>
          </cell>
          <cell r="H62">
            <v>2.2885878489326763</v>
          </cell>
          <cell r="I62">
            <v>2.87</v>
          </cell>
          <cell r="J62">
            <v>2</v>
          </cell>
          <cell r="K62">
            <v>1.97</v>
          </cell>
        </row>
        <row r="63">
          <cell r="A63">
            <v>60</v>
          </cell>
          <cell r="B63">
            <v>36489</v>
          </cell>
          <cell r="C63">
            <v>2.92</v>
          </cell>
          <cell r="D63">
            <v>3.12</v>
          </cell>
          <cell r="E63">
            <v>3.23</v>
          </cell>
          <cell r="F63">
            <v>3.29</v>
          </cell>
          <cell r="G63">
            <v>2.96</v>
          </cell>
          <cell r="H63">
            <v>2.2885878489326763</v>
          </cell>
          <cell r="I63">
            <v>3.03</v>
          </cell>
          <cell r="J63">
            <v>2.0699999999999998</v>
          </cell>
          <cell r="K63">
            <v>2.04</v>
          </cell>
        </row>
        <row r="64">
          <cell r="A64">
            <v>61</v>
          </cell>
          <cell r="B64">
            <v>36531</v>
          </cell>
          <cell r="C64">
            <v>2.86</v>
          </cell>
          <cell r="D64">
            <v>3.04</v>
          </cell>
          <cell r="E64">
            <v>3.19</v>
          </cell>
          <cell r="F64">
            <v>3.25</v>
          </cell>
          <cell r="G64">
            <v>3.08</v>
          </cell>
          <cell r="H64">
            <v>2.4220032840722494</v>
          </cell>
          <cell r="I64">
            <v>3.15</v>
          </cell>
          <cell r="J64">
            <v>2.0499999999999998</v>
          </cell>
          <cell r="K64">
            <v>1.97</v>
          </cell>
        </row>
        <row r="65">
          <cell r="A65">
            <v>62</v>
          </cell>
          <cell r="B65">
            <v>36552</v>
          </cell>
          <cell r="C65">
            <v>3.0099968612680481</v>
          </cell>
          <cell r="D65">
            <v>3.1900031387319516</v>
          </cell>
          <cell r="E65">
            <v>3.3900031387319522</v>
          </cell>
          <cell r="F65">
            <v>3.45</v>
          </cell>
          <cell r="G65">
            <v>3.38</v>
          </cell>
          <cell r="H65">
            <v>2.4220032840722494</v>
          </cell>
          <cell r="I65">
            <v>3.15</v>
          </cell>
          <cell r="J65">
            <v>2.15</v>
          </cell>
          <cell r="K65">
            <v>2.0699999999999998</v>
          </cell>
        </row>
        <row r="66">
          <cell r="A66">
            <v>63</v>
          </cell>
          <cell r="B66">
            <v>36712</v>
          </cell>
          <cell r="C66">
            <v>3.1099968612680486</v>
          </cell>
          <cell r="D66">
            <v>3.3400031387319524</v>
          </cell>
          <cell r="E66">
            <v>3.7299984306340237</v>
          </cell>
          <cell r="F66">
            <v>3.8</v>
          </cell>
          <cell r="G66">
            <v>3.38</v>
          </cell>
          <cell r="H66">
            <v>2.4220032840722494</v>
          </cell>
          <cell r="I66">
            <v>3.15</v>
          </cell>
          <cell r="J66">
            <v>2.37</v>
          </cell>
          <cell r="K66">
            <v>2.2799999999999998</v>
          </cell>
        </row>
        <row r="67">
          <cell r="A67">
            <v>64</v>
          </cell>
          <cell r="B67">
            <v>36816</v>
          </cell>
          <cell r="C67">
            <v>3.2599968612680486</v>
          </cell>
          <cell r="D67">
            <v>3.5200015693659763</v>
          </cell>
          <cell r="E67">
            <v>3.9299984306340239</v>
          </cell>
          <cell r="F67">
            <v>4</v>
          </cell>
          <cell r="G67">
            <v>3.8</v>
          </cell>
          <cell r="H67">
            <v>2.5102627257799672</v>
          </cell>
          <cell r="I67">
            <v>3.26</v>
          </cell>
          <cell r="J67">
            <v>2.44</v>
          </cell>
          <cell r="K67">
            <v>2.35</v>
          </cell>
        </row>
        <row r="68">
          <cell r="A68">
            <v>65</v>
          </cell>
          <cell r="B68">
            <v>36829</v>
          </cell>
          <cell r="C68">
            <v>3.7200015693659765</v>
          </cell>
          <cell r="D68">
            <v>3.8900031387319522</v>
          </cell>
          <cell r="E68">
            <v>4.2099968612680483</v>
          </cell>
          <cell r="F68">
            <v>4.2599968612680472</v>
          </cell>
          <cell r="G68">
            <v>4.03</v>
          </cell>
          <cell r="H68">
            <v>2.777093596059113</v>
          </cell>
          <cell r="I68">
            <v>3.6</v>
          </cell>
          <cell r="J68">
            <v>2.44</v>
          </cell>
          <cell r="K68">
            <v>2.35</v>
          </cell>
        </row>
        <row r="69">
          <cell r="A69">
            <v>66</v>
          </cell>
          <cell r="B69">
            <v>36838</v>
          </cell>
          <cell r="C69">
            <v>3.7200015693659765</v>
          </cell>
          <cell r="D69">
            <v>3.8900031387319522</v>
          </cell>
          <cell r="E69">
            <v>4.2099968612680483</v>
          </cell>
          <cell r="F69">
            <v>4.2599968612680472</v>
          </cell>
          <cell r="G69">
            <v>4.16</v>
          </cell>
          <cell r="H69">
            <v>2.9330870279146142</v>
          </cell>
          <cell r="I69">
            <v>3.96</v>
          </cell>
          <cell r="J69">
            <v>2.44</v>
          </cell>
          <cell r="K69">
            <v>2.35</v>
          </cell>
        </row>
        <row r="70">
          <cell r="A70">
            <v>67</v>
          </cell>
          <cell r="B70">
            <v>36846</v>
          </cell>
          <cell r="C70">
            <v>3.7200015693659765</v>
          </cell>
          <cell r="D70">
            <v>3.8900031387319522</v>
          </cell>
          <cell r="E70">
            <v>4.2099968612680483</v>
          </cell>
          <cell r="F70">
            <v>4.2599968612680472</v>
          </cell>
          <cell r="G70">
            <v>4.16</v>
          </cell>
          <cell r="H70">
            <v>2.9330870279146142</v>
          </cell>
          <cell r="I70">
            <v>4.32</v>
          </cell>
          <cell r="J70">
            <v>2.44</v>
          </cell>
          <cell r="K70">
            <v>2.35</v>
          </cell>
        </row>
        <row r="71">
          <cell r="A71">
            <v>68</v>
          </cell>
          <cell r="B71">
            <v>36874</v>
          </cell>
          <cell r="C71">
            <v>3.5700015693659761</v>
          </cell>
          <cell r="D71">
            <v>3.7299984306340237</v>
          </cell>
          <cell r="E71">
            <v>3.9599968612680478</v>
          </cell>
          <cell r="F71">
            <v>4.0099968612680481</v>
          </cell>
          <cell r="G71">
            <v>4.16</v>
          </cell>
          <cell r="H71">
            <v>2.9330870279146142</v>
          </cell>
          <cell r="I71">
            <v>4.32</v>
          </cell>
          <cell r="J71">
            <v>2.34</v>
          </cell>
          <cell r="K71">
            <v>2.27</v>
          </cell>
        </row>
        <row r="72">
          <cell r="A72">
            <v>69</v>
          </cell>
          <cell r="B72">
            <v>36880</v>
          </cell>
          <cell r="C72">
            <v>3.5200015693659767</v>
          </cell>
          <cell r="D72">
            <v>3.5799984306340242</v>
          </cell>
          <cell r="E72">
            <v>3.7099968612680483</v>
          </cell>
          <cell r="F72">
            <v>3.7599968612680477</v>
          </cell>
          <cell r="G72">
            <v>4</v>
          </cell>
          <cell r="H72">
            <v>2.9330870279146142</v>
          </cell>
          <cell r="I72">
            <v>4.22</v>
          </cell>
          <cell r="J72">
            <v>2.2000000000000002</v>
          </cell>
          <cell r="K72">
            <v>2.17</v>
          </cell>
        </row>
        <row r="73">
          <cell r="A73">
            <v>70</v>
          </cell>
          <cell r="B73">
            <v>36882</v>
          </cell>
          <cell r="C73">
            <v>3.5200015693659767</v>
          </cell>
          <cell r="D73">
            <v>3.5799984306340242</v>
          </cell>
          <cell r="E73">
            <v>3.7099968612680483</v>
          </cell>
          <cell r="F73">
            <v>3.7599968612680477</v>
          </cell>
          <cell r="G73">
            <v>4</v>
          </cell>
          <cell r="H73">
            <v>2.9330870279146142</v>
          </cell>
          <cell r="I73">
            <v>4.22</v>
          </cell>
          <cell r="J73">
            <v>2.2000000000000002</v>
          </cell>
          <cell r="K73">
            <v>2.17</v>
          </cell>
        </row>
        <row r="74">
          <cell r="A74">
            <v>71</v>
          </cell>
          <cell r="B74">
            <v>36892</v>
          </cell>
          <cell r="C74">
            <v>3.5200015693659767</v>
          </cell>
          <cell r="D74">
            <v>3.5799984306340242</v>
          </cell>
          <cell r="E74">
            <v>3.7099968612680483</v>
          </cell>
          <cell r="F74">
            <v>3.7599968612680477</v>
          </cell>
          <cell r="G74">
            <v>4</v>
          </cell>
          <cell r="H74">
            <v>2.9330870279146142</v>
          </cell>
          <cell r="I74">
            <v>4.22</v>
          </cell>
          <cell r="J74">
            <v>2.2000000000000002</v>
          </cell>
          <cell r="K74">
            <v>2.17</v>
          </cell>
        </row>
        <row r="75">
          <cell r="A75">
            <v>72</v>
          </cell>
          <cell r="B75">
            <v>36943</v>
          </cell>
          <cell r="C75">
            <v>3.6</v>
          </cell>
          <cell r="D75">
            <v>3.7799984306340244</v>
          </cell>
          <cell r="E75">
            <v>3.9099968612680485</v>
          </cell>
          <cell r="F75">
            <v>3.9599968612680483</v>
          </cell>
          <cell r="G75">
            <v>3.8</v>
          </cell>
          <cell r="H75">
            <v>3.1023409999999996</v>
          </cell>
          <cell r="I75">
            <v>4.0199999999999996</v>
          </cell>
          <cell r="J75">
            <v>2.2999999999999998</v>
          </cell>
          <cell r="K75">
            <v>2.27</v>
          </cell>
        </row>
        <row r="76">
          <cell r="A76">
            <v>73</v>
          </cell>
          <cell r="B76">
            <v>36952</v>
          </cell>
          <cell r="C76">
            <v>3.6</v>
          </cell>
          <cell r="D76">
            <v>3.7799984306340244</v>
          </cell>
          <cell r="E76">
            <v>3.9099968612680485</v>
          </cell>
          <cell r="F76">
            <v>3.9599968612680483</v>
          </cell>
          <cell r="G76">
            <v>3.6</v>
          </cell>
          <cell r="H76">
            <v>3.1023409999999996</v>
          </cell>
          <cell r="I76">
            <v>3.8</v>
          </cell>
          <cell r="J76">
            <v>2.2999999999999998</v>
          </cell>
          <cell r="K76">
            <v>2.27</v>
          </cell>
        </row>
        <row r="77">
          <cell r="A77">
            <v>74</v>
          </cell>
          <cell r="B77">
            <v>36971</v>
          </cell>
          <cell r="C77">
            <v>3.24</v>
          </cell>
          <cell r="D77">
            <v>3.58</v>
          </cell>
          <cell r="E77">
            <v>3.91</v>
          </cell>
          <cell r="F77">
            <v>3.96</v>
          </cell>
          <cell r="G77">
            <v>3.4</v>
          </cell>
          <cell r="H77">
            <v>2.9217599999999999</v>
          </cell>
          <cell r="I77">
            <v>3.6</v>
          </cell>
          <cell r="J77">
            <v>2.2999999999999998</v>
          </cell>
          <cell r="K77">
            <v>2.27</v>
          </cell>
        </row>
        <row r="78">
          <cell r="A78">
            <v>75</v>
          </cell>
          <cell r="B78">
            <v>36974</v>
          </cell>
          <cell r="C78">
            <v>3.24</v>
          </cell>
          <cell r="D78">
            <v>3.58</v>
          </cell>
          <cell r="E78">
            <v>3.91</v>
          </cell>
          <cell r="F78">
            <v>3.96</v>
          </cell>
          <cell r="G78">
            <v>3.4</v>
          </cell>
          <cell r="H78">
            <v>2.9217599999999999</v>
          </cell>
          <cell r="I78">
            <v>3.6</v>
          </cell>
          <cell r="J78">
            <v>2.2999999999999998</v>
          </cell>
          <cell r="K78">
            <v>2.27</v>
          </cell>
        </row>
        <row r="79">
          <cell r="A79">
            <v>76</v>
          </cell>
          <cell r="B79">
            <v>36987</v>
          </cell>
          <cell r="C79">
            <v>3.24</v>
          </cell>
          <cell r="D79">
            <v>3.63</v>
          </cell>
          <cell r="E79">
            <v>4.01</v>
          </cell>
          <cell r="F79">
            <v>4.1100000000000003</v>
          </cell>
          <cell r="G79">
            <v>3.3</v>
          </cell>
          <cell r="H79">
            <v>2.9217599999999999</v>
          </cell>
          <cell r="I79">
            <v>3.46</v>
          </cell>
          <cell r="J79">
            <v>2.15</v>
          </cell>
          <cell r="K79">
            <v>2.12</v>
          </cell>
        </row>
        <row r="80">
          <cell r="A80">
            <v>77</v>
          </cell>
          <cell r="B80">
            <v>36988</v>
          </cell>
          <cell r="C80">
            <v>3.24</v>
          </cell>
          <cell r="D80">
            <v>3.63</v>
          </cell>
          <cell r="E80">
            <v>4.01</v>
          </cell>
          <cell r="F80">
            <v>4.1100000000000003</v>
          </cell>
          <cell r="G80">
            <v>3.3</v>
          </cell>
          <cell r="H80">
            <v>2.9217599999999999</v>
          </cell>
          <cell r="I80">
            <v>3.46</v>
          </cell>
          <cell r="J80">
            <v>2.15</v>
          </cell>
          <cell r="K80">
            <v>2.12</v>
          </cell>
        </row>
        <row r="81">
          <cell r="A81">
            <v>78</v>
          </cell>
          <cell r="B81">
            <v>36989</v>
          </cell>
          <cell r="C81">
            <v>3.24</v>
          </cell>
          <cell r="D81">
            <v>3.63</v>
          </cell>
          <cell r="E81">
            <v>4.01</v>
          </cell>
          <cell r="F81">
            <v>4.1100000000000003</v>
          </cell>
          <cell r="G81">
            <v>3.3</v>
          </cell>
          <cell r="H81">
            <v>2.9217599999999999</v>
          </cell>
          <cell r="I81">
            <v>3.46</v>
          </cell>
          <cell r="J81">
            <v>2.15</v>
          </cell>
          <cell r="K81">
            <v>2.12</v>
          </cell>
        </row>
        <row r="82">
          <cell r="A82">
            <v>79</v>
          </cell>
          <cell r="B82">
            <v>37001</v>
          </cell>
          <cell r="C82">
            <v>3.69</v>
          </cell>
          <cell r="D82">
            <v>4</v>
          </cell>
          <cell r="E82">
            <v>4.3099999999999996</v>
          </cell>
          <cell r="F82">
            <v>4.41</v>
          </cell>
          <cell r="G82">
            <v>3.3</v>
          </cell>
          <cell r="H82">
            <v>2.9217599999999999</v>
          </cell>
          <cell r="I82">
            <v>3.46</v>
          </cell>
          <cell r="J82">
            <v>1.95</v>
          </cell>
          <cell r="K82">
            <v>1.92</v>
          </cell>
        </row>
        <row r="83">
          <cell r="A83">
            <v>80</v>
          </cell>
          <cell r="B83">
            <v>37030</v>
          </cell>
          <cell r="C83">
            <v>3.79</v>
          </cell>
          <cell r="D83">
            <v>4.0999999999999996</v>
          </cell>
          <cell r="E83">
            <v>4.41</v>
          </cell>
          <cell r="F83">
            <v>4.51</v>
          </cell>
          <cell r="G83">
            <v>3.55</v>
          </cell>
          <cell r="H83">
            <v>2.9217599999999999</v>
          </cell>
          <cell r="I83">
            <v>3.86</v>
          </cell>
          <cell r="J83">
            <v>2.0499999999999998</v>
          </cell>
          <cell r="K83">
            <v>2.02</v>
          </cell>
        </row>
        <row r="84">
          <cell r="A84">
            <v>81</v>
          </cell>
          <cell r="B84">
            <v>37064</v>
          </cell>
          <cell r="C84">
            <v>3.59</v>
          </cell>
          <cell r="D84">
            <v>3.83</v>
          </cell>
          <cell r="E84">
            <v>4.1100000000000003</v>
          </cell>
          <cell r="F84">
            <v>4.16</v>
          </cell>
          <cell r="G84">
            <v>3.55</v>
          </cell>
          <cell r="H84">
            <v>2.7188599999999998</v>
          </cell>
          <cell r="I84">
            <v>3.86</v>
          </cell>
          <cell r="J84">
            <v>2.12</v>
          </cell>
          <cell r="K84">
            <v>2.09</v>
          </cell>
        </row>
        <row r="85">
          <cell r="A85">
            <v>82</v>
          </cell>
          <cell r="B85">
            <v>37071</v>
          </cell>
          <cell r="C85">
            <v>3.34</v>
          </cell>
          <cell r="D85">
            <v>3.53</v>
          </cell>
          <cell r="E85">
            <v>3.76</v>
          </cell>
          <cell r="F85">
            <v>3.81</v>
          </cell>
          <cell r="G85">
            <v>3.45</v>
          </cell>
          <cell r="H85">
            <v>2.5565399999999996</v>
          </cell>
          <cell r="I85">
            <v>3.71</v>
          </cell>
          <cell r="J85">
            <v>2.12</v>
          </cell>
          <cell r="K85">
            <v>2.09</v>
          </cell>
        </row>
        <row r="86">
          <cell r="A86">
            <v>83</v>
          </cell>
          <cell r="B86">
            <v>37083</v>
          </cell>
          <cell r="C86">
            <v>3.34</v>
          </cell>
          <cell r="D86">
            <v>3.53</v>
          </cell>
          <cell r="E86">
            <v>3.76</v>
          </cell>
          <cell r="F86">
            <v>3.81</v>
          </cell>
          <cell r="G86">
            <v>3.45</v>
          </cell>
          <cell r="H86">
            <v>2.5565399999999996</v>
          </cell>
          <cell r="I86">
            <v>3.71</v>
          </cell>
          <cell r="J86">
            <v>2.12</v>
          </cell>
          <cell r="K86">
            <v>2.09</v>
          </cell>
        </row>
        <row r="87">
          <cell r="A87">
            <v>84</v>
          </cell>
          <cell r="B87">
            <v>37092</v>
          </cell>
          <cell r="C87">
            <v>3.14</v>
          </cell>
          <cell r="D87">
            <v>3.33</v>
          </cell>
          <cell r="E87">
            <v>3.51</v>
          </cell>
          <cell r="F87">
            <v>3.56</v>
          </cell>
          <cell r="G87">
            <v>3.35</v>
          </cell>
          <cell r="H87">
            <v>2.5565399999999996</v>
          </cell>
          <cell r="I87">
            <v>3.61</v>
          </cell>
          <cell r="J87">
            <v>2.12</v>
          </cell>
          <cell r="K87">
            <v>2.09</v>
          </cell>
        </row>
        <row r="88">
          <cell r="A88">
            <v>85</v>
          </cell>
          <cell r="B88">
            <v>37107</v>
          </cell>
          <cell r="C88">
            <v>3.14</v>
          </cell>
          <cell r="D88">
            <v>3.33</v>
          </cell>
          <cell r="E88">
            <v>3.51</v>
          </cell>
          <cell r="F88">
            <v>3.56</v>
          </cell>
          <cell r="G88">
            <v>3.23</v>
          </cell>
          <cell r="H88">
            <v>2.5565399999999996</v>
          </cell>
          <cell r="I88">
            <v>3.49</v>
          </cell>
          <cell r="J88">
            <v>2</v>
          </cell>
          <cell r="K88">
            <v>1.95</v>
          </cell>
        </row>
        <row r="89">
          <cell r="A89">
            <v>86</v>
          </cell>
          <cell r="B89">
            <v>37142</v>
          </cell>
          <cell r="C89">
            <v>3.29</v>
          </cell>
          <cell r="D89">
            <v>3.53</v>
          </cell>
          <cell r="E89">
            <v>3.76</v>
          </cell>
          <cell r="F89">
            <v>3.86</v>
          </cell>
          <cell r="G89">
            <v>3.23</v>
          </cell>
          <cell r="H89">
            <v>2.6661060000000001</v>
          </cell>
          <cell r="I89">
            <v>3.58</v>
          </cell>
          <cell r="J89">
            <v>2.2000000000000002</v>
          </cell>
          <cell r="K89">
            <v>2.15</v>
          </cell>
        </row>
        <row r="90">
          <cell r="A90">
            <v>87</v>
          </cell>
          <cell r="B90">
            <v>37155</v>
          </cell>
          <cell r="C90">
            <v>3.29</v>
          </cell>
          <cell r="D90">
            <v>3.53</v>
          </cell>
          <cell r="E90">
            <v>3.76</v>
          </cell>
          <cell r="F90">
            <v>3.86</v>
          </cell>
          <cell r="G90">
            <v>3.23</v>
          </cell>
          <cell r="H90">
            <v>2.6661060000000001</v>
          </cell>
          <cell r="I90">
            <v>3.58</v>
          </cell>
          <cell r="J90">
            <v>2.35</v>
          </cell>
          <cell r="K90">
            <v>2.2999999999999998</v>
          </cell>
        </row>
        <row r="91">
          <cell r="A91">
            <v>88</v>
          </cell>
          <cell r="B91">
            <v>37162</v>
          </cell>
          <cell r="C91">
            <v>3.14</v>
          </cell>
          <cell r="D91">
            <v>3.33</v>
          </cell>
          <cell r="E91">
            <v>3.51</v>
          </cell>
          <cell r="F91">
            <v>3.56</v>
          </cell>
          <cell r="G91">
            <v>3.08</v>
          </cell>
          <cell r="H91">
            <v>2.6661060000000001</v>
          </cell>
          <cell r="I91">
            <v>3.29</v>
          </cell>
          <cell r="J91">
            <v>2.35</v>
          </cell>
          <cell r="K91">
            <v>2.2999999999999998</v>
          </cell>
        </row>
        <row r="92">
          <cell r="A92">
            <v>89</v>
          </cell>
          <cell r="B92">
            <v>37170</v>
          </cell>
          <cell r="C92">
            <v>2.84</v>
          </cell>
          <cell r="D92">
            <v>3.03</v>
          </cell>
          <cell r="E92">
            <v>3.21</v>
          </cell>
          <cell r="F92">
            <v>3.26</v>
          </cell>
          <cell r="G92">
            <v>2.93</v>
          </cell>
          <cell r="H92">
            <v>2.5646559999999998</v>
          </cell>
          <cell r="I92">
            <v>3.11</v>
          </cell>
          <cell r="J92">
            <v>2.2000000000000002</v>
          </cell>
          <cell r="K92">
            <v>2.15</v>
          </cell>
        </row>
        <row r="93">
          <cell r="A93">
            <v>90</v>
          </cell>
          <cell r="B93">
            <v>37183</v>
          </cell>
          <cell r="C93">
            <v>2.69</v>
          </cell>
          <cell r="D93">
            <v>2.78</v>
          </cell>
          <cell r="E93">
            <v>2.91</v>
          </cell>
          <cell r="F93">
            <v>2.96</v>
          </cell>
          <cell r="G93">
            <v>2.81</v>
          </cell>
          <cell r="H93">
            <v>2.4936409999999998</v>
          </cell>
          <cell r="I93">
            <v>2.98</v>
          </cell>
          <cell r="J93">
            <v>2.06</v>
          </cell>
          <cell r="K93">
            <v>2.0099999999999998</v>
          </cell>
        </row>
        <row r="94">
          <cell r="A94">
            <v>91</v>
          </cell>
          <cell r="B94">
            <v>37197</v>
          </cell>
          <cell r="C94">
            <v>2.59</v>
          </cell>
          <cell r="D94">
            <v>2.68</v>
          </cell>
          <cell r="E94">
            <v>2.91</v>
          </cell>
          <cell r="F94">
            <v>2.96</v>
          </cell>
          <cell r="G94">
            <v>2.71</v>
          </cell>
          <cell r="H94">
            <v>2.4936409999999998</v>
          </cell>
          <cell r="I94">
            <v>2.9</v>
          </cell>
          <cell r="J94">
            <v>1.84</v>
          </cell>
          <cell r="K94">
            <v>1.79</v>
          </cell>
        </row>
        <row r="95">
          <cell r="A95">
            <v>92</v>
          </cell>
          <cell r="B95">
            <v>37211</v>
          </cell>
          <cell r="C95">
            <v>2.59</v>
          </cell>
          <cell r="D95">
            <v>2.68</v>
          </cell>
          <cell r="E95">
            <v>2.91</v>
          </cell>
          <cell r="F95">
            <v>2.96</v>
          </cell>
          <cell r="G95">
            <v>2.71</v>
          </cell>
          <cell r="H95">
            <v>2.2907409999999997</v>
          </cell>
          <cell r="I95">
            <v>2.9</v>
          </cell>
          <cell r="J95">
            <v>1.84</v>
          </cell>
          <cell r="K95">
            <v>1.79</v>
          </cell>
        </row>
        <row r="96">
          <cell r="A96">
            <v>93</v>
          </cell>
          <cell r="B96">
            <v>37219</v>
          </cell>
          <cell r="C96">
            <v>2.4900000000000002</v>
          </cell>
          <cell r="D96">
            <v>2.58</v>
          </cell>
          <cell r="E96">
            <v>2.73</v>
          </cell>
          <cell r="F96">
            <v>2.78</v>
          </cell>
          <cell r="G96">
            <v>2.4900000000000002</v>
          </cell>
          <cell r="H96">
            <v>2.1284209999999995</v>
          </cell>
          <cell r="I96">
            <v>2.72</v>
          </cell>
          <cell r="J96">
            <v>1.74</v>
          </cell>
          <cell r="K96">
            <v>1.69</v>
          </cell>
        </row>
        <row r="97">
          <cell r="A97">
            <v>94</v>
          </cell>
          <cell r="B97">
            <v>37237</v>
          </cell>
          <cell r="C97">
            <v>2.4900000000000002</v>
          </cell>
          <cell r="D97">
            <v>2.58</v>
          </cell>
          <cell r="E97">
            <v>2.73</v>
          </cell>
          <cell r="F97">
            <v>2.78</v>
          </cell>
          <cell r="G97">
            <v>2.2400000000000002</v>
          </cell>
          <cell r="H97">
            <v>1.9255209999999998</v>
          </cell>
          <cell r="I97">
            <v>2.4700000000000002</v>
          </cell>
          <cell r="J97">
            <v>1.74</v>
          </cell>
          <cell r="K97">
            <v>1.69</v>
          </cell>
        </row>
        <row r="98">
          <cell r="A98">
            <v>95</v>
          </cell>
          <cell r="B98">
            <v>37258</v>
          </cell>
          <cell r="C98">
            <v>2.4900000000000002</v>
          </cell>
          <cell r="D98">
            <v>2.58</v>
          </cell>
          <cell r="E98">
            <v>2.73</v>
          </cell>
          <cell r="F98">
            <v>2.78</v>
          </cell>
          <cell r="G98">
            <v>2.2400000000000002</v>
          </cell>
          <cell r="H98">
            <v>1.9255209999999998</v>
          </cell>
          <cell r="I98">
            <v>2.4700000000000002</v>
          </cell>
          <cell r="J98">
            <v>1.74</v>
          </cell>
          <cell r="K98">
            <v>1.69</v>
          </cell>
        </row>
        <row r="99">
          <cell r="A99">
            <v>96</v>
          </cell>
          <cell r="B99">
            <v>37265</v>
          </cell>
          <cell r="C99">
            <v>2.5499999999999998</v>
          </cell>
          <cell r="D99">
            <v>2.72</v>
          </cell>
          <cell r="E99">
            <v>2.93</v>
          </cell>
          <cell r="F99">
            <v>2.98</v>
          </cell>
          <cell r="G99">
            <v>2.4900000000000002</v>
          </cell>
          <cell r="H99">
            <v>1.9965359999999999</v>
          </cell>
          <cell r="I99">
            <v>2.61</v>
          </cell>
          <cell r="J99">
            <v>1.89</v>
          </cell>
          <cell r="K99">
            <v>1.84</v>
          </cell>
        </row>
        <row r="100">
          <cell r="A100">
            <v>97</v>
          </cell>
          <cell r="B100">
            <v>37295</v>
          </cell>
          <cell r="C100">
            <v>2.5499999999999998</v>
          </cell>
          <cell r="D100">
            <v>2.72</v>
          </cell>
          <cell r="E100">
            <v>2.93</v>
          </cell>
          <cell r="F100">
            <v>2.98</v>
          </cell>
          <cell r="G100">
            <v>2.41</v>
          </cell>
          <cell r="H100">
            <v>1.9965359999999999</v>
          </cell>
          <cell r="I100">
            <v>2.61</v>
          </cell>
          <cell r="J100">
            <v>1.81</v>
          </cell>
          <cell r="K100">
            <v>1.76</v>
          </cell>
        </row>
        <row r="101">
          <cell r="A101">
            <v>98</v>
          </cell>
          <cell r="B101">
            <v>37323</v>
          </cell>
          <cell r="C101">
            <v>2.72</v>
          </cell>
          <cell r="D101">
            <v>2.9</v>
          </cell>
          <cell r="E101">
            <v>3.12</v>
          </cell>
          <cell r="F101">
            <v>3.18</v>
          </cell>
          <cell r="G101">
            <v>2.4900000000000002</v>
          </cell>
          <cell r="H101">
            <v>2.0574059999999998</v>
          </cell>
          <cell r="I101">
            <v>2.71</v>
          </cell>
          <cell r="J101">
            <v>1.91</v>
          </cell>
          <cell r="K101">
            <v>1.86</v>
          </cell>
        </row>
        <row r="102">
          <cell r="A102">
            <v>99</v>
          </cell>
          <cell r="B102">
            <v>37337</v>
          </cell>
          <cell r="C102">
            <v>3.02</v>
          </cell>
          <cell r="D102">
            <v>3.3</v>
          </cell>
          <cell r="E102">
            <v>3.57</v>
          </cell>
          <cell r="F102">
            <v>3.68</v>
          </cell>
          <cell r="G102">
            <v>2.77</v>
          </cell>
          <cell r="H102">
            <v>2.1994359999999999</v>
          </cell>
          <cell r="I102">
            <v>2.91</v>
          </cell>
          <cell r="J102">
            <v>2.11</v>
          </cell>
          <cell r="K102">
            <v>2.06</v>
          </cell>
        </row>
        <row r="103">
          <cell r="A103">
            <v>100</v>
          </cell>
          <cell r="B103">
            <v>37351</v>
          </cell>
          <cell r="C103">
            <v>3.27</v>
          </cell>
          <cell r="D103">
            <v>3.55</v>
          </cell>
          <cell r="E103">
            <v>3.82</v>
          </cell>
          <cell r="F103">
            <v>3.93</v>
          </cell>
          <cell r="G103">
            <v>2.94</v>
          </cell>
          <cell r="H103">
            <v>2.3820459999999994</v>
          </cell>
          <cell r="I103">
            <v>3.14</v>
          </cell>
          <cell r="J103">
            <v>2.46</v>
          </cell>
          <cell r="K103">
            <v>2.42</v>
          </cell>
        </row>
        <row r="104">
          <cell r="A104">
            <v>101</v>
          </cell>
          <cell r="B104">
            <v>37393</v>
          </cell>
          <cell r="C104">
            <v>3.27</v>
          </cell>
          <cell r="D104">
            <v>3.55</v>
          </cell>
          <cell r="E104">
            <v>3.82</v>
          </cell>
          <cell r="F104">
            <v>3.93</v>
          </cell>
          <cell r="G104">
            <v>2.94</v>
          </cell>
          <cell r="H104">
            <v>2.4834959999999997</v>
          </cell>
          <cell r="I104">
            <v>3.14</v>
          </cell>
          <cell r="J104">
            <v>2.56</v>
          </cell>
          <cell r="K104">
            <v>2.52</v>
          </cell>
        </row>
        <row r="105">
          <cell r="A105">
            <v>102</v>
          </cell>
          <cell r="B105">
            <v>37421</v>
          </cell>
          <cell r="C105">
            <v>3.17</v>
          </cell>
          <cell r="D105">
            <v>3.35</v>
          </cell>
          <cell r="E105">
            <v>3.52</v>
          </cell>
          <cell r="F105">
            <v>3.63</v>
          </cell>
          <cell r="G105">
            <v>2.82</v>
          </cell>
          <cell r="H105">
            <v>2.4023359999999996</v>
          </cell>
          <cell r="I105">
            <v>3.04</v>
          </cell>
          <cell r="J105">
            <v>2.56</v>
          </cell>
          <cell r="K105">
            <v>2.52</v>
          </cell>
        </row>
        <row r="106">
          <cell r="A106">
            <v>103</v>
          </cell>
          <cell r="B106">
            <v>37449</v>
          </cell>
          <cell r="C106">
            <v>3.17</v>
          </cell>
          <cell r="D106">
            <v>3.35</v>
          </cell>
          <cell r="E106">
            <v>3.52</v>
          </cell>
          <cell r="F106">
            <v>3.63</v>
          </cell>
          <cell r="G106">
            <v>3.02</v>
          </cell>
          <cell r="H106">
            <v>2.4023359999999996</v>
          </cell>
          <cell r="I106">
            <v>3.26</v>
          </cell>
          <cell r="J106">
            <v>2.56</v>
          </cell>
          <cell r="K106">
            <v>2.52</v>
          </cell>
        </row>
        <row r="107">
          <cell r="A107">
            <v>104</v>
          </cell>
          <cell r="B107">
            <v>37463</v>
          </cell>
          <cell r="C107">
            <v>3.17</v>
          </cell>
          <cell r="D107">
            <v>3.35</v>
          </cell>
          <cell r="E107">
            <v>3.52</v>
          </cell>
          <cell r="F107">
            <v>3.63</v>
          </cell>
          <cell r="G107">
            <v>3.02</v>
          </cell>
          <cell r="H107">
            <v>2.4023359999999996</v>
          </cell>
          <cell r="I107">
            <v>3.26</v>
          </cell>
          <cell r="J107">
            <v>2.56</v>
          </cell>
          <cell r="K107">
            <v>2.52</v>
          </cell>
        </row>
        <row r="108">
          <cell r="A108">
            <v>105</v>
          </cell>
          <cell r="B108">
            <v>37498</v>
          </cell>
          <cell r="C108">
            <v>3.17</v>
          </cell>
          <cell r="D108">
            <v>3.35</v>
          </cell>
          <cell r="E108">
            <v>3.52</v>
          </cell>
          <cell r="F108">
            <v>3.63</v>
          </cell>
          <cell r="G108">
            <v>3.02</v>
          </cell>
          <cell r="H108">
            <v>2.4023359999999996</v>
          </cell>
          <cell r="I108">
            <v>3.26</v>
          </cell>
          <cell r="J108">
            <v>2.56</v>
          </cell>
          <cell r="K108">
            <v>2.52</v>
          </cell>
        </row>
        <row r="109">
          <cell r="A109">
            <v>106</v>
          </cell>
          <cell r="B109">
            <v>37513</v>
          </cell>
          <cell r="C109">
            <v>3.17</v>
          </cell>
          <cell r="D109">
            <v>3.45</v>
          </cell>
          <cell r="E109">
            <v>3.8</v>
          </cell>
          <cell r="F109">
            <v>3.91</v>
          </cell>
          <cell r="G109">
            <v>3.23</v>
          </cell>
          <cell r="H109">
            <v>2.6417579999999998</v>
          </cell>
          <cell r="I109">
            <v>3.51</v>
          </cell>
          <cell r="J109">
            <v>2.65</v>
          </cell>
          <cell r="K109">
            <v>2.61</v>
          </cell>
        </row>
        <row r="110">
          <cell r="A110">
            <v>107</v>
          </cell>
          <cell r="B110">
            <v>37518</v>
          </cell>
          <cell r="C110">
            <v>3.17</v>
          </cell>
          <cell r="D110">
            <v>3.4</v>
          </cell>
          <cell r="E110">
            <v>3.66</v>
          </cell>
          <cell r="F110">
            <v>3.77</v>
          </cell>
          <cell r="G110">
            <v>3.07</v>
          </cell>
          <cell r="H110">
            <v>2.5200179999999999</v>
          </cell>
          <cell r="I110">
            <v>3.36</v>
          </cell>
          <cell r="J110">
            <v>2.61</v>
          </cell>
          <cell r="K110">
            <v>2.57</v>
          </cell>
        </row>
        <row r="111">
          <cell r="A111">
            <v>108</v>
          </cell>
          <cell r="B111">
            <v>37584</v>
          </cell>
          <cell r="C111">
            <v>3.17</v>
          </cell>
          <cell r="D111">
            <v>3.4</v>
          </cell>
          <cell r="E111">
            <v>3.66</v>
          </cell>
          <cell r="F111">
            <v>3.77</v>
          </cell>
          <cell r="G111">
            <v>3.15</v>
          </cell>
          <cell r="H111">
            <v>2.6133519999999999</v>
          </cell>
          <cell r="I111">
            <v>3.36</v>
          </cell>
          <cell r="J111">
            <v>2.61</v>
          </cell>
          <cell r="K111">
            <v>2.57</v>
          </cell>
        </row>
        <row r="112">
          <cell r="A112">
            <v>109</v>
          </cell>
          <cell r="B112">
            <v>37621</v>
          </cell>
          <cell r="C112">
            <v>3.34</v>
          </cell>
          <cell r="D112">
            <v>3.4</v>
          </cell>
          <cell r="E112">
            <v>3.66</v>
          </cell>
          <cell r="F112">
            <v>3.77</v>
          </cell>
          <cell r="G112">
            <v>3.4</v>
          </cell>
          <cell r="H112">
            <v>2.8405999999999993</v>
          </cell>
          <cell r="I112">
            <v>3.36</v>
          </cell>
          <cell r="J112">
            <v>2.61</v>
          </cell>
          <cell r="K112">
            <v>2.57</v>
          </cell>
        </row>
        <row r="113">
          <cell r="A113">
            <v>110</v>
          </cell>
          <cell r="B113">
            <v>37660</v>
          </cell>
          <cell r="C113">
            <v>3.34</v>
          </cell>
          <cell r="D113">
            <v>3.5</v>
          </cell>
          <cell r="E113">
            <v>3.88</v>
          </cell>
          <cell r="F113">
            <v>4.07</v>
          </cell>
          <cell r="G113">
            <v>3.4</v>
          </cell>
          <cell r="H113">
            <v>2.8405999999999993</v>
          </cell>
          <cell r="I113">
            <v>3.36</v>
          </cell>
          <cell r="J113">
            <v>2.61</v>
          </cell>
          <cell r="K113">
            <v>2.57</v>
          </cell>
        </row>
        <row r="114">
          <cell r="A114">
            <v>111</v>
          </cell>
          <cell r="B114">
            <v>37671</v>
          </cell>
          <cell r="C114">
            <v>3.74</v>
          </cell>
          <cell r="D114">
            <v>3.92</v>
          </cell>
          <cell r="E114">
            <v>4.3499999999999996</v>
          </cell>
          <cell r="F114">
            <v>4.5599999999999996</v>
          </cell>
          <cell r="G114">
            <v>3.81</v>
          </cell>
          <cell r="H114">
            <v>3.2666900000000001</v>
          </cell>
          <cell r="I114">
            <v>3.76</v>
          </cell>
          <cell r="J114">
            <v>2.9</v>
          </cell>
          <cell r="K114">
            <v>2.86</v>
          </cell>
        </row>
        <row r="115">
          <cell r="A115">
            <v>112</v>
          </cell>
          <cell r="B115">
            <v>37694</v>
          </cell>
          <cell r="C115">
            <v>4.3899999999999997</v>
          </cell>
          <cell r="D115">
            <v>4.7300000000000004</v>
          </cell>
          <cell r="E115">
            <v>5.3</v>
          </cell>
          <cell r="F115">
            <v>5.66</v>
          </cell>
          <cell r="G115">
            <v>3.97</v>
          </cell>
          <cell r="H115">
            <v>3.4087199999999998</v>
          </cell>
          <cell r="I115">
            <v>3.82</v>
          </cell>
          <cell r="J115">
            <v>3.04</v>
          </cell>
          <cell r="K115">
            <v>3</v>
          </cell>
        </row>
        <row r="116">
          <cell r="A116">
            <v>113</v>
          </cell>
          <cell r="B116">
            <v>37703</v>
          </cell>
          <cell r="C116">
            <v>4.1900000000000004</v>
          </cell>
          <cell r="D116">
            <v>4.3499999999999996</v>
          </cell>
          <cell r="E116">
            <v>4.8499999999999996</v>
          </cell>
          <cell r="F116">
            <v>5.0599999999999996</v>
          </cell>
          <cell r="G116">
            <v>3.97</v>
          </cell>
          <cell r="H116">
            <v>3.2869799999999998</v>
          </cell>
          <cell r="I116">
            <v>3.82</v>
          </cell>
          <cell r="J116">
            <v>2.74</v>
          </cell>
          <cell r="K116">
            <v>2.7</v>
          </cell>
        </row>
        <row r="117">
          <cell r="A117">
            <v>114</v>
          </cell>
          <cell r="B117">
            <v>37738</v>
          </cell>
          <cell r="C117">
            <v>3.58</v>
          </cell>
          <cell r="D117">
            <v>3.85</v>
          </cell>
          <cell r="E117">
            <v>4.3499999999999996</v>
          </cell>
          <cell r="F117">
            <v>4.5599999999999996</v>
          </cell>
          <cell r="G117">
            <v>3.67</v>
          </cell>
          <cell r="H117">
            <v>3.0232099999999997</v>
          </cell>
          <cell r="I117">
            <v>3.82</v>
          </cell>
          <cell r="J117">
            <v>2.5299999999999998</v>
          </cell>
          <cell r="K117">
            <v>2.5</v>
          </cell>
        </row>
        <row r="118">
          <cell r="A118">
            <v>115</v>
          </cell>
          <cell r="B118">
            <v>37787</v>
          </cell>
          <cell r="C118">
            <v>3.2</v>
          </cell>
          <cell r="D118">
            <v>3.35</v>
          </cell>
          <cell r="E118">
            <v>3.75</v>
          </cell>
          <cell r="F118">
            <v>3.86</v>
          </cell>
          <cell r="G118">
            <v>3.54</v>
          </cell>
          <cell r="H118">
            <v>3.0232099999999997</v>
          </cell>
          <cell r="I118">
            <v>3.26</v>
          </cell>
          <cell r="J118">
            <v>2.2799999999999998</v>
          </cell>
          <cell r="K118">
            <v>2.25</v>
          </cell>
        </row>
        <row r="119">
          <cell r="A119">
            <v>116</v>
          </cell>
          <cell r="B119">
            <v>37834</v>
          </cell>
          <cell r="C119">
            <v>3.2</v>
          </cell>
          <cell r="D119">
            <v>3.35</v>
          </cell>
          <cell r="E119">
            <v>3.75</v>
          </cell>
          <cell r="F119">
            <v>3.86</v>
          </cell>
          <cell r="G119">
            <v>3.54</v>
          </cell>
          <cell r="H119">
            <v>3.0232099999999997</v>
          </cell>
          <cell r="I119">
            <v>3.26</v>
          </cell>
          <cell r="J119">
            <v>2.2799999999999998</v>
          </cell>
          <cell r="K119">
            <v>2.25</v>
          </cell>
        </row>
        <row r="120">
          <cell r="A120">
            <v>117</v>
          </cell>
          <cell r="B120">
            <v>37866</v>
          </cell>
          <cell r="C120">
            <v>3.6</v>
          </cell>
          <cell r="D120">
            <v>3.85</v>
          </cell>
          <cell r="E120">
            <v>4.25</v>
          </cell>
          <cell r="F120">
            <v>4.3600000000000003</v>
          </cell>
          <cell r="G120">
            <v>3.54</v>
          </cell>
          <cell r="H120">
            <v>3.0232099999999997</v>
          </cell>
          <cell r="I120">
            <v>3.56</v>
          </cell>
          <cell r="J120">
            <v>2.4300000000000002</v>
          </cell>
          <cell r="K120">
            <v>2.4</v>
          </cell>
        </row>
        <row r="121">
          <cell r="A121">
            <v>118</v>
          </cell>
          <cell r="B121">
            <v>37882</v>
          </cell>
          <cell r="C121">
            <v>3.4049999999999998</v>
          </cell>
          <cell r="D121">
            <v>3.83</v>
          </cell>
          <cell r="E121">
            <v>4.2450000000000001</v>
          </cell>
          <cell r="F121">
            <v>4.3499999999999996</v>
          </cell>
          <cell r="G121">
            <v>3.5</v>
          </cell>
          <cell r="H121">
            <v>3.0232099999999997</v>
          </cell>
          <cell r="I121">
            <v>3.52</v>
          </cell>
          <cell r="J121">
            <v>2.4300000000000002</v>
          </cell>
          <cell r="K121">
            <v>2.4</v>
          </cell>
        </row>
        <row r="122">
          <cell r="A122">
            <v>119</v>
          </cell>
          <cell r="B122">
            <v>37931</v>
          </cell>
          <cell r="C122">
            <v>3.39</v>
          </cell>
          <cell r="D122">
            <v>3.79</v>
          </cell>
          <cell r="E122">
            <v>4.1150000000000002</v>
          </cell>
          <cell r="F122">
            <v>4.1950000000000003</v>
          </cell>
          <cell r="G122">
            <v>3.5</v>
          </cell>
          <cell r="H122">
            <v>3.0840799999999997</v>
          </cell>
          <cell r="I122">
            <v>3.52</v>
          </cell>
          <cell r="J122">
            <v>2.4300000000000002</v>
          </cell>
          <cell r="K122">
            <v>2.4</v>
          </cell>
        </row>
        <row r="123">
          <cell r="A123">
            <v>120</v>
          </cell>
          <cell r="B123">
            <v>37938</v>
          </cell>
          <cell r="C123">
            <v>3.39</v>
          </cell>
          <cell r="D123">
            <v>3.79</v>
          </cell>
          <cell r="E123">
            <v>4.1150000000000002</v>
          </cell>
          <cell r="F123">
            <v>4.1950000000000003</v>
          </cell>
          <cell r="G123">
            <v>3.54</v>
          </cell>
          <cell r="H123">
            <v>3.0840799999999997</v>
          </cell>
          <cell r="I123">
            <v>3.52</v>
          </cell>
          <cell r="J123">
            <v>2.4300000000000002</v>
          </cell>
          <cell r="K123">
            <v>2.4</v>
          </cell>
        </row>
        <row r="124">
          <cell r="A124">
            <v>121</v>
          </cell>
          <cell r="B124">
            <v>37943</v>
          </cell>
          <cell r="C124">
            <v>3.39</v>
          </cell>
          <cell r="D124">
            <v>3.79</v>
          </cell>
          <cell r="E124">
            <v>4.1150000000000002</v>
          </cell>
          <cell r="F124">
            <v>4.1950000000000003</v>
          </cell>
          <cell r="G124">
            <v>3.55</v>
          </cell>
          <cell r="H124">
            <v>3.0840799999999997</v>
          </cell>
          <cell r="I124">
            <v>3.57</v>
          </cell>
          <cell r="J124">
            <v>2.58</v>
          </cell>
          <cell r="K124">
            <v>2.5499999999999998</v>
          </cell>
        </row>
        <row r="125">
          <cell r="A125">
            <v>122</v>
          </cell>
          <cell r="B125">
            <v>37957</v>
          </cell>
          <cell r="C125">
            <v>3.39</v>
          </cell>
          <cell r="D125">
            <v>3.79</v>
          </cell>
          <cell r="E125">
            <v>4.1150000000000002</v>
          </cell>
          <cell r="F125">
            <v>4.1950000000000003</v>
          </cell>
          <cell r="G125">
            <v>3.67</v>
          </cell>
          <cell r="H125">
            <v>3.0840799999999997</v>
          </cell>
          <cell r="I125">
            <v>3.67</v>
          </cell>
          <cell r="J125">
            <v>2.58</v>
          </cell>
          <cell r="K125">
            <v>2.5499999999999998</v>
          </cell>
        </row>
        <row r="126">
          <cell r="A126">
            <v>123</v>
          </cell>
          <cell r="B126">
            <v>37961</v>
          </cell>
          <cell r="C126">
            <v>3.47</v>
          </cell>
          <cell r="D126">
            <v>3.85</v>
          </cell>
          <cell r="E126">
            <v>4.1150000000000002</v>
          </cell>
          <cell r="F126">
            <v>4.1950000000000003</v>
          </cell>
          <cell r="G126">
            <v>3.67</v>
          </cell>
          <cell r="H126">
            <v>3.0840799999999997</v>
          </cell>
          <cell r="I126">
            <v>3.67</v>
          </cell>
          <cell r="J126">
            <v>2.65</v>
          </cell>
          <cell r="K126">
            <v>2.5499999999999998</v>
          </cell>
        </row>
        <row r="127">
          <cell r="A127">
            <v>124</v>
          </cell>
          <cell r="B127">
            <v>37965</v>
          </cell>
          <cell r="C127">
            <v>3.47</v>
          </cell>
          <cell r="D127">
            <v>3.85</v>
          </cell>
          <cell r="E127">
            <v>4.1150000000000002</v>
          </cell>
          <cell r="F127">
            <v>4.1950000000000003</v>
          </cell>
          <cell r="G127">
            <v>3.79</v>
          </cell>
          <cell r="H127">
            <v>3.0840799999999997</v>
          </cell>
          <cell r="I127">
            <v>3.79</v>
          </cell>
          <cell r="J127">
            <v>2.63</v>
          </cell>
          <cell r="K127">
            <v>2.59</v>
          </cell>
        </row>
        <row r="128">
          <cell r="A128">
            <v>125</v>
          </cell>
          <cell r="B128">
            <v>37975</v>
          </cell>
          <cell r="C128">
            <v>3.47</v>
          </cell>
          <cell r="D128">
            <v>3.85</v>
          </cell>
          <cell r="E128">
            <v>4.1150000000000002</v>
          </cell>
          <cell r="F128">
            <v>4.1950000000000003</v>
          </cell>
          <cell r="G128">
            <v>3.91</v>
          </cell>
          <cell r="H128">
            <v>3.0840799999999997</v>
          </cell>
          <cell r="I128">
            <v>3.89</v>
          </cell>
          <cell r="J128">
            <v>2.63</v>
          </cell>
          <cell r="K128">
            <v>2.59</v>
          </cell>
        </row>
        <row r="129">
          <cell r="A129">
            <v>126</v>
          </cell>
          <cell r="B129">
            <v>37993</v>
          </cell>
          <cell r="C129">
            <v>3.6943999999999999</v>
          </cell>
          <cell r="D129">
            <v>3.85</v>
          </cell>
          <cell r="E129">
            <v>4.1150000000000002</v>
          </cell>
          <cell r="F129">
            <v>4.1950000000000003</v>
          </cell>
          <cell r="G129">
            <v>3.91</v>
          </cell>
          <cell r="H129">
            <v>3.3005742999999996</v>
          </cell>
          <cell r="I129">
            <v>3.89</v>
          </cell>
          <cell r="J129">
            <v>2.63</v>
          </cell>
          <cell r="K129">
            <v>2.59</v>
          </cell>
        </row>
        <row r="130">
          <cell r="A130">
            <v>127</v>
          </cell>
          <cell r="B130">
            <v>38051</v>
          </cell>
          <cell r="C130">
            <v>3.8544</v>
          </cell>
          <cell r="D130">
            <v>4.07</v>
          </cell>
          <cell r="E130">
            <v>4.37</v>
          </cell>
          <cell r="F130">
            <v>4.45</v>
          </cell>
          <cell r="G130">
            <v>4.0199999999999996</v>
          </cell>
          <cell r="H130">
            <v>3.4492999999999996</v>
          </cell>
          <cell r="I130">
            <v>4.04</v>
          </cell>
          <cell r="J130">
            <v>2.63</v>
          </cell>
          <cell r="K130">
            <v>2.59</v>
          </cell>
        </row>
        <row r="131">
          <cell r="A131">
            <v>128</v>
          </cell>
          <cell r="B131">
            <v>38073</v>
          </cell>
          <cell r="C131">
            <v>4.0044000000000004</v>
          </cell>
          <cell r="D131">
            <v>4.07</v>
          </cell>
          <cell r="E131">
            <v>4.37</v>
          </cell>
          <cell r="F131">
            <v>4.45</v>
          </cell>
          <cell r="G131">
            <v>4.12</v>
          </cell>
          <cell r="H131">
            <v>3.4492999999999996</v>
          </cell>
          <cell r="I131">
            <v>4.04</v>
          </cell>
          <cell r="J131">
            <v>2.63</v>
          </cell>
          <cell r="K131">
            <v>2.59</v>
          </cell>
        </row>
        <row r="132">
          <cell r="A132">
            <v>129</v>
          </cell>
          <cell r="B132">
            <v>38122</v>
          </cell>
          <cell r="C132">
            <v>4.0044000000000004</v>
          </cell>
          <cell r="D132">
            <v>4.07</v>
          </cell>
          <cell r="E132">
            <v>4.37</v>
          </cell>
          <cell r="F132">
            <v>4.45</v>
          </cell>
          <cell r="G132">
            <v>4.32</v>
          </cell>
          <cell r="H132">
            <v>3.4492999999999996</v>
          </cell>
          <cell r="I132">
            <v>4.04</v>
          </cell>
          <cell r="J132">
            <v>2.63</v>
          </cell>
          <cell r="K132">
            <v>2.59</v>
          </cell>
        </row>
        <row r="133">
          <cell r="A133">
            <v>130</v>
          </cell>
          <cell r="B133">
            <v>38126</v>
          </cell>
          <cell r="C133">
            <v>4.1044</v>
          </cell>
          <cell r="D133">
            <v>4.47</v>
          </cell>
          <cell r="E133">
            <v>4.7699999999999996</v>
          </cell>
          <cell r="F133">
            <v>4.8499999999999996</v>
          </cell>
          <cell r="G133">
            <v>4.32</v>
          </cell>
          <cell r="H133">
            <v>3.4492999999999996</v>
          </cell>
          <cell r="I133">
            <v>4.1399999999999997</v>
          </cell>
          <cell r="J133">
            <v>2.83</v>
          </cell>
          <cell r="K133">
            <v>2.79</v>
          </cell>
        </row>
      </sheetData>
      <sheetData sheetId="2" refreshError="1"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M4">
            <v>1</v>
          </cell>
          <cell r="N4">
            <v>2</v>
          </cell>
          <cell r="O4">
            <v>3</v>
          </cell>
          <cell r="P4">
            <v>4</v>
          </cell>
          <cell r="Q4">
            <v>5</v>
          </cell>
          <cell r="R4">
            <v>6</v>
          </cell>
          <cell r="T4">
            <v>1</v>
          </cell>
          <cell r="U4">
            <v>2</v>
          </cell>
          <cell r="V4">
            <v>3</v>
          </cell>
          <cell r="W4">
            <v>4</v>
          </cell>
          <cell r="X4">
            <v>5</v>
          </cell>
          <cell r="Y4">
            <v>6</v>
          </cell>
          <cell r="Z4">
            <v>7</v>
          </cell>
          <cell r="AA4">
            <v>8</v>
          </cell>
          <cell r="AB4">
            <v>9</v>
          </cell>
          <cell r="AC4">
            <v>10</v>
          </cell>
          <cell r="AD4">
            <v>11</v>
          </cell>
          <cell r="AF4">
            <v>1</v>
          </cell>
          <cell r="AG4">
            <v>2</v>
          </cell>
          <cell r="AH4">
            <v>3</v>
          </cell>
          <cell r="AI4">
            <v>4</v>
          </cell>
          <cell r="AJ4">
            <v>5</v>
          </cell>
          <cell r="AK4">
            <v>6</v>
          </cell>
          <cell r="AL4">
            <v>7</v>
          </cell>
          <cell r="AM4">
            <v>8</v>
          </cell>
          <cell r="AN4">
            <v>9</v>
          </cell>
          <cell r="AO4">
            <v>10</v>
          </cell>
          <cell r="AP4">
            <v>11</v>
          </cell>
        </row>
        <row r="5">
          <cell r="A5">
            <v>2</v>
          </cell>
          <cell r="C5" t="str">
            <v>Gasolina 84</v>
          </cell>
          <cell r="D5" t="str">
            <v>Gasolina 90</v>
          </cell>
          <cell r="E5" t="str">
            <v>Gasolina 95</v>
          </cell>
          <cell r="F5" t="str">
            <v>Gasolina 97</v>
          </cell>
          <cell r="G5" t="str">
            <v>Diesel 2</v>
          </cell>
          <cell r="H5" t="str">
            <v>GLP</v>
          </cell>
          <cell r="I5" t="str">
            <v>Kerosene</v>
          </cell>
          <cell r="J5" t="str">
            <v>Residual 6</v>
          </cell>
          <cell r="K5" t="str">
            <v>Residual 500</v>
          </cell>
          <cell r="M5">
            <v>2</v>
          </cell>
          <cell r="O5" t="str">
            <v>Gasolina 84</v>
          </cell>
          <cell r="P5" t="str">
            <v>Gasolina 90</v>
          </cell>
          <cell r="Q5" t="str">
            <v>Gasolina 95</v>
          </cell>
          <cell r="R5" t="str">
            <v>Gasolina 97</v>
          </cell>
          <cell r="T5">
            <v>2</v>
          </cell>
          <cell r="V5" t="str">
            <v>Gasolina 84</v>
          </cell>
          <cell r="W5" t="str">
            <v>Gasolina 90</v>
          </cell>
          <cell r="X5" t="str">
            <v>Gasolina 95</v>
          </cell>
          <cell r="Y5" t="str">
            <v>Gasolina 97</v>
          </cell>
          <cell r="Z5" t="str">
            <v>Diesel 2</v>
          </cell>
          <cell r="AA5" t="str">
            <v>GLP</v>
          </cell>
          <cell r="AB5" t="str">
            <v>Kerosene</v>
          </cell>
          <cell r="AC5" t="str">
            <v>Residual 6</v>
          </cell>
          <cell r="AD5" t="str">
            <v>Residual 500</v>
          </cell>
          <cell r="AF5">
            <v>2</v>
          </cell>
          <cell r="AH5" t="str">
            <v>Gasolina 84</v>
          </cell>
          <cell r="AI5" t="str">
            <v>Gasolina 90</v>
          </cell>
          <cell r="AJ5" t="str">
            <v>Gasolina 95</v>
          </cell>
          <cell r="AK5" t="str">
            <v>Gasolina 97</v>
          </cell>
          <cell r="AL5" t="str">
            <v>Diesel 2</v>
          </cell>
          <cell r="AM5" t="str">
            <v>GLP</v>
          </cell>
          <cell r="AN5" t="str">
            <v>Kerosene</v>
          </cell>
          <cell r="AO5" t="str">
            <v>Residual 6</v>
          </cell>
          <cell r="AP5" t="str">
            <v>Residual 500</v>
          </cell>
        </row>
        <row r="6">
          <cell r="A6">
            <v>3</v>
          </cell>
          <cell r="B6">
            <v>35471</v>
          </cell>
          <cell r="C6">
            <v>1.64</v>
          </cell>
          <cell r="D6">
            <v>2.16</v>
          </cell>
          <cell r="E6">
            <v>2.38</v>
          </cell>
          <cell r="F6">
            <v>2.61</v>
          </cell>
          <cell r="G6">
            <v>1.07</v>
          </cell>
          <cell r="H6">
            <v>0.63</v>
          </cell>
          <cell r="I6">
            <v>0.45</v>
          </cell>
          <cell r="J6">
            <v>0.64</v>
          </cell>
          <cell r="K6">
            <v>0.62</v>
          </cell>
          <cell r="M6">
            <v>3</v>
          </cell>
          <cell r="N6">
            <v>35471</v>
          </cell>
          <cell r="O6">
            <v>0.13919999999999999</v>
          </cell>
          <cell r="P6">
            <v>0.1464</v>
          </cell>
          <cell r="Q6">
            <v>0.16159999999999999</v>
          </cell>
          <cell r="R6">
            <v>0.17680000000000001</v>
          </cell>
          <cell r="T6">
            <v>3</v>
          </cell>
          <cell r="U6">
            <v>35471</v>
          </cell>
          <cell r="V6">
            <v>0.63345600000000002</v>
          </cell>
          <cell r="W6">
            <v>0.74455199999999999</v>
          </cell>
          <cell r="X6">
            <v>0.82108800000000004</v>
          </cell>
          <cell r="Y6">
            <v>0.899424</v>
          </cell>
          <cell r="Z6">
            <v>0.5706</v>
          </cell>
          <cell r="AA6">
            <v>0.43740000000000001</v>
          </cell>
          <cell r="AB6">
            <v>0.43020000000000003</v>
          </cell>
          <cell r="AC6">
            <v>0.34379999999999999</v>
          </cell>
          <cell r="AD6">
            <v>0.33300000000000002</v>
          </cell>
          <cell r="AF6">
            <v>3</v>
          </cell>
          <cell r="AG6">
            <v>35471</v>
          </cell>
          <cell r="AH6">
            <v>2.4126560000000001</v>
          </cell>
          <cell r="AI6">
            <v>3.0509520000000001</v>
          </cell>
          <cell r="AJ6">
            <v>3.3626879999999999</v>
          </cell>
          <cell r="AK6">
            <v>3.6862240000000002</v>
          </cell>
          <cell r="AL6">
            <v>1.6406000000000001</v>
          </cell>
          <cell r="AM6">
            <v>1.0674000000000001</v>
          </cell>
          <cell r="AN6">
            <v>0.88020000000000009</v>
          </cell>
          <cell r="AO6">
            <v>0.98380000000000001</v>
          </cell>
          <cell r="AP6">
            <v>0.95300000000000007</v>
          </cell>
        </row>
        <row r="7">
          <cell r="A7">
            <v>4</v>
          </cell>
          <cell r="B7">
            <v>35486</v>
          </cell>
          <cell r="C7">
            <v>1.64</v>
          </cell>
          <cell r="D7">
            <v>2.16</v>
          </cell>
          <cell r="E7">
            <v>2.38</v>
          </cell>
          <cell r="F7">
            <v>2.61</v>
          </cell>
          <cell r="G7">
            <v>1.05</v>
          </cell>
          <cell r="H7">
            <v>0.63</v>
          </cell>
          <cell r="I7">
            <v>0.45</v>
          </cell>
          <cell r="J7">
            <v>0.64</v>
          </cell>
          <cell r="K7">
            <v>0.62</v>
          </cell>
          <cell r="M7">
            <v>4</v>
          </cell>
          <cell r="N7">
            <v>35486</v>
          </cell>
          <cell r="O7">
            <v>0.13919999999999999</v>
          </cell>
          <cell r="P7">
            <v>0.1464</v>
          </cell>
          <cell r="Q7">
            <v>0.16159999999999999</v>
          </cell>
          <cell r="R7">
            <v>0.17680000000000001</v>
          </cell>
          <cell r="T7">
            <v>4</v>
          </cell>
          <cell r="U7">
            <v>35486</v>
          </cell>
          <cell r="V7">
            <v>0.63345600000000002</v>
          </cell>
          <cell r="W7">
            <v>0.74455199999999999</v>
          </cell>
          <cell r="X7">
            <v>0.82108800000000004</v>
          </cell>
          <cell r="Y7">
            <v>0.899424</v>
          </cell>
          <cell r="Z7">
            <v>0.56700000000000006</v>
          </cell>
          <cell r="AA7">
            <v>0.43740000000000001</v>
          </cell>
          <cell r="AB7">
            <v>0.43020000000000003</v>
          </cell>
          <cell r="AC7">
            <v>0.34379999999999999</v>
          </cell>
          <cell r="AD7">
            <v>0.33300000000000002</v>
          </cell>
          <cell r="AF7">
            <v>4</v>
          </cell>
          <cell r="AG7">
            <v>35486</v>
          </cell>
          <cell r="AH7">
            <v>2.4126560000000001</v>
          </cell>
          <cell r="AI7">
            <v>3.0509520000000001</v>
          </cell>
          <cell r="AJ7">
            <v>3.3626879999999999</v>
          </cell>
          <cell r="AK7">
            <v>3.6862240000000002</v>
          </cell>
          <cell r="AL7">
            <v>1.617</v>
          </cell>
          <cell r="AM7">
            <v>1.0674000000000001</v>
          </cell>
          <cell r="AN7">
            <v>0.88020000000000009</v>
          </cell>
          <cell r="AO7">
            <v>0.98380000000000001</v>
          </cell>
          <cell r="AP7">
            <v>0.95300000000000007</v>
          </cell>
        </row>
        <row r="8">
          <cell r="A8">
            <v>5</v>
          </cell>
          <cell r="B8">
            <v>35488</v>
          </cell>
          <cell r="C8">
            <v>1.64</v>
          </cell>
          <cell r="D8">
            <v>2.16</v>
          </cell>
          <cell r="E8">
            <v>2.38</v>
          </cell>
          <cell r="F8">
            <v>2.61</v>
          </cell>
          <cell r="G8">
            <v>1.05</v>
          </cell>
          <cell r="H8">
            <v>0.61</v>
          </cell>
          <cell r="I8">
            <v>0.45</v>
          </cell>
          <cell r="J8">
            <v>0.64</v>
          </cell>
          <cell r="K8">
            <v>0.62</v>
          </cell>
          <cell r="M8">
            <v>5</v>
          </cell>
          <cell r="N8">
            <v>35488</v>
          </cell>
          <cell r="O8">
            <v>0.13919999999999999</v>
          </cell>
          <cell r="P8">
            <v>0.1464</v>
          </cell>
          <cell r="Q8">
            <v>0.16159999999999999</v>
          </cell>
          <cell r="R8">
            <v>0.17680000000000001</v>
          </cell>
          <cell r="T8">
            <v>5</v>
          </cell>
          <cell r="U8">
            <v>35488</v>
          </cell>
          <cell r="V8">
            <v>0.63345600000000002</v>
          </cell>
          <cell r="W8">
            <v>0.74455199999999999</v>
          </cell>
          <cell r="X8">
            <v>0.82108800000000004</v>
          </cell>
          <cell r="Y8">
            <v>0.899424</v>
          </cell>
          <cell r="Z8">
            <v>0.56700000000000006</v>
          </cell>
          <cell r="AA8">
            <v>0.42299999999999999</v>
          </cell>
          <cell r="AB8">
            <v>0.43020000000000003</v>
          </cell>
          <cell r="AC8">
            <v>0.34379999999999999</v>
          </cell>
          <cell r="AD8">
            <v>0.33300000000000002</v>
          </cell>
          <cell r="AF8">
            <v>5</v>
          </cell>
          <cell r="AG8">
            <v>35488</v>
          </cell>
          <cell r="AH8">
            <v>2.4126560000000001</v>
          </cell>
          <cell r="AI8">
            <v>3.0509520000000001</v>
          </cell>
          <cell r="AJ8">
            <v>3.3626879999999999</v>
          </cell>
          <cell r="AK8">
            <v>3.6862240000000002</v>
          </cell>
          <cell r="AL8">
            <v>1.617</v>
          </cell>
          <cell r="AM8">
            <v>1.0329999999999999</v>
          </cell>
          <cell r="AN8">
            <v>0.88020000000000009</v>
          </cell>
          <cell r="AO8">
            <v>0.98380000000000001</v>
          </cell>
          <cell r="AP8">
            <v>0.95300000000000007</v>
          </cell>
        </row>
        <row r="9">
          <cell r="A9">
            <v>6</v>
          </cell>
          <cell r="B9">
            <v>35490</v>
          </cell>
          <cell r="C9">
            <v>1.64</v>
          </cell>
          <cell r="D9">
            <v>2.16</v>
          </cell>
          <cell r="E9">
            <v>2.38</v>
          </cell>
          <cell r="F9">
            <v>2.61</v>
          </cell>
          <cell r="G9">
            <v>1.05</v>
          </cell>
          <cell r="H9">
            <v>0.61</v>
          </cell>
          <cell r="I9">
            <v>0.45</v>
          </cell>
          <cell r="J9">
            <v>0.64</v>
          </cell>
          <cell r="K9">
            <v>0.62</v>
          </cell>
          <cell r="M9">
            <v>6</v>
          </cell>
          <cell r="N9">
            <v>35490</v>
          </cell>
          <cell r="O9">
            <v>0.13919999999999999</v>
          </cell>
          <cell r="P9">
            <v>0.1464</v>
          </cell>
          <cell r="Q9">
            <v>0.16159999999999999</v>
          </cell>
          <cell r="R9">
            <v>0.17680000000000001</v>
          </cell>
          <cell r="T9">
            <v>6</v>
          </cell>
          <cell r="U9">
            <v>35490</v>
          </cell>
          <cell r="V9">
            <v>0.63345600000000002</v>
          </cell>
          <cell r="W9">
            <v>0.74455199999999999</v>
          </cell>
          <cell r="X9">
            <v>0.82108800000000004</v>
          </cell>
          <cell r="Y9">
            <v>0.899424</v>
          </cell>
          <cell r="Z9">
            <v>0.5544</v>
          </cell>
          <cell r="AA9">
            <v>0.42299999999999999</v>
          </cell>
          <cell r="AB9">
            <v>0.43020000000000003</v>
          </cell>
          <cell r="AC9">
            <v>0.33300000000000002</v>
          </cell>
          <cell r="AD9">
            <v>0.32219999999999999</v>
          </cell>
          <cell r="AF9">
            <v>6</v>
          </cell>
          <cell r="AG9">
            <v>35490</v>
          </cell>
          <cell r="AH9">
            <v>2.4126560000000001</v>
          </cell>
          <cell r="AI9">
            <v>3.0509520000000001</v>
          </cell>
          <cell r="AJ9">
            <v>3.3626879999999999</v>
          </cell>
          <cell r="AK9">
            <v>3.6862240000000002</v>
          </cell>
          <cell r="AL9">
            <v>1.6044</v>
          </cell>
          <cell r="AM9">
            <v>1.0329999999999999</v>
          </cell>
          <cell r="AN9">
            <v>0.88020000000000009</v>
          </cell>
          <cell r="AO9">
            <v>0.97300000000000009</v>
          </cell>
          <cell r="AP9">
            <v>0.94219999999999993</v>
          </cell>
        </row>
        <row r="10">
          <cell r="A10">
            <v>7</v>
          </cell>
          <cell r="B10">
            <v>35501</v>
          </cell>
          <cell r="C10">
            <v>1.64</v>
          </cell>
          <cell r="D10">
            <v>2.16</v>
          </cell>
          <cell r="E10">
            <v>2.38</v>
          </cell>
          <cell r="F10">
            <v>2.61</v>
          </cell>
          <cell r="G10">
            <v>1.03</v>
          </cell>
          <cell r="H10">
            <v>0.61</v>
          </cell>
          <cell r="I10">
            <v>0.45</v>
          </cell>
          <cell r="J10">
            <v>0.42</v>
          </cell>
          <cell r="K10">
            <v>0.42</v>
          </cell>
          <cell r="M10">
            <v>7</v>
          </cell>
          <cell r="N10">
            <v>35501</v>
          </cell>
          <cell r="O10">
            <v>0.1384</v>
          </cell>
          <cell r="P10">
            <v>0.1464</v>
          </cell>
          <cell r="Q10">
            <v>0.16159999999999999</v>
          </cell>
          <cell r="R10">
            <v>0.17680000000000001</v>
          </cell>
          <cell r="T10">
            <v>7</v>
          </cell>
          <cell r="U10">
            <v>35501</v>
          </cell>
          <cell r="V10">
            <v>0.63151199999999996</v>
          </cell>
          <cell r="W10">
            <v>0.74455199999999999</v>
          </cell>
          <cell r="X10">
            <v>0.82108800000000004</v>
          </cell>
          <cell r="Y10">
            <v>0.899424</v>
          </cell>
          <cell r="Z10">
            <v>0.5544</v>
          </cell>
          <cell r="AA10">
            <v>0.42299999999999999</v>
          </cell>
          <cell r="AB10">
            <v>0.43020000000000003</v>
          </cell>
          <cell r="AC10">
            <v>0.29339999999999999</v>
          </cell>
          <cell r="AD10">
            <v>0.28619999999999995</v>
          </cell>
          <cell r="AF10">
            <v>7</v>
          </cell>
          <cell r="AG10">
            <v>35501</v>
          </cell>
          <cell r="AH10">
            <v>2.4099119999999998</v>
          </cell>
          <cell r="AI10">
            <v>3.0509520000000001</v>
          </cell>
          <cell r="AJ10">
            <v>3.3626879999999999</v>
          </cell>
          <cell r="AK10">
            <v>3.6862240000000002</v>
          </cell>
          <cell r="AL10">
            <v>1.5844</v>
          </cell>
          <cell r="AM10">
            <v>1.0329999999999999</v>
          </cell>
          <cell r="AN10">
            <v>0.88020000000000009</v>
          </cell>
          <cell r="AO10">
            <v>0.71340000000000003</v>
          </cell>
          <cell r="AP10">
            <v>0.70619999999999994</v>
          </cell>
        </row>
        <row r="11">
          <cell r="A11">
            <v>8</v>
          </cell>
          <cell r="B11">
            <v>35509</v>
          </cell>
          <cell r="C11">
            <v>1.64</v>
          </cell>
          <cell r="D11">
            <v>2.16</v>
          </cell>
          <cell r="E11">
            <v>2.38</v>
          </cell>
          <cell r="F11">
            <v>2.61</v>
          </cell>
          <cell r="G11">
            <v>1.03</v>
          </cell>
          <cell r="H11">
            <v>0.61</v>
          </cell>
          <cell r="I11">
            <v>0.45</v>
          </cell>
          <cell r="J11">
            <v>0.42</v>
          </cell>
          <cell r="K11">
            <v>0.42</v>
          </cell>
          <cell r="M11">
            <v>8</v>
          </cell>
          <cell r="N11">
            <v>35509</v>
          </cell>
          <cell r="O11">
            <v>0.1384</v>
          </cell>
          <cell r="P11">
            <v>0.1464</v>
          </cell>
          <cell r="Q11">
            <v>0.16159999999999999</v>
          </cell>
          <cell r="R11">
            <v>0.17680000000000001</v>
          </cell>
          <cell r="T11">
            <v>8</v>
          </cell>
          <cell r="U11">
            <v>35509</v>
          </cell>
          <cell r="V11">
            <v>0.63151199999999996</v>
          </cell>
          <cell r="W11">
            <v>0.74455199999999999</v>
          </cell>
          <cell r="X11">
            <v>0.82108800000000004</v>
          </cell>
          <cell r="Y11">
            <v>0.899424</v>
          </cell>
          <cell r="Z11">
            <v>0.53820000000000001</v>
          </cell>
          <cell r="AA11">
            <v>0.42299999999999999</v>
          </cell>
          <cell r="AB11">
            <v>0.42299999999999999</v>
          </cell>
          <cell r="AC11">
            <v>0.28259999999999996</v>
          </cell>
          <cell r="AD11">
            <v>0.27539999999999998</v>
          </cell>
          <cell r="AF11">
            <v>8</v>
          </cell>
          <cell r="AG11">
            <v>35509</v>
          </cell>
          <cell r="AH11">
            <v>2.4099119999999998</v>
          </cell>
          <cell r="AI11">
            <v>3.0509520000000001</v>
          </cell>
          <cell r="AJ11">
            <v>3.3626879999999999</v>
          </cell>
          <cell r="AK11">
            <v>3.6862240000000002</v>
          </cell>
          <cell r="AL11">
            <v>1.5682</v>
          </cell>
          <cell r="AM11">
            <v>1.0329999999999999</v>
          </cell>
          <cell r="AN11">
            <v>0.873</v>
          </cell>
          <cell r="AO11">
            <v>0.70259999999999989</v>
          </cell>
          <cell r="AP11">
            <v>0.69540000000000002</v>
          </cell>
        </row>
        <row r="12">
          <cell r="A12">
            <v>9</v>
          </cell>
          <cell r="B12">
            <v>35599</v>
          </cell>
          <cell r="C12">
            <v>1.64</v>
          </cell>
          <cell r="D12">
            <v>2.16</v>
          </cell>
          <cell r="E12">
            <v>2.38</v>
          </cell>
          <cell r="F12">
            <v>2.61</v>
          </cell>
          <cell r="G12">
            <v>1.03</v>
          </cell>
          <cell r="H12">
            <v>0.61</v>
          </cell>
          <cell r="I12">
            <v>0.45</v>
          </cell>
          <cell r="J12">
            <v>0.42</v>
          </cell>
          <cell r="K12">
            <v>0.42</v>
          </cell>
          <cell r="M12">
            <v>9</v>
          </cell>
          <cell r="N12">
            <v>35599</v>
          </cell>
          <cell r="O12">
            <v>0.1384</v>
          </cell>
          <cell r="P12">
            <v>0.1464</v>
          </cell>
          <cell r="Q12">
            <v>0.16159999999999999</v>
          </cell>
          <cell r="R12">
            <v>0.17680000000000001</v>
          </cell>
          <cell r="T12">
            <v>9</v>
          </cell>
          <cell r="U12">
            <v>35599</v>
          </cell>
          <cell r="V12">
            <v>0.63151199999999996</v>
          </cell>
          <cell r="W12">
            <v>0.74455199999999999</v>
          </cell>
          <cell r="X12">
            <v>0.82108800000000004</v>
          </cell>
          <cell r="Y12">
            <v>0.899424</v>
          </cell>
          <cell r="Z12">
            <v>0.53820000000000001</v>
          </cell>
          <cell r="AA12">
            <v>0.41039999999999993</v>
          </cell>
          <cell r="AB12">
            <v>0.42299999999999999</v>
          </cell>
          <cell r="AC12">
            <v>0.28259999999999996</v>
          </cell>
          <cell r="AD12">
            <v>0.27539999999999998</v>
          </cell>
          <cell r="AF12">
            <v>9</v>
          </cell>
          <cell r="AG12">
            <v>35599</v>
          </cell>
          <cell r="AH12">
            <v>2.4099119999999998</v>
          </cell>
          <cell r="AI12">
            <v>3.0509520000000001</v>
          </cell>
          <cell r="AJ12">
            <v>3.3626879999999999</v>
          </cell>
          <cell r="AK12">
            <v>3.6862240000000002</v>
          </cell>
          <cell r="AL12">
            <v>1.5682</v>
          </cell>
          <cell r="AM12">
            <v>1.0204</v>
          </cell>
          <cell r="AN12">
            <v>0.873</v>
          </cell>
          <cell r="AO12">
            <v>0.70259999999999989</v>
          </cell>
          <cell r="AP12">
            <v>0.69540000000000002</v>
          </cell>
        </row>
        <row r="13">
          <cell r="A13">
            <v>10</v>
          </cell>
          <cell r="B13">
            <v>35654</v>
          </cell>
          <cell r="C13">
            <v>1.6</v>
          </cell>
          <cell r="D13">
            <v>2.1</v>
          </cell>
          <cell r="E13">
            <v>2.31</v>
          </cell>
          <cell r="F13">
            <v>2.54</v>
          </cell>
          <cell r="G13">
            <v>1.03</v>
          </cell>
          <cell r="H13">
            <v>0.61</v>
          </cell>
          <cell r="I13">
            <v>0.45</v>
          </cell>
          <cell r="J13">
            <v>0.13</v>
          </cell>
          <cell r="K13">
            <v>0.13</v>
          </cell>
          <cell r="M13">
            <v>10</v>
          </cell>
          <cell r="N13">
            <v>35654</v>
          </cell>
          <cell r="O13">
            <v>0.1416</v>
          </cell>
          <cell r="P13">
            <v>0.1512</v>
          </cell>
          <cell r="Q13">
            <v>0.16719999999999999</v>
          </cell>
          <cell r="R13">
            <v>0.18239999999999998</v>
          </cell>
          <cell r="T13">
            <v>10</v>
          </cell>
          <cell r="U13">
            <v>35654</v>
          </cell>
          <cell r="V13">
            <v>0.63208800000000009</v>
          </cell>
          <cell r="W13">
            <v>0.74541599999999986</v>
          </cell>
          <cell r="X13">
            <v>0.82209599999999994</v>
          </cell>
          <cell r="Y13">
            <v>0.9004319999999999</v>
          </cell>
          <cell r="Z13">
            <v>0.53820000000000001</v>
          </cell>
          <cell r="AA13">
            <v>0.41039999999999993</v>
          </cell>
          <cell r="AB13">
            <v>0.42299999999999999</v>
          </cell>
          <cell r="AC13">
            <v>0.25740000000000002</v>
          </cell>
          <cell r="AD13">
            <v>0.252</v>
          </cell>
          <cell r="AF13">
            <v>10</v>
          </cell>
          <cell r="AG13">
            <v>35654</v>
          </cell>
          <cell r="AH13">
            <v>2.373688</v>
          </cell>
          <cell r="AI13">
            <v>2.9966159999999995</v>
          </cell>
          <cell r="AJ13">
            <v>3.299296</v>
          </cell>
          <cell r="AK13">
            <v>3.6228319999999998</v>
          </cell>
          <cell r="AL13">
            <v>1.5682</v>
          </cell>
          <cell r="AM13">
            <v>1.0204</v>
          </cell>
          <cell r="AN13">
            <v>0.873</v>
          </cell>
          <cell r="AO13">
            <v>0.38740000000000002</v>
          </cell>
          <cell r="AP13">
            <v>0.38200000000000001</v>
          </cell>
        </row>
        <row r="14">
          <cell r="A14">
            <v>11</v>
          </cell>
          <cell r="B14">
            <v>35655</v>
          </cell>
          <cell r="C14">
            <v>1.6</v>
          </cell>
          <cell r="D14">
            <v>2.1</v>
          </cell>
          <cell r="E14">
            <v>2.31</v>
          </cell>
          <cell r="F14">
            <v>2.54</v>
          </cell>
          <cell r="G14">
            <v>1.03</v>
          </cell>
          <cell r="H14">
            <v>0.61</v>
          </cell>
          <cell r="I14">
            <v>0.45</v>
          </cell>
          <cell r="J14">
            <v>0.13</v>
          </cell>
          <cell r="K14">
            <v>0.13</v>
          </cell>
          <cell r="M14">
            <v>11</v>
          </cell>
          <cell r="N14">
            <v>35655</v>
          </cell>
          <cell r="O14">
            <v>0.14080000000000001</v>
          </cell>
          <cell r="P14">
            <v>0.15040000000000001</v>
          </cell>
          <cell r="Q14">
            <v>0.16640000000000002</v>
          </cell>
          <cell r="R14">
            <v>0.18160000000000001</v>
          </cell>
          <cell r="T14">
            <v>11</v>
          </cell>
          <cell r="U14">
            <v>35655</v>
          </cell>
          <cell r="V14">
            <v>0.63014399999999993</v>
          </cell>
          <cell r="W14">
            <v>0.74347199999999991</v>
          </cell>
          <cell r="X14">
            <v>0.82015199999999999</v>
          </cell>
          <cell r="Y14">
            <v>0.89848799999999995</v>
          </cell>
          <cell r="Z14">
            <v>0.53820000000000001</v>
          </cell>
          <cell r="AA14">
            <v>0.41039999999999993</v>
          </cell>
          <cell r="AB14">
            <v>0.42299999999999999</v>
          </cell>
          <cell r="AC14">
            <v>0.25740000000000002</v>
          </cell>
          <cell r="AD14">
            <v>0.252</v>
          </cell>
          <cell r="AF14">
            <v>11</v>
          </cell>
          <cell r="AG14">
            <v>35655</v>
          </cell>
          <cell r="AH14">
            <v>2.3709440000000002</v>
          </cell>
          <cell r="AI14">
            <v>2.9938719999999996</v>
          </cell>
          <cell r="AJ14">
            <v>3.2965520000000001</v>
          </cell>
          <cell r="AK14">
            <v>3.620088</v>
          </cell>
          <cell r="AL14">
            <v>1.5682</v>
          </cell>
          <cell r="AM14">
            <v>1.0204</v>
          </cell>
          <cell r="AN14">
            <v>0.873</v>
          </cell>
          <cell r="AO14">
            <v>0.38740000000000002</v>
          </cell>
          <cell r="AP14">
            <v>0.38200000000000001</v>
          </cell>
        </row>
        <row r="15">
          <cell r="A15">
            <v>12</v>
          </cell>
          <cell r="B15">
            <v>35776</v>
          </cell>
          <cell r="C15">
            <v>1.64</v>
          </cell>
          <cell r="D15">
            <v>2.15</v>
          </cell>
          <cell r="E15">
            <v>2.37</v>
          </cell>
          <cell r="F15">
            <v>2.61</v>
          </cell>
          <cell r="G15">
            <v>1.06</v>
          </cell>
          <cell r="H15">
            <v>0.63</v>
          </cell>
          <cell r="I15">
            <v>0.46</v>
          </cell>
          <cell r="J15">
            <v>0.13</v>
          </cell>
          <cell r="K15">
            <v>0.13</v>
          </cell>
          <cell r="M15">
            <v>12</v>
          </cell>
          <cell r="N15">
            <v>35776</v>
          </cell>
          <cell r="O15">
            <v>0.14080000000000001</v>
          </cell>
          <cell r="P15">
            <v>0.15040000000000001</v>
          </cell>
          <cell r="Q15">
            <v>0.16640000000000002</v>
          </cell>
          <cell r="R15">
            <v>0.18160000000000001</v>
          </cell>
          <cell r="T15">
            <v>12</v>
          </cell>
          <cell r="U15">
            <v>35776</v>
          </cell>
          <cell r="V15">
            <v>0.63734400000000002</v>
          </cell>
          <cell r="W15">
            <v>0.75247200000000003</v>
          </cell>
          <cell r="X15">
            <v>0.83095200000000002</v>
          </cell>
          <cell r="Y15">
            <v>0.91108800000000001</v>
          </cell>
          <cell r="Z15">
            <v>0.54359999999999997</v>
          </cell>
          <cell r="AA15">
            <v>0.41399999999999998</v>
          </cell>
          <cell r="AB15">
            <v>0.42479999999999996</v>
          </cell>
          <cell r="AC15">
            <v>0.25740000000000002</v>
          </cell>
          <cell r="AD15">
            <v>0.252</v>
          </cell>
          <cell r="AF15">
            <v>12</v>
          </cell>
          <cell r="AG15">
            <v>35776</v>
          </cell>
          <cell r="AH15">
            <v>2.4181439999999998</v>
          </cell>
          <cell r="AI15">
            <v>3.0528719999999998</v>
          </cell>
          <cell r="AJ15">
            <v>3.3673519999999999</v>
          </cell>
          <cell r="AK15">
            <v>3.7026879999999998</v>
          </cell>
          <cell r="AL15">
            <v>1.6036000000000001</v>
          </cell>
          <cell r="AM15">
            <v>1.044</v>
          </cell>
          <cell r="AN15">
            <v>0.88480000000000003</v>
          </cell>
          <cell r="AO15">
            <v>0.38740000000000002</v>
          </cell>
          <cell r="AP15">
            <v>0.38200000000000001</v>
          </cell>
        </row>
        <row r="16">
          <cell r="A16">
            <v>13</v>
          </cell>
          <cell r="B16">
            <v>35807</v>
          </cell>
          <cell r="C16">
            <v>1.64</v>
          </cell>
          <cell r="D16">
            <v>2.15</v>
          </cell>
          <cell r="E16">
            <v>2.37</v>
          </cell>
          <cell r="F16">
            <v>2.61</v>
          </cell>
          <cell r="G16">
            <v>1.0900000000000001</v>
          </cell>
          <cell r="H16">
            <v>0.46</v>
          </cell>
          <cell r="I16">
            <v>0.46</v>
          </cell>
          <cell r="J16">
            <v>0.13</v>
          </cell>
          <cell r="K16">
            <v>0.13</v>
          </cell>
          <cell r="M16">
            <v>13</v>
          </cell>
          <cell r="N16">
            <v>35807</v>
          </cell>
          <cell r="O16">
            <v>0.1376</v>
          </cell>
          <cell r="P16">
            <v>0.14560000000000001</v>
          </cell>
          <cell r="Q16">
            <v>0.15440000000000001</v>
          </cell>
          <cell r="R16">
            <v>0.1656</v>
          </cell>
          <cell r="T16">
            <v>13</v>
          </cell>
          <cell r="U16">
            <v>35807</v>
          </cell>
          <cell r="V16">
            <v>0.62956800000000002</v>
          </cell>
          <cell r="W16">
            <v>0.74080800000000013</v>
          </cell>
          <cell r="X16">
            <v>0.80179199999999995</v>
          </cell>
          <cell r="Y16">
            <v>0.87220799999999987</v>
          </cell>
          <cell r="Z16">
            <v>0.51659999999999995</v>
          </cell>
          <cell r="AA16">
            <v>0.37080000000000002</v>
          </cell>
          <cell r="AB16">
            <v>0.40859999999999996</v>
          </cell>
          <cell r="AC16">
            <v>0.22499999999999998</v>
          </cell>
          <cell r="AD16">
            <v>0.21960000000000002</v>
          </cell>
          <cell r="AF16">
            <v>13</v>
          </cell>
          <cell r="AG16">
            <v>35807</v>
          </cell>
          <cell r="AH16">
            <v>2.407168</v>
          </cell>
          <cell r="AI16">
            <v>3.0364079999999998</v>
          </cell>
          <cell r="AJ16">
            <v>3.3261919999999998</v>
          </cell>
          <cell r="AK16">
            <v>3.6478079999999995</v>
          </cell>
          <cell r="AL16">
            <v>1.6066</v>
          </cell>
          <cell r="AM16">
            <v>0.83079999999999998</v>
          </cell>
          <cell r="AN16">
            <v>0.86860000000000004</v>
          </cell>
          <cell r="AO16">
            <v>0.35499999999999998</v>
          </cell>
          <cell r="AP16">
            <v>0.34960000000000002</v>
          </cell>
        </row>
        <row r="17">
          <cell r="A17">
            <v>14</v>
          </cell>
          <cell r="B17">
            <v>35826</v>
          </cell>
          <cell r="C17">
            <v>1.64</v>
          </cell>
          <cell r="D17">
            <v>2.15</v>
          </cell>
          <cell r="E17">
            <v>2.37</v>
          </cell>
          <cell r="F17">
            <v>2.61</v>
          </cell>
          <cell r="G17">
            <v>1.0900000000000001</v>
          </cell>
          <cell r="H17">
            <v>0.46</v>
          </cell>
          <cell r="I17">
            <v>0.46</v>
          </cell>
          <cell r="J17">
            <v>0.13</v>
          </cell>
          <cell r="K17">
            <v>0.13</v>
          </cell>
          <cell r="M17">
            <v>14</v>
          </cell>
          <cell r="N17">
            <v>35826</v>
          </cell>
          <cell r="O17">
            <v>0.1376</v>
          </cell>
          <cell r="P17">
            <v>0.1416</v>
          </cell>
          <cell r="Q17">
            <v>0.15440000000000001</v>
          </cell>
          <cell r="R17">
            <v>0.15759999999999999</v>
          </cell>
          <cell r="T17">
            <v>14</v>
          </cell>
          <cell r="U17">
            <v>35826</v>
          </cell>
          <cell r="V17">
            <v>0.62956800000000002</v>
          </cell>
          <cell r="W17">
            <v>0.73108800000000007</v>
          </cell>
          <cell r="X17">
            <v>0.80179199999999995</v>
          </cell>
          <cell r="Y17">
            <v>0.85276800000000008</v>
          </cell>
          <cell r="Z17">
            <v>0.49859999999999999</v>
          </cell>
          <cell r="AA17">
            <v>0.37080000000000002</v>
          </cell>
          <cell r="AB17">
            <v>0.40859999999999996</v>
          </cell>
          <cell r="AC17">
            <v>0.20699999999999999</v>
          </cell>
          <cell r="AD17">
            <v>0.2016</v>
          </cell>
          <cell r="AF17">
            <v>14</v>
          </cell>
          <cell r="AG17">
            <v>35826</v>
          </cell>
          <cell r="AH17">
            <v>2.407168</v>
          </cell>
          <cell r="AI17">
            <v>3.022688</v>
          </cell>
          <cell r="AJ17">
            <v>3.3261919999999998</v>
          </cell>
          <cell r="AK17">
            <v>3.620368</v>
          </cell>
          <cell r="AL17">
            <v>1.5886</v>
          </cell>
          <cell r="AM17">
            <v>0.83079999999999998</v>
          </cell>
          <cell r="AN17">
            <v>0.86860000000000004</v>
          </cell>
          <cell r="AO17">
            <v>0.33699999999999997</v>
          </cell>
          <cell r="AP17">
            <v>0.33160000000000001</v>
          </cell>
        </row>
        <row r="18">
          <cell r="A18">
            <v>15</v>
          </cell>
          <cell r="B18">
            <v>35878</v>
          </cell>
          <cell r="C18">
            <v>1.69</v>
          </cell>
          <cell r="D18">
            <v>2.2200000000000002</v>
          </cell>
          <cell r="E18">
            <v>2.44</v>
          </cell>
          <cell r="F18">
            <v>2.69</v>
          </cell>
          <cell r="G18">
            <v>1.1200000000000001</v>
          </cell>
          <cell r="H18">
            <v>0.47</v>
          </cell>
          <cell r="I18">
            <v>0.47</v>
          </cell>
          <cell r="J18">
            <v>0.13</v>
          </cell>
          <cell r="K18">
            <v>0.13</v>
          </cell>
          <cell r="M18">
            <v>15</v>
          </cell>
          <cell r="N18">
            <v>35878</v>
          </cell>
          <cell r="O18">
            <v>0.1336</v>
          </cell>
          <cell r="P18">
            <v>0.13600000000000001</v>
          </cell>
          <cell r="Q18">
            <v>0.14960000000000001</v>
          </cell>
          <cell r="R18">
            <v>0.15040000000000001</v>
          </cell>
          <cell r="T18">
            <v>15</v>
          </cell>
          <cell r="U18">
            <v>35878</v>
          </cell>
          <cell r="V18">
            <v>0.62884799999999996</v>
          </cell>
          <cell r="W18">
            <v>0.73007999999999995</v>
          </cell>
          <cell r="X18">
            <v>0.802728</v>
          </cell>
          <cell r="Y18">
            <v>0.84967199999999987</v>
          </cell>
          <cell r="Z18">
            <v>0.48599999999999999</v>
          </cell>
          <cell r="AA18">
            <v>0.34919999999999995</v>
          </cell>
          <cell r="AB18">
            <v>0.38699999999999996</v>
          </cell>
          <cell r="AC18">
            <v>0.19440000000000002</v>
          </cell>
          <cell r="AD18">
            <v>0.189</v>
          </cell>
          <cell r="AF18">
            <v>15</v>
          </cell>
          <cell r="AG18">
            <v>35878</v>
          </cell>
          <cell r="AH18">
            <v>2.452448</v>
          </cell>
          <cell r="AI18">
            <v>3.0860800000000004</v>
          </cell>
          <cell r="AJ18">
            <v>3.392328</v>
          </cell>
          <cell r="AK18">
            <v>3.6900719999999998</v>
          </cell>
          <cell r="AL18">
            <v>1.6060000000000001</v>
          </cell>
          <cell r="AM18">
            <v>0.81919999999999993</v>
          </cell>
          <cell r="AN18">
            <v>0.85699999999999998</v>
          </cell>
          <cell r="AO18">
            <v>0.32440000000000002</v>
          </cell>
          <cell r="AP18">
            <v>0.31900000000000001</v>
          </cell>
        </row>
        <row r="19">
          <cell r="A19">
            <v>16</v>
          </cell>
          <cell r="B19">
            <v>35951</v>
          </cell>
          <cell r="C19">
            <v>1.69</v>
          </cell>
          <cell r="D19">
            <v>2.2200000000000002</v>
          </cell>
          <cell r="E19">
            <v>2.44</v>
          </cell>
          <cell r="F19">
            <v>2.69</v>
          </cell>
          <cell r="G19">
            <v>1.1200000000000001</v>
          </cell>
          <cell r="H19">
            <v>0.47</v>
          </cell>
          <cell r="I19">
            <v>0.47</v>
          </cell>
          <cell r="J19">
            <v>0.13</v>
          </cell>
          <cell r="K19">
            <v>0.13</v>
          </cell>
          <cell r="M19">
            <v>16</v>
          </cell>
          <cell r="N19">
            <v>35951</v>
          </cell>
          <cell r="O19">
            <v>0.1336</v>
          </cell>
          <cell r="P19">
            <v>0.14319999999999999</v>
          </cell>
          <cell r="Q19">
            <v>0.156</v>
          </cell>
          <cell r="R19">
            <v>0.16239999999999999</v>
          </cell>
          <cell r="T19">
            <v>16</v>
          </cell>
          <cell r="U19">
            <v>35951</v>
          </cell>
          <cell r="V19">
            <v>0.62884799999999996</v>
          </cell>
          <cell r="W19">
            <v>0.74757600000000002</v>
          </cell>
          <cell r="X19">
            <v>0.8182799999999999</v>
          </cell>
          <cell r="Y19">
            <v>0.87883200000000006</v>
          </cell>
          <cell r="Z19">
            <v>0.48599999999999999</v>
          </cell>
          <cell r="AA19">
            <v>0.33839999999999998</v>
          </cell>
          <cell r="AB19">
            <v>0.38699999999999996</v>
          </cell>
          <cell r="AC19">
            <v>0.20880000000000001</v>
          </cell>
          <cell r="AD19">
            <v>0.20339999999999997</v>
          </cell>
          <cell r="AF19">
            <v>16</v>
          </cell>
          <cell r="AG19">
            <v>35951</v>
          </cell>
          <cell r="AH19">
            <v>2.452448</v>
          </cell>
          <cell r="AI19">
            <v>3.110776</v>
          </cell>
          <cell r="AJ19">
            <v>3.4142799999999998</v>
          </cell>
          <cell r="AK19">
            <v>3.7312319999999999</v>
          </cell>
          <cell r="AL19">
            <v>1.6060000000000001</v>
          </cell>
          <cell r="AM19">
            <v>0.80840000000000001</v>
          </cell>
          <cell r="AN19">
            <v>0.85699999999999998</v>
          </cell>
          <cell r="AO19">
            <v>0.33879999999999999</v>
          </cell>
          <cell r="AP19">
            <v>0.33339999999999997</v>
          </cell>
        </row>
        <row r="20">
          <cell r="A20">
            <v>17</v>
          </cell>
          <cell r="B20">
            <v>35984</v>
          </cell>
          <cell r="C20">
            <v>1.76</v>
          </cell>
          <cell r="D20">
            <v>2.31</v>
          </cell>
          <cell r="E20">
            <v>2.54</v>
          </cell>
          <cell r="F20">
            <v>2.8</v>
          </cell>
          <cell r="G20">
            <v>1.17</v>
          </cell>
          <cell r="H20">
            <v>0.49</v>
          </cell>
          <cell r="I20">
            <v>0.49</v>
          </cell>
          <cell r="J20">
            <v>0</v>
          </cell>
          <cell r="K20">
            <v>0</v>
          </cell>
          <cell r="M20">
            <v>17</v>
          </cell>
          <cell r="N20">
            <v>35984</v>
          </cell>
          <cell r="O20">
            <v>0.1336</v>
          </cell>
          <cell r="P20">
            <v>0.14319999999999999</v>
          </cell>
          <cell r="Q20">
            <v>0.156</v>
          </cell>
          <cell r="R20">
            <v>0.16239999999999999</v>
          </cell>
          <cell r="T20">
            <v>17</v>
          </cell>
          <cell r="U20">
            <v>35984</v>
          </cell>
          <cell r="V20">
            <v>0.64144800000000002</v>
          </cell>
          <cell r="W20">
            <v>0.7637759999999999</v>
          </cell>
          <cell r="X20">
            <v>0.83627999999999991</v>
          </cell>
          <cell r="Y20">
            <v>0.89863199999999999</v>
          </cell>
          <cell r="Z20">
            <v>0.495</v>
          </cell>
          <cell r="AA20">
            <v>0.34199999999999997</v>
          </cell>
          <cell r="AB20">
            <v>0.39059999999999995</v>
          </cell>
          <cell r="AC20">
            <v>0.18540000000000001</v>
          </cell>
          <cell r="AD20">
            <v>0.18</v>
          </cell>
          <cell r="AF20">
            <v>17</v>
          </cell>
          <cell r="AG20">
            <v>35984</v>
          </cell>
          <cell r="AH20">
            <v>2.5350479999999997</v>
          </cell>
          <cell r="AI20">
            <v>3.2169759999999998</v>
          </cell>
          <cell r="AJ20">
            <v>3.5322800000000001</v>
          </cell>
          <cell r="AK20">
            <v>3.8610319999999998</v>
          </cell>
          <cell r="AL20">
            <v>1.665</v>
          </cell>
          <cell r="AM20">
            <v>0.83199999999999996</v>
          </cell>
          <cell r="AN20">
            <v>0.88059999999999994</v>
          </cell>
          <cell r="AO20">
            <v>0.18540000000000001</v>
          </cell>
          <cell r="AP20">
            <v>0.18</v>
          </cell>
        </row>
        <row r="21">
          <cell r="A21">
            <v>18</v>
          </cell>
          <cell r="B21">
            <v>35994</v>
          </cell>
          <cell r="C21">
            <v>1.76</v>
          </cell>
          <cell r="D21">
            <v>2.31</v>
          </cell>
          <cell r="E21">
            <v>2.54</v>
          </cell>
          <cell r="F21">
            <v>2.8</v>
          </cell>
          <cell r="G21">
            <v>1.17</v>
          </cell>
          <cell r="H21">
            <v>0.49</v>
          </cell>
          <cell r="I21">
            <v>0.49</v>
          </cell>
          <cell r="J21">
            <v>0</v>
          </cell>
          <cell r="K21">
            <v>0</v>
          </cell>
          <cell r="M21">
            <v>18</v>
          </cell>
          <cell r="N21">
            <v>35994</v>
          </cell>
          <cell r="O21">
            <v>0.12720000000000001</v>
          </cell>
          <cell r="P21">
            <v>0.1384</v>
          </cell>
          <cell r="Q21">
            <v>0.156</v>
          </cell>
          <cell r="R21">
            <v>0.15920000000000001</v>
          </cell>
          <cell r="T21">
            <v>18</v>
          </cell>
          <cell r="U21">
            <v>35994</v>
          </cell>
          <cell r="V21">
            <v>0.62589600000000001</v>
          </cell>
          <cell r="W21">
            <v>0.752112</v>
          </cell>
          <cell r="X21">
            <v>0.83627999999999991</v>
          </cell>
          <cell r="Y21">
            <v>0.89085599999999987</v>
          </cell>
          <cell r="Z21">
            <v>0.495</v>
          </cell>
          <cell r="AA21">
            <v>0.33119999999999999</v>
          </cell>
          <cell r="AB21">
            <v>0.39059999999999995</v>
          </cell>
          <cell r="AC21">
            <v>0.18540000000000001</v>
          </cell>
          <cell r="AD21">
            <v>0.18</v>
          </cell>
          <cell r="AF21">
            <v>18</v>
          </cell>
          <cell r="AG21">
            <v>35994</v>
          </cell>
          <cell r="AH21">
            <v>2.513096</v>
          </cell>
          <cell r="AI21">
            <v>3.2005119999999998</v>
          </cell>
          <cell r="AJ21">
            <v>3.5322800000000001</v>
          </cell>
          <cell r="AK21">
            <v>3.8500559999999999</v>
          </cell>
          <cell r="AL21">
            <v>1.665</v>
          </cell>
          <cell r="AM21">
            <v>0.82119999999999993</v>
          </cell>
          <cell r="AN21">
            <v>0.88059999999999994</v>
          </cell>
          <cell r="AO21">
            <v>0.18540000000000001</v>
          </cell>
          <cell r="AP21">
            <v>0.18</v>
          </cell>
        </row>
        <row r="22">
          <cell r="A22">
            <v>19</v>
          </cell>
          <cell r="B22">
            <v>36008</v>
          </cell>
          <cell r="C22">
            <v>1.76</v>
          </cell>
          <cell r="D22">
            <v>2.31</v>
          </cell>
          <cell r="E22">
            <v>2.54</v>
          </cell>
          <cell r="F22">
            <v>2.8</v>
          </cell>
          <cell r="G22">
            <v>1.17</v>
          </cell>
          <cell r="H22">
            <v>0.49</v>
          </cell>
          <cell r="I22">
            <v>0.49</v>
          </cell>
          <cell r="J22">
            <v>0</v>
          </cell>
          <cell r="K22">
            <v>0</v>
          </cell>
          <cell r="M22">
            <v>19</v>
          </cell>
          <cell r="N22">
            <v>36008</v>
          </cell>
          <cell r="O22">
            <v>0.12720000000000001</v>
          </cell>
          <cell r="P22">
            <v>0.1384</v>
          </cell>
          <cell r="Q22">
            <v>0.156</v>
          </cell>
          <cell r="R22">
            <v>0.15920000000000001</v>
          </cell>
          <cell r="T22">
            <v>19</v>
          </cell>
          <cell r="U22">
            <v>36008</v>
          </cell>
          <cell r="V22">
            <v>0.62589600000000001</v>
          </cell>
          <cell r="W22">
            <v>0.752112</v>
          </cell>
          <cell r="X22">
            <v>0.83627999999999991</v>
          </cell>
          <cell r="Y22">
            <v>0.89085599999999987</v>
          </cell>
          <cell r="Z22">
            <v>0.495</v>
          </cell>
          <cell r="AA22">
            <v>0.32940000000000003</v>
          </cell>
          <cell r="AB22">
            <v>0.39059999999999995</v>
          </cell>
          <cell r="AC22">
            <v>0.18540000000000001</v>
          </cell>
          <cell r="AD22">
            <v>0.18</v>
          </cell>
          <cell r="AF22">
            <v>19</v>
          </cell>
          <cell r="AG22">
            <v>36008</v>
          </cell>
          <cell r="AH22">
            <v>2.513096</v>
          </cell>
          <cell r="AI22">
            <v>3.2005119999999998</v>
          </cell>
          <cell r="AJ22">
            <v>3.5322800000000001</v>
          </cell>
          <cell r="AK22">
            <v>3.8500559999999999</v>
          </cell>
          <cell r="AL22">
            <v>1.665</v>
          </cell>
          <cell r="AM22">
            <v>0.81940000000000002</v>
          </cell>
          <cell r="AN22">
            <v>0.88059999999999994</v>
          </cell>
          <cell r="AO22">
            <v>0.18540000000000001</v>
          </cell>
          <cell r="AP22">
            <v>0.18</v>
          </cell>
        </row>
        <row r="23">
          <cell r="A23">
            <v>20</v>
          </cell>
          <cell r="B23">
            <v>36021</v>
          </cell>
          <cell r="C23">
            <v>1.76</v>
          </cell>
          <cell r="D23">
            <v>2.31</v>
          </cell>
          <cell r="E23">
            <v>2.54</v>
          </cell>
          <cell r="F23">
            <v>2.8</v>
          </cell>
          <cell r="G23">
            <v>1.17</v>
          </cell>
          <cell r="H23">
            <v>0.49</v>
          </cell>
          <cell r="I23">
            <v>0.49</v>
          </cell>
          <cell r="J23">
            <v>0</v>
          </cell>
          <cell r="K23">
            <v>0</v>
          </cell>
          <cell r="M23">
            <v>20</v>
          </cell>
          <cell r="N23">
            <v>36021</v>
          </cell>
          <cell r="O23">
            <v>0.12720000000000001</v>
          </cell>
          <cell r="P23">
            <v>0.1384</v>
          </cell>
          <cell r="Q23">
            <v>0.15040000000000001</v>
          </cell>
          <cell r="R23">
            <v>0.15920000000000001</v>
          </cell>
          <cell r="T23">
            <v>20</v>
          </cell>
          <cell r="U23">
            <v>36021</v>
          </cell>
          <cell r="V23">
            <v>0.62589600000000001</v>
          </cell>
          <cell r="W23">
            <v>0.752112</v>
          </cell>
          <cell r="X23">
            <v>0.82267199999999996</v>
          </cell>
          <cell r="Y23">
            <v>0.89085599999999987</v>
          </cell>
          <cell r="Z23">
            <v>0.495</v>
          </cell>
          <cell r="AA23">
            <v>0.32940000000000003</v>
          </cell>
          <cell r="AB23">
            <v>0.39059999999999995</v>
          </cell>
          <cell r="AC23">
            <v>0.18540000000000001</v>
          </cell>
          <cell r="AD23">
            <v>0.18</v>
          </cell>
          <cell r="AF23">
            <v>20</v>
          </cell>
          <cell r="AG23">
            <v>36021</v>
          </cell>
          <cell r="AH23">
            <v>2.513096</v>
          </cell>
          <cell r="AI23">
            <v>3.2005119999999998</v>
          </cell>
          <cell r="AJ23">
            <v>3.5130719999999998</v>
          </cell>
          <cell r="AK23">
            <v>3.8500559999999999</v>
          </cell>
          <cell r="AL23">
            <v>1.665</v>
          </cell>
          <cell r="AM23">
            <v>0.81940000000000002</v>
          </cell>
          <cell r="AN23">
            <v>0.88059999999999994</v>
          </cell>
          <cell r="AO23">
            <v>0.18540000000000001</v>
          </cell>
          <cell r="AP23">
            <v>0.18</v>
          </cell>
        </row>
        <row r="24">
          <cell r="A24">
            <v>21</v>
          </cell>
          <cell r="B24">
            <v>36071</v>
          </cell>
          <cell r="C24">
            <v>1.76</v>
          </cell>
          <cell r="D24">
            <v>2.31</v>
          </cell>
          <cell r="E24">
            <v>2.54</v>
          </cell>
          <cell r="F24">
            <v>2.8</v>
          </cell>
          <cell r="G24">
            <v>1.17</v>
          </cell>
          <cell r="H24">
            <v>0.47208538587848931</v>
          </cell>
          <cell r="I24">
            <v>0.49</v>
          </cell>
          <cell r="J24">
            <v>0</v>
          </cell>
          <cell r="K24">
            <v>0</v>
          </cell>
          <cell r="M24">
            <v>21</v>
          </cell>
          <cell r="N24">
            <v>36071</v>
          </cell>
          <cell r="O24">
            <v>0.12720000000000001</v>
          </cell>
          <cell r="P24">
            <v>0.1384</v>
          </cell>
          <cell r="Q24">
            <v>0.15040000000000001</v>
          </cell>
          <cell r="R24">
            <v>0.15920000000000001</v>
          </cell>
          <cell r="T24">
            <v>21</v>
          </cell>
          <cell r="U24">
            <v>36071</v>
          </cell>
          <cell r="V24">
            <v>0.62589600000000001</v>
          </cell>
          <cell r="W24">
            <v>0.752112</v>
          </cell>
          <cell r="X24">
            <v>0.82267199999999996</v>
          </cell>
          <cell r="Y24">
            <v>0.89085599999999987</v>
          </cell>
          <cell r="Z24">
            <v>0.51119999999999999</v>
          </cell>
          <cell r="AA24">
            <v>0.32881773399014774</v>
          </cell>
          <cell r="AB24">
            <v>0.39779999999999999</v>
          </cell>
          <cell r="AC24">
            <v>0.18540000000000001</v>
          </cell>
          <cell r="AD24">
            <v>0.18</v>
          </cell>
          <cell r="AF24">
            <v>21</v>
          </cell>
          <cell r="AG24">
            <v>36071</v>
          </cell>
          <cell r="AH24">
            <v>2.513096</v>
          </cell>
          <cell r="AI24">
            <v>3.2005119999999998</v>
          </cell>
          <cell r="AJ24">
            <v>3.5130719999999998</v>
          </cell>
          <cell r="AK24">
            <v>3.8500559999999999</v>
          </cell>
          <cell r="AL24">
            <v>1.6812</v>
          </cell>
          <cell r="AM24">
            <v>0.80090311986863705</v>
          </cell>
          <cell r="AN24">
            <v>0.88779999999999992</v>
          </cell>
          <cell r="AO24">
            <v>0.18540000000000001</v>
          </cell>
          <cell r="AP24">
            <v>0.18</v>
          </cell>
        </row>
        <row r="25">
          <cell r="A25">
            <v>22</v>
          </cell>
          <cell r="B25">
            <v>36078</v>
          </cell>
          <cell r="C25">
            <v>1.76</v>
          </cell>
          <cell r="D25">
            <v>2.31</v>
          </cell>
          <cell r="E25">
            <v>2.54</v>
          </cell>
          <cell r="F25">
            <v>2.8</v>
          </cell>
          <cell r="G25">
            <v>1.17</v>
          </cell>
          <cell r="H25">
            <v>0.47208538587848931</v>
          </cell>
          <cell r="I25">
            <v>0.49</v>
          </cell>
          <cell r="J25">
            <v>0</v>
          </cell>
          <cell r="K25">
            <v>0</v>
          </cell>
          <cell r="M25">
            <v>22</v>
          </cell>
          <cell r="N25">
            <v>36078</v>
          </cell>
          <cell r="O25">
            <v>0.12720000000000001</v>
          </cell>
          <cell r="P25">
            <v>0.1384</v>
          </cell>
          <cell r="Q25">
            <v>0.15040000000000001</v>
          </cell>
          <cell r="R25">
            <v>0.15920000000000001</v>
          </cell>
          <cell r="T25">
            <v>22</v>
          </cell>
          <cell r="U25">
            <v>36078</v>
          </cell>
          <cell r="V25">
            <v>0.62589600000000001</v>
          </cell>
          <cell r="W25">
            <v>0.752112</v>
          </cell>
          <cell r="X25">
            <v>0.82267199999999996</v>
          </cell>
          <cell r="Y25">
            <v>0.89085599999999987</v>
          </cell>
          <cell r="Z25">
            <v>0.52019999999999988</v>
          </cell>
          <cell r="AA25">
            <v>0.33620689655172414</v>
          </cell>
          <cell r="AB25">
            <v>0.40679999999999994</v>
          </cell>
          <cell r="AC25">
            <v>0.19620000000000001</v>
          </cell>
          <cell r="AD25">
            <v>0.1908</v>
          </cell>
          <cell r="AF25">
            <v>22</v>
          </cell>
          <cell r="AG25">
            <v>36078</v>
          </cell>
          <cell r="AH25">
            <v>2.513096</v>
          </cell>
          <cell r="AI25">
            <v>3.2005119999999998</v>
          </cell>
          <cell r="AJ25">
            <v>3.5130719999999998</v>
          </cell>
          <cell r="AK25">
            <v>3.8500559999999999</v>
          </cell>
          <cell r="AL25">
            <v>1.6901999999999999</v>
          </cell>
          <cell r="AM25">
            <v>0.80829228243021345</v>
          </cell>
          <cell r="AN25">
            <v>0.89679999999999993</v>
          </cell>
          <cell r="AO25">
            <v>0.19620000000000001</v>
          </cell>
          <cell r="AP25">
            <v>0.1908</v>
          </cell>
        </row>
        <row r="26">
          <cell r="A26">
            <v>23</v>
          </cell>
          <cell r="B26">
            <v>36120</v>
          </cell>
          <cell r="C26">
            <v>1.76</v>
          </cell>
          <cell r="D26">
            <v>2.31</v>
          </cell>
          <cell r="E26">
            <v>2.54</v>
          </cell>
          <cell r="F26">
            <v>2.8</v>
          </cell>
          <cell r="G26">
            <v>1.17</v>
          </cell>
          <cell r="H26">
            <v>0.48234811165845642</v>
          </cell>
          <cell r="I26">
            <v>0.49</v>
          </cell>
          <cell r="J26">
            <v>0</v>
          </cell>
          <cell r="K26">
            <v>0</v>
          </cell>
          <cell r="M26">
            <v>23</v>
          </cell>
          <cell r="N26">
            <v>36120</v>
          </cell>
          <cell r="O26">
            <v>0.12480000000000001</v>
          </cell>
          <cell r="P26">
            <v>0.13519999999999999</v>
          </cell>
          <cell r="Q26">
            <v>0.14560000000000001</v>
          </cell>
          <cell r="R26">
            <v>0.15359999999999999</v>
          </cell>
          <cell r="T26">
            <v>23</v>
          </cell>
          <cell r="U26">
            <v>36120</v>
          </cell>
          <cell r="V26">
            <v>0.62006399999999995</v>
          </cell>
          <cell r="W26">
            <v>0.744336</v>
          </cell>
          <cell r="X26">
            <v>0.81100800000000006</v>
          </cell>
          <cell r="Y26">
            <v>0.87724799999999992</v>
          </cell>
          <cell r="Z26">
            <v>0.504</v>
          </cell>
          <cell r="AA26">
            <v>0.33990147783251234</v>
          </cell>
          <cell r="AB26">
            <v>0.40139999999999998</v>
          </cell>
          <cell r="AC26">
            <v>0.19620000000000001</v>
          </cell>
          <cell r="AD26">
            <v>0.1908</v>
          </cell>
          <cell r="AF26">
            <v>23</v>
          </cell>
          <cell r="AG26">
            <v>36120</v>
          </cell>
          <cell r="AH26">
            <v>2.504864</v>
          </cell>
          <cell r="AI26">
            <v>3.1895359999999999</v>
          </cell>
          <cell r="AJ26">
            <v>3.4966080000000002</v>
          </cell>
          <cell r="AK26">
            <v>3.8308479999999996</v>
          </cell>
          <cell r="AL26">
            <v>1.6739999999999999</v>
          </cell>
          <cell r="AM26">
            <v>0.82224958949096871</v>
          </cell>
          <cell r="AN26">
            <v>0.89139999999999997</v>
          </cell>
          <cell r="AO26">
            <v>0.19620000000000001</v>
          </cell>
          <cell r="AP26">
            <v>0.1908</v>
          </cell>
        </row>
        <row r="27">
          <cell r="A27">
            <v>24</v>
          </cell>
          <cell r="B27">
            <v>36127</v>
          </cell>
          <cell r="C27">
            <v>1.76</v>
          </cell>
          <cell r="D27">
            <v>2.31</v>
          </cell>
          <cell r="E27">
            <v>2.54</v>
          </cell>
          <cell r="F27">
            <v>2.8</v>
          </cell>
          <cell r="G27">
            <v>1.17</v>
          </cell>
          <cell r="H27">
            <v>0.48234811165845642</v>
          </cell>
          <cell r="I27">
            <v>0.49</v>
          </cell>
          <cell r="J27">
            <v>0</v>
          </cell>
          <cell r="K27">
            <v>0</v>
          </cell>
          <cell r="M27">
            <v>24</v>
          </cell>
          <cell r="N27">
            <v>36127</v>
          </cell>
          <cell r="O27">
            <v>0.12480000000000001</v>
          </cell>
          <cell r="P27">
            <v>0.13200000000000001</v>
          </cell>
          <cell r="Q27">
            <v>0.1416</v>
          </cell>
          <cell r="R27">
            <v>0.14960000000000001</v>
          </cell>
          <cell r="T27">
            <v>24</v>
          </cell>
          <cell r="U27">
            <v>36127</v>
          </cell>
          <cell r="V27">
            <v>0.62006399999999995</v>
          </cell>
          <cell r="W27">
            <v>0.7365600000000001</v>
          </cell>
          <cell r="X27">
            <v>0.801288</v>
          </cell>
          <cell r="Y27">
            <v>0.86752799999999985</v>
          </cell>
          <cell r="Z27">
            <v>0.48959999999999992</v>
          </cell>
          <cell r="AA27">
            <v>0.33990147783251234</v>
          </cell>
          <cell r="AB27">
            <v>0.40139999999999998</v>
          </cell>
          <cell r="AC27">
            <v>0.19620000000000001</v>
          </cell>
          <cell r="AD27">
            <v>0.1908</v>
          </cell>
          <cell r="AF27">
            <v>24</v>
          </cell>
          <cell r="AG27">
            <v>36127</v>
          </cell>
          <cell r="AH27">
            <v>2.504864</v>
          </cell>
          <cell r="AI27">
            <v>3.1785600000000001</v>
          </cell>
          <cell r="AJ27">
            <v>3.482888</v>
          </cell>
          <cell r="AK27">
            <v>3.8171279999999994</v>
          </cell>
          <cell r="AL27">
            <v>1.6595999999999997</v>
          </cell>
          <cell r="AM27">
            <v>0.82224958949096871</v>
          </cell>
          <cell r="AN27">
            <v>0.89139999999999997</v>
          </cell>
          <cell r="AO27">
            <v>0.19620000000000001</v>
          </cell>
          <cell r="AP27">
            <v>0.1908</v>
          </cell>
        </row>
        <row r="28">
          <cell r="A28">
            <v>25</v>
          </cell>
          <cell r="B28">
            <v>36139</v>
          </cell>
          <cell r="C28">
            <v>1.76</v>
          </cell>
          <cell r="D28">
            <v>2.31</v>
          </cell>
          <cell r="E28">
            <v>2.54</v>
          </cell>
          <cell r="F28">
            <v>2.8</v>
          </cell>
          <cell r="G28">
            <v>1.17</v>
          </cell>
          <cell r="H28">
            <v>0.48234811165845642</v>
          </cell>
          <cell r="I28">
            <v>0.49</v>
          </cell>
          <cell r="J28">
            <v>0</v>
          </cell>
          <cell r="K28">
            <v>0</v>
          </cell>
          <cell r="M28">
            <v>25</v>
          </cell>
          <cell r="N28">
            <v>36139</v>
          </cell>
          <cell r="O28">
            <v>0.10880000000000001</v>
          </cell>
          <cell r="P28">
            <v>0.1168</v>
          </cell>
          <cell r="Q28">
            <v>0.12560000000000002</v>
          </cell>
          <cell r="R28">
            <v>0.13039999999999999</v>
          </cell>
          <cell r="T28">
            <v>25</v>
          </cell>
          <cell r="U28">
            <v>36139</v>
          </cell>
          <cell r="V28">
            <v>0.58118400000000003</v>
          </cell>
          <cell r="W28">
            <v>0.69962400000000002</v>
          </cell>
          <cell r="X28">
            <v>0.76240799999999997</v>
          </cell>
          <cell r="Y28">
            <v>0.82087199999999994</v>
          </cell>
          <cell r="Z28">
            <v>0.47160000000000002</v>
          </cell>
          <cell r="AA28">
            <v>0.31810344827586207</v>
          </cell>
          <cell r="AB28">
            <v>0.35459999999999997</v>
          </cell>
          <cell r="AC28">
            <v>0.15839999999999999</v>
          </cell>
          <cell r="AD28">
            <v>0.15479999999999999</v>
          </cell>
          <cell r="AF28">
            <v>25</v>
          </cell>
          <cell r="AG28">
            <v>36139</v>
          </cell>
          <cell r="AH28">
            <v>2.4499840000000002</v>
          </cell>
          <cell r="AI28">
            <v>3.1264240000000001</v>
          </cell>
          <cell r="AJ28">
            <v>3.4280080000000002</v>
          </cell>
          <cell r="AK28">
            <v>3.7512719999999997</v>
          </cell>
          <cell r="AL28">
            <v>1.6415999999999999</v>
          </cell>
          <cell r="AM28">
            <v>0.80045155993431849</v>
          </cell>
          <cell r="AN28">
            <v>0.84460000000000002</v>
          </cell>
          <cell r="AO28">
            <v>0.15839999999999999</v>
          </cell>
          <cell r="AP28">
            <v>0.15479999999999999</v>
          </cell>
        </row>
        <row r="29">
          <cell r="A29">
            <v>26</v>
          </cell>
          <cell r="B29">
            <v>36161</v>
          </cell>
          <cell r="C29">
            <v>1.76</v>
          </cell>
          <cell r="D29">
            <v>2.31</v>
          </cell>
          <cell r="E29">
            <v>2.54</v>
          </cell>
          <cell r="F29">
            <v>2.8</v>
          </cell>
          <cell r="G29">
            <v>1.17</v>
          </cell>
          <cell r="H29">
            <v>0.48234811165845642</v>
          </cell>
          <cell r="I29">
            <v>0.49</v>
          </cell>
          <cell r="J29">
            <v>0</v>
          </cell>
          <cell r="K29">
            <v>0</v>
          </cell>
          <cell r="M29">
            <v>26</v>
          </cell>
          <cell r="N29">
            <v>36161</v>
          </cell>
          <cell r="O29">
            <v>0.10880000000000001</v>
          </cell>
          <cell r="P29">
            <v>0.1168</v>
          </cell>
          <cell r="Q29">
            <v>0.12560000000000002</v>
          </cell>
          <cell r="R29">
            <v>0.13039999999999999</v>
          </cell>
          <cell r="T29">
            <v>26</v>
          </cell>
          <cell r="U29">
            <v>36161</v>
          </cell>
          <cell r="V29">
            <v>0.58118400000000003</v>
          </cell>
          <cell r="W29">
            <v>0.69962400000000002</v>
          </cell>
          <cell r="X29">
            <v>0.76240799999999997</v>
          </cell>
          <cell r="Y29">
            <v>0.82087199999999994</v>
          </cell>
          <cell r="Z29">
            <v>0.47160000000000002</v>
          </cell>
          <cell r="AA29">
            <v>0.31810344827586207</v>
          </cell>
          <cell r="AB29">
            <v>0.35459999999999997</v>
          </cell>
          <cell r="AC29">
            <v>0.15839999999999999</v>
          </cell>
          <cell r="AD29">
            <v>0.15479999999999999</v>
          </cell>
          <cell r="AF29">
            <v>26</v>
          </cell>
          <cell r="AG29">
            <v>36161</v>
          </cell>
          <cell r="AH29">
            <v>2.4499840000000002</v>
          </cell>
          <cell r="AI29">
            <v>3.1264240000000001</v>
          </cell>
          <cell r="AJ29">
            <v>3.4280080000000002</v>
          </cell>
          <cell r="AK29">
            <v>3.7512719999999997</v>
          </cell>
          <cell r="AL29">
            <v>1.6415999999999999</v>
          </cell>
          <cell r="AM29">
            <v>0.80045155993431849</v>
          </cell>
          <cell r="AN29">
            <v>0.84460000000000002</v>
          </cell>
          <cell r="AO29">
            <v>0.15839999999999999</v>
          </cell>
          <cell r="AP29">
            <v>0.15479999999999999</v>
          </cell>
        </row>
        <row r="30">
          <cell r="A30">
            <v>27</v>
          </cell>
          <cell r="B30">
            <v>36193</v>
          </cell>
          <cell r="C30">
            <v>1.76</v>
          </cell>
          <cell r="D30">
            <v>2.31</v>
          </cell>
          <cell r="E30">
            <v>2.54</v>
          </cell>
          <cell r="F30">
            <v>2.8</v>
          </cell>
          <cell r="G30">
            <v>1.17</v>
          </cell>
          <cell r="H30">
            <v>0.48234811165845642</v>
          </cell>
          <cell r="I30">
            <v>0.49</v>
          </cell>
          <cell r="J30">
            <v>0</v>
          </cell>
          <cell r="K30">
            <v>0</v>
          </cell>
          <cell r="M30">
            <v>27</v>
          </cell>
          <cell r="N30">
            <v>36193</v>
          </cell>
          <cell r="O30">
            <v>0.1128</v>
          </cell>
          <cell r="P30">
            <v>0.1232</v>
          </cell>
          <cell r="Q30">
            <v>0.1416</v>
          </cell>
          <cell r="R30">
            <v>0.1464</v>
          </cell>
          <cell r="T30">
            <v>27</v>
          </cell>
          <cell r="U30">
            <v>36193</v>
          </cell>
          <cell r="V30">
            <v>0.59090399999999998</v>
          </cell>
          <cell r="W30">
            <v>0.71517600000000003</v>
          </cell>
          <cell r="X30">
            <v>0.801288</v>
          </cell>
          <cell r="Y30">
            <v>0.85975199999999996</v>
          </cell>
          <cell r="Z30">
            <v>0.4914</v>
          </cell>
          <cell r="AA30">
            <v>0.31810344827586207</v>
          </cell>
          <cell r="AB30">
            <v>0.36719999999999997</v>
          </cell>
          <cell r="AC30">
            <v>0.1764</v>
          </cell>
          <cell r="AD30">
            <v>0.15479999999999999</v>
          </cell>
          <cell r="AF30">
            <v>27</v>
          </cell>
          <cell r="AG30">
            <v>36193</v>
          </cell>
          <cell r="AH30">
            <v>2.4637039999999999</v>
          </cell>
          <cell r="AI30">
            <v>3.1483760000000003</v>
          </cell>
          <cell r="AJ30">
            <v>3.482888</v>
          </cell>
          <cell r="AK30">
            <v>3.8061519999999995</v>
          </cell>
          <cell r="AL30">
            <v>1.6614</v>
          </cell>
          <cell r="AM30">
            <v>0.80045155993431849</v>
          </cell>
          <cell r="AN30">
            <v>0.85719999999999996</v>
          </cell>
          <cell r="AO30">
            <v>0.1764</v>
          </cell>
          <cell r="AP30">
            <v>0.15479999999999999</v>
          </cell>
        </row>
        <row r="31">
          <cell r="A31">
            <v>28</v>
          </cell>
          <cell r="B31">
            <v>36255</v>
          </cell>
          <cell r="C31">
            <v>1.76</v>
          </cell>
          <cell r="D31">
            <v>2.31</v>
          </cell>
          <cell r="E31">
            <v>2.54</v>
          </cell>
          <cell r="F31">
            <v>2.8</v>
          </cell>
          <cell r="G31">
            <v>1.17</v>
          </cell>
          <cell r="H31">
            <v>0.48234811165845642</v>
          </cell>
          <cell r="I31">
            <v>0.49</v>
          </cell>
          <cell r="J31">
            <v>0</v>
          </cell>
          <cell r="K31">
            <v>0</v>
          </cell>
          <cell r="M31">
            <v>28</v>
          </cell>
          <cell r="N31">
            <v>36255</v>
          </cell>
          <cell r="O31">
            <v>0.13439999999999999</v>
          </cell>
          <cell r="P31">
            <v>0.14800000000000002</v>
          </cell>
          <cell r="Q31">
            <v>0.1704</v>
          </cell>
          <cell r="R31">
            <v>0.17760000000000001</v>
          </cell>
          <cell r="T31">
            <v>28</v>
          </cell>
          <cell r="U31">
            <v>36255</v>
          </cell>
          <cell r="V31">
            <v>0.64339199999999996</v>
          </cell>
          <cell r="W31">
            <v>0.77543999999999991</v>
          </cell>
          <cell r="X31">
            <v>0.87127200000000005</v>
          </cell>
          <cell r="Y31">
            <v>0.93556799999999984</v>
          </cell>
          <cell r="Z31">
            <v>0.53820000000000001</v>
          </cell>
          <cell r="AA31">
            <v>0.34655172413793101</v>
          </cell>
          <cell r="AB31">
            <v>0.41220000000000001</v>
          </cell>
          <cell r="AC31">
            <v>0.2016</v>
          </cell>
          <cell r="AD31">
            <v>0.19620000000000001</v>
          </cell>
          <cell r="AF31">
            <v>28</v>
          </cell>
          <cell r="AG31">
            <v>36255</v>
          </cell>
          <cell r="AH31">
            <v>2.537792</v>
          </cell>
          <cell r="AI31">
            <v>3.2334399999999999</v>
          </cell>
          <cell r="AJ31">
            <v>3.5816720000000002</v>
          </cell>
          <cell r="AK31">
            <v>3.9131679999999998</v>
          </cell>
          <cell r="AL31">
            <v>1.7081999999999999</v>
          </cell>
          <cell r="AM31">
            <v>0.82889983579638749</v>
          </cell>
          <cell r="AN31">
            <v>0.9022</v>
          </cell>
          <cell r="AO31">
            <v>0.2016</v>
          </cell>
          <cell r="AP31">
            <v>0.19620000000000001</v>
          </cell>
        </row>
        <row r="32">
          <cell r="A32">
            <v>29</v>
          </cell>
          <cell r="B32">
            <v>36256</v>
          </cell>
          <cell r="C32">
            <v>1.87</v>
          </cell>
          <cell r="D32">
            <v>2.4500000000000002</v>
          </cell>
          <cell r="E32">
            <v>2.69</v>
          </cell>
          <cell r="F32">
            <v>2.97</v>
          </cell>
          <cell r="G32">
            <v>1.24</v>
          </cell>
          <cell r="H32">
            <v>0.51108374384236455</v>
          </cell>
          <cell r="I32">
            <v>0.52</v>
          </cell>
          <cell r="J32">
            <v>0</v>
          </cell>
          <cell r="K32">
            <v>0</v>
          </cell>
          <cell r="M32">
            <v>29</v>
          </cell>
          <cell r="N32">
            <v>36256</v>
          </cell>
          <cell r="O32">
            <v>0.13439999999999999</v>
          </cell>
          <cell r="P32">
            <v>0.14800000000000002</v>
          </cell>
          <cell r="Q32">
            <v>0.1704</v>
          </cell>
          <cell r="R32">
            <v>0.17760000000000001</v>
          </cell>
          <cell r="T32">
            <v>29</v>
          </cell>
          <cell r="U32">
            <v>36256</v>
          </cell>
          <cell r="V32">
            <v>0.663192</v>
          </cell>
          <cell r="W32">
            <v>0.80064000000000002</v>
          </cell>
          <cell r="X32">
            <v>0.89827199999999996</v>
          </cell>
          <cell r="Y32">
            <v>0.96616800000000003</v>
          </cell>
          <cell r="Z32">
            <v>0.55079999999999996</v>
          </cell>
          <cell r="AA32">
            <v>0.35172413793103446</v>
          </cell>
          <cell r="AB32">
            <v>0.41760000000000003</v>
          </cell>
          <cell r="AC32">
            <v>0.2016</v>
          </cell>
          <cell r="AD32">
            <v>0.19620000000000001</v>
          </cell>
          <cell r="AF32">
            <v>29</v>
          </cell>
          <cell r="AG32">
            <v>36256</v>
          </cell>
          <cell r="AH32">
            <v>2.667592</v>
          </cell>
          <cell r="AI32">
            <v>3.3986400000000003</v>
          </cell>
          <cell r="AJ32">
            <v>3.7586719999999998</v>
          </cell>
          <cell r="AK32">
            <v>4.1137680000000003</v>
          </cell>
          <cell r="AL32">
            <v>1.7907999999999999</v>
          </cell>
          <cell r="AM32">
            <v>0.86280788177339907</v>
          </cell>
          <cell r="AN32">
            <v>0.93759999999999999</v>
          </cell>
          <cell r="AO32">
            <v>0.2016</v>
          </cell>
          <cell r="AP32">
            <v>0.19620000000000001</v>
          </cell>
        </row>
        <row r="33">
          <cell r="A33">
            <v>30</v>
          </cell>
          <cell r="B33">
            <v>36265</v>
          </cell>
          <cell r="C33">
            <v>1.87</v>
          </cell>
          <cell r="D33">
            <v>2.4500000000000002</v>
          </cell>
          <cell r="E33">
            <v>2.69</v>
          </cell>
          <cell r="F33">
            <v>2.97</v>
          </cell>
          <cell r="G33">
            <v>1.24</v>
          </cell>
          <cell r="H33">
            <v>0.51108374384236455</v>
          </cell>
          <cell r="I33">
            <v>0.52</v>
          </cell>
          <cell r="J33">
            <v>0</v>
          </cell>
          <cell r="K33">
            <v>0</v>
          </cell>
          <cell r="M33">
            <v>30</v>
          </cell>
          <cell r="N33">
            <v>36265</v>
          </cell>
          <cell r="O33">
            <v>0.152</v>
          </cell>
          <cell r="P33">
            <v>0.1696</v>
          </cell>
          <cell r="Q33">
            <v>0.18480000000000002</v>
          </cell>
          <cell r="R33">
            <v>0.19280000000000003</v>
          </cell>
          <cell r="T33">
            <v>30</v>
          </cell>
          <cell r="U33">
            <v>36265</v>
          </cell>
          <cell r="V33">
            <v>0.70596000000000003</v>
          </cell>
          <cell r="W33">
            <v>0.853128</v>
          </cell>
          <cell r="X33">
            <v>0.93326399999999998</v>
          </cell>
          <cell r="Y33">
            <v>1.0031040000000002</v>
          </cell>
          <cell r="Z33">
            <v>0.55619999999999992</v>
          </cell>
          <cell r="AA33">
            <v>0.37019704433497536</v>
          </cell>
          <cell r="AB33">
            <v>0.441</v>
          </cell>
          <cell r="AC33">
            <v>0.23580000000000001</v>
          </cell>
          <cell r="AD33">
            <v>0.23039999999999999</v>
          </cell>
          <cell r="AF33">
            <v>30</v>
          </cell>
          <cell r="AG33">
            <v>36265</v>
          </cell>
          <cell r="AH33">
            <v>2.7279600000000004</v>
          </cell>
          <cell r="AI33">
            <v>3.472728</v>
          </cell>
          <cell r="AJ33">
            <v>3.8080639999999999</v>
          </cell>
          <cell r="AK33">
            <v>4.1659040000000003</v>
          </cell>
          <cell r="AL33">
            <v>1.7961999999999998</v>
          </cell>
          <cell r="AM33">
            <v>0.8812807881773399</v>
          </cell>
          <cell r="AN33">
            <v>0.96100000000000008</v>
          </cell>
          <cell r="AO33">
            <v>0.23580000000000001</v>
          </cell>
          <cell r="AP33">
            <v>0.23039999999999999</v>
          </cell>
        </row>
        <row r="34">
          <cell r="A34">
            <v>31</v>
          </cell>
          <cell r="B34">
            <v>36279</v>
          </cell>
          <cell r="C34">
            <v>1.87</v>
          </cell>
          <cell r="D34">
            <v>2.4500000000000002</v>
          </cell>
          <cell r="E34">
            <v>2.69</v>
          </cell>
          <cell r="F34">
            <v>2.97</v>
          </cell>
          <cell r="G34">
            <v>1.24</v>
          </cell>
          <cell r="H34">
            <v>0.51108374384236455</v>
          </cell>
          <cell r="I34">
            <v>0.52</v>
          </cell>
          <cell r="J34">
            <v>0</v>
          </cell>
          <cell r="K34">
            <v>0</v>
          </cell>
          <cell r="M34">
            <v>31</v>
          </cell>
          <cell r="N34">
            <v>36279</v>
          </cell>
          <cell r="O34">
            <v>0.15440000000000001</v>
          </cell>
          <cell r="P34">
            <v>0.17519999999999999</v>
          </cell>
          <cell r="Q34">
            <v>0.18960000000000002</v>
          </cell>
          <cell r="R34">
            <v>0.19600000000000001</v>
          </cell>
          <cell r="T34">
            <v>31</v>
          </cell>
          <cell r="U34">
            <v>36279</v>
          </cell>
          <cell r="V34">
            <v>0.71179199999999998</v>
          </cell>
          <cell r="W34">
            <v>0.86673600000000006</v>
          </cell>
          <cell r="X34">
            <v>0.94492799999999999</v>
          </cell>
          <cell r="Y34">
            <v>1.01088</v>
          </cell>
          <cell r="Z34">
            <v>0.56879999999999997</v>
          </cell>
          <cell r="AA34">
            <v>0.38866995073891625</v>
          </cell>
          <cell r="AB34">
            <v>0.44459999999999994</v>
          </cell>
          <cell r="AC34">
            <v>0.23580000000000001</v>
          </cell>
          <cell r="AD34">
            <v>0.23039999999999999</v>
          </cell>
          <cell r="AF34">
            <v>31</v>
          </cell>
          <cell r="AG34">
            <v>36279</v>
          </cell>
          <cell r="AH34">
            <v>2.736192</v>
          </cell>
          <cell r="AI34">
            <v>3.4919359999999999</v>
          </cell>
          <cell r="AJ34">
            <v>3.8245279999999999</v>
          </cell>
          <cell r="AK34">
            <v>4.1768800000000006</v>
          </cell>
          <cell r="AL34">
            <v>1.8088</v>
          </cell>
          <cell r="AM34">
            <v>0.89975369458128074</v>
          </cell>
          <cell r="AN34">
            <v>0.9645999999999999</v>
          </cell>
          <cell r="AO34">
            <v>0.23580000000000001</v>
          </cell>
          <cell r="AP34">
            <v>0.23039999999999999</v>
          </cell>
        </row>
        <row r="35">
          <cell r="A35">
            <v>32</v>
          </cell>
          <cell r="B35">
            <v>36287</v>
          </cell>
          <cell r="C35">
            <v>1.87</v>
          </cell>
          <cell r="D35">
            <v>2.4500000000000002</v>
          </cell>
          <cell r="E35">
            <v>2.69</v>
          </cell>
          <cell r="F35">
            <v>2.97</v>
          </cell>
          <cell r="G35">
            <v>1.24</v>
          </cell>
          <cell r="H35">
            <v>0.51108374384236455</v>
          </cell>
          <cell r="I35">
            <v>0.52</v>
          </cell>
          <cell r="J35">
            <v>0</v>
          </cell>
          <cell r="K35">
            <v>0</v>
          </cell>
          <cell r="M35">
            <v>32</v>
          </cell>
          <cell r="N35">
            <v>36287</v>
          </cell>
          <cell r="O35">
            <v>0.16</v>
          </cell>
          <cell r="P35">
            <v>0.17760000000000001</v>
          </cell>
          <cell r="Q35">
            <v>0.19440000000000002</v>
          </cell>
          <cell r="R35">
            <v>0.2024</v>
          </cell>
          <cell r="T35">
            <v>32</v>
          </cell>
          <cell r="U35">
            <v>36287</v>
          </cell>
          <cell r="V35">
            <v>0.72540000000000004</v>
          </cell>
          <cell r="W35">
            <v>0.8725679999999999</v>
          </cell>
          <cell r="X35">
            <v>0.95659200000000011</v>
          </cell>
          <cell r="Y35">
            <v>1.026432</v>
          </cell>
          <cell r="Z35">
            <v>0.57419999999999993</v>
          </cell>
          <cell r="AA35">
            <v>0.38608374384236455</v>
          </cell>
          <cell r="AB35">
            <v>0.45179999999999992</v>
          </cell>
          <cell r="AC35">
            <v>0.25919999999999999</v>
          </cell>
          <cell r="AD35">
            <v>0.25379999999999997</v>
          </cell>
          <cell r="AF35">
            <v>32</v>
          </cell>
          <cell r="AG35">
            <v>36287</v>
          </cell>
          <cell r="AH35">
            <v>2.7554000000000003</v>
          </cell>
          <cell r="AI35">
            <v>3.5001679999999999</v>
          </cell>
          <cell r="AJ35">
            <v>3.840992</v>
          </cell>
          <cell r="AK35">
            <v>4.1988320000000003</v>
          </cell>
          <cell r="AL35">
            <v>1.8142</v>
          </cell>
          <cell r="AM35">
            <v>0.89716748768472909</v>
          </cell>
          <cell r="AN35">
            <v>0.9718</v>
          </cell>
          <cell r="AO35">
            <v>0.25919999999999999</v>
          </cell>
          <cell r="AP35">
            <v>0.25379999999999997</v>
          </cell>
        </row>
        <row r="36">
          <cell r="A36">
            <v>33</v>
          </cell>
          <cell r="B36">
            <v>36295</v>
          </cell>
          <cell r="C36">
            <v>1.87</v>
          </cell>
          <cell r="D36">
            <v>2.4500000000000002</v>
          </cell>
          <cell r="E36">
            <v>2.69</v>
          </cell>
          <cell r="F36">
            <v>2.97</v>
          </cell>
          <cell r="G36">
            <v>1.24</v>
          </cell>
          <cell r="H36">
            <v>0.51108374384236455</v>
          </cell>
          <cell r="I36">
            <v>0.52</v>
          </cell>
          <cell r="J36">
            <v>0</v>
          </cell>
          <cell r="K36">
            <v>0</v>
          </cell>
          <cell r="M36">
            <v>33</v>
          </cell>
          <cell r="N36">
            <v>36295</v>
          </cell>
          <cell r="O36">
            <v>0.16159999999999999</v>
          </cell>
          <cell r="P36">
            <v>0.17760000000000001</v>
          </cell>
          <cell r="Q36">
            <v>0.19440000000000002</v>
          </cell>
          <cell r="R36">
            <v>0.2024</v>
          </cell>
          <cell r="T36">
            <v>33</v>
          </cell>
          <cell r="U36">
            <v>36295</v>
          </cell>
          <cell r="V36">
            <v>0.72928800000000005</v>
          </cell>
          <cell r="W36">
            <v>0.8725679999999999</v>
          </cell>
          <cell r="X36">
            <v>0.95659200000000011</v>
          </cell>
          <cell r="Y36">
            <v>1.026432</v>
          </cell>
          <cell r="Z36">
            <v>0.58320000000000005</v>
          </cell>
          <cell r="AA36">
            <v>0.38608374384236455</v>
          </cell>
          <cell r="AB36">
            <v>0.45179999999999992</v>
          </cell>
          <cell r="AC36">
            <v>0.25919999999999999</v>
          </cell>
          <cell r="AD36">
            <v>0.25379999999999997</v>
          </cell>
          <cell r="AF36">
            <v>33</v>
          </cell>
          <cell r="AG36">
            <v>36295</v>
          </cell>
          <cell r="AH36">
            <v>2.760888</v>
          </cell>
          <cell r="AI36">
            <v>3.5001679999999999</v>
          </cell>
          <cell r="AJ36">
            <v>3.840992</v>
          </cell>
          <cell r="AK36">
            <v>4.1988320000000003</v>
          </cell>
          <cell r="AL36">
            <v>1.8231999999999999</v>
          </cell>
          <cell r="AM36">
            <v>0.89716748768472909</v>
          </cell>
          <cell r="AN36">
            <v>0.9718</v>
          </cell>
          <cell r="AO36">
            <v>0.25919999999999999</v>
          </cell>
          <cell r="AP36">
            <v>0.25379999999999997</v>
          </cell>
        </row>
        <row r="37">
          <cell r="A37">
            <v>34</v>
          </cell>
          <cell r="B37">
            <v>36300</v>
          </cell>
          <cell r="C37">
            <v>1.87</v>
          </cell>
          <cell r="D37">
            <v>2.4500000000000002</v>
          </cell>
          <cell r="E37">
            <v>2.69</v>
          </cell>
          <cell r="F37">
            <v>2.97</v>
          </cell>
          <cell r="G37">
            <v>1.24</v>
          </cell>
          <cell r="H37">
            <v>0.51108374384236455</v>
          </cell>
          <cell r="I37">
            <v>0.52</v>
          </cell>
          <cell r="J37">
            <v>0</v>
          </cell>
          <cell r="K37">
            <v>0</v>
          </cell>
          <cell r="M37">
            <v>34</v>
          </cell>
          <cell r="N37">
            <v>36300</v>
          </cell>
          <cell r="O37">
            <v>0.15920000000000001</v>
          </cell>
          <cell r="P37">
            <v>0.17519999999999999</v>
          </cell>
          <cell r="Q37">
            <v>0.19120000000000001</v>
          </cell>
          <cell r="R37">
            <v>0.19839999999999999</v>
          </cell>
          <cell r="T37">
            <v>34</v>
          </cell>
          <cell r="U37">
            <v>36300</v>
          </cell>
          <cell r="V37">
            <v>0.72345599999999988</v>
          </cell>
          <cell r="W37">
            <v>0.86673600000000006</v>
          </cell>
          <cell r="X37">
            <v>0.94881599999999999</v>
          </cell>
          <cell r="Y37">
            <v>1.0167120000000001</v>
          </cell>
          <cell r="Z37">
            <v>0.57599999999999996</v>
          </cell>
          <cell r="AA37">
            <v>0.38238916256157635</v>
          </cell>
          <cell r="AB37">
            <v>0.44999999999999996</v>
          </cell>
          <cell r="AC37">
            <v>0.25919999999999999</v>
          </cell>
          <cell r="AD37">
            <v>0.25379999999999997</v>
          </cell>
          <cell r="AF37">
            <v>34</v>
          </cell>
          <cell r="AG37">
            <v>36300</v>
          </cell>
          <cell r="AH37">
            <v>2.752656</v>
          </cell>
          <cell r="AI37">
            <v>3.4919359999999999</v>
          </cell>
          <cell r="AJ37">
            <v>3.8300159999999996</v>
          </cell>
          <cell r="AK37">
            <v>4.1851120000000002</v>
          </cell>
          <cell r="AL37">
            <v>1.8159999999999998</v>
          </cell>
          <cell r="AM37">
            <v>0.89347290640394084</v>
          </cell>
          <cell r="AN37">
            <v>0.97</v>
          </cell>
          <cell r="AO37">
            <v>0.25919999999999999</v>
          </cell>
          <cell r="AP37">
            <v>0.25379999999999997</v>
          </cell>
        </row>
        <row r="38">
          <cell r="A38">
            <v>35</v>
          </cell>
          <cell r="B38">
            <v>36307</v>
          </cell>
          <cell r="C38">
            <v>1.87</v>
          </cell>
          <cell r="D38">
            <v>2.4500000000000002</v>
          </cell>
          <cell r="E38">
            <v>2.69</v>
          </cell>
          <cell r="F38">
            <v>2.97</v>
          </cell>
          <cell r="G38">
            <v>1.24</v>
          </cell>
          <cell r="H38">
            <v>0.51108374384236455</v>
          </cell>
          <cell r="I38">
            <v>0.52</v>
          </cell>
          <cell r="J38">
            <v>0</v>
          </cell>
          <cell r="K38">
            <v>0</v>
          </cell>
          <cell r="M38">
            <v>35</v>
          </cell>
          <cell r="N38">
            <v>36307</v>
          </cell>
          <cell r="O38">
            <v>0.152752</v>
          </cell>
          <cell r="P38">
            <v>0.16880000000000001</v>
          </cell>
          <cell r="Q38">
            <v>0.18640000000000001</v>
          </cell>
          <cell r="R38">
            <v>0.19280000000000003</v>
          </cell>
          <cell r="T38">
            <v>35</v>
          </cell>
          <cell r="U38">
            <v>36307</v>
          </cell>
          <cell r="V38">
            <v>0.70778735999999998</v>
          </cell>
          <cell r="W38">
            <v>0.85118399999999994</v>
          </cell>
          <cell r="X38">
            <v>0.93715199999999999</v>
          </cell>
          <cell r="Y38">
            <v>1.0031040000000002</v>
          </cell>
          <cell r="Z38">
            <v>0.55980000000000008</v>
          </cell>
          <cell r="AA38">
            <v>0.37507389162561577</v>
          </cell>
          <cell r="AB38">
            <v>0.43380000000000002</v>
          </cell>
          <cell r="AC38">
            <v>0.25559999999999999</v>
          </cell>
          <cell r="AD38">
            <v>0.25019999999999998</v>
          </cell>
          <cell r="AF38">
            <v>35</v>
          </cell>
          <cell r="AG38">
            <v>36307</v>
          </cell>
          <cell r="AH38">
            <v>2.7305393599999999</v>
          </cell>
          <cell r="AI38">
            <v>3.4699840000000002</v>
          </cell>
          <cell r="AJ38">
            <v>3.8135519999999996</v>
          </cell>
          <cell r="AK38">
            <v>4.1659040000000003</v>
          </cell>
          <cell r="AL38">
            <v>1.7998000000000001</v>
          </cell>
          <cell r="AM38">
            <v>0.88615763546798032</v>
          </cell>
          <cell r="AN38">
            <v>0.95379999999999998</v>
          </cell>
          <cell r="AO38">
            <v>0.25559999999999999</v>
          </cell>
          <cell r="AP38">
            <v>0.25019999999999998</v>
          </cell>
        </row>
        <row r="39">
          <cell r="A39">
            <v>36</v>
          </cell>
          <cell r="B39">
            <v>36314</v>
          </cell>
          <cell r="C39">
            <v>1.87</v>
          </cell>
          <cell r="D39">
            <v>2.4500000000000002</v>
          </cell>
          <cell r="E39">
            <v>2.69</v>
          </cell>
          <cell r="F39">
            <v>2.97</v>
          </cell>
          <cell r="G39">
            <v>1.24</v>
          </cell>
          <cell r="H39">
            <v>0.51108374384236455</v>
          </cell>
          <cell r="I39">
            <v>0.52</v>
          </cell>
          <cell r="J39">
            <v>0</v>
          </cell>
          <cell r="K39">
            <v>0</v>
          </cell>
          <cell r="M39">
            <v>36</v>
          </cell>
          <cell r="N39">
            <v>36314</v>
          </cell>
          <cell r="O39">
            <v>0.14960000000000001</v>
          </cell>
          <cell r="P39">
            <v>0.1656</v>
          </cell>
          <cell r="Q39">
            <v>0.18160000000000001</v>
          </cell>
          <cell r="R39">
            <v>0.1888</v>
          </cell>
          <cell r="T39">
            <v>36</v>
          </cell>
          <cell r="U39">
            <v>36314</v>
          </cell>
          <cell r="V39">
            <v>0.70012799999999997</v>
          </cell>
          <cell r="W39">
            <v>0.84340799999999994</v>
          </cell>
          <cell r="X39">
            <v>0.92548800000000009</v>
          </cell>
          <cell r="Y39">
            <v>0.99338400000000004</v>
          </cell>
          <cell r="Z39">
            <v>0.55079999999999996</v>
          </cell>
          <cell r="AA39">
            <v>0.37507389162561577</v>
          </cell>
          <cell r="AB39">
            <v>0.42659999999999998</v>
          </cell>
          <cell r="AC39">
            <v>0.25379999999999997</v>
          </cell>
          <cell r="AD39">
            <v>0.24839999999999998</v>
          </cell>
          <cell r="AF39">
            <v>36</v>
          </cell>
          <cell r="AG39">
            <v>36314</v>
          </cell>
          <cell r="AH39">
            <v>2.7197279999999999</v>
          </cell>
          <cell r="AI39">
            <v>3.4590079999999999</v>
          </cell>
          <cell r="AJ39">
            <v>3.797088</v>
          </cell>
          <cell r="AK39">
            <v>4.1521840000000001</v>
          </cell>
          <cell r="AL39">
            <v>1.7907999999999999</v>
          </cell>
          <cell r="AM39">
            <v>0.88615763546798032</v>
          </cell>
          <cell r="AN39">
            <v>0.9466</v>
          </cell>
          <cell r="AO39">
            <v>0.25379999999999997</v>
          </cell>
          <cell r="AP39">
            <v>0.24839999999999998</v>
          </cell>
        </row>
        <row r="40">
          <cell r="A40">
            <v>37</v>
          </cell>
          <cell r="B40">
            <v>36321</v>
          </cell>
          <cell r="C40">
            <v>1.87</v>
          </cell>
          <cell r="D40">
            <v>2.4500000000000002</v>
          </cell>
          <cell r="E40">
            <v>2.69</v>
          </cell>
          <cell r="F40">
            <v>2.97</v>
          </cell>
          <cell r="G40">
            <v>1.24</v>
          </cell>
          <cell r="H40">
            <v>0.51108374384236455</v>
          </cell>
          <cell r="I40">
            <v>0.52</v>
          </cell>
          <cell r="J40">
            <v>0</v>
          </cell>
          <cell r="K40">
            <v>0</v>
          </cell>
          <cell r="M40">
            <v>37</v>
          </cell>
          <cell r="N40">
            <v>36321</v>
          </cell>
          <cell r="O40">
            <v>0.15040000000000001</v>
          </cell>
          <cell r="P40">
            <v>0.1656</v>
          </cell>
          <cell r="Q40">
            <v>0.17920000000000003</v>
          </cell>
          <cell r="R40">
            <v>0.18640000000000001</v>
          </cell>
          <cell r="T40">
            <v>37</v>
          </cell>
          <cell r="U40">
            <v>36321</v>
          </cell>
          <cell r="V40">
            <v>0.70207200000000003</v>
          </cell>
          <cell r="W40">
            <v>0.84340799999999994</v>
          </cell>
          <cell r="X40">
            <v>0.91965600000000003</v>
          </cell>
          <cell r="Y40">
            <v>0.9875520000000001</v>
          </cell>
          <cell r="Z40">
            <v>0.54899999999999993</v>
          </cell>
          <cell r="AA40">
            <v>0.37507389162561577</v>
          </cell>
          <cell r="AB40">
            <v>0.42659999999999998</v>
          </cell>
          <cell r="AC40">
            <v>0.25919999999999999</v>
          </cell>
          <cell r="AD40">
            <v>0.25379999999999997</v>
          </cell>
          <cell r="AF40">
            <v>37</v>
          </cell>
          <cell r="AG40">
            <v>36321</v>
          </cell>
          <cell r="AH40">
            <v>2.7224719999999998</v>
          </cell>
          <cell r="AI40">
            <v>3.4590079999999999</v>
          </cell>
          <cell r="AJ40">
            <v>3.788856</v>
          </cell>
          <cell r="AK40">
            <v>4.1439520000000005</v>
          </cell>
          <cell r="AL40">
            <v>1.7889999999999999</v>
          </cell>
          <cell r="AM40">
            <v>0.88615763546798032</v>
          </cell>
          <cell r="AN40">
            <v>0.9466</v>
          </cell>
          <cell r="AO40">
            <v>0.25919999999999999</v>
          </cell>
          <cell r="AP40">
            <v>0.25379999999999997</v>
          </cell>
        </row>
        <row r="41">
          <cell r="A41">
            <v>38</v>
          </cell>
          <cell r="B41">
            <v>36328</v>
          </cell>
          <cell r="C41">
            <v>1.87</v>
          </cell>
          <cell r="D41">
            <v>2.4500000000000002</v>
          </cell>
          <cell r="E41">
            <v>2.69</v>
          </cell>
          <cell r="F41">
            <v>2.97</v>
          </cell>
          <cell r="G41">
            <v>1.24</v>
          </cell>
          <cell r="H41">
            <v>0.51108374384236455</v>
          </cell>
          <cell r="I41">
            <v>0.52</v>
          </cell>
          <cell r="J41">
            <v>0</v>
          </cell>
          <cell r="K41">
            <v>0</v>
          </cell>
          <cell r="M41">
            <v>38</v>
          </cell>
          <cell r="N41">
            <v>36328</v>
          </cell>
          <cell r="O41">
            <v>0.15759999999999999</v>
          </cell>
          <cell r="P41">
            <v>0.1704</v>
          </cell>
          <cell r="Q41">
            <v>0.1832</v>
          </cell>
          <cell r="R41">
            <v>0.1888</v>
          </cell>
          <cell r="T41">
            <v>38</v>
          </cell>
          <cell r="U41">
            <v>36328</v>
          </cell>
          <cell r="V41">
            <v>0.71956799999999999</v>
          </cell>
          <cell r="W41">
            <v>0.85507200000000017</v>
          </cell>
          <cell r="X41">
            <v>0.92937599999999998</v>
          </cell>
          <cell r="Y41">
            <v>0.99338400000000004</v>
          </cell>
          <cell r="Z41">
            <v>0.55980000000000008</v>
          </cell>
          <cell r="AA41">
            <v>0.38238916256157635</v>
          </cell>
          <cell r="AB41">
            <v>0.44459999999999994</v>
          </cell>
          <cell r="AC41">
            <v>0.26639999999999997</v>
          </cell>
          <cell r="AD41">
            <v>0.26100000000000001</v>
          </cell>
          <cell r="AF41">
            <v>38</v>
          </cell>
          <cell r="AG41">
            <v>36328</v>
          </cell>
          <cell r="AH41">
            <v>2.7471680000000003</v>
          </cell>
          <cell r="AI41">
            <v>3.4754720000000003</v>
          </cell>
          <cell r="AJ41">
            <v>3.8025759999999997</v>
          </cell>
          <cell r="AK41">
            <v>4.1521840000000001</v>
          </cell>
          <cell r="AL41">
            <v>1.7998000000000001</v>
          </cell>
          <cell r="AM41">
            <v>0.89347290640394084</v>
          </cell>
          <cell r="AN41">
            <v>0.9645999999999999</v>
          </cell>
          <cell r="AO41">
            <v>0.26639999999999997</v>
          </cell>
          <cell r="AP41">
            <v>0.26100000000000001</v>
          </cell>
        </row>
        <row r="42">
          <cell r="A42">
            <v>39</v>
          </cell>
          <cell r="B42">
            <v>36335</v>
          </cell>
          <cell r="C42">
            <v>1.87</v>
          </cell>
          <cell r="D42">
            <v>2.4500000000000002</v>
          </cell>
          <cell r="E42">
            <v>2.69</v>
          </cell>
          <cell r="F42">
            <v>2.97</v>
          </cell>
          <cell r="G42">
            <v>1.24</v>
          </cell>
          <cell r="H42">
            <v>0.51108374384236455</v>
          </cell>
          <cell r="I42">
            <v>0.52</v>
          </cell>
          <cell r="J42">
            <v>0</v>
          </cell>
          <cell r="K42">
            <v>0</v>
          </cell>
          <cell r="M42">
            <v>39</v>
          </cell>
          <cell r="N42">
            <v>36335</v>
          </cell>
          <cell r="O42">
            <v>0.16320000000000001</v>
          </cell>
          <cell r="P42">
            <v>0.17519999999999999</v>
          </cell>
          <cell r="Q42">
            <v>0.188</v>
          </cell>
          <cell r="R42">
            <v>0.19440000000000002</v>
          </cell>
          <cell r="T42">
            <v>39</v>
          </cell>
          <cell r="U42">
            <v>36335</v>
          </cell>
          <cell r="V42">
            <v>0.73317599999999994</v>
          </cell>
          <cell r="W42">
            <v>0.86673600000000006</v>
          </cell>
          <cell r="X42">
            <v>0.94103999999999988</v>
          </cell>
          <cell r="Y42">
            <v>1.0069920000000001</v>
          </cell>
          <cell r="Z42">
            <v>0.57419999999999993</v>
          </cell>
          <cell r="AA42">
            <v>0.391256157635468</v>
          </cell>
          <cell r="AB42">
            <v>0.4572</v>
          </cell>
          <cell r="AC42">
            <v>0.27360000000000001</v>
          </cell>
          <cell r="AD42">
            <v>0.26819999999999999</v>
          </cell>
          <cell r="AF42">
            <v>39</v>
          </cell>
          <cell r="AG42">
            <v>36335</v>
          </cell>
          <cell r="AH42">
            <v>2.7663759999999997</v>
          </cell>
          <cell r="AI42">
            <v>3.4919359999999999</v>
          </cell>
          <cell r="AJ42">
            <v>3.8190400000000002</v>
          </cell>
          <cell r="AK42">
            <v>4.171392</v>
          </cell>
          <cell r="AL42">
            <v>1.8142</v>
          </cell>
          <cell r="AM42">
            <v>0.90233990147783261</v>
          </cell>
          <cell r="AN42">
            <v>0.97720000000000007</v>
          </cell>
          <cell r="AO42">
            <v>0.27360000000000001</v>
          </cell>
          <cell r="AP42">
            <v>0.26819999999999999</v>
          </cell>
        </row>
        <row r="43">
          <cell r="A43">
            <v>40</v>
          </cell>
          <cell r="B43">
            <v>36342</v>
          </cell>
          <cell r="C43">
            <v>1.87</v>
          </cell>
          <cell r="D43">
            <v>2.4500000000000002</v>
          </cell>
          <cell r="E43">
            <v>2.69</v>
          </cell>
          <cell r="F43">
            <v>2.97</v>
          </cell>
          <cell r="G43">
            <v>1.24</v>
          </cell>
          <cell r="H43">
            <v>0.51108374384236455</v>
          </cell>
          <cell r="I43">
            <v>0.52</v>
          </cell>
          <cell r="J43">
            <v>0</v>
          </cell>
          <cell r="K43">
            <v>0</v>
          </cell>
          <cell r="M43">
            <v>40</v>
          </cell>
          <cell r="N43">
            <v>36342</v>
          </cell>
          <cell r="O43">
            <v>0.16320000000000001</v>
          </cell>
          <cell r="P43">
            <v>0.17519999999999999</v>
          </cell>
          <cell r="Q43">
            <v>0.188</v>
          </cell>
          <cell r="R43">
            <v>0.19440000000000002</v>
          </cell>
          <cell r="T43">
            <v>40</v>
          </cell>
          <cell r="U43">
            <v>36342</v>
          </cell>
          <cell r="V43">
            <v>0.73317599999999994</v>
          </cell>
          <cell r="W43">
            <v>0.86673600000000006</v>
          </cell>
          <cell r="X43">
            <v>0.94103999999999988</v>
          </cell>
          <cell r="Y43">
            <v>1.0069920000000001</v>
          </cell>
          <cell r="Z43">
            <v>0.58320000000000005</v>
          </cell>
          <cell r="AA43">
            <v>0.391256157635468</v>
          </cell>
          <cell r="AB43">
            <v>0.46439999999999998</v>
          </cell>
          <cell r="AC43">
            <v>0.27360000000000001</v>
          </cell>
          <cell r="AD43">
            <v>0.26819999999999999</v>
          </cell>
          <cell r="AF43">
            <v>40</v>
          </cell>
          <cell r="AG43">
            <v>36342</v>
          </cell>
          <cell r="AH43">
            <v>2.7663759999999997</v>
          </cell>
          <cell r="AI43">
            <v>3.4919359999999999</v>
          </cell>
          <cell r="AJ43">
            <v>3.8190400000000002</v>
          </cell>
          <cell r="AK43">
            <v>4.171392</v>
          </cell>
          <cell r="AL43">
            <v>1.8231999999999999</v>
          </cell>
          <cell r="AM43">
            <v>0.90233990147783261</v>
          </cell>
          <cell r="AN43">
            <v>0.98439999999999994</v>
          </cell>
          <cell r="AO43">
            <v>0.27360000000000001</v>
          </cell>
          <cell r="AP43">
            <v>0.26819999999999999</v>
          </cell>
        </row>
        <row r="44">
          <cell r="A44">
            <v>41</v>
          </cell>
          <cell r="B44">
            <v>36349</v>
          </cell>
          <cell r="C44">
            <v>1.87</v>
          </cell>
          <cell r="D44">
            <v>2.4500000000000002</v>
          </cell>
          <cell r="E44">
            <v>2.69</v>
          </cell>
          <cell r="F44">
            <v>2.97</v>
          </cell>
          <cell r="G44">
            <v>1.24</v>
          </cell>
          <cell r="H44">
            <v>0.51108374384236455</v>
          </cell>
          <cell r="I44">
            <v>0.52</v>
          </cell>
          <cell r="J44">
            <v>0</v>
          </cell>
          <cell r="K44">
            <v>0</v>
          </cell>
          <cell r="M44">
            <v>41</v>
          </cell>
          <cell r="N44">
            <v>36349</v>
          </cell>
          <cell r="O44">
            <v>0.16719999999999999</v>
          </cell>
          <cell r="P44">
            <v>0.18</v>
          </cell>
          <cell r="Q44">
            <v>0.19279974890144386</v>
          </cell>
          <cell r="R44">
            <v>0.19920025109855619</v>
          </cell>
          <cell r="T44">
            <v>41</v>
          </cell>
          <cell r="U44">
            <v>36349</v>
          </cell>
          <cell r="V44">
            <v>0.742896</v>
          </cell>
          <cell r="W44">
            <v>0.87840000000000007</v>
          </cell>
          <cell r="X44">
            <v>0.95270338983050851</v>
          </cell>
          <cell r="Y44">
            <v>1.0186566101694916</v>
          </cell>
          <cell r="Z44">
            <v>0.59219999999999995</v>
          </cell>
          <cell r="AA44">
            <v>0.40603448275862064</v>
          </cell>
          <cell r="AB44">
            <v>0.47520000000000001</v>
          </cell>
          <cell r="AC44">
            <v>0.27360000000000001</v>
          </cell>
          <cell r="AD44">
            <v>0.26819999999999999</v>
          </cell>
          <cell r="AF44">
            <v>41</v>
          </cell>
          <cell r="AG44">
            <v>36349</v>
          </cell>
          <cell r="AH44">
            <v>2.7800959999999999</v>
          </cell>
          <cell r="AI44">
            <v>3.5084000000000004</v>
          </cell>
          <cell r="AJ44">
            <v>3.8355031387319523</v>
          </cell>
          <cell r="AK44">
            <v>4.187856861268048</v>
          </cell>
          <cell r="AL44">
            <v>1.8321999999999998</v>
          </cell>
          <cell r="AM44">
            <v>0.91711822660098519</v>
          </cell>
          <cell r="AN44">
            <v>0.99520000000000008</v>
          </cell>
          <cell r="AO44">
            <v>0.27360000000000001</v>
          </cell>
          <cell r="AP44">
            <v>0.26819999999999999</v>
          </cell>
        </row>
        <row r="45">
          <cell r="A45">
            <v>42</v>
          </cell>
          <cell r="B45">
            <v>36356</v>
          </cell>
          <cell r="C45">
            <v>1.87</v>
          </cell>
          <cell r="D45">
            <v>2.4500000000000002</v>
          </cell>
          <cell r="E45">
            <v>2.69</v>
          </cell>
          <cell r="F45">
            <v>2.97</v>
          </cell>
          <cell r="G45">
            <v>1.24</v>
          </cell>
          <cell r="H45">
            <v>0.51108374384236455</v>
          </cell>
          <cell r="I45">
            <v>0.52</v>
          </cell>
          <cell r="J45">
            <v>0</v>
          </cell>
          <cell r="K45">
            <v>0</v>
          </cell>
          <cell r="M45">
            <v>42</v>
          </cell>
          <cell r="N45">
            <v>36356</v>
          </cell>
          <cell r="O45">
            <v>0.17520025109855616</v>
          </cell>
          <cell r="P45">
            <v>0.188</v>
          </cell>
          <cell r="Q45">
            <v>0.20079974890144381</v>
          </cell>
          <cell r="R45">
            <v>0.20720025109855617</v>
          </cell>
          <cell r="T45">
            <v>42</v>
          </cell>
          <cell r="U45">
            <v>36356</v>
          </cell>
          <cell r="V45">
            <v>0.7623366101694915</v>
          </cell>
          <cell r="W45">
            <v>0.89784000000000008</v>
          </cell>
          <cell r="X45">
            <v>0.97214338983050841</v>
          </cell>
          <cell r="Y45">
            <v>1.0380966101694915</v>
          </cell>
          <cell r="Z45">
            <v>0.60119999999999996</v>
          </cell>
          <cell r="AA45">
            <v>0.41342364532019704</v>
          </cell>
          <cell r="AB45">
            <v>0.48599999999999999</v>
          </cell>
          <cell r="AC45">
            <v>0.2772</v>
          </cell>
          <cell r="AD45">
            <v>0.27179999999999999</v>
          </cell>
          <cell r="AF45">
            <v>42</v>
          </cell>
          <cell r="AG45">
            <v>36356</v>
          </cell>
          <cell r="AH45">
            <v>2.8075368612680478</v>
          </cell>
          <cell r="AI45">
            <v>3.5358400000000003</v>
          </cell>
          <cell r="AJ45">
            <v>3.8629431387319522</v>
          </cell>
          <cell r="AK45">
            <v>4.2152968612680475</v>
          </cell>
          <cell r="AL45">
            <v>1.8411999999999999</v>
          </cell>
          <cell r="AM45">
            <v>0.92450738916256159</v>
          </cell>
          <cell r="AN45">
            <v>1.006</v>
          </cell>
          <cell r="AO45">
            <v>0.2772</v>
          </cell>
          <cell r="AP45">
            <v>0.27179999999999999</v>
          </cell>
        </row>
        <row r="46">
          <cell r="A46">
            <v>43</v>
          </cell>
          <cell r="B46">
            <v>36363</v>
          </cell>
          <cell r="C46">
            <v>1.87</v>
          </cell>
          <cell r="D46">
            <v>2.4500000000000002</v>
          </cell>
          <cell r="E46">
            <v>2.69</v>
          </cell>
          <cell r="F46">
            <v>2.97</v>
          </cell>
          <cell r="G46">
            <v>1.24</v>
          </cell>
          <cell r="H46">
            <v>0.51108374384236455</v>
          </cell>
          <cell r="I46">
            <v>0.52</v>
          </cell>
          <cell r="J46">
            <v>0</v>
          </cell>
          <cell r="K46">
            <v>0</v>
          </cell>
          <cell r="M46">
            <v>43</v>
          </cell>
          <cell r="N46">
            <v>36363</v>
          </cell>
          <cell r="O46">
            <v>0.18079974890144382</v>
          </cell>
          <cell r="P46">
            <v>0.1943998744507219</v>
          </cell>
          <cell r="Q46">
            <v>0.20800000000000002</v>
          </cell>
          <cell r="R46">
            <v>0.21439987445072192</v>
          </cell>
          <cell r="T46">
            <v>43</v>
          </cell>
          <cell r="U46">
            <v>36363</v>
          </cell>
          <cell r="V46">
            <v>0.77594338983050848</v>
          </cell>
          <cell r="W46">
            <v>0.91339169491525429</v>
          </cell>
          <cell r="X46">
            <v>0.98963999999999996</v>
          </cell>
          <cell r="Y46">
            <v>1.0555916949152544</v>
          </cell>
          <cell r="Z46">
            <v>0.61380000000000001</v>
          </cell>
          <cell r="AA46">
            <v>0.42450738916256148</v>
          </cell>
          <cell r="AB46">
            <v>0.49859999999999999</v>
          </cell>
          <cell r="AC46">
            <v>0.28620000000000001</v>
          </cell>
          <cell r="AD46">
            <v>0.28079999999999999</v>
          </cell>
          <cell r="AF46">
            <v>43</v>
          </cell>
          <cell r="AG46">
            <v>36363</v>
          </cell>
          <cell r="AH46">
            <v>2.8267431387319526</v>
          </cell>
          <cell r="AI46">
            <v>3.5577915693659765</v>
          </cell>
          <cell r="AJ46">
            <v>3.8876400000000002</v>
          </cell>
          <cell r="AK46">
            <v>4.2399915693659764</v>
          </cell>
          <cell r="AL46">
            <v>1.8538000000000001</v>
          </cell>
          <cell r="AM46">
            <v>0.93559113300492602</v>
          </cell>
          <cell r="AN46">
            <v>1.0185999999999999</v>
          </cell>
          <cell r="AO46">
            <v>0.28620000000000001</v>
          </cell>
          <cell r="AP46">
            <v>0.28079999999999999</v>
          </cell>
        </row>
        <row r="47">
          <cell r="A47">
            <v>44</v>
          </cell>
          <cell r="B47">
            <v>36377</v>
          </cell>
          <cell r="C47">
            <v>1.87</v>
          </cell>
          <cell r="D47">
            <v>2.4500000000000002</v>
          </cell>
          <cell r="E47">
            <v>2.69</v>
          </cell>
          <cell r="F47">
            <v>2.97</v>
          </cell>
          <cell r="G47">
            <v>1.24</v>
          </cell>
          <cell r="H47">
            <v>0.51108374384236455</v>
          </cell>
          <cell r="I47">
            <v>0.52</v>
          </cell>
          <cell r="J47">
            <v>0</v>
          </cell>
          <cell r="K47">
            <v>0</v>
          </cell>
          <cell r="M47">
            <v>44</v>
          </cell>
          <cell r="N47">
            <v>36377</v>
          </cell>
          <cell r="O47">
            <v>0.18720000000000001</v>
          </cell>
          <cell r="P47">
            <v>0.20079999999999998</v>
          </cell>
          <cell r="Q47">
            <v>0.2152</v>
          </cell>
          <cell r="R47">
            <v>0.22160000000000002</v>
          </cell>
          <cell r="T47">
            <v>44</v>
          </cell>
          <cell r="U47">
            <v>36377</v>
          </cell>
          <cell r="V47">
            <v>0.79149599999999998</v>
          </cell>
          <cell r="W47">
            <v>0.92894399999999999</v>
          </cell>
          <cell r="X47">
            <v>1.007136</v>
          </cell>
          <cell r="Y47">
            <v>1.073088</v>
          </cell>
          <cell r="Z47">
            <v>0.63179999999999992</v>
          </cell>
          <cell r="AA47">
            <v>0.45036945812807877</v>
          </cell>
          <cell r="AB47">
            <v>0.51479999999999992</v>
          </cell>
          <cell r="AC47">
            <v>0.30419999999999997</v>
          </cell>
          <cell r="AD47">
            <v>0.29879999999999995</v>
          </cell>
          <cell r="AF47">
            <v>44</v>
          </cell>
          <cell r="AG47">
            <v>36377</v>
          </cell>
          <cell r="AH47">
            <v>2.8486959999999999</v>
          </cell>
          <cell r="AI47">
            <v>3.5797440000000003</v>
          </cell>
          <cell r="AJ47">
            <v>3.9123359999999998</v>
          </cell>
          <cell r="AK47">
            <v>4.2646880000000005</v>
          </cell>
          <cell r="AL47">
            <v>1.8717999999999999</v>
          </cell>
          <cell r="AM47">
            <v>0.96145320197044337</v>
          </cell>
          <cell r="AN47">
            <v>1.0347999999999999</v>
          </cell>
          <cell r="AO47">
            <v>0.30419999999999997</v>
          </cell>
          <cell r="AP47">
            <v>0.29879999999999995</v>
          </cell>
        </row>
        <row r="48">
          <cell r="A48">
            <v>45</v>
          </cell>
          <cell r="B48">
            <v>36384</v>
          </cell>
          <cell r="C48">
            <v>1.87</v>
          </cell>
          <cell r="D48">
            <v>2.4500000000000002</v>
          </cell>
          <cell r="E48">
            <v>2.69</v>
          </cell>
          <cell r="F48">
            <v>2.97</v>
          </cell>
          <cell r="G48">
            <v>1.24</v>
          </cell>
          <cell r="H48">
            <v>0.51108374384236455</v>
          </cell>
          <cell r="I48">
            <v>0.52</v>
          </cell>
          <cell r="J48">
            <v>0</v>
          </cell>
          <cell r="K48">
            <v>0</v>
          </cell>
          <cell r="M48">
            <v>45</v>
          </cell>
          <cell r="N48">
            <v>36384</v>
          </cell>
          <cell r="O48">
            <v>0.1927997489014438</v>
          </cell>
          <cell r="P48">
            <v>0.20639987445072192</v>
          </cell>
          <cell r="Q48">
            <v>0.22079974890144385</v>
          </cell>
          <cell r="R48">
            <v>0.22720025109855621</v>
          </cell>
          <cell r="T48">
            <v>45</v>
          </cell>
          <cell r="U48">
            <v>36384</v>
          </cell>
          <cell r="V48">
            <v>0.80510338983050844</v>
          </cell>
          <cell r="W48">
            <v>0.94255169491525426</v>
          </cell>
          <cell r="X48">
            <v>1.0207433898305085</v>
          </cell>
          <cell r="Y48">
            <v>1.0866966101694915</v>
          </cell>
          <cell r="Z48">
            <v>0.63719999999999999</v>
          </cell>
          <cell r="AA48">
            <v>0.45591133004926099</v>
          </cell>
          <cell r="AB48">
            <v>0.52380000000000004</v>
          </cell>
          <cell r="AC48">
            <v>0.30959999999999999</v>
          </cell>
          <cell r="AD48">
            <v>0.30419999999999997</v>
          </cell>
          <cell r="AF48">
            <v>45</v>
          </cell>
          <cell r="AG48">
            <v>36384</v>
          </cell>
          <cell r="AH48">
            <v>2.8679031387319522</v>
          </cell>
          <cell r="AI48">
            <v>3.5989515693659762</v>
          </cell>
          <cell r="AJ48">
            <v>3.9315431387319526</v>
          </cell>
          <cell r="AK48">
            <v>4.2838968612680475</v>
          </cell>
          <cell r="AL48">
            <v>1.8772</v>
          </cell>
          <cell r="AM48">
            <v>0.96699507389162553</v>
          </cell>
          <cell r="AN48">
            <v>1.0438000000000001</v>
          </cell>
          <cell r="AO48">
            <v>0.30959999999999999</v>
          </cell>
          <cell r="AP48">
            <v>0.30419999999999997</v>
          </cell>
        </row>
        <row r="49">
          <cell r="A49">
            <v>46</v>
          </cell>
          <cell r="B49">
            <v>36391</v>
          </cell>
          <cell r="C49">
            <v>1.87</v>
          </cell>
          <cell r="D49">
            <v>2.4500000000000002</v>
          </cell>
          <cell r="E49">
            <v>2.69</v>
          </cell>
          <cell r="F49">
            <v>2.97</v>
          </cell>
          <cell r="G49">
            <v>1.24</v>
          </cell>
          <cell r="H49">
            <v>0.51108374384236455</v>
          </cell>
          <cell r="I49">
            <v>0.52</v>
          </cell>
          <cell r="J49">
            <v>0</v>
          </cell>
          <cell r="K49">
            <v>0</v>
          </cell>
          <cell r="M49">
            <v>46</v>
          </cell>
          <cell r="N49">
            <v>36391</v>
          </cell>
          <cell r="O49">
            <v>0.19839999999999999</v>
          </cell>
          <cell r="P49">
            <v>0.21199999999999999</v>
          </cell>
          <cell r="Q49">
            <v>0.22559999999999999</v>
          </cell>
          <cell r="R49">
            <v>0.23199999999999998</v>
          </cell>
          <cell r="T49">
            <v>46</v>
          </cell>
          <cell r="U49">
            <v>36391</v>
          </cell>
          <cell r="V49">
            <v>0.81871200000000011</v>
          </cell>
          <cell r="W49">
            <v>0.95616000000000001</v>
          </cell>
          <cell r="X49">
            <v>1.032408</v>
          </cell>
          <cell r="Y49">
            <v>1.09836</v>
          </cell>
          <cell r="Z49">
            <v>0.65519999999999989</v>
          </cell>
          <cell r="AA49">
            <v>0.47992610837438421</v>
          </cell>
          <cell r="AB49">
            <v>0.54</v>
          </cell>
          <cell r="AC49">
            <v>0.3276</v>
          </cell>
          <cell r="AD49">
            <v>0.32219999999999999</v>
          </cell>
          <cell r="AF49">
            <v>46</v>
          </cell>
          <cell r="AG49">
            <v>36391</v>
          </cell>
          <cell r="AH49">
            <v>2.8871120000000001</v>
          </cell>
          <cell r="AI49">
            <v>3.6181600000000005</v>
          </cell>
          <cell r="AJ49">
            <v>3.9480079999999997</v>
          </cell>
          <cell r="AK49">
            <v>4.3003599999999995</v>
          </cell>
          <cell r="AL49">
            <v>1.8952</v>
          </cell>
          <cell r="AM49">
            <v>0.99100985221674875</v>
          </cell>
          <cell r="AN49">
            <v>1.06</v>
          </cell>
          <cell r="AO49">
            <v>0.3276</v>
          </cell>
          <cell r="AP49">
            <v>0.32219999999999999</v>
          </cell>
        </row>
        <row r="50">
          <cell r="A50">
            <v>47</v>
          </cell>
          <cell r="B50">
            <v>36398</v>
          </cell>
          <cell r="C50">
            <v>1.87</v>
          </cell>
          <cell r="D50">
            <v>2.4500000000000002</v>
          </cell>
          <cell r="E50">
            <v>2.69</v>
          </cell>
          <cell r="F50">
            <v>2.97</v>
          </cell>
          <cell r="G50">
            <v>1.24</v>
          </cell>
          <cell r="H50">
            <v>0.51108374384236455</v>
          </cell>
          <cell r="I50">
            <v>0.52</v>
          </cell>
          <cell r="J50">
            <v>0</v>
          </cell>
          <cell r="K50">
            <v>0</v>
          </cell>
          <cell r="M50">
            <v>47</v>
          </cell>
          <cell r="N50">
            <v>36398</v>
          </cell>
          <cell r="O50">
            <v>0.19600000000000001</v>
          </cell>
          <cell r="P50">
            <v>0.20960012554927812</v>
          </cell>
          <cell r="Q50">
            <v>0.2247997489014438</v>
          </cell>
          <cell r="R50">
            <v>0.23120025109855616</v>
          </cell>
          <cell r="T50">
            <v>47</v>
          </cell>
          <cell r="U50">
            <v>36398</v>
          </cell>
          <cell r="V50">
            <v>0.81287999999999994</v>
          </cell>
          <cell r="W50">
            <v>0.95032830508474575</v>
          </cell>
          <cell r="X50">
            <v>1.0304633898305084</v>
          </cell>
          <cell r="Y50">
            <v>1.0964166101694914</v>
          </cell>
          <cell r="Z50">
            <v>0.66239999999999988</v>
          </cell>
          <cell r="AA50">
            <v>0.47623152709359601</v>
          </cell>
          <cell r="AB50">
            <v>0.54720000000000002</v>
          </cell>
          <cell r="AC50">
            <v>0.35819999999999996</v>
          </cell>
          <cell r="AD50">
            <v>0.35819999999999996</v>
          </cell>
          <cell r="AF50">
            <v>47</v>
          </cell>
          <cell r="AG50">
            <v>36398</v>
          </cell>
          <cell r="AH50">
            <v>2.8788800000000001</v>
          </cell>
          <cell r="AI50">
            <v>3.609928430634024</v>
          </cell>
          <cell r="AJ50">
            <v>3.9452631387319523</v>
          </cell>
          <cell r="AK50">
            <v>4.2976168612680476</v>
          </cell>
          <cell r="AL50">
            <v>1.9023999999999999</v>
          </cell>
          <cell r="AM50">
            <v>0.9873152709359605</v>
          </cell>
          <cell r="AN50">
            <v>1.0672000000000001</v>
          </cell>
          <cell r="AO50">
            <v>0.35819999999999996</v>
          </cell>
          <cell r="AP50">
            <v>0.35819999999999996</v>
          </cell>
        </row>
        <row r="51">
          <cell r="A51">
            <v>48</v>
          </cell>
          <cell r="B51">
            <v>36405</v>
          </cell>
          <cell r="C51">
            <v>1.87</v>
          </cell>
          <cell r="D51">
            <v>2.4500000000000002</v>
          </cell>
          <cell r="E51">
            <v>2.69</v>
          </cell>
          <cell r="F51">
            <v>2.97</v>
          </cell>
          <cell r="G51">
            <v>1.24</v>
          </cell>
          <cell r="H51">
            <v>0.51108374384236455</v>
          </cell>
          <cell r="I51">
            <v>0.52</v>
          </cell>
          <cell r="J51">
            <v>0</v>
          </cell>
          <cell r="K51">
            <v>0</v>
          </cell>
          <cell r="M51">
            <v>48</v>
          </cell>
          <cell r="N51">
            <v>36405</v>
          </cell>
          <cell r="O51">
            <v>0.19120000000000001</v>
          </cell>
          <cell r="P51">
            <v>0.2064</v>
          </cell>
          <cell r="Q51">
            <v>0.22320000000000001</v>
          </cell>
          <cell r="R51">
            <v>0.22960000000000003</v>
          </cell>
          <cell r="T51">
            <v>48</v>
          </cell>
          <cell r="U51">
            <v>36405</v>
          </cell>
          <cell r="V51">
            <v>0.80121599999999993</v>
          </cell>
          <cell r="W51">
            <v>0.94255200000000006</v>
          </cell>
          <cell r="X51">
            <v>1.0265760000000002</v>
          </cell>
          <cell r="Y51">
            <v>1.0925279999999999</v>
          </cell>
          <cell r="Z51">
            <v>0.66239999999999988</v>
          </cell>
          <cell r="AA51">
            <v>0.47623152709359601</v>
          </cell>
          <cell r="AB51">
            <v>0.55079999999999996</v>
          </cell>
          <cell r="AC51">
            <v>0.3528</v>
          </cell>
          <cell r="AD51">
            <v>0.34739999999999999</v>
          </cell>
          <cell r="AF51">
            <v>48</v>
          </cell>
          <cell r="AG51">
            <v>36405</v>
          </cell>
          <cell r="AH51">
            <v>2.8624159999999996</v>
          </cell>
          <cell r="AI51">
            <v>3.5989520000000002</v>
          </cell>
          <cell r="AJ51">
            <v>3.9397760000000002</v>
          </cell>
          <cell r="AK51">
            <v>4.2921279999999999</v>
          </cell>
          <cell r="AL51">
            <v>1.9023999999999999</v>
          </cell>
          <cell r="AM51">
            <v>0.9873152709359605</v>
          </cell>
          <cell r="AN51">
            <v>1.0708</v>
          </cell>
          <cell r="AO51">
            <v>0.3528</v>
          </cell>
          <cell r="AP51">
            <v>0.34739999999999999</v>
          </cell>
        </row>
        <row r="52">
          <cell r="A52">
            <v>49</v>
          </cell>
          <cell r="B52">
            <v>36412</v>
          </cell>
          <cell r="C52">
            <v>1.87</v>
          </cell>
          <cell r="D52">
            <v>2.4500000000000002</v>
          </cell>
          <cell r="E52">
            <v>2.69</v>
          </cell>
          <cell r="F52">
            <v>2.97</v>
          </cell>
          <cell r="G52">
            <v>1.24</v>
          </cell>
          <cell r="H52">
            <v>0.52134646962233167</v>
          </cell>
          <cell r="I52">
            <v>0.52</v>
          </cell>
          <cell r="J52">
            <v>0</v>
          </cell>
          <cell r="K52">
            <v>0</v>
          </cell>
          <cell r="M52">
            <v>49</v>
          </cell>
          <cell r="N52">
            <v>36412</v>
          </cell>
          <cell r="O52">
            <v>0.1927997489014438</v>
          </cell>
          <cell r="P52">
            <v>0.21279974890144385</v>
          </cell>
          <cell r="Q52">
            <v>0.22960012554927811</v>
          </cell>
          <cell r="R52">
            <v>0.23920025109855619</v>
          </cell>
          <cell r="T52">
            <v>49</v>
          </cell>
          <cell r="U52">
            <v>36412</v>
          </cell>
          <cell r="V52">
            <v>0.80510338983050844</v>
          </cell>
          <cell r="W52">
            <v>0.95810338983050858</v>
          </cell>
          <cell r="X52">
            <v>1.0421283050847459</v>
          </cell>
          <cell r="Y52">
            <v>1.1158566101694916</v>
          </cell>
          <cell r="Z52">
            <v>0.66600000000000004</v>
          </cell>
          <cell r="AA52">
            <v>0.47807881773399014</v>
          </cell>
          <cell r="AB52">
            <v>0.5544</v>
          </cell>
          <cell r="AC52">
            <v>0.34739999999999999</v>
          </cell>
          <cell r="AD52">
            <v>0.34199999999999997</v>
          </cell>
          <cell r="AF52">
            <v>49</v>
          </cell>
          <cell r="AG52">
            <v>36412</v>
          </cell>
          <cell r="AH52">
            <v>2.8679031387319522</v>
          </cell>
          <cell r="AI52">
            <v>3.6209031387319528</v>
          </cell>
          <cell r="AJ52">
            <v>3.9617284306340239</v>
          </cell>
          <cell r="AK52">
            <v>4.325056861268048</v>
          </cell>
          <cell r="AL52">
            <v>1.9060000000000001</v>
          </cell>
          <cell r="AM52">
            <v>0.99942528735632186</v>
          </cell>
          <cell r="AN52">
            <v>1.0744</v>
          </cell>
          <cell r="AO52">
            <v>0.34739999999999999</v>
          </cell>
          <cell r="AP52">
            <v>0.34199999999999997</v>
          </cell>
        </row>
        <row r="53">
          <cell r="A53">
            <v>50</v>
          </cell>
          <cell r="B53">
            <v>36419</v>
          </cell>
          <cell r="C53">
            <v>1.87</v>
          </cell>
          <cell r="D53">
            <v>2.4500000000000002</v>
          </cell>
          <cell r="E53">
            <v>2.69</v>
          </cell>
          <cell r="F53">
            <v>2.97</v>
          </cell>
          <cell r="G53">
            <v>1.24</v>
          </cell>
          <cell r="H53">
            <v>0.52134646962233167</v>
          </cell>
          <cell r="I53">
            <v>0.52</v>
          </cell>
          <cell r="J53">
            <v>0</v>
          </cell>
          <cell r="K53">
            <v>0</v>
          </cell>
          <cell r="M53">
            <v>50</v>
          </cell>
          <cell r="N53">
            <v>36419</v>
          </cell>
          <cell r="O53">
            <v>0.20479974890144381</v>
          </cell>
          <cell r="P53">
            <v>0.22399999999999998</v>
          </cell>
          <cell r="Q53">
            <v>0.24320025109855622</v>
          </cell>
          <cell r="R53">
            <v>0.2512002510985562</v>
          </cell>
          <cell r="T53">
            <v>50</v>
          </cell>
          <cell r="U53">
            <v>36419</v>
          </cell>
          <cell r="V53">
            <v>0.83426338983050841</v>
          </cell>
          <cell r="W53">
            <v>0.98531999999999997</v>
          </cell>
          <cell r="X53">
            <v>1.0751766101694915</v>
          </cell>
          <cell r="Y53">
            <v>1.1450166101694916</v>
          </cell>
          <cell r="Z53">
            <v>0.68759999999999999</v>
          </cell>
          <cell r="AA53">
            <v>0.47807881773399014</v>
          </cell>
          <cell r="AB53">
            <v>0.57599999999999996</v>
          </cell>
          <cell r="AC53">
            <v>0.3528</v>
          </cell>
          <cell r="AD53">
            <v>0.34739999999999999</v>
          </cell>
          <cell r="AF53">
            <v>50</v>
          </cell>
          <cell r="AG53">
            <v>36419</v>
          </cell>
          <cell r="AH53">
            <v>2.9090631387319523</v>
          </cell>
          <cell r="AI53">
            <v>3.6593200000000001</v>
          </cell>
          <cell r="AJ53">
            <v>4.0083768612680473</v>
          </cell>
          <cell r="AK53">
            <v>4.3662168612680476</v>
          </cell>
          <cell r="AL53">
            <v>1.9276</v>
          </cell>
          <cell r="AM53">
            <v>0.99942528735632186</v>
          </cell>
          <cell r="AN53">
            <v>1.0960000000000001</v>
          </cell>
          <cell r="AO53">
            <v>0.3528</v>
          </cell>
          <cell r="AP53">
            <v>0.34739999999999999</v>
          </cell>
        </row>
        <row r="54">
          <cell r="A54">
            <v>51</v>
          </cell>
          <cell r="B54">
            <v>36426</v>
          </cell>
          <cell r="C54">
            <v>1.87</v>
          </cell>
          <cell r="D54">
            <v>2.4500000000000002</v>
          </cell>
          <cell r="E54">
            <v>2.69</v>
          </cell>
          <cell r="F54">
            <v>2.97</v>
          </cell>
          <cell r="G54">
            <v>1.24</v>
          </cell>
          <cell r="H54">
            <v>0.52134646962233167</v>
          </cell>
          <cell r="I54">
            <v>0.52</v>
          </cell>
          <cell r="J54">
            <v>0</v>
          </cell>
          <cell r="K54">
            <v>0</v>
          </cell>
          <cell r="M54">
            <v>51</v>
          </cell>
          <cell r="N54">
            <v>36426</v>
          </cell>
          <cell r="O54">
            <v>0.21199999999999999</v>
          </cell>
          <cell r="P54">
            <v>0.22800000000000001</v>
          </cell>
          <cell r="Q54">
            <v>0.24399999999999999</v>
          </cell>
          <cell r="R54">
            <v>0.2512002510985562</v>
          </cell>
          <cell r="T54">
            <v>51</v>
          </cell>
          <cell r="U54">
            <v>36426</v>
          </cell>
          <cell r="V54">
            <v>0.85175999999999996</v>
          </cell>
          <cell r="W54">
            <v>0.99504000000000004</v>
          </cell>
          <cell r="X54">
            <v>1.0771199999999999</v>
          </cell>
          <cell r="Y54">
            <v>1.1450166101694916</v>
          </cell>
          <cell r="Z54">
            <v>0.6966</v>
          </cell>
          <cell r="AA54">
            <v>0.47807881773399014</v>
          </cell>
          <cell r="AB54">
            <v>0.58499999999999996</v>
          </cell>
          <cell r="AC54">
            <v>0.36899999999999994</v>
          </cell>
          <cell r="AD54">
            <v>0.36359999999999998</v>
          </cell>
          <cell r="AF54">
            <v>51</v>
          </cell>
          <cell r="AG54">
            <v>36426</v>
          </cell>
          <cell r="AH54">
            <v>2.9337600000000004</v>
          </cell>
          <cell r="AI54">
            <v>3.6730400000000003</v>
          </cell>
          <cell r="AJ54">
            <v>4.01112</v>
          </cell>
          <cell r="AK54">
            <v>4.3662168612680476</v>
          </cell>
          <cell r="AL54">
            <v>1.9365999999999999</v>
          </cell>
          <cell r="AM54">
            <v>0.99942528735632186</v>
          </cell>
          <cell r="AN54">
            <v>1.105</v>
          </cell>
          <cell r="AO54">
            <v>0.36899999999999994</v>
          </cell>
          <cell r="AP54">
            <v>0.36359999999999998</v>
          </cell>
        </row>
        <row r="55">
          <cell r="A55">
            <v>52</v>
          </cell>
          <cell r="B55">
            <v>36430</v>
          </cell>
          <cell r="C55">
            <v>2.0499999999999998</v>
          </cell>
          <cell r="D55">
            <v>2.68</v>
          </cell>
          <cell r="E55">
            <v>2.95</v>
          </cell>
          <cell r="F55">
            <v>3.25</v>
          </cell>
          <cell r="G55">
            <v>1.31</v>
          </cell>
          <cell r="H55">
            <v>0.47</v>
          </cell>
          <cell r="I55">
            <v>0.47</v>
          </cell>
          <cell r="J55">
            <v>0</v>
          </cell>
          <cell r="K55">
            <v>0</v>
          </cell>
          <cell r="M55">
            <v>52</v>
          </cell>
          <cell r="N55">
            <v>36430</v>
          </cell>
          <cell r="O55">
            <v>0.21199999999999999</v>
          </cell>
          <cell r="P55">
            <v>0.22800000000000001</v>
          </cell>
          <cell r="Q55">
            <v>0.24399999999999999</v>
          </cell>
          <cell r="R55">
            <v>0.2512002510985562</v>
          </cell>
          <cell r="T55">
            <v>52</v>
          </cell>
          <cell r="U55">
            <v>36430</v>
          </cell>
          <cell r="V55">
            <v>0.88415999999999995</v>
          </cell>
          <cell r="W55">
            <v>1.03644</v>
          </cell>
          <cell r="X55">
            <v>1.1239199999999998</v>
          </cell>
          <cell r="Y55">
            <v>1.1954166101694914</v>
          </cell>
          <cell r="Z55">
            <v>0.70919999999999994</v>
          </cell>
          <cell r="AA55">
            <v>0.46883645320197048</v>
          </cell>
          <cell r="AB55">
            <v>0.57599999999999996</v>
          </cell>
          <cell r="AC55">
            <v>0.36899999999999994</v>
          </cell>
          <cell r="AD55">
            <v>0.36359999999999998</v>
          </cell>
          <cell r="AF55">
            <v>52</v>
          </cell>
          <cell r="AG55">
            <v>36430</v>
          </cell>
          <cell r="AH55">
            <v>3.1461600000000001</v>
          </cell>
          <cell r="AI55">
            <v>3.9444400000000002</v>
          </cell>
          <cell r="AJ55">
            <v>4.31792</v>
          </cell>
          <cell r="AK55">
            <v>4.6966168612680477</v>
          </cell>
          <cell r="AL55">
            <v>2.0192000000000001</v>
          </cell>
          <cell r="AM55">
            <v>0.9388364532019704</v>
          </cell>
          <cell r="AN55">
            <v>1.0459999999999998</v>
          </cell>
          <cell r="AO55">
            <v>0.36899999999999994</v>
          </cell>
          <cell r="AP55">
            <v>0.36359999999999998</v>
          </cell>
        </row>
        <row r="56">
          <cell r="A56">
            <v>53</v>
          </cell>
          <cell r="B56">
            <v>36440</v>
          </cell>
          <cell r="C56">
            <v>2.0499999999999998</v>
          </cell>
          <cell r="D56">
            <v>2.68</v>
          </cell>
          <cell r="E56">
            <v>2.95</v>
          </cell>
          <cell r="F56">
            <v>3.25</v>
          </cell>
          <cell r="G56">
            <v>1.31</v>
          </cell>
          <cell r="H56">
            <v>0.47</v>
          </cell>
          <cell r="I56">
            <v>0.47</v>
          </cell>
          <cell r="J56">
            <v>0</v>
          </cell>
          <cell r="K56">
            <v>0</v>
          </cell>
          <cell r="M56">
            <v>53</v>
          </cell>
          <cell r="N56">
            <v>36440</v>
          </cell>
          <cell r="O56">
            <v>0.21199999999999999</v>
          </cell>
          <cell r="P56">
            <v>0.22800000000000001</v>
          </cell>
          <cell r="Q56">
            <v>0.24399999999999999</v>
          </cell>
          <cell r="R56">
            <v>0.2512002510985562</v>
          </cell>
          <cell r="T56">
            <v>53</v>
          </cell>
          <cell r="U56">
            <v>36440</v>
          </cell>
          <cell r="V56">
            <v>0.88415999999999995</v>
          </cell>
          <cell r="W56">
            <v>1.03644</v>
          </cell>
          <cell r="X56">
            <v>1.1239199999999998</v>
          </cell>
          <cell r="Y56">
            <v>1.1954166101694914</v>
          </cell>
          <cell r="Z56">
            <v>0.70919999999999994</v>
          </cell>
          <cell r="AA56">
            <v>0.47992019704433492</v>
          </cell>
          <cell r="AB56">
            <v>0.57599999999999996</v>
          </cell>
          <cell r="AC56">
            <v>0.38339999999999996</v>
          </cell>
          <cell r="AD56">
            <v>0.378</v>
          </cell>
          <cell r="AF56">
            <v>53</v>
          </cell>
          <cell r="AG56">
            <v>36440</v>
          </cell>
          <cell r="AH56">
            <v>3.1461600000000001</v>
          </cell>
          <cell r="AI56">
            <v>3.9444400000000002</v>
          </cell>
          <cell r="AJ56">
            <v>4.31792</v>
          </cell>
          <cell r="AK56">
            <v>4.6966168612680477</v>
          </cell>
          <cell r="AL56">
            <v>2.0192000000000001</v>
          </cell>
          <cell r="AM56">
            <v>0.94992019704433495</v>
          </cell>
          <cell r="AN56">
            <v>1.0459999999999998</v>
          </cell>
          <cell r="AO56">
            <v>0.38339999999999996</v>
          </cell>
          <cell r="AP56">
            <v>0.378</v>
          </cell>
        </row>
        <row r="57">
          <cell r="A57">
            <v>54</v>
          </cell>
          <cell r="B57">
            <v>36445</v>
          </cell>
          <cell r="C57">
            <v>2.0499999999999998</v>
          </cell>
          <cell r="D57">
            <v>2.68</v>
          </cell>
          <cell r="E57">
            <v>2.95</v>
          </cell>
          <cell r="F57">
            <v>3.25</v>
          </cell>
          <cell r="G57">
            <v>1.31</v>
          </cell>
          <cell r="H57">
            <v>0.47</v>
          </cell>
          <cell r="I57">
            <v>0.47</v>
          </cell>
          <cell r="J57">
            <v>0</v>
          </cell>
          <cell r="K57">
            <v>0</v>
          </cell>
          <cell r="M57">
            <v>54</v>
          </cell>
          <cell r="N57">
            <v>36445</v>
          </cell>
          <cell r="O57">
            <v>0.20800000000000002</v>
          </cell>
          <cell r="P57">
            <v>0.22160012554927813</v>
          </cell>
          <cell r="Q57">
            <v>0.23600000000000002</v>
          </cell>
          <cell r="R57">
            <v>0.24399999999999999</v>
          </cell>
          <cell r="T57">
            <v>54</v>
          </cell>
          <cell r="U57">
            <v>36445</v>
          </cell>
          <cell r="V57">
            <v>0.87444000000000011</v>
          </cell>
          <cell r="W57">
            <v>1.0208883050847459</v>
          </cell>
          <cell r="X57">
            <v>1.1044800000000001</v>
          </cell>
          <cell r="Y57">
            <v>1.1779200000000001</v>
          </cell>
          <cell r="Z57">
            <v>0.70379999999999998</v>
          </cell>
          <cell r="AA57">
            <v>0.4780729064039409</v>
          </cell>
          <cell r="AB57">
            <v>0.56879999999999997</v>
          </cell>
          <cell r="AC57">
            <v>0.378</v>
          </cell>
          <cell r="AD57">
            <v>0.37259999999999993</v>
          </cell>
          <cell r="AF57">
            <v>54</v>
          </cell>
          <cell r="AG57">
            <v>36445</v>
          </cell>
          <cell r="AH57">
            <v>3.1324399999999999</v>
          </cell>
          <cell r="AI57">
            <v>3.922488430634024</v>
          </cell>
          <cell r="AJ57">
            <v>4.2904800000000005</v>
          </cell>
          <cell r="AK57">
            <v>4.6719200000000001</v>
          </cell>
          <cell r="AL57">
            <v>2.0137999999999998</v>
          </cell>
          <cell r="AM57">
            <v>0.94807290640394082</v>
          </cell>
          <cell r="AN57">
            <v>1.0387999999999999</v>
          </cell>
          <cell r="AO57">
            <v>0.378</v>
          </cell>
          <cell r="AP57">
            <v>0.37259999999999993</v>
          </cell>
        </row>
        <row r="58">
          <cell r="A58">
            <v>55</v>
          </cell>
          <cell r="B58">
            <v>36454</v>
          </cell>
          <cell r="C58">
            <v>2.0499999999999998</v>
          </cell>
          <cell r="D58">
            <v>2.68</v>
          </cell>
          <cell r="E58">
            <v>2.95</v>
          </cell>
          <cell r="F58">
            <v>3.25</v>
          </cell>
          <cell r="G58">
            <v>1.31</v>
          </cell>
          <cell r="H58">
            <v>0.47</v>
          </cell>
          <cell r="I58">
            <v>0.47</v>
          </cell>
          <cell r="J58">
            <v>0</v>
          </cell>
          <cell r="K58">
            <v>0</v>
          </cell>
          <cell r="M58">
            <v>55</v>
          </cell>
          <cell r="N58">
            <v>36454</v>
          </cell>
          <cell r="O58">
            <v>0.2</v>
          </cell>
          <cell r="P58">
            <v>0.21600000000000003</v>
          </cell>
          <cell r="Q58">
            <v>0.23120000000000002</v>
          </cell>
          <cell r="R58">
            <v>0.2384</v>
          </cell>
          <cell r="T58">
            <v>55</v>
          </cell>
          <cell r="U58">
            <v>36454</v>
          </cell>
          <cell r="V58">
            <v>0.85499999999999998</v>
          </cell>
          <cell r="W58">
            <v>1.00728</v>
          </cell>
          <cell r="X58">
            <v>1.0928160000000002</v>
          </cell>
          <cell r="Y58">
            <v>1.164312</v>
          </cell>
          <cell r="Z58">
            <v>0.70379999999999998</v>
          </cell>
          <cell r="AA58">
            <v>0.4780729064039409</v>
          </cell>
          <cell r="AB58">
            <v>0.56879999999999997</v>
          </cell>
          <cell r="AC58">
            <v>0.36539999999999995</v>
          </cell>
          <cell r="AD58">
            <v>0.36</v>
          </cell>
          <cell r="AF58">
            <v>55</v>
          </cell>
          <cell r="AG58">
            <v>36454</v>
          </cell>
          <cell r="AH58">
            <v>3.105</v>
          </cell>
          <cell r="AI58">
            <v>3.9032800000000005</v>
          </cell>
          <cell r="AJ58">
            <v>4.2740160000000005</v>
          </cell>
          <cell r="AK58">
            <v>4.6527120000000002</v>
          </cell>
          <cell r="AL58">
            <v>2.0137999999999998</v>
          </cell>
          <cell r="AM58">
            <v>0.94807290640394082</v>
          </cell>
          <cell r="AN58">
            <v>1.0387999999999999</v>
          </cell>
          <cell r="AO58">
            <v>0.36539999999999995</v>
          </cell>
          <cell r="AP58">
            <v>0.36</v>
          </cell>
        </row>
        <row r="59">
          <cell r="A59">
            <v>56</v>
          </cell>
          <cell r="B59">
            <v>36461</v>
          </cell>
          <cell r="C59">
            <v>2.0499999999999998</v>
          </cell>
          <cell r="D59">
            <v>2.68</v>
          </cell>
          <cell r="E59">
            <v>2.95</v>
          </cell>
          <cell r="F59">
            <v>3.25</v>
          </cell>
          <cell r="G59">
            <v>1.31</v>
          </cell>
          <cell r="H59">
            <v>0.47</v>
          </cell>
          <cell r="I59">
            <v>0.47</v>
          </cell>
          <cell r="J59">
            <v>0</v>
          </cell>
          <cell r="K59">
            <v>0</v>
          </cell>
          <cell r="M59">
            <v>56</v>
          </cell>
          <cell r="N59">
            <v>36461</v>
          </cell>
          <cell r="O59">
            <v>0.20399999999999999</v>
          </cell>
          <cell r="P59">
            <v>0.21840000000000001</v>
          </cell>
          <cell r="Q59">
            <v>0.23120000000000002</v>
          </cell>
          <cell r="R59">
            <v>0.2384</v>
          </cell>
          <cell r="T59">
            <v>56</v>
          </cell>
          <cell r="U59">
            <v>36461</v>
          </cell>
          <cell r="V59">
            <v>0.86472000000000004</v>
          </cell>
          <cell r="W59">
            <v>1.0131120000000002</v>
          </cell>
          <cell r="X59">
            <v>1.0928160000000002</v>
          </cell>
          <cell r="Y59">
            <v>1.164312</v>
          </cell>
          <cell r="Z59">
            <v>0.70919999999999994</v>
          </cell>
          <cell r="AA59">
            <v>0.50393497536945819</v>
          </cell>
          <cell r="AB59">
            <v>0.57420000000000004</v>
          </cell>
          <cell r="AC59">
            <v>0.36539999999999995</v>
          </cell>
          <cell r="AD59">
            <v>0.36</v>
          </cell>
          <cell r="AF59">
            <v>56</v>
          </cell>
          <cell r="AG59">
            <v>36461</v>
          </cell>
          <cell r="AH59">
            <v>3.1187200000000002</v>
          </cell>
          <cell r="AI59">
            <v>3.9115120000000001</v>
          </cell>
          <cell r="AJ59">
            <v>4.2740160000000005</v>
          </cell>
          <cell r="AK59">
            <v>4.6527120000000002</v>
          </cell>
          <cell r="AL59">
            <v>2.0192000000000001</v>
          </cell>
          <cell r="AM59">
            <v>0.97393497536945817</v>
          </cell>
          <cell r="AN59">
            <v>1.0442</v>
          </cell>
          <cell r="AO59">
            <v>0.36539999999999995</v>
          </cell>
          <cell r="AP59">
            <v>0.36</v>
          </cell>
        </row>
        <row r="60">
          <cell r="A60">
            <v>57</v>
          </cell>
          <cell r="B60">
            <v>36468</v>
          </cell>
          <cell r="C60">
            <v>2.0499999999999998</v>
          </cell>
          <cell r="D60">
            <v>2.68</v>
          </cell>
          <cell r="E60">
            <v>2.95</v>
          </cell>
          <cell r="F60">
            <v>3.25</v>
          </cell>
          <cell r="G60">
            <v>1.31</v>
          </cell>
          <cell r="H60">
            <v>0.47</v>
          </cell>
          <cell r="I60">
            <v>0.47</v>
          </cell>
          <cell r="J60">
            <v>0</v>
          </cell>
          <cell r="K60">
            <v>0</v>
          </cell>
          <cell r="M60">
            <v>57</v>
          </cell>
          <cell r="N60">
            <v>36468</v>
          </cell>
          <cell r="O60">
            <v>0.20399999999999999</v>
          </cell>
          <cell r="P60">
            <v>0.21679999999999999</v>
          </cell>
          <cell r="Q60">
            <v>0.23120000000000002</v>
          </cell>
          <cell r="R60">
            <v>0.2384</v>
          </cell>
          <cell r="T60">
            <v>57</v>
          </cell>
          <cell r="U60">
            <v>36468</v>
          </cell>
          <cell r="V60">
            <v>0.86472000000000004</v>
          </cell>
          <cell r="W60">
            <v>1.0092239999999999</v>
          </cell>
          <cell r="X60">
            <v>1.0928160000000002</v>
          </cell>
          <cell r="Y60">
            <v>1.164312</v>
          </cell>
          <cell r="Z60">
            <v>0.71279999999999999</v>
          </cell>
          <cell r="AA60">
            <v>0.50393497536945819</v>
          </cell>
          <cell r="AB60">
            <v>0.57420000000000004</v>
          </cell>
          <cell r="AC60">
            <v>0.36899999999999994</v>
          </cell>
          <cell r="AD60">
            <v>0.36359999999999998</v>
          </cell>
          <cell r="AF60">
            <v>57</v>
          </cell>
          <cell r="AG60">
            <v>36468</v>
          </cell>
          <cell r="AH60">
            <v>3.1187200000000002</v>
          </cell>
          <cell r="AI60">
            <v>3.9060240000000004</v>
          </cell>
          <cell r="AJ60">
            <v>4.2740160000000005</v>
          </cell>
          <cell r="AK60">
            <v>4.6527120000000002</v>
          </cell>
          <cell r="AL60">
            <v>2.0228000000000002</v>
          </cell>
          <cell r="AM60">
            <v>0.97393497536945817</v>
          </cell>
          <cell r="AN60">
            <v>1.0442</v>
          </cell>
          <cell r="AO60">
            <v>0.36899999999999994</v>
          </cell>
          <cell r="AP60">
            <v>0.36359999999999998</v>
          </cell>
        </row>
        <row r="61">
          <cell r="A61">
            <v>58</v>
          </cell>
          <cell r="B61">
            <v>36475</v>
          </cell>
          <cell r="C61">
            <v>2.0499999999999998</v>
          </cell>
          <cell r="D61">
            <v>2.68</v>
          </cell>
          <cell r="E61">
            <v>2.95</v>
          </cell>
          <cell r="F61">
            <v>3.25</v>
          </cell>
          <cell r="G61">
            <v>1.31</v>
          </cell>
          <cell r="H61">
            <v>0.45771756978653527</v>
          </cell>
          <cell r="I61">
            <v>0.47</v>
          </cell>
          <cell r="J61">
            <v>0</v>
          </cell>
          <cell r="K61">
            <v>0</v>
          </cell>
          <cell r="M61">
            <v>58</v>
          </cell>
          <cell r="N61">
            <v>36475</v>
          </cell>
          <cell r="O61">
            <v>0.2056</v>
          </cell>
          <cell r="P61">
            <v>0.22</v>
          </cell>
          <cell r="Q61">
            <v>0.23440000000000003</v>
          </cell>
          <cell r="R61">
            <v>0.24160000000000001</v>
          </cell>
          <cell r="T61">
            <v>58</v>
          </cell>
          <cell r="U61">
            <v>36475</v>
          </cell>
          <cell r="V61">
            <v>0.86860799999999994</v>
          </cell>
          <cell r="W61">
            <v>1.0170000000000001</v>
          </cell>
          <cell r="X61">
            <v>1.100592</v>
          </cell>
          <cell r="Y61">
            <v>1.1720879999999998</v>
          </cell>
          <cell r="Z61">
            <v>0.71639999999999993</v>
          </cell>
          <cell r="AA61">
            <v>0.49433497536945809</v>
          </cell>
          <cell r="AB61">
            <v>0.57420000000000004</v>
          </cell>
          <cell r="AC61">
            <v>0.36</v>
          </cell>
          <cell r="AD61">
            <v>0.35459999999999997</v>
          </cell>
          <cell r="AF61">
            <v>58</v>
          </cell>
          <cell r="AG61">
            <v>36475</v>
          </cell>
          <cell r="AH61">
            <v>3.1242079999999999</v>
          </cell>
          <cell r="AI61">
            <v>3.9170000000000007</v>
          </cell>
          <cell r="AJ61">
            <v>4.2849919999999999</v>
          </cell>
          <cell r="AK61">
            <v>4.6636879999999996</v>
          </cell>
          <cell r="AL61">
            <v>2.0263999999999998</v>
          </cell>
          <cell r="AM61">
            <v>0.95205254515599336</v>
          </cell>
          <cell r="AN61">
            <v>1.0442</v>
          </cell>
          <cell r="AO61">
            <v>0.36</v>
          </cell>
          <cell r="AP61">
            <v>0.35459999999999997</v>
          </cell>
        </row>
        <row r="62">
          <cell r="A62">
            <v>59</v>
          </cell>
          <cell r="B62">
            <v>36482</v>
          </cell>
          <cell r="C62">
            <v>2.0499999999999998</v>
          </cell>
          <cell r="D62">
            <v>2.68</v>
          </cell>
          <cell r="E62">
            <v>2.95</v>
          </cell>
          <cell r="F62">
            <v>3.25</v>
          </cell>
          <cell r="G62">
            <v>1.31</v>
          </cell>
          <cell r="H62">
            <v>0.45771756978653527</v>
          </cell>
          <cell r="I62">
            <v>0.47</v>
          </cell>
          <cell r="J62">
            <v>0</v>
          </cell>
          <cell r="K62">
            <v>0</v>
          </cell>
          <cell r="M62">
            <v>59</v>
          </cell>
          <cell r="N62">
            <v>36482</v>
          </cell>
          <cell r="O62">
            <v>0.22</v>
          </cell>
          <cell r="P62">
            <v>0.23600000000000002</v>
          </cell>
          <cell r="Q62">
            <v>0.25040000000000001</v>
          </cell>
          <cell r="R62">
            <v>0.25519999999999998</v>
          </cell>
          <cell r="T62">
            <v>59</v>
          </cell>
          <cell r="U62">
            <v>36482</v>
          </cell>
          <cell r="V62">
            <v>0.90359999999999985</v>
          </cell>
          <cell r="W62">
            <v>1.0558800000000002</v>
          </cell>
          <cell r="X62">
            <v>1.139472</v>
          </cell>
          <cell r="Y62">
            <v>1.205136</v>
          </cell>
          <cell r="Z62">
            <v>0.74160000000000004</v>
          </cell>
          <cell r="AA62">
            <v>0.49433497536945809</v>
          </cell>
          <cell r="AB62">
            <v>0.60119999999999996</v>
          </cell>
          <cell r="AC62">
            <v>0.36</v>
          </cell>
          <cell r="AD62">
            <v>0.35459999999999997</v>
          </cell>
          <cell r="AF62">
            <v>59</v>
          </cell>
          <cell r="AG62">
            <v>36482</v>
          </cell>
          <cell r="AH62">
            <v>3.1736</v>
          </cell>
          <cell r="AI62">
            <v>3.9718800000000005</v>
          </cell>
          <cell r="AJ62">
            <v>4.3398719999999997</v>
          </cell>
          <cell r="AK62">
            <v>4.7103359999999999</v>
          </cell>
          <cell r="AL62">
            <v>2.0516000000000001</v>
          </cell>
          <cell r="AM62">
            <v>0.95205254515599336</v>
          </cell>
          <cell r="AN62">
            <v>1.0711999999999999</v>
          </cell>
          <cell r="AO62">
            <v>0.36</v>
          </cell>
          <cell r="AP62">
            <v>0.35459999999999997</v>
          </cell>
        </row>
        <row r="63">
          <cell r="A63">
            <v>60</v>
          </cell>
          <cell r="B63">
            <v>36489</v>
          </cell>
          <cell r="C63">
            <v>2.0499999999999998</v>
          </cell>
          <cell r="D63">
            <v>2.68</v>
          </cell>
          <cell r="E63">
            <v>2.95</v>
          </cell>
          <cell r="F63">
            <v>3.25</v>
          </cell>
          <cell r="G63">
            <v>1.31</v>
          </cell>
          <cell r="H63">
            <v>0.45771756978653527</v>
          </cell>
          <cell r="I63">
            <v>0.47</v>
          </cell>
          <cell r="J63">
            <v>0</v>
          </cell>
          <cell r="K63">
            <v>0</v>
          </cell>
          <cell r="M63">
            <v>60</v>
          </cell>
          <cell r="N63">
            <v>36489</v>
          </cell>
          <cell r="O63">
            <v>0.2336</v>
          </cell>
          <cell r="P63">
            <v>0.24960000000000002</v>
          </cell>
          <cell r="Q63">
            <v>0.25840000000000002</v>
          </cell>
          <cell r="R63">
            <v>0.26319999999999999</v>
          </cell>
          <cell r="T63">
            <v>60</v>
          </cell>
          <cell r="U63">
            <v>36489</v>
          </cell>
          <cell r="V63">
            <v>0.93664799999999993</v>
          </cell>
          <cell r="W63">
            <v>1.0889279999999999</v>
          </cell>
          <cell r="X63">
            <v>1.1589120000000002</v>
          </cell>
          <cell r="Y63">
            <v>1.2245760000000001</v>
          </cell>
          <cell r="Z63">
            <v>0.76859999999999995</v>
          </cell>
          <cell r="AA63">
            <v>0.49433497536945809</v>
          </cell>
          <cell r="AB63">
            <v>0.63</v>
          </cell>
          <cell r="AC63">
            <v>0.37259999999999993</v>
          </cell>
          <cell r="AD63">
            <v>0.36719999999999997</v>
          </cell>
          <cell r="AF63">
            <v>60</v>
          </cell>
          <cell r="AG63">
            <v>36489</v>
          </cell>
          <cell r="AH63">
            <v>3.2202479999999998</v>
          </cell>
          <cell r="AI63">
            <v>4.0185279999999999</v>
          </cell>
          <cell r="AJ63">
            <v>4.3673120000000001</v>
          </cell>
          <cell r="AK63">
            <v>4.7377760000000002</v>
          </cell>
          <cell r="AL63">
            <v>2.0785999999999998</v>
          </cell>
          <cell r="AM63">
            <v>0.95205254515599336</v>
          </cell>
          <cell r="AN63">
            <v>1.1000000000000001</v>
          </cell>
          <cell r="AO63">
            <v>0.37259999999999993</v>
          </cell>
          <cell r="AP63">
            <v>0.36719999999999997</v>
          </cell>
        </row>
        <row r="64">
          <cell r="A64">
            <v>61</v>
          </cell>
          <cell r="B64">
            <v>36531</v>
          </cell>
          <cell r="C64">
            <v>2.0499999999999998</v>
          </cell>
          <cell r="D64">
            <v>2.68</v>
          </cell>
          <cell r="E64">
            <v>2.95</v>
          </cell>
          <cell r="F64">
            <v>3.25</v>
          </cell>
          <cell r="G64">
            <v>1.31</v>
          </cell>
          <cell r="H64">
            <v>0.45566502463054187</v>
          </cell>
          <cell r="I64">
            <v>0.47</v>
          </cell>
          <cell r="J64">
            <v>0</v>
          </cell>
          <cell r="K64">
            <v>0</v>
          </cell>
          <cell r="M64">
            <v>61</v>
          </cell>
          <cell r="N64">
            <v>36531</v>
          </cell>
          <cell r="O64">
            <v>0.2288</v>
          </cell>
          <cell r="P64">
            <v>0.2432</v>
          </cell>
          <cell r="Q64">
            <v>0.25519999999999998</v>
          </cell>
          <cell r="R64">
            <v>0.26</v>
          </cell>
          <cell r="T64">
            <v>61</v>
          </cell>
          <cell r="U64">
            <v>36531</v>
          </cell>
          <cell r="V64">
            <v>0.92498399999999992</v>
          </cell>
          <cell r="W64">
            <v>1.0733760000000001</v>
          </cell>
          <cell r="X64">
            <v>1.1511360000000002</v>
          </cell>
          <cell r="Y64">
            <v>1.2167999999999999</v>
          </cell>
          <cell r="Z64">
            <v>0.79020000000000012</v>
          </cell>
          <cell r="AA64">
            <v>0.51798029556650238</v>
          </cell>
          <cell r="AB64">
            <v>0.65159999999999996</v>
          </cell>
          <cell r="AC64">
            <v>0.36899999999999994</v>
          </cell>
          <cell r="AD64">
            <v>0.35459999999999997</v>
          </cell>
          <cell r="AF64">
            <v>61</v>
          </cell>
          <cell r="AG64">
            <v>36531</v>
          </cell>
          <cell r="AH64">
            <v>3.2037839999999997</v>
          </cell>
          <cell r="AI64">
            <v>3.9965760000000001</v>
          </cell>
          <cell r="AJ64">
            <v>4.3563360000000007</v>
          </cell>
          <cell r="AK64">
            <v>4.7267999999999999</v>
          </cell>
          <cell r="AL64">
            <v>2.1002000000000001</v>
          </cell>
          <cell r="AM64">
            <v>0.97364532019704431</v>
          </cell>
          <cell r="AN64">
            <v>1.1215999999999999</v>
          </cell>
          <cell r="AO64">
            <v>0.36899999999999994</v>
          </cell>
          <cell r="AP64">
            <v>0.35459999999999997</v>
          </cell>
        </row>
        <row r="65">
          <cell r="A65">
            <v>62</v>
          </cell>
          <cell r="B65">
            <v>36552</v>
          </cell>
          <cell r="C65">
            <v>2.0499999999999998</v>
          </cell>
          <cell r="D65">
            <v>2.68</v>
          </cell>
          <cell r="E65">
            <v>2.95</v>
          </cell>
          <cell r="F65">
            <v>3.25</v>
          </cell>
          <cell r="G65">
            <v>1.31</v>
          </cell>
          <cell r="H65">
            <v>0.45566502463054187</v>
          </cell>
          <cell r="I65">
            <v>0.47</v>
          </cell>
          <cell r="J65">
            <v>0</v>
          </cell>
          <cell r="K65">
            <v>0</v>
          </cell>
          <cell r="M65">
            <v>62</v>
          </cell>
          <cell r="N65">
            <v>36552</v>
          </cell>
          <cell r="O65">
            <v>0.24079974890144384</v>
          </cell>
          <cell r="P65">
            <v>0.25520025109855615</v>
          </cell>
          <cell r="Q65">
            <v>0.27120025109855617</v>
          </cell>
          <cell r="R65">
            <v>0.27600000000000002</v>
          </cell>
          <cell r="T65">
            <v>62</v>
          </cell>
          <cell r="U65">
            <v>36552</v>
          </cell>
          <cell r="V65">
            <v>0.9541433898305085</v>
          </cell>
          <cell r="W65">
            <v>1.1025366101694913</v>
          </cell>
          <cell r="X65">
            <v>1.1900166101694916</v>
          </cell>
          <cell r="Y65">
            <v>1.2556800000000001</v>
          </cell>
          <cell r="Z65">
            <v>0.84419999999999984</v>
          </cell>
          <cell r="AA65">
            <v>0.51798029556650238</v>
          </cell>
          <cell r="AB65">
            <v>0.65159999999999996</v>
          </cell>
          <cell r="AC65">
            <v>0.38699999999999996</v>
          </cell>
          <cell r="AD65">
            <v>0.37259999999999993</v>
          </cell>
          <cell r="AF65">
            <v>62</v>
          </cell>
          <cell r="AG65">
            <v>36552</v>
          </cell>
          <cell r="AH65">
            <v>3.2449431387319523</v>
          </cell>
          <cell r="AI65">
            <v>4.0377368612680478</v>
          </cell>
          <cell r="AJ65">
            <v>4.4112168612680476</v>
          </cell>
          <cell r="AK65">
            <v>4.7816799999999997</v>
          </cell>
          <cell r="AL65">
            <v>2.1541999999999999</v>
          </cell>
          <cell r="AM65">
            <v>0.97364532019704431</v>
          </cell>
          <cell r="AN65">
            <v>1.1215999999999999</v>
          </cell>
          <cell r="AO65">
            <v>0.38699999999999996</v>
          </cell>
          <cell r="AP65">
            <v>0.37259999999999993</v>
          </cell>
        </row>
        <row r="66">
          <cell r="A66">
            <v>63</v>
          </cell>
          <cell r="B66">
            <v>36712</v>
          </cell>
          <cell r="C66">
            <v>2.0499999999999998</v>
          </cell>
          <cell r="D66">
            <v>2.68</v>
          </cell>
          <cell r="E66">
            <v>2.95</v>
          </cell>
          <cell r="F66">
            <v>3.25</v>
          </cell>
          <cell r="G66">
            <v>1.31</v>
          </cell>
          <cell r="H66">
            <v>0.45566502463054187</v>
          </cell>
          <cell r="I66">
            <v>0.47</v>
          </cell>
          <cell r="J66">
            <v>0</v>
          </cell>
          <cell r="K66">
            <v>0</v>
          </cell>
          <cell r="M66">
            <v>63</v>
          </cell>
          <cell r="N66">
            <v>36712</v>
          </cell>
          <cell r="O66">
            <v>0.24879974890144391</v>
          </cell>
          <cell r="P66">
            <v>0.26720025109855622</v>
          </cell>
          <cell r="Q66">
            <v>0.29839987445072191</v>
          </cell>
          <cell r="R66">
            <v>0.30399999999999999</v>
          </cell>
          <cell r="T66">
            <v>63</v>
          </cell>
          <cell r="U66">
            <v>36712</v>
          </cell>
          <cell r="V66">
            <v>0.97358338983050863</v>
          </cell>
          <cell r="W66">
            <v>1.1316966101694916</v>
          </cell>
          <cell r="X66">
            <v>1.2561116949152542</v>
          </cell>
          <cell r="Y66">
            <v>1.32372</v>
          </cell>
          <cell r="Z66">
            <v>0.84419999999999984</v>
          </cell>
          <cell r="AA66">
            <v>0.51798029556650238</v>
          </cell>
          <cell r="AB66">
            <v>0.65159999999999996</v>
          </cell>
          <cell r="AC66">
            <v>0.42659999999999998</v>
          </cell>
          <cell r="AD66">
            <v>0.41039999999999993</v>
          </cell>
          <cell r="AF66">
            <v>63</v>
          </cell>
          <cell r="AG66">
            <v>36712</v>
          </cell>
          <cell r="AH66">
            <v>3.2723831387319526</v>
          </cell>
          <cell r="AI66">
            <v>4.0788968612680474</v>
          </cell>
          <cell r="AJ66">
            <v>4.5045115693659765</v>
          </cell>
          <cell r="AK66">
            <v>4.8777200000000001</v>
          </cell>
          <cell r="AL66">
            <v>2.1541999999999999</v>
          </cell>
          <cell r="AM66">
            <v>0.97364532019704431</v>
          </cell>
          <cell r="AN66">
            <v>1.1215999999999999</v>
          </cell>
          <cell r="AO66">
            <v>0.42659999999999998</v>
          </cell>
          <cell r="AP66">
            <v>0.41039999999999993</v>
          </cell>
        </row>
        <row r="67">
          <cell r="A67">
            <v>64</v>
          </cell>
          <cell r="B67">
            <v>36816</v>
          </cell>
          <cell r="C67">
            <v>2.0499999999999998</v>
          </cell>
          <cell r="D67">
            <v>2.68</v>
          </cell>
          <cell r="E67">
            <v>2.95</v>
          </cell>
          <cell r="F67">
            <v>3.25</v>
          </cell>
          <cell r="G67">
            <v>1.31</v>
          </cell>
          <cell r="H67">
            <v>0.45977011494252873</v>
          </cell>
          <cell r="I67">
            <v>0.47</v>
          </cell>
          <cell r="J67">
            <v>0</v>
          </cell>
          <cell r="K67">
            <v>0</v>
          </cell>
          <cell r="M67">
            <v>64</v>
          </cell>
          <cell r="N67">
            <v>36816</v>
          </cell>
          <cell r="O67">
            <v>0.26079974890144386</v>
          </cell>
          <cell r="P67">
            <v>0.2816001255492781</v>
          </cell>
          <cell r="Q67">
            <v>0.31439987445072193</v>
          </cell>
          <cell r="R67">
            <v>0.32</v>
          </cell>
          <cell r="T67">
            <v>64</v>
          </cell>
          <cell r="U67">
            <v>36816</v>
          </cell>
          <cell r="V67">
            <v>1.0027433898305085</v>
          </cell>
          <cell r="W67">
            <v>1.1666883050847459</v>
          </cell>
          <cell r="X67">
            <v>1.2949916949152542</v>
          </cell>
          <cell r="Y67">
            <v>1.3626</v>
          </cell>
          <cell r="Z67">
            <v>0.91979999999999984</v>
          </cell>
          <cell r="AA67">
            <v>0.5346059113300492</v>
          </cell>
          <cell r="AB67">
            <v>0.67139999999999989</v>
          </cell>
          <cell r="AC67">
            <v>0.43919999999999998</v>
          </cell>
          <cell r="AD67">
            <v>0.42299999999999999</v>
          </cell>
          <cell r="AF67">
            <v>64</v>
          </cell>
          <cell r="AG67">
            <v>36816</v>
          </cell>
          <cell r="AH67">
            <v>3.3135431387319523</v>
          </cell>
          <cell r="AI67">
            <v>4.128288430634024</v>
          </cell>
          <cell r="AJ67">
            <v>4.5593915693659763</v>
          </cell>
          <cell r="AK67">
            <v>4.9325999999999999</v>
          </cell>
          <cell r="AL67">
            <v>2.2298</v>
          </cell>
          <cell r="AM67">
            <v>0.99437602627257793</v>
          </cell>
          <cell r="AN67">
            <v>1.1414</v>
          </cell>
          <cell r="AO67">
            <v>0.43919999999999998</v>
          </cell>
          <cell r="AP67">
            <v>0.42299999999999999</v>
          </cell>
        </row>
        <row r="68">
          <cell r="A68">
            <v>65</v>
          </cell>
          <cell r="B68">
            <v>36829</v>
          </cell>
          <cell r="C68">
            <v>2.0499999999999998</v>
          </cell>
          <cell r="D68">
            <v>2.68</v>
          </cell>
          <cell r="E68">
            <v>2.95</v>
          </cell>
          <cell r="F68">
            <v>3.25</v>
          </cell>
          <cell r="G68">
            <v>1.31</v>
          </cell>
          <cell r="H68">
            <v>0.45977011494252873</v>
          </cell>
          <cell r="I68">
            <v>0.47</v>
          </cell>
          <cell r="J68">
            <v>0</v>
          </cell>
          <cell r="K68">
            <v>0</v>
          </cell>
          <cell r="M68">
            <v>65</v>
          </cell>
          <cell r="N68">
            <v>36829</v>
          </cell>
          <cell r="O68">
            <v>0.29760012554927812</v>
          </cell>
          <cell r="P68">
            <v>0.3112002510985562</v>
          </cell>
          <cell r="Q68">
            <v>0.33679974890144387</v>
          </cell>
          <cell r="R68">
            <v>0.34079974890144377</v>
          </cell>
          <cell r="T68">
            <v>65</v>
          </cell>
          <cell r="U68">
            <v>36829</v>
          </cell>
          <cell r="V68">
            <v>1.0921683050847459</v>
          </cell>
          <cell r="W68">
            <v>1.2386166101694915</v>
          </cell>
          <cell r="X68">
            <v>1.3494233898305086</v>
          </cell>
          <cell r="Y68">
            <v>1.4131433898305084</v>
          </cell>
          <cell r="Z68">
            <v>0.96119999999999994</v>
          </cell>
          <cell r="AA68">
            <v>0.58263546798029542</v>
          </cell>
          <cell r="AB68">
            <v>0.73260000000000003</v>
          </cell>
          <cell r="AC68">
            <v>0.43919999999999998</v>
          </cell>
          <cell r="AD68">
            <v>0.42299999999999999</v>
          </cell>
          <cell r="AF68">
            <v>65</v>
          </cell>
          <cell r="AG68">
            <v>36829</v>
          </cell>
          <cell r="AH68">
            <v>3.4397684306340239</v>
          </cell>
          <cell r="AI68">
            <v>4.2298168612680476</v>
          </cell>
          <cell r="AJ68">
            <v>4.6362231387319532</v>
          </cell>
          <cell r="AK68">
            <v>5.0039431387319517</v>
          </cell>
          <cell r="AL68">
            <v>2.2711999999999999</v>
          </cell>
          <cell r="AM68">
            <v>1.0424055829228243</v>
          </cell>
          <cell r="AN68">
            <v>1.2025999999999999</v>
          </cell>
          <cell r="AO68">
            <v>0.43919999999999998</v>
          </cell>
          <cell r="AP68">
            <v>0.42299999999999999</v>
          </cell>
        </row>
        <row r="69">
          <cell r="A69">
            <v>66</v>
          </cell>
          <cell r="B69">
            <v>36838</v>
          </cell>
          <cell r="C69">
            <v>2.0499999999999998</v>
          </cell>
          <cell r="D69">
            <v>2.68</v>
          </cell>
          <cell r="E69">
            <v>2.95</v>
          </cell>
          <cell r="F69">
            <v>3.25</v>
          </cell>
          <cell r="G69">
            <v>1.31</v>
          </cell>
          <cell r="H69">
            <v>0.45977011494252873</v>
          </cell>
          <cell r="I69">
            <v>0.47</v>
          </cell>
          <cell r="J69">
            <v>0</v>
          </cell>
          <cell r="K69">
            <v>0</v>
          </cell>
          <cell r="M69">
            <v>66</v>
          </cell>
          <cell r="N69">
            <v>36838</v>
          </cell>
          <cell r="O69">
            <v>0.29760012554927812</v>
          </cell>
          <cell r="P69">
            <v>0.3112002510985562</v>
          </cell>
          <cell r="Q69">
            <v>0.33679974890144387</v>
          </cell>
          <cell r="R69">
            <v>0.34079974890144377</v>
          </cell>
          <cell r="T69">
            <v>66</v>
          </cell>
          <cell r="U69">
            <v>36838</v>
          </cell>
          <cell r="V69">
            <v>1.0921683050847459</v>
          </cell>
          <cell r="W69">
            <v>1.2386166101694915</v>
          </cell>
          <cell r="X69">
            <v>1.3494233898305086</v>
          </cell>
          <cell r="Y69">
            <v>1.4131433898305084</v>
          </cell>
          <cell r="Z69">
            <v>0.98460000000000003</v>
          </cell>
          <cell r="AA69">
            <v>0.61071428571428565</v>
          </cell>
          <cell r="AB69">
            <v>0.79739999999999989</v>
          </cell>
          <cell r="AC69">
            <v>0.43919999999999998</v>
          </cell>
          <cell r="AD69">
            <v>0.42299999999999999</v>
          </cell>
          <cell r="AF69">
            <v>66</v>
          </cell>
          <cell r="AG69">
            <v>36838</v>
          </cell>
          <cell r="AH69">
            <v>3.4397684306340239</v>
          </cell>
          <cell r="AI69">
            <v>4.2298168612680476</v>
          </cell>
          <cell r="AJ69">
            <v>4.6362231387319532</v>
          </cell>
          <cell r="AK69">
            <v>5.0039431387319517</v>
          </cell>
          <cell r="AL69">
            <v>2.2946</v>
          </cell>
          <cell r="AM69">
            <v>1.0704844006568144</v>
          </cell>
          <cell r="AN69">
            <v>1.2673999999999999</v>
          </cell>
          <cell r="AO69">
            <v>0.43919999999999998</v>
          </cell>
          <cell r="AP69">
            <v>0.42299999999999999</v>
          </cell>
        </row>
        <row r="70">
          <cell r="A70">
            <v>67</v>
          </cell>
          <cell r="B70">
            <v>36846</v>
          </cell>
          <cell r="C70">
            <v>2.0499999999999998</v>
          </cell>
          <cell r="D70">
            <v>2.68</v>
          </cell>
          <cell r="E70">
            <v>2.95</v>
          </cell>
          <cell r="F70">
            <v>3.25</v>
          </cell>
          <cell r="G70">
            <v>1.31</v>
          </cell>
          <cell r="H70">
            <v>0.45977011494252873</v>
          </cell>
          <cell r="I70">
            <v>0.47</v>
          </cell>
          <cell r="J70">
            <v>0</v>
          </cell>
          <cell r="K70">
            <v>0</v>
          </cell>
          <cell r="M70">
            <v>67</v>
          </cell>
          <cell r="N70">
            <v>36846</v>
          </cell>
          <cell r="O70">
            <v>0.29760012554927812</v>
          </cell>
          <cell r="P70">
            <v>0.3112002510985562</v>
          </cell>
          <cell r="Q70">
            <v>0.33679974890144387</v>
          </cell>
          <cell r="R70">
            <v>0.34079974890144377</v>
          </cell>
          <cell r="T70">
            <v>67</v>
          </cell>
          <cell r="U70">
            <v>36846</v>
          </cell>
          <cell r="V70">
            <v>1.0921683050847459</v>
          </cell>
          <cell r="W70">
            <v>1.2386166101694915</v>
          </cell>
          <cell r="X70">
            <v>1.3494233898305086</v>
          </cell>
          <cell r="Y70">
            <v>1.4131433898305084</v>
          </cell>
          <cell r="Z70">
            <v>0.98460000000000003</v>
          </cell>
          <cell r="AA70">
            <v>0.61071428571428565</v>
          </cell>
          <cell r="AB70">
            <v>0.86219999999999997</v>
          </cell>
          <cell r="AC70">
            <v>0.43919999999999998</v>
          </cell>
          <cell r="AD70">
            <v>0.42299999999999999</v>
          </cell>
          <cell r="AF70">
            <v>67</v>
          </cell>
          <cell r="AG70">
            <v>36846</v>
          </cell>
          <cell r="AH70">
            <v>3.4397684306340239</v>
          </cell>
          <cell r="AI70">
            <v>4.2298168612680476</v>
          </cell>
          <cell r="AJ70">
            <v>4.6362231387319532</v>
          </cell>
          <cell r="AK70">
            <v>5.0039431387319517</v>
          </cell>
          <cell r="AL70">
            <v>2.2946</v>
          </cell>
          <cell r="AM70">
            <v>1.0704844006568144</v>
          </cell>
          <cell r="AN70">
            <v>1.3321999999999998</v>
          </cell>
          <cell r="AO70">
            <v>0.43919999999999998</v>
          </cell>
          <cell r="AP70">
            <v>0.42299999999999999</v>
          </cell>
        </row>
        <row r="71">
          <cell r="A71">
            <v>68</v>
          </cell>
          <cell r="B71">
            <v>36874</v>
          </cell>
          <cell r="C71">
            <v>2.0499999999999998</v>
          </cell>
          <cell r="D71">
            <v>2.68</v>
          </cell>
          <cell r="E71">
            <v>2.95</v>
          </cell>
          <cell r="F71">
            <v>3.25</v>
          </cell>
          <cell r="G71">
            <v>1.31</v>
          </cell>
          <cell r="H71">
            <v>0.45977011494252873</v>
          </cell>
          <cell r="I71">
            <v>0.47</v>
          </cell>
          <cell r="J71">
            <v>0</v>
          </cell>
          <cell r="K71">
            <v>0</v>
          </cell>
          <cell r="M71">
            <v>68</v>
          </cell>
          <cell r="N71">
            <v>36874</v>
          </cell>
          <cell r="O71">
            <v>0.28560012554927811</v>
          </cell>
          <cell r="P71">
            <v>0.29839987445072191</v>
          </cell>
          <cell r="Q71">
            <v>0.31679974890144386</v>
          </cell>
          <cell r="R71">
            <v>0.32079974890144386</v>
          </cell>
          <cell r="T71">
            <v>68</v>
          </cell>
          <cell r="U71">
            <v>36874</v>
          </cell>
          <cell r="V71">
            <v>1.0630083050847456</v>
          </cell>
          <cell r="W71">
            <v>1.2075116949152542</v>
          </cell>
          <cell r="X71">
            <v>1.3008233898305086</v>
          </cell>
          <cell r="Y71">
            <v>1.3645433898305086</v>
          </cell>
          <cell r="Z71">
            <v>0.98460000000000003</v>
          </cell>
          <cell r="AA71">
            <v>0.61071428571428565</v>
          </cell>
          <cell r="AB71">
            <v>0.86219999999999997</v>
          </cell>
          <cell r="AC71">
            <v>0.42119999999999996</v>
          </cell>
          <cell r="AD71">
            <v>0.40859999999999996</v>
          </cell>
          <cell r="AF71">
            <v>68</v>
          </cell>
          <cell r="AG71">
            <v>36874</v>
          </cell>
          <cell r="AH71">
            <v>3.3986084306340238</v>
          </cell>
          <cell r="AI71">
            <v>4.1859115693659765</v>
          </cell>
          <cell r="AJ71">
            <v>4.5676231387319532</v>
          </cell>
          <cell r="AK71">
            <v>4.9353431387319526</v>
          </cell>
          <cell r="AL71">
            <v>2.2946</v>
          </cell>
          <cell r="AM71">
            <v>1.0704844006568144</v>
          </cell>
          <cell r="AN71">
            <v>1.3321999999999998</v>
          </cell>
          <cell r="AO71">
            <v>0.42119999999999996</v>
          </cell>
          <cell r="AP71">
            <v>0.40859999999999996</v>
          </cell>
        </row>
        <row r="72">
          <cell r="A72">
            <v>69</v>
          </cell>
          <cell r="B72">
            <v>36880</v>
          </cell>
          <cell r="C72">
            <v>2.0499999999999998</v>
          </cell>
          <cell r="D72">
            <v>2.68</v>
          </cell>
          <cell r="E72">
            <v>2.95</v>
          </cell>
          <cell r="F72">
            <v>3.25</v>
          </cell>
          <cell r="G72">
            <v>1.38</v>
          </cell>
          <cell r="H72">
            <v>0.45977011494252873</v>
          </cell>
          <cell r="I72">
            <v>0.47</v>
          </cell>
          <cell r="J72">
            <v>0</v>
          </cell>
          <cell r="K72">
            <v>0</v>
          </cell>
          <cell r="M72">
            <v>69</v>
          </cell>
          <cell r="N72">
            <v>36880</v>
          </cell>
          <cell r="O72">
            <v>0.28160012554927816</v>
          </cell>
          <cell r="P72">
            <v>0.28639987445072196</v>
          </cell>
          <cell r="Q72">
            <v>0.29679974890144389</v>
          </cell>
          <cell r="R72">
            <v>0.30079974890144384</v>
          </cell>
          <cell r="T72">
            <v>69</v>
          </cell>
          <cell r="U72">
            <v>36880</v>
          </cell>
          <cell r="V72">
            <v>1.0532883050847459</v>
          </cell>
          <cell r="W72">
            <v>1.1783516949152544</v>
          </cell>
          <cell r="X72">
            <v>1.2522233898305086</v>
          </cell>
          <cell r="Y72">
            <v>1.3159433898305084</v>
          </cell>
          <cell r="Z72">
            <v>0.96839999999999993</v>
          </cell>
          <cell r="AA72">
            <v>0.61071428571428565</v>
          </cell>
          <cell r="AB72">
            <v>0.84419999999999984</v>
          </cell>
          <cell r="AC72">
            <v>0.39600000000000002</v>
          </cell>
          <cell r="AD72">
            <v>0.39059999999999995</v>
          </cell>
          <cell r="AF72">
            <v>69</v>
          </cell>
          <cell r="AG72">
            <v>36880</v>
          </cell>
          <cell r="AH72">
            <v>3.3848884306340237</v>
          </cell>
          <cell r="AI72">
            <v>4.144751569365976</v>
          </cell>
          <cell r="AJ72">
            <v>4.4990231387319533</v>
          </cell>
          <cell r="AK72">
            <v>4.8667431387319526</v>
          </cell>
          <cell r="AL72">
            <v>2.3483999999999998</v>
          </cell>
          <cell r="AM72">
            <v>1.0704844006568144</v>
          </cell>
          <cell r="AN72">
            <v>1.3141999999999998</v>
          </cell>
          <cell r="AO72">
            <v>0.39600000000000002</v>
          </cell>
          <cell r="AP72">
            <v>0.39059999999999995</v>
          </cell>
        </row>
        <row r="73">
          <cell r="A73">
            <v>70</v>
          </cell>
          <cell r="B73">
            <v>36882</v>
          </cell>
          <cell r="C73">
            <v>2.15</v>
          </cell>
          <cell r="D73">
            <v>2.81</v>
          </cell>
          <cell r="E73">
            <v>3.1</v>
          </cell>
          <cell r="F73">
            <v>3.41</v>
          </cell>
          <cell r="G73">
            <v>1.38</v>
          </cell>
          <cell r="H73">
            <v>0.47275699999999998</v>
          </cell>
          <cell r="I73">
            <v>0.49</v>
          </cell>
          <cell r="J73">
            <v>0</v>
          </cell>
          <cell r="K73">
            <v>0</v>
          </cell>
          <cell r="M73">
            <v>70</v>
          </cell>
          <cell r="N73">
            <v>36882</v>
          </cell>
          <cell r="O73">
            <v>0.28160012554927816</v>
          </cell>
          <cell r="P73">
            <v>0.28639987445072196</v>
          </cell>
          <cell r="Q73">
            <v>0.29679974890144389</v>
          </cell>
          <cell r="R73">
            <v>0.30079974890144384</v>
          </cell>
          <cell r="T73">
            <v>70</v>
          </cell>
          <cell r="U73">
            <v>36882</v>
          </cell>
          <cell r="V73">
            <v>1.0712883050847459</v>
          </cell>
          <cell r="W73">
            <v>1.2017516949152542</v>
          </cell>
          <cell r="X73">
            <v>1.2792233898305088</v>
          </cell>
          <cell r="Y73">
            <v>1.3447433898305086</v>
          </cell>
          <cell r="Z73">
            <v>0.96839999999999993</v>
          </cell>
          <cell r="AA73">
            <v>0.61305192502463057</v>
          </cell>
          <cell r="AB73">
            <v>0.8478</v>
          </cell>
          <cell r="AC73">
            <v>0.39600000000000002</v>
          </cell>
          <cell r="AD73">
            <v>0.39059999999999995</v>
          </cell>
          <cell r="AF73">
            <v>70</v>
          </cell>
          <cell r="AG73">
            <v>36882</v>
          </cell>
          <cell r="AH73">
            <v>3.502888430634024</v>
          </cell>
          <cell r="AI73">
            <v>4.2981515693659764</v>
          </cell>
          <cell r="AJ73">
            <v>4.6760231387319529</v>
          </cell>
          <cell r="AK73">
            <v>5.0555431387319523</v>
          </cell>
          <cell r="AL73">
            <v>2.3483999999999998</v>
          </cell>
          <cell r="AM73">
            <v>1.0858089250246306</v>
          </cell>
          <cell r="AN73">
            <v>1.3378000000000001</v>
          </cell>
          <cell r="AO73">
            <v>0.39600000000000002</v>
          </cell>
          <cell r="AP73">
            <v>0.39059999999999995</v>
          </cell>
        </row>
        <row r="74">
          <cell r="A74">
            <v>71</v>
          </cell>
          <cell r="B74">
            <v>36892</v>
          </cell>
          <cell r="C74">
            <v>2.15</v>
          </cell>
          <cell r="D74">
            <v>2.81</v>
          </cell>
          <cell r="E74">
            <v>3.1</v>
          </cell>
          <cell r="F74">
            <v>3.41</v>
          </cell>
          <cell r="G74">
            <v>1.38</v>
          </cell>
          <cell r="H74">
            <v>0.47275699999999998</v>
          </cell>
          <cell r="I74">
            <v>0.49</v>
          </cell>
          <cell r="J74">
            <v>0</v>
          </cell>
          <cell r="K74">
            <v>0</v>
          </cell>
          <cell r="M74">
            <v>71</v>
          </cell>
          <cell r="N74">
            <v>36892</v>
          </cell>
          <cell r="O74">
            <v>0.28160012554927816</v>
          </cell>
          <cell r="P74">
            <v>0.28639987445072196</v>
          </cell>
          <cell r="Q74">
            <v>0.29679974890144389</v>
          </cell>
          <cell r="R74">
            <v>0.30079974890144384</v>
          </cell>
          <cell r="T74">
            <v>71</v>
          </cell>
          <cell r="U74">
            <v>36892</v>
          </cell>
          <cell r="V74">
            <v>1.0712883050847459</v>
          </cell>
          <cell r="W74">
            <v>1.2017516949152542</v>
          </cell>
          <cell r="X74">
            <v>1.2792233898305088</v>
          </cell>
          <cell r="Y74">
            <v>1.3447433898305086</v>
          </cell>
          <cell r="Z74">
            <v>0.96839999999999993</v>
          </cell>
          <cell r="AA74">
            <v>0.61305192502463057</v>
          </cell>
          <cell r="AB74">
            <v>0.8478</v>
          </cell>
          <cell r="AC74">
            <v>0.39600000000000002</v>
          </cell>
          <cell r="AD74">
            <v>0.39059999999999995</v>
          </cell>
          <cell r="AF74">
            <v>71</v>
          </cell>
          <cell r="AG74">
            <v>36892</v>
          </cell>
          <cell r="AH74">
            <v>3.502888430634024</v>
          </cell>
          <cell r="AI74">
            <v>4.2981515693659764</v>
          </cell>
          <cell r="AJ74">
            <v>4.6760231387319529</v>
          </cell>
          <cell r="AK74">
            <v>5.0555431387319523</v>
          </cell>
          <cell r="AL74">
            <v>2.3483999999999998</v>
          </cell>
          <cell r="AM74">
            <v>1.0858089250246306</v>
          </cell>
          <cell r="AN74">
            <v>1.3378000000000001</v>
          </cell>
          <cell r="AO74">
            <v>0.39600000000000002</v>
          </cell>
          <cell r="AP74">
            <v>0.39059999999999995</v>
          </cell>
        </row>
        <row r="75">
          <cell r="A75">
            <v>72</v>
          </cell>
          <cell r="B75">
            <v>36943</v>
          </cell>
          <cell r="C75">
            <v>2.15</v>
          </cell>
          <cell r="D75">
            <v>2.81</v>
          </cell>
          <cell r="E75">
            <v>3.1</v>
          </cell>
          <cell r="F75">
            <v>3.41</v>
          </cell>
          <cell r="G75">
            <v>1.38</v>
          </cell>
          <cell r="H75">
            <v>0.47275699999999998</v>
          </cell>
          <cell r="I75">
            <v>0.49</v>
          </cell>
          <cell r="J75">
            <v>0</v>
          </cell>
          <cell r="K75">
            <v>0</v>
          </cell>
          <cell r="M75">
            <v>72</v>
          </cell>
          <cell r="N75">
            <v>36943</v>
          </cell>
          <cell r="O75">
            <v>0.28800000000000003</v>
          </cell>
          <cell r="P75">
            <v>0.30239987445072197</v>
          </cell>
          <cell r="Q75">
            <v>0.31279974890144391</v>
          </cell>
          <cell r="R75">
            <v>0.31679974890144386</v>
          </cell>
          <cell r="T75">
            <v>72</v>
          </cell>
          <cell r="U75">
            <v>36943</v>
          </cell>
          <cell r="V75">
            <v>1.08684</v>
          </cell>
          <cell r="W75">
            <v>1.2406316949152545</v>
          </cell>
          <cell r="X75">
            <v>1.3181033898305086</v>
          </cell>
          <cell r="Y75">
            <v>1.3836233898305086</v>
          </cell>
          <cell r="Z75">
            <v>0.9323999999999999</v>
          </cell>
          <cell r="AA75">
            <v>0.64351763999999989</v>
          </cell>
          <cell r="AB75">
            <v>0.81179999999999997</v>
          </cell>
          <cell r="AC75">
            <v>0.41399999999999998</v>
          </cell>
          <cell r="AD75">
            <v>0.40859999999999996</v>
          </cell>
          <cell r="AF75">
            <v>72</v>
          </cell>
          <cell r="AG75">
            <v>36943</v>
          </cell>
          <cell r="AH75">
            <v>3.5248399999999998</v>
          </cell>
          <cell r="AI75">
            <v>4.3530315693659762</v>
          </cell>
          <cell r="AJ75">
            <v>4.7309031387319527</v>
          </cell>
          <cell r="AK75">
            <v>5.110423138731953</v>
          </cell>
          <cell r="AL75">
            <v>2.3123999999999998</v>
          </cell>
          <cell r="AM75">
            <v>1.1162746399999999</v>
          </cell>
          <cell r="AN75">
            <v>1.3018000000000001</v>
          </cell>
          <cell r="AO75">
            <v>0.41399999999999998</v>
          </cell>
          <cell r="AP75">
            <v>0.40859999999999996</v>
          </cell>
        </row>
        <row r="76">
          <cell r="A76">
            <v>73</v>
          </cell>
          <cell r="B76">
            <v>36952</v>
          </cell>
          <cell r="C76">
            <v>2.15</v>
          </cell>
          <cell r="D76">
            <v>2.81</v>
          </cell>
          <cell r="E76">
            <v>3.1</v>
          </cell>
          <cell r="F76">
            <v>3.41</v>
          </cell>
          <cell r="G76">
            <v>1.38</v>
          </cell>
          <cell r="H76">
            <v>0.47275699999999998</v>
          </cell>
          <cell r="I76">
            <v>0.49</v>
          </cell>
          <cell r="J76">
            <v>0</v>
          </cell>
          <cell r="K76">
            <v>0</v>
          </cell>
          <cell r="M76">
            <v>73</v>
          </cell>
          <cell r="N76">
            <v>36952</v>
          </cell>
          <cell r="O76">
            <v>0.28800000000000003</v>
          </cell>
          <cell r="P76">
            <v>0.30239987445072197</v>
          </cell>
          <cell r="Q76">
            <v>0.31279974890144391</v>
          </cell>
          <cell r="R76">
            <v>0.31679974890144386</v>
          </cell>
          <cell r="T76">
            <v>73</v>
          </cell>
          <cell r="U76">
            <v>36952</v>
          </cell>
          <cell r="V76">
            <v>1.08684</v>
          </cell>
          <cell r="W76">
            <v>1.2406316949152545</v>
          </cell>
          <cell r="X76">
            <v>1.3181033898305086</v>
          </cell>
          <cell r="Y76">
            <v>1.3836233898305086</v>
          </cell>
          <cell r="Z76">
            <v>0.89640000000000009</v>
          </cell>
          <cell r="AA76">
            <v>0.64351763999999989</v>
          </cell>
          <cell r="AB76">
            <v>0.7722</v>
          </cell>
          <cell r="AC76">
            <v>0.41399999999999998</v>
          </cell>
          <cell r="AD76">
            <v>0.40859999999999996</v>
          </cell>
          <cell r="AF76">
            <v>73</v>
          </cell>
          <cell r="AG76">
            <v>36952</v>
          </cell>
          <cell r="AH76">
            <v>3.5248399999999998</v>
          </cell>
          <cell r="AI76">
            <v>4.3530315693659762</v>
          </cell>
          <cell r="AJ76">
            <v>4.7309031387319527</v>
          </cell>
          <cell r="AK76">
            <v>5.110423138731953</v>
          </cell>
          <cell r="AL76">
            <v>2.2763999999999998</v>
          </cell>
          <cell r="AM76">
            <v>1.1162746399999999</v>
          </cell>
          <cell r="AN76">
            <v>1.2622</v>
          </cell>
          <cell r="AO76">
            <v>0.41399999999999998</v>
          </cell>
          <cell r="AP76">
            <v>0.40859999999999996</v>
          </cell>
        </row>
        <row r="77">
          <cell r="A77">
            <v>74</v>
          </cell>
          <cell r="B77">
            <v>36971</v>
          </cell>
          <cell r="C77">
            <v>2.15</v>
          </cell>
          <cell r="D77">
            <v>2.81</v>
          </cell>
          <cell r="E77">
            <v>3.1</v>
          </cell>
          <cell r="F77">
            <v>3.41</v>
          </cell>
          <cell r="G77">
            <v>1.38</v>
          </cell>
          <cell r="H77">
            <v>0.47275699999999998</v>
          </cell>
          <cell r="I77">
            <v>0.49</v>
          </cell>
          <cell r="J77">
            <v>0</v>
          </cell>
          <cell r="K77">
            <v>0</v>
          </cell>
          <cell r="M77">
            <v>74</v>
          </cell>
          <cell r="N77">
            <v>36971</v>
          </cell>
          <cell r="O77">
            <v>0.25920000000000004</v>
          </cell>
          <cell r="P77">
            <v>0.28639999999999999</v>
          </cell>
          <cell r="Q77">
            <v>0.31280000000000002</v>
          </cell>
          <cell r="R77">
            <v>0.31680000000000003</v>
          </cell>
          <cell r="T77">
            <v>74</v>
          </cell>
          <cell r="U77">
            <v>36971</v>
          </cell>
          <cell r="V77">
            <v>1.016856</v>
          </cell>
          <cell r="W77">
            <v>1.2017520000000002</v>
          </cell>
          <cell r="X77">
            <v>1.3181040000000002</v>
          </cell>
          <cell r="Y77">
            <v>1.3836240000000002</v>
          </cell>
          <cell r="Z77">
            <v>0.86039999999999983</v>
          </cell>
          <cell r="AA77">
            <v>0.61101306</v>
          </cell>
          <cell r="AB77">
            <v>0.73619999999999997</v>
          </cell>
          <cell r="AC77">
            <v>0.41399999999999998</v>
          </cell>
          <cell r="AD77">
            <v>0.40859999999999996</v>
          </cell>
          <cell r="AF77">
            <v>74</v>
          </cell>
          <cell r="AG77">
            <v>36971</v>
          </cell>
          <cell r="AH77">
            <v>3.426056</v>
          </cell>
          <cell r="AI77">
            <v>4.298152</v>
          </cell>
          <cell r="AJ77">
            <v>4.7309040000000007</v>
          </cell>
          <cell r="AK77">
            <v>5.1104240000000001</v>
          </cell>
          <cell r="AL77">
            <v>2.2403999999999997</v>
          </cell>
          <cell r="AM77">
            <v>1.08377006</v>
          </cell>
          <cell r="AN77">
            <v>1.2262</v>
          </cell>
          <cell r="AO77">
            <v>0.41399999999999998</v>
          </cell>
          <cell r="AP77">
            <v>0.40859999999999996</v>
          </cell>
        </row>
        <row r="78">
          <cell r="A78">
            <v>75</v>
          </cell>
          <cell r="B78">
            <v>36974</v>
          </cell>
          <cell r="C78">
            <v>2.15</v>
          </cell>
          <cell r="D78">
            <v>2.81</v>
          </cell>
          <cell r="E78">
            <v>3.1</v>
          </cell>
          <cell r="F78">
            <v>3.41</v>
          </cell>
          <cell r="G78">
            <v>1.58</v>
          </cell>
          <cell r="H78">
            <v>0.46666999999999997</v>
          </cell>
          <cell r="I78">
            <v>0.49</v>
          </cell>
          <cell r="J78">
            <v>0</v>
          </cell>
          <cell r="K78">
            <v>0</v>
          </cell>
          <cell r="M78">
            <v>75</v>
          </cell>
          <cell r="N78">
            <v>36974</v>
          </cell>
          <cell r="O78">
            <v>0.25920000000000004</v>
          </cell>
          <cell r="P78">
            <v>0.28639999999999999</v>
          </cell>
          <cell r="Q78">
            <v>0.31280000000000002</v>
          </cell>
          <cell r="R78">
            <v>0.31680000000000003</v>
          </cell>
          <cell r="T78">
            <v>75</v>
          </cell>
          <cell r="U78">
            <v>36974</v>
          </cell>
          <cell r="V78">
            <v>1.016856</v>
          </cell>
          <cell r="W78">
            <v>1.2017520000000002</v>
          </cell>
          <cell r="X78">
            <v>1.3181040000000002</v>
          </cell>
          <cell r="Y78">
            <v>1.3836240000000002</v>
          </cell>
          <cell r="Z78">
            <v>0.89640000000000009</v>
          </cell>
          <cell r="AA78">
            <v>0.60991739999999994</v>
          </cell>
          <cell r="AB78">
            <v>0.73619999999999997</v>
          </cell>
          <cell r="AC78">
            <v>0.41399999999999998</v>
          </cell>
          <cell r="AD78">
            <v>0.40859999999999996</v>
          </cell>
          <cell r="AF78">
            <v>75</v>
          </cell>
          <cell r="AG78">
            <v>36974</v>
          </cell>
          <cell r="AH78">
            <v>3.426056</v>
          </cell>
          <cell r="AI78">
            <v>4.298152</v>
          </cell>
          <cell r="AJ78">
            <v>4.7309040000000007</v>
          </cell>
          <cell r="AK78">
            <v>5.1104240000000001</v>
          </cell>
          <cell r="AL78">
            <v>2.4763999999999999</v>
          </cell>
          <cell r="AM78">
            <v>1.0765874</v>
          </cell>
          <cell r="AN78">
            <v>1.2262</v>
          </cell>
          <cell r="AO78">
            <v>0.41399999999999998</v>
          </cell>
          <cell r="AP78">
            <v>0.40859999999999996</v>
          </cell>
        </row>
        <row r="79">
          <cell r="A79">
            <v>76</v>
          </cell>
          <cell r="B79">
            <v>36987</v>
          </cell>
          <cell r="C79">
            <v>2.15</v>
          </cell>
          <cell r="D79">
            <v>2.81</v>
          </cell>
          <cell r="E79">
            <v>3.1</v>
          </cell>
          <cell r="F79">
            <v>3.41</v>
          </cell>
          <cell r="G79">
            <v>1.58</v>
          </cell>
          <cell r="H79">
            <v>0.46666999999999997</v>
          </cell>
          <cell r="I79">
            <v>0.49</v>
          </cell>
          <cell r="J79">
            <v>0</v>
          </cell>
          <cell r="K79">
            <v>0</v>
          </cell>
          <cell r="M79">
            <v>76</v>
          </cell>
          <cell r="N79">
            <v>36987</v>
          </cell>
          <cell r="O79">
            <v>0.25920000000000004</v>
          </cell>
          <cell r="P79">
            <v>0.29039999999999999</v>
          </cell>
          <cell r="Q79">
            <v>0.32079999999999997</v>
          </cell>
          <cell r="R79">
            <v>0.32880000000000004</v>
          </cell>
          <cell r="T79">
            <v>76</v>
          </cell>
          <cell r="U79">
            <v>36987</v>
          </cell>
          <cell r="V79">
            <v>1.016856</v>
          </cell>
          <cell r="W79">
            <v>1.2114720000000001</v>
          </cell>
          <cell r="X79">
            <v>1.3375439999999998</v>
          </cell>
          <cell r="Y79">
            <v>1.412784</v>
          </cell>
          <cell r="Z79">
            <v>0.87839999999999996</v>
          </cell>
          <cell r="AA79">
            <v>0.60991739999999994</v>
          </cell>
          <cell r="AB79">
            <v>0.71099999999999997</v>
          </cell>
          <cell r="AC79">
            <v>0.38699999999999996</v>
          </cell>
          <cell r="AD79">
            <v>0.38159999999999999</v>
          </cell>
          <cell r="AF79">
            <v>76</v>
          </cell>
          <cell r="AG79">
            <v>36987</v>
          </cell>
          <cell r="AH79">
            <v>3.426056</v>
          </cell>
          <cell r="AI79">
            <v>4.3118720000000001</v>
          </cell>
          <cell r="AJ79">
            <v>4.7583439999999992</v>
          </cell>
          <cell r="AK79">
            <v>5.1515840000000006</v>
          </cell>
          <cell r="AL79">
            <v>2.4584000000000001</v>
          </cell>
          <cell r="AM79">
            <v>1.0765874</v>
          </cell>
          <cell r="AN79">
            <v>1.2010000000000001</v>
          </cell>
          <cell r="AO79">
            <v>0.38699999999999996</v>
          </cell>
          <cell r="AP79">
            <v>0.38159999999999999</v>
          </cell>
        </row>
        <row r="80">
          <cell r="A80">
            <v>77</v>
          </cell>
          <cell r="B80">
            <v>36988</v>
          </cell>
          <cell r="C80">
            <v>2.17</v>
          </cell>
          <cell r="D80">
            <v>2.84</v>
          </cell>
          <cell r="E80">
            <v>3.13</v>
          </cell>
          <cell r="F80">
            <v>3.45</v>
          </cell>
          <cell r="G80">
            <v>1.59</v>
          </cell>
          <cell r="H80">
            <v>0.46666999999999997</v>
          </cell>
          <cell r="I80">
            <v>0.5</v>
          </cell>
          <cell r="J80">
            <v>0</v>
          </cell>
          <cell r="K80">
            <v>0</v>
          </cell>
          <cell r="M80">
            <v>77</v>
          </cell>
          <cell r="N80">
            <v>36988</v>
          </cell>
          <cell r="O80">
            <v>0.25920000000000004</v>
          </cell>
          <cell r="P80">
            <v>0.29039999999999999</v>
          </cell>
          <cell r="Q80">
            <v>0.32079999999999997</v>
          </cell>
          <cell r="R80">
            <v>0.32880000000000004</v>
          </cell>
          <cell r="T80">
            <v>77</v>
          </cell>
          <cell r="U80">
            <v>36988</v>
          </cell>
          <cell r="V80">
            <v>1.020456</v>
          </cell>
          <cell r="W80">
            <v>1.2168720000000002</v>
          </cell>
          <cell r="X80">
            <v>1.3429439999999999</v>
          </cell>
          <cell r="Y80">
            <v>1.4199840000000001</v>
          </cell>
          <cell r="Z80">
            <v>0.88019999999999987</v>
          </cell>
          <cell r="AA80">
            <v>0.60991739999999994</v>
          </cell>
          <cell r="AB80">
            <v>0.71279999999999999</v>
          </cell>
          <cell r="AC80">
            <v>0.38699999999999996</v>
          </cell>
          <cell r="AD80">
            <v>0.38159999999999999</v>
          </cell>
          <cell r="AF80">
            <v>77</v>
          </cell>
          <cell r="AG80">
            <v>36988</v>
          </cell>
          <cell r="AH80">
            <v>3.4496560000000001</v>
          </cell>
          <cell r="AI80">
            <v>4.3472720000000002</v>
          </cell>
          <cell r="AJ80">
            <v>4.7937440000000002</v>
          </cell>
          <cell r="AK80">
            <v>5.1987840000000007</v>
          </cell>
          <cell r="AL80">
            <v>2.4702000000000002</v>
          </cell>
          <cell r="AM80">
            <v>1.0765874</v>
          </cell>
          <cell r="AN80">
            <v>1.2128000000000001</v>
          </cell>
          <cell r="AO80">
            <v>0.38699999999999996</v>
          </cell>
          <cell r="AP80">
            <v>0.38159999999999999</v>
          </cell>
        </row>
        <row r="81">
          <cell r="A81">
            <v>78</v>
          </cell>
          <cell r="B81">
            <v>36989</v>
          </cell>
          <cell r="C81">
            <v>2.17</v>
          </cell>
          <cell r="D81">
            <v>2.84</v>
          </cell>
          <cell r="E81">
            <v>3.13</v>
          </cell>
          <cell r="F81">
            <v>3.45</v>
          </cell>
          <cell r="G81">
            <v>1.68</v>
          </cell>
          <cell r="H81">
            <v>0.46666999999999997</v>
          </cell>
          <cell r="I81">
            <v>0.5</v>
          </cell>
          <cell r="J81">
            <v>0</v>
          </cell>
          <cell r="K81">
            <v>0</v>
          </cell>
          <cell r="M81">
            <v>78</v>
          </cell>
          <cell r="N81">
            <v>36989</v>
          </cell>
          <cell r="O81">
            <v>0.25920000000000004</v>
          </cell>
          <cell r="P81">
            <v>0.29039999999999999</v>
          </cell>
          <cell r="Q81">
            <v>0.32079999999999997</v>
          </cell>
          <cell r="R81">
            <v>0.32880000000000004</v>
          </cell>
          <cell r="T81">
            <v>78</v>
          </cell>
          <cell r="U81">
            <v>36989</v>
          </cell>
          <cell r="V81">
            <v>1.020456</v>
          </cell>
          <cell r="W81">
            <v>1.2168720000000002</v>
          </cell>
          <cell r="X81">
            <v>1.3429439999999999</v>
          </cell>
          <cell r="Y81">
            <v>1.4199840000000001</v>
          </cell>
          <cell r="Z81">
            <v>0.89639999999999986</v>
          </cell>
          <cell r="AA81">
            <v>0.60991739999999994</v>
          </cell>
          <cell r="AB81">
            <v>0.71279999999999999</v>
          </cell>
          <cell r="AC81">
            <v>0.38699999999999996</v>
          </cell>
          <cell r="AD81">
            <v>0.38159999999999999</v>
          </cell>
          <cell r="AF81">
            <v>78</v>
          </cell>
          <cell r="AG81">
            <v>36989</v>
          </cell>
          <cell r="AH81">
            <v>3.4496560000000001</v>
          </cell>
          <cell r="AI81">
            <v>4.3472720000000002</v>
          </cell>
          <cell r="AJ81">
            <v>4.7937440000000002</v>
          </cell>
          <cell r="AK81">
            <v>5.1987840000000007</v>
          </cell>
          <cell r="AL81">
            <v>2.5763999999999996</v>
          </cell>
          <cell r="AM81">
            <v>1.0765874</v>
          </cell>
          <cell r="AN81">
            <v>1.2128000000000001</v>
          </cell>
          <cell r="AO81">
            <v>0.38699999999999996</v>
          </cell>
          <cell r="AP81">
            <v>0.38159999999999999</v>
          </cell>
        </row>
        <row r="82">
          <cell r="A82">
            <v>79</v>
          </cell>
          <cell r="B82">
            <v>37001</v>
          </cell>
          <cell r="C82">
            <v>2.17</v>
          </cell>
          <cell r="D82">
            <v>2.84</v>
          </cell>
          <cell r="E82">
            <v>3.13</v>
          </cell>
          <cell r="F82">
            <v>3.45</v>
          </cell>
          <cell r="G82">
            <v>1.68</v>
          </cell>
          <cell r="H82">
            <v>0.46666999999999997</v>
          </cell>
          <cell r="I82">
            <v>0.5</v>
          </cell>
          <cell r="J82">
            <v>0</v>
          </cell>
          <cell r="K82">
            <v>0</v>
          </cell>
          <cell r="M82">
            <v>79</v>
          </cell>
          <cell r="N82">
            <v>37001</v>
          </cell>
          <cell r="O82">
            <v>0.29520000000000002</v>
          </cell>
          <cell r="P82">
            <v>0.32</v>
          </cell>
          <cell r="Q82">
            <v>0.3448</v>
          </cell>
          <cell r="R82">
            <v>0.3528</v>
          </cell>
          <cell r="T82">
            <v>79</v>
          </cell>
          <cell r="U82">
            <v>37001</v>
          </cell>
          <cell r="V82">
            <v>1.107936</v>
          </cell>
          <cell r="W82">
            <v>1.2887999999999999</v>
          </cell>
          <cell r="X82">
            <v>1.4012639999999998</v>
          </cell>
          <cell r="Y82">
            <v>1.4783040000000003</v>
          </cell>
          <cell r="Z82">
            <v>0.89639999999999986</v>
          </cell>
          <cell r="AA82">
            <v>0.60991739999999994</v>
          </cell>
          <cell r="AB82">
            <v>0.71279999999999999</v>
          </cell>
          <cell r="AC82">
            <v>0.35099999999999998</v>
          </cell>
          <cell r="AD82">
            <v>0.34559999999999996</v>
          </cell>
          <cell r="AF82">
            <v>79</v>
          </cell>
          <cell r="AG82">
            <v>37001</v>
          </cell>
          <cell r="AH82">
            <v>3.5731359999999999</v>
          </cell>
          <cell r="AI82">
            <v>4.4487999999999994</v>
          </cell>
          <cell r="AJ82">
            <v>4.8760639999999995</v>
          </cell>
          <cell r="AK82">
            <v>5.2811040000000009</v>
          </cell>
          <cell r="AL82">
            <v>2.5763999999999996</v>
          </cell>
          <cell r="AM82">
            <v>1.0765874</v>
          </cell>
          <cell r="AN82">
            <v>1.2128000000000001</v>
          </cell>
          <cell r="AO82">
            <v>0.35099999999999998</v>
          </cell>
          <cell r="AP82">
            <v>0.34559999999999996</v>
          </cell>
        </row>
        <row r="83">
          <cell r="A83">
            <v>80</v>
          </cell>
          <cell r="B83">
            <v>37030</v>
          </cell>
          <cell r="C83">
            <v>2.17</v>
          </cell>
          <cell r="D83">
            <v>2.84</v>
          </cell>
          <cell r="E83">
            <v>3.13</v>
          </cell>
          <cell r="F83">
            <v>3.45</v>
          </cell>
          <cell r="G83">
            <v>1.68</v>
          </cell>
          <cell r="H83">
            <v>0.46666999999999997</v>
          </cell>
          <cell r="I83">
            <v>0.5</v>
          </cell>
          <cell r="J83">
            <v>0</v>
          </cell>
          <cell r="K83">
            <v>0</v>
          </cell>
          <cell r="M83">
            <v>80</v>
          </cell>
          <cell r="N83">
            <v>37030</v>
          </cell>
          <cell r="O83">
            <v>0.30320000000000003</v>
          </cell>
          <cell r="P83">
            <v>0.32799999999999996</v>
          </cell>
          <cell r="Q83">
            <v>0.3528</v>
          </cell>
          <cell r="R83">
            <v>0.36080000000000001</v>
          </cell>
          <cell r="T83">
            <v>80</v>
          </cell>
          <cell r="U83">
            <v>37030</v>
          </cell>
          <cell r="V83">
            <v>1.1273759999999999</v>
          </cell>
          <cell r="W83">
            <v>1.3082399999999998</v>
          </cell>
          <cell r="X83">
            <v>1.420704</v>
          </cell>
          <cell r="Y83">
            <v>1.497744</v>
          </cell>
          <cell r="Z83">
            <v>0.9413999999999999</v>
          </cell>
          <cell r="AA83">
            <v>0.60991739999999994</v>
          </cell>
          <cell r="AB83">
            <v>0.78479999999999983</v>
          </cell>
          <cell r="AC83">
            <v>0.36899999999999994</v>
          </cell>
          <cell r="AD83">
            <v>0.36359999999999998</v>
          </cell>
          <cell r="AF83">
            <v>80</v>
          </cell>
          <cell r="AG83">
            <v>37030</v>
          </cell>
          <cell r="AH83">
            <v>3.6005759999999998</v>
          </cell>
          <cell r="AI83">
            <v>4.4762399999999998</v>
          </cell>
          <cell r="AJ83">
            <v>4.9035039999999999</v>
          </cell>
          <cell r="AK83">
            <v>5.3085440000000004</v>
          </cell>
          <cell r="AL83">
            <v>2.6214</v>
          </cell>
          <cell r="AM83">
            <v>1.0765874</v>
          </cell>
          <cell r="AN83">
            <v>1.2847999999999997</v>
          </cell>
          <cell r="AO83">
            <v>0.36899999999999994</v>
          </cell>
          <cell r="AP83">
            <v>0.36359999999999998</v>
          </cell>
        </row>
        <row r="84">
          <cell r="A84">
            <v>81</v>
          </cell>
          <cell r="B84">
            <v>37064</v>
          </cell>
          <cell r="C84">
            <v>2.17</v>
          </cell>
          <cell r="D84">
            <v>2.84</v>
          </cell>
          <cell r="E84">
            <v>3.13</v>
          </cell>
          <cell r="F84">
            <v>3.45</v>
          </cell>
          <cell r="G84">
            <v>1.68</v>
          </cell>
          <cell r="H84">
            <v>0.46666999999999997</v>
          </cell>
          <cell r="I84">
            <v>0.5</v>
          </cell>
          <cell r="J84">
            <v>0</v>
          </cell>
          <cell r="K84">
            <v>0</v>
          </cell>
          <cell r="M84">
            <v>81</v>
          </cell>
          <cell r="N84">
            <v>37064</v>
          </cell>
          <cell r="O84">
            <v>0.28720000000000001</v>
          </cell>
          <cell r="P84">
            <v>0.30640000000000001</v>
          </cell>
          <cell r="Q84">
            <v>0.32880000000000004</v>
          </cell>
          <cell r="R84">
            <v>0.33280000000000004</v>
          </cell>
          <cell r="T84">
            <v>81</v>
          </cell>
          <cell r="U84">
            <v>37064</v>
          </cell>
          <cell r="V84">
            <v>1.0884959999999999</v>
          </cell>
          <cell r="W84">
            <v>1.255752</v>
          </cell>
          <cell r="X84">
            <v>1.362384</v>
          </cell>
          <cell r="Y84">
            <v>1.4297040000000001</v>
          </cell>
          <cell r="Z84">
            <v>0.9413999999999999</v>
          </cell>
          <cell r="AA84">
            <v>0.5733954</v>
          </cell>
          <cell r="AB84">
            <v>0.78479999999999983</v>
          </cell>
          <cell r="AC84">
            <v>0.38159999999999999</v>
          </cell>
          <cell r="AD84">
            <v>0.37619999999999998</v>
          </cell>
          <cell r="AF84">
            <v>81</v>
          </cell>
          <cell r="AG84">
            <v>37064</v>
          </cell>
          <cell r="AH84">
            <v>3.5456959999999995</v>
          </cell>
          <cell r="AI84">
            <v>4.4021520000000001</v>
          </cell>
          <cell r="AJ84">
            <v>4.8211840000000006</v>
          </cell>
          <cell r="AK84">
            <v>5.2125040000000009</v>
          </cell>
          <cell r="AL84">
            <v>2.6214</v>
          </cell>
          <cell r="AM84">
            <v>1.0400654</v>
          </cell>
          <cell r="AN84">
            <v>1.2847999999999997</v>
          </cell>
          <cell r="AO84">
            <v>0.38159999999999999</v>
          </cell>
          <cell r="AP84">
            <v>0.37619999999999998</v>
          </cell>
        </row>
        <row r="85">
          <cell r="A85">
            <v>82</v>
          </cell>
          <cell r="B85">
            <v>37071</v>
          </cell>
          <cell r="C85">
            <v>2.17</v>
          </cell>
          <cell r="D85">
            <v>2.84</v>
          </cell>
          <cell r="E85">
            <v>3.13</v>
          </cell>
          <cell r="F85">
            <v>3.45</v>
          </cell>
          <cell r="G85">
            <v>1.68</v>
          </cell>
          <cell r="H85">
            <v>0.46666999999999997</v>
          </cell>
          <cell r="I85">
            <v>0.5</v>
          </cell>
          <cell r="J85">
            <v>0</v>
          </cell>
          <cell r="K85">
            <v>0</v>
          </cell>
          <cell r="M85">
            <v>82</v>
          </cell>
          <cell r="N85">
            <v>37071</v>
          </cell>
          <cell r="O85">
            <v>0.26719999999999999</v>
          </cell>
          <cell r="P85">
            <v>0.28239999999999998</v>
          </cell>
          <cell r="Q85">
            <v>0.30080000000000001</v>
          </cell>
          <cell r="R85">
            <v>0.30480000000000002</v>
          </cell>
          <cell r="T85">
            <v>82</v>
          </cell>
          <cell r="U85">
            <v>37071</v>
          </cell>
          <cell r="V85">
            <v>1.0398960000000002</v>
          </cell>
          <cell r="W85">
            <v>1.1974320000000001</v>
          </cell>
          <cell r="X85">
            <v>1.2943439999999999</v>
          </cell>
          <cell r="Y85">
            <v>1.3616640000000002</v>
          </cell>
          <cell r="Z85">
            <v>0.9234</v>
          </cell>
          <cell r="AA85">
            <v>0.54417779999999993</v>
          </cell>
          <cell r="AB85">
            <v>0.75779999999999992</v>
          </cell>
          <cell r="AC85">
            <v>0.38159999999999999</v>
          </cell>
          <cell r="AD85">
            <v>0.37619999999999998</v>
          </cell>
          <cell r="AF85">
            <v>82</v>
          </cell>
          <cell r="AG85">
            <v>37071</v>
          </cell>
          <cell r="AH85">
            <v>3.477096</v>
          </cell>
          <cell r="AI85">
            <v>4.3198319999999999</v>
          </cell>
          <cell r="AJ85">
            <v>4.7251440000000002</v>
          </cell>
          <cell r="AK85">
            <v>5.1164640000000006</v>
          </cell>
          <cell r="AL85">
            <v>2.6033999999999997</v>
          </cell>
          <cell r="AM85">
            <v>1.0108477999999999</v>
          </cell>
          <cell r="AN85">
            <v>1.2578</v>
          </cell>
          <cell r="AO85">
            <v>0.38159999999999999</v>
          </cell>
          <cell r="AP85">
            <v>0.37619999999999998</v>
          </cell>
        </row>
        <row r="86">
          <cell r="A86">
            <v>83</v>
          </cell>
          <cell r="B86">
            <v>37083</v>
          </cell>
          <cell r="C86">
            <v>2.16</v>
          </cell>
          <cell r="D86">
            <v>2.83</v>
          </cell>
          <cell r="E86">
            <v>3.12</v>
          </cell>
          <cell r="F86">
            <v>3.43</v>
          </cell>
          <cell r="G86">
            <v>1.67</v>
          </cell>
          <cell r="H86">
            <v>0.46666999999999997</v>
          </cell>
          <cell r="I86">
            <v>0.5</v>
          </cell>
          <cell r="J86">
            <v>0</v>
          </cell>
          <cell r="K86">
            <v>0</v>
          </cell>
          <cell r="M86">
            <v>83</v>
          </cell>
          <cell r="N86">
            <v>37083</v>
          </cell>
          <cell r="O86">
            <v>0.26719999999999999</v>
          </cell>
          <cell r="P86">
            <v>0.28239999999999998</v>
          </cell>
          <cell r="Q86">
            <v>0.30080000000000001</v>
          </cell>
          <cell r="R86">
            <v>0.30480000000000002</v>
          </cell>
          <cell r="T86">
            <v>83</v>
          </cell>
          <cell r="U86">
            <v>37083</v>
          </cell>
          <cell r="V86">
            <v>1.0380960000000001</v>
          </cell>
          <cell r="W86">
            <v>1.195632</v>
          </cell>
          <cell r="X86">
            <v>1.2925440000000001</v>
          </cell>
          <cell r="Y86">
            <v>1.3580639999999999</v>
          </cell>
          <cell r="Z86">
            <v>0.92159999999999997</v>
          </cell>
          <cell r="AA86">
            <v>0.54417779999999993</v>
          </cell>
          <cell r="AB86">
            <v>0.75779999999999992</v>
          </cell>
          <cell r="AC86">
            <v>0.38159999999999999</v>
          </cell>
          <cell r="AD86">
            <v>0.37619999999999998</v>
          </cell>
          <cell r="AF86">
            <v>83</v>
          </cell>
          <cell r="AG86">
            <v>37083</v>
          </cell>
          <cell r="AH86">
            <v>3.4652960000000004</v>
          </cell>
          <cell r="AI86">
            <v>4.3080319999999999</v>
          </cell>
          <cell r="AJ86">
            <v>4.7133440000000002</v>
          </cell>
          <cell r="AK86">
            <v>5.0928640000000005</v>
          </cell>
          <cell r="AL86">
            <v>2.5915999999999997</v>
          </cell>
          <cell r="AM86">
            <v>1.0108477999999999</v>
          </cell>
          <cell r="AN86">
            <v>1.2578</v>
          </cell>
          <cell r="AO86">
            <v>0.38159999999999999</v>
          </cell>
          <cell r="AP86">
            <v>0.37619999999999998</v>
          </cell>
        </row>
        <row r="87">
          <cell r="A87">
            <v>84</v>
          </cell>
          <cell r="B87">
            <v>37092</v>
          </cell>
          <cell r="C87">
            <v>2.16</v>
          </cell>
          <cell r="D87">
            <v>2.83</v>
          </cell>
          <cell r="E87">
            <v>3.12</v>
          </cell>
          <cell r="F87">
            <v>3.43</v>
          </cell>
          <cell r="G87">
            <v>1.67</v>
          </cell>
          <cell r="H87">
            <v>0.46666999999999997</v>
          </cell>
          <cell r="I87">
            <v>0.5</v>
          </cell>
          <cell r="J87">
            <v>0</v>
          </cell>
          <cell r="K87">
            <v>0</v>
          </cell>
          <cell r="M87">
            <v>84</v>
          </cell>
          <cell r="N87">
            <v>37092</v>
          </cell>
          <cell r="O87">
            <v>0.25120000000000003</v>
          </cell>
          <cell r="P87">
            <v>0.26640000000000003</v>
          </cell>
          <cell r="Q87">
            <v>0.28079999999999999</v>
          </cell>
          <cell r="R87">
            <v>0.2848</v>
          </cell>
          <cell r="T87">
            <v>84</v>
          </cell>
          <cell r="U87">
            <v>37092</v>
          </cell>
          <cell r="V87">
            <v>0.9992160000000001</v>
          </cell>
          <cell r="W87">
            <v>1.1567520000000002</v>
          </cell>
          <cell r="X87">
            <v>1.2439439999999999</v>
          </cell>
          <cell r="Y87">
            <v>1.3094640000000002</v>
          </cell>
          <cell r="Z87">
            <v>0.90359999999999985</v>
          </cell>
          <cell r="AA87">
            <v>0.54417779999999993</v>
          </cell>
          <cell r="AB87">
            <v>0.7397999999999999</v>
          </cell>
          <cell r="AC87">
            <v>0.38159999999999999</v>
          </cell>
          <cell r="AD87">
            <v>0.37619999999999998</v>
          </cell>
          <cell r="AF87">
            <v>84</v>
          </cell>
          <cell r="AG87">
            <v>37092</v>
          </cell>
          <cell r="AH87">
            <v>3.4104160000000001</v>
          </cell>
          <cell r="AI87">
            <v>4.253152</v>
          </cell>
          <cell r="AJ87">
            <v>4.6447440000000002</v>
          </cell>
          <cell r="AK87">
            <v>5.0242640000000005</v>
          </cell>
          <cell r="AL87">
            <v>2.5735999999999999</v>
          </cell>
          <cell r="AM87">
            <v>1.0108477999999999</v>
          </cell>
          <cell r="AN87">
            <v>1.2397999999999998</v>
          </cell>
          <cell r="AO87">
            <v>0.38159999999999999</v>
          </cell>
          <cell r="AP87">
            <v>0.37619999999999998</v>
          </cell>
        </row>
        <row r="88">
          <cell r="A88">
            <v>85</v>
          </cell>
          <cell r="B88">
            <v>37107</v>
          </cell>
          <cell r="C88">
            <v>2.16</v>
          </cell>
          <cell r="D88">
            <v>2.83</v>
          </cell>
          <cell r="E88">
            <v>3.12</v>
          </cell>
          <cell r="F88">
            <v>3.43</v>
          </cell>
          <cell r="G88">
            <v>1.67</v>
          </cell>
          <cell r="H88">
            <v>0.46666999999999997</v>
          </cell>
          <cell r="I88">
            <v>0.5</v>
          </cell>
          <cell r="J88">
            <v>0</v>
          </cell>
          <cell r="K88">
            <v>0</v>
          </cell>
          <cell r="M88">
            <v>85</v>
          </cell>
          <cell r="N88">
            <v>37107</v>
          </cell>
          <cell r="O88">
            <v>0.25120000000000003</v>
          </cell>
          <cell r="P88">
            <v>0.26640000000000003</v>
          </cell>
          <cell r="Q88">
            <v>0.28079999999999999</v>
          </cell>
          <cell r="R88">
            <v>0.2848</v>
          </cell>
          <cell r="T88">
            <v>85</v>
          </cell>
          <cell r="U88">
            <v>37107</v>
          </cell>
          <cell r="V88">
            <v>0.9992160000000001</v>
          </cell>
          <cell r="W88">
            <v>1.1567520000000002</v>
          </cell>
          <cell r="X88">
            <v>1.2439439999999999</v>
          </cell>
          <cell r="Y88">
            <v>1.3094640000000002</v>
          </cell>
          <cell r="Z88">
            <v>0.88200000000000001</v>
          </cell>
          <cell r="AA88">
            <v>0.54417779999999993</v>
          </cell>
          <cell r="AB88">
            <v>0.71820000000000006</v>
          </cell>
          <cell r="AC88">
            <v>0.36</v>
          </cell>
          <cell r="AD88">
            <v>0.35099999999999998</v>
          </cell>
          <cell r="AF88">
            <v>85</v>
          </cell>
          <cell r="AG88">
            <v>37107</v>
          </cell>
          <cell r="AH88">
            <v>3.4104160000000001</v>
          </cell>
          <cell r="AI88">
            <v>4.253152</v>
          </cell>
          <cell r="AJ88">
            <v>4.6447440000000002</v>
          </cell>
          <cell r="AK88">
            <v>5.0242640000000005</v>
          </cell>
          <cell r="AL88">
            <v>2.552</v>
          </cell>
          <cell r="AM88">
            <v>1.0108477999999999</v>
          </cell>
          <cell r="AN88">
            <v>1.2181999999999999</v>
          </cell>
          <cell r="AO88">
            <v>0.36</v>
          </cell>
          <cell r="AP88">
            <v>0.35099999999999998</v>
          </cell>
        </row>
        <row r="89">
          <cell r="A89">
            <v>86</v>
          </cell>
          <cell r="B89">
            <v>37142</v>
          </cell>
          <cell r="C89">
            <v>2.16</v>
          </cell>
          <cell r="D89">
            <v>2.83</v>
          </cell>
          <cell r="E89">
            <v>3.12</v>
          </cell>
          <cell r="F89">
            <v>3.43</v>
          </cell>
          <cell r="G89">
            <v>1.67</v>
          </cell>
          <cell r="H89">
            <v>0.46666999999999997</v>
          </cell>
          <cell r="I89">
            <v>0.5</v>
          </cell>
          <cell r="J89">
            <v>0</v>
          </cell>
          <cell r="K89">
            <v>0</v>
          </cell>
          <cell r="M89">
            <v>86</v>
          </cell>
          <cell r="N89">
            <v>37142</v>
          </cell>
          <cell r="O89">
            <v>0.26319999999999999</v>
          </cell>
          <cell r="P89">
            <v>0.28239999999999998</v>
          </cell>
          <cell r="Q89">
            <v>0.30080000000000001</v>
          </cell>
          <cell r="R89">
            <v>0.30880000000000002</v>
          </cell>
          <cell r="T89">
            <v>86</v>
          </cell>
          <cell r="U89">
            <v>37142</v>
          </cell>
          <cell r="V89">
            <v>1.028376</v>
          </cell>
          <cell r="W89">
            <v>1.195632</v>
          </cell>
          <cell r="X89">
            <v>1.2925440000000001</v>
          </cell>
          <cell r="Y89">
            <v>1.3677840000000001</v>
          </cell>
          <cell r="Z89">
            <v>0.88200000000000001</v>
          </cell>
          <cell r="AA89">
            <v>0.56389968000000001</v>
          </cell>
          <cell r="AB89">
            <v>0.73439999999999994</v>
          </cell>
          <cell r="AC89">
            <v>0.39600000000000002</v>
          </cell>
          <cell r="AD89">
            <v>0.38699999999999996</v>
          </cell>
          <cell r="AF89">
            <v>86</v>
          </cell>
          <cell r="AG89">
            <v>37142</v>
          </cell>
          <cell r="AH89">
            <v>3.4515760000000002</v>
          </cell>
          <cell r="AI89">
            <v>4.3080319999999999</v>
          </cell>
          <cell r="AJ89">
            <v>4.7133440000000002</v>
          </cell>
          <cell r="AK89">
            <v>5.1065840000000007</v>
          </cell>
          <cell r="AL89">
            <v>2.552</v>
          </cell>
          <cell r="AM89">
            <v>1.0305696799999999</v>
          </cell>
          <cell r="AN89">
            <v>1.2343999999999999</v>
          </cell>
          <cell r="AO89">
            <v>0.39600000000000002</v>
          </cell>
          <cell r="AP89">
            <v>0.38699999999999996</v>
          </cell>
        </row>
        <row r="90">
          <cell r="A90">
            <v>87</v>
          </cell>
          <cell r="B90">
            <v>37155</v>
          </cell>
          <cell r="C90">
            <v>2.16</v>
          </cell>
          <cell r="D90">
            <v>2.83</v>
          </cell>
          <cell r="E90">
            <v>3.12</v>
          </cell>
          <cell r="F90">
            <v>3.43</v>
          </cell>
          <cell r="G90">
            <v>1.77</v>
          </cell>
          <cell r="H90">
            <v>0.46666999999999997</v>
          </cell>
          <cell r="I90">
            <v>0.5</v>
          </cell>
          <cell r="J90">
            <v>0</v>
          </cell>
          <cell r="K90">
            <v>0</v>
          </cell>
          <cell r="M90">
            <v>87</v>
          </cell>
          <cell r="N90">
            <v>37155</v>
          </cell>
          <cell r="O90">
            <v>0.26319999999999999</v>
          </cell>
          <cell r="P90">
            <v>0.28239999999999998</v>
          </cell>
          <cell r="Q90">
            <v>0.30080000000000001</v>
          </cell>
          <cell r="R90">
            <v>0.30880000000000002</v>
          </cell>
          <cell r="T90">
            <v>87</v>
          </cell>
          <cell r="U90">
            <v>37155</v>
          </cell>
          <cell r="V90">
            <v>1.028376</v>
          </cell>
          <cell r="W90">
            <v>1.195632</v>
          </cell>
          <cell r="X90">
            <v>1.2925440000000001</v>
          </cell>
          <cell r="Y90">
            <v>1.3677840000000001</v>
          </cell>
          <cell r="Z90">
            <v>0.89999999999999991</v>
          </cell>
          <cell r="AA90">
            <v>0.56389968000000001</v>
          </cell>
          <cell r="AB90">
            <v>0.73439999999999994</v>
          </cell>
          <cell r="AC90">
            <v>0.42299999999999999</v>
          </cell>
          <cell r="AD90">
            <v>0.41399999999999998</v>
          </cell>
          <cell r="AF90">
            <v>87</v>
          </cell>
          <cell r="AG90">
            <v>37155</v>
          </cell>
          <cell r="AH90">
            <v>3.4515760000000002</v>
          </cell>
          <cell r="AI90">
            <v>4.3080319999999999</v>
          </cell>
          <cell r="AJ90">
            <v>4.7133440000000002</v>
          </cell>
          <cell r="AK90">
            <v>5.1065840000000007</v>
          </cell>
          <cell r="AL90">
            <v>2.67</v>
          </cell>
          <cell r="AM90">
            <v>1.0305696799999999</v>
          </cell>
          <cell r="AN90">
            <v>1.2343999999999999</v>
          </cell>
          <cell r="AO90">
            <v>0.42299999999999999</v>
          </cell>
          <cell r="AP90">
            <v>0.41399999999999998</v>
          </cell>
        </row>
        <row r="91">
          <cell r="A91">
            <v>88</v>
          </cell>
          <cell r="B91">
            <v>37162</v>
          </cell>
          <cell r="C91">
            <v>2.16</v>
          </cell>
          <cell r="D91">
            <v>2.83</v>
          </cell>
          <cell r="E91">
            <v>3.12</v>
          </cell>
          <cell r="F91">
            <v>3.43</v>
          </cell>
          <cell r="G91">
            <v>1.77</v>
          </cell>
          <cell r="H91">
            <v>0.46666999999999997</v>
          </cell>
          <cell r="I91">
            <v>0.5</v>
          </cell>
          <cell r="J91">
            <v>0</v>
          </cell>
          <cell r="K91">
            <v>0</v>
          </cell>
          <cell r="M91">
            <v>88</v>
          </cell>
          <cell r="N91">
            <v>37162</v>
          </cell>
          <cell r="O91">
            <v>0.25120000000000003</v>
          </cell>
          <cell r="P91">
            <v>0.26640000000000003</v>
          </cell>
          <cell r="Q91">
            <v>0.28079999999999999</v>
          </cell>
          <cell r="R91">
            <v>0.2848</v>
          </cell>
          <cell r="T91">
            <v>88</v>
          </cell>
          <cell r="U91">
            <v>37162</v>
          </cell>
          <cell r="V91">
            <v>0.9992160000000001</v>
          </cell>
          <cell r="W91">
            <v>1.1567520000000002</v>
          </cell>
          <cell r="X91">
            <v>1.2439439999999999</v>
          </cell>
          <cell r="Y91">
            <v>1.3094640000000002</v>
          </cell>
          <cell r="Z91">
            <v>0.87299999999999989</v>
          </cell>
          <cell r="AA91">
            <v>0.56389968000000001</v>
          </cell>
          <cell r="AB91">
            <v>0.68220000000000003</v>
          </cell>
          <cell r="AC91">
            <v>0.42299999999999999</v>
          </cell>
          <cell r="AD91">
            <v>0.41399999999999998</v>
          </cell>
          <cell r="AF91">
            <v>88</v>
          </cell>
          <cell r="AG91">
            <v>37162</v>
          </cell>
          <cell r="AH91">
            <v>3.4104160000000001</v>
          </cell>
          <cell r="AI91">
            <v>4.253152</v>
          </cell>
          <cell r="AJ91">
            <v>4.6447440000000002</v>
          </cell>
          <cell r="AK91">
            <v>5.0242640000000005</v>
          </cell>
          <cell r="AL91">
            <v>2.6429999999999998</v>
          </cell>
          <cell r="AM91">
            <v>1.0305696799999999</v>
          </cell>
          <cell r="AN91">
            <v>1.1821999999999999</v>
          </cell>
          <cell r="AO91">
            <v>0.42299999999999999</v>
          </cell>
          <cell r="AP91">
            <v>0.41399999999999998</v>
          </cell>
        </row>
        <row r="92">
          <cell r="A92">
            <v>89</v>
          </cell>
          <cell r="B92">
            <v>37170</v>
          </cell>
          <cell r="C92">
            <v>2.16</v>
          </cell>
          <cell r="D92">
            <v>2.83</v>
          </cell>
          <cell r="E92">
            <v>3.12</v>
          </cell>
          <cell r="F92">
            <v>3.43</v>
          </cell>
          <cell r="G92">
            <v>1.77</v>
          </cell>
          <cell r="H92">
            <v>0.46666999999999997</v>
          </cell>
          <cell r="I92">
            <v>0.5</v>
          </cell>
          <cell r="J92">
            <v>0</v>
          </cell>
          <cell r="K92">
            <v>0</v>
          </cell>
          <cell r="M92">
            <v>89</v>
          </cell>
          <cell r="N92">
            <v>37170</v>
          </cell>
          <cell r="O92">
            <v>0.22719999999999999</v>
          </cell>
          <cell r="P92">
            <v>0.24239999999999998</v>
          </cell>
          <cell r="Q92">
            <v>0.25680000000000003</v>
          </cell>
          <cell r="R92">
            <v>0.26079999999999998</v>
          </cell>
          <cell r="T92">
            <v>89</v>
          </cell>
          <cell r="U92">
            <v>37170</v>
          </cell>
          <cell r="V92">
            <v>0.94089599999999995</v>
          </cell>
          <cell r="W92">
            <v>1.0984320000000001</v>
          </cell>
          <cell r="X92">
            <v>1.185624</v>
          </cell>
          <cell r="Y92">
            <v>1.251144</v>
          </cell>
          <cell r="Z92">
            <v>0.84599999999999997</v>
          </cell>
          <cell r="AA92">
            <v>0.54563867999999993</v>
          </cell>
          <cell r="AB92">
            <v>0.64979999999999993</v>
          </cell>
          <cell r="AC92">
            <v>0.39600000000000002</v>
          </cell>
          <cell r="AD92">
            <v>0.38699999999999996</v>
          </cell>
          <cell r="AF92">
            <v>89</v>
          </cell>
          <cell r="AG92">
            <v>37170</v>
          </cell>
          <cell r="AH92">
            <v>3.3280959999999999</v>
          </cell>
          <cell r="AI92">
            <v>4.1708319999999999</v>
          </cell>
          <cell r="AJ92">
            <v>4.562424</v>
          </cell>
          <cell r="AK92">
            <v>4.9419440000000003</v>
          </cell>
          <cell r="AL92">
            <v>2.6160000000000001</v>
          </cell>
          <cell r="AM92">
            <v>1.0123086799999998</v>
          </cell>
          <cell r="AN92">
            <v>1.1497999999999999</v>
          </cell>
          <cell r="AO92">
            <v>0.39600000000000002</v>
          </cell>
          <cell r="AP92">
            <v>0.38699999999999996</v>
          </cell>
        </row>
        <row r="93">
          <cell r="A93">
            <v>90</v>
          </cell>
          <cell r="B93">
            <v>37183</v>
          </cell>
          <cell r="C93">
            <v>2.2599999999999998</v>
          </cell>
          <cell r="D93">
            <v>2.93</v>
          </cell>
          <cell r="E93">
            <v>3.22</v>
          </cell>
          <cell r="F93">
            <v>3.53</v>
          </cell>
          <cell r="G93">
            <v>1.87</v>
          </cell>
          <cell r="H93">
            <v>0.46666999999999997</v>
          </cell>
          <cell r="I93">
            <v>0.6</v>
          </cell>
          <cell r="J93">
            <v>0</v>
          </cell>
          <cell r="K93">
            <v>0</v>
          </cell>
          <cell r="M93">
            <v>90</v>
          </cell>
          <cell r="N93">
            <v>37183</v>
          </cell>
          <cell r="O93">
            <v>0.2152</v>
          </cell>
          <cell r="P93">
            <v>0.22239999999999999</v>
          </cell>
          <cell r="Q93">
            <v>0.23280000000000001</v>
          </cell>
          <cell r="R93">
            <v>0.23680000000000001</v>
          </cell>
          <cell r="T93">
            <v>90</v>
          </cell>
          <cell r="U93">
            <v>37183</v>
          </cell>
          <cell r="V93">
            <v>0.92973600000000001</v>
          </cell>
          <cell r="W93">
            <v>1.0678320000000001</v>
          </cell>
          <cell r="X93">
            <v>1.1453039999999999</v>
          </cell>
          <cell r="Y93">
            <v>1.2108239999999999</v>
          </cell>
          <cell r="Z93">
            <v>0.84239999999999993</v>
          </cell>
          <cell r="AA93">
            <v>0.53285598000000001</v>
          </cell>
          <cell r="AB93">
            <v>0.64439999999999997</v>
          </cell>
          <cell r="AC93">
            <v>0.37080000000000002</v>
          </cell>
          <cell r="AD93">
            <v>0.36179999999999995</v>
          </cell>
          <cell r="AF93">
            <v>90</v>
          </cell>
          <cell r="AG93">
            <v>37183</v>
          </cell>
          <cell r="AH93">
            <v>3.4049359999999997</v>
          </cell>
          <cell r="AI93">
            <v>4.2202320000000002</v>
          </cell>
          <cell r="AJ93">
            <v>4.5981040000000002</v>
          </cell>
          <cell r="AK93">
            <v>4.9776239999999996</v>
          </cell>
          <cell r="AL93">
            <v>2.7124000000000001</v>
          </cell>
          <cell r="AM93">
            <v>0.99952598000000004</v>
          </cell>
          <cell r="AN93">
            <v>1.2444</v>
          </cell>
          <cell r="AO93">
            <v>0.37080000000000002</v>
          </cell>
          <cell r="AP93">
            <v>0.36179999999999995</v>
          </cell>
        </row>
        <row r="94">
          <cell r="A94">
            <v>91</v>
          </cell>
          <cell r="B94">
            <v>37197</v>
          </cell>
          <cell r="C94">
            <v>2.36</v>
          </cell>
          <cell r="D94">
            <v>3.03</v>
          </cell>
          <cell r="E94">
            <v>3.22</v>
          </cell>
          <cell r="F94">
            <v>3.53</v>
          </cell>
          <cell r="G94">
            <v>1.97</v>
          </cell>
          <cell r="H94">
            <v>0.46666999999999997</v>
          </cell>
          <cell r="I94">
            <v>0.68</v>
          </cell>
          <cell r="J94">
            <v>0</v>
          </cell>
          <cell r="K94">
            <v>0</v>
          </cell>
          <cell r="M94">
            <v>91</v>
          </cell>
          <cell r="N94">
            <v>37197</v>
          </cell>
          <cell r="O94">
            <v>0.2072</v>
          </cell>
          <cell r="P94">
            <v>0.21440000000000001</v>
          </cell>
          <cell r="Q94">
            <v>0.23280000000000001</v>
          </cell>
          <cell r="R94">
            <v>0.23680000000000001</v>
          </cell>
          <cell r="T94">
            <v>91</v>
          </cell>
          <cell r="U94">
            <v>37197</v>
          </cell>
          <cell r="V94">
            <v>0.9282959999999999</v>
          </cell>
          <cell r="W94">
            <v>1.066392</v>
          </cell>
          <cell r="X94">
            <v>1.1453039999999999</v>
          </cell>
          <cell r="Y94">
            <v>1.2108239999999999</v>
          </cell>
          <cell r="Z94">
            <v>0.84239999999999993</v>
          </cell>
          <cell r="AA94">
            <v>0.53285598000000001</v>
          </cell>
          <cell r="AB94">
            <v>0.64439999999999997</v>
          </cell>
          <cell r="AC94">
            <v>0.33119999999999999</v>
          </cell>
          <cell r="AD94">
            <v>0.32219999999999999</v>
          </cell>
          <cell r="AF94">
            <v>91</v>
          </cell>
          <cell r="AG94">
            <v>37197</v>
          </cell>
          <cell r="AH94">
            <v>3.4954959999999997</v>
          </cell>
          <cell r="AI94">
            <v>4.3107919999999993</v>
          </cell>
          <cell r="AJ94">
            <v>4.5981040000000002</v>
          </cell>
          <cell r="AK94">
            <v>4.9776239999999996</v>
          </cell>
          <cell r="AL94">
            <v>2.8123999999999998</v>
          </cell>
          <cell r="AM94">
            <v>0.99952598000000004</v>
          </cell>
          <cell r="AN94">
            <v>1.3244</v>
          </cell>
          <cell r="AO94">
            <v>0.33119999999999999</v>
          </cell>
          <cell r="AP94">
            <v>0.32219999999999999</v>
          </cell>
        </row>
        <row r="95">
          <cell r="A95">
            <v>92</v>
          </cell>
          <cell r="B95">
            <v>37211</v>
          </cell>
          <cell r="C95">
            <v>2.36</v>
          </cell>
          <cell r="D95">
            <v>3.03</v>
          </cell>
          <cell r="E95">
            <v>3.22</v>
          </cell>
          <cell r="F95">
            <v>3.53</v>
          </cell>
          <cell r="G95">
            <v>1.97</v>
          </cell>
          <cell r="H95">
            <v>0.46666999999999997</v>
          </cell>
          <cell r="I95">
            <v>0.68</v>
          </cell>
          <cell r="J95">
            <v>0</v>
          </cell>
          <cell r="K95">
            <v>0</v>
          </cell>
          <cell r="M95">
            <v>92</v>
          </cell>
          <cell r="N95">
            <v>37211</v>
          </cell>
          <cell r="O95">
            <v>0.2072</v>
          </cell>
          <cell r="P95">
            <v>0.21440000000000001</v>
          </cell>
          <cell r="Q95">
            <v>0.23280000000000001</v>
          </cell>
          <cell r="R95">
            <v>0.23680000000000001</v>
          </cell>
          <cell r="T95">
            <v>92</v>
          </cell>
          <cell r="U95">
            <v>37211</v>
          </cell>
          <cell r="V95">
            <v>0.9282959999999999</v>
          </cell>
          <cell r="W95">
            <v>1.066392</v>
          </cell>
          <cell r="X95">
            <v>1.1453039999999999</v>
          </cell>
          <cell r="Y95">
            <v>1.2108239999999999</v>
          </cell>
          <cell r="Z95">
            <v>0.84239999999999993</v>
          </cell>
          <cell r="AA95">
            <v>0.49633397999999995</v>
          </cell>
          <cell r="AB95">
            <v>0.64439999999999997</v>
          </cell>
          <cell r="AC95">
            <v>0.33119999999999999</v>
          </cell>
          <cell r="AD95">
            <v>0.32219999999999999</v>
          </cell>
          <cell r="AF95">
            <v>92</v>
          </cell>
          <cell r="AG95">
            <v>37211</v>
          </cell>
          <cell r="AH95">
            <v>3.4954959999999997</v>
          </cell>
          <cell r="AI95">
            <v>4.3107919999999993</v>
          </cell>
          <cell r="AJ95">
            <v>4.5981040000000002</v>
          </cell>
          <cell r="AK95">
            <v>4.9776239999999996</v>
          </cell>
          <cell r="AL95">
            <v>2.8123999999999998</v>
          </cell>
          <cell r="AM95">
            <v>0.96300397999999987</v>
          </cell>
          <cell r="AN95">
            <v>1.3244</v>
          </cell>
          <cell r="AO95">
            <v>0.33119999999999999</v>
          </cell>
          <cell r="AP95">
            <v>0.32219999999999999</v>
          </cell>
        </row>
        <row r="96">
          <cell r="A96">
            <v>93</v>
          </cell>
          <cell r="B96">
            <v>37219</v>
          </cell>
          <cell r="C96">
            <v>2.46</v>
          </cell>
          <cell r="D96">
            <v>3.13</v>
          </cell>
          <cell r="E96">
            <v>3.32</v>
          </cell>
          <cell r="F96">
            <v>3.63</v>
          </cell>
          <cell r="G96">
            <v>2.0699999999999998</v>
          </cell>
          <cell r="H96">
            <v>0.46666999999999997</v>
          </cell>
          <cell r="I96">
            <v>0.78</v>
          </cell>
          <cell r="J96">
            <v>0</v>
          </cell>
          <cell r="K96">
            <v>0</v>
          </cell>
          <cell r="M96">
            <v>93</v>
          </cell>
          <cell r="N96">
            <v>37219</v>
          </cell>
          <cell r="O96">
            <v>0.19920000000000002</v>
          </cell>
          <cell r="P96">
            <v>0.2064</v>
          </cell>
          <cell r="Q96">
            <v>0.21840000000000001</v>
          </cell>
          <cell r="R96">
            <v>0.22239999999999999</v>
          </cell>
          <cell r="T96">
            <v>93</v>
          </cell>
          <cell r="U96">
            <v>37219</v>
          </cell>
          <cell r="V96">
            <v>0.92685600000000001</v>
          </cell>
          <cell r="W96">
            <v>1.0649520000000001</v>
          </cell>
          <cell r="X96">
            <v>1.128312</v>
          </cell>
          <cell r="Y96">
            <v>1.193832</v>
          </cell>
          <cell r="Z96">
            <v>0.82080000000000009</v>
          </cell>
          <cell r="AA96">
            <v>0.46711637999999989</v>
          </cell>
          <cell r="AB96">
            <v>0.63</v>
          </cell>
          <cell r="AC96">
            <v>0.31319999999999998</v>
          </cell>
          <cell r="AD96">
            <v>0.30419999999999997</v>
          </cell>
          <cell r="AF96">
            <v>93</v>
          </cell>
          <cell r="AG96">
            <v>37219</v>
          </cell>
          <cell r="AH96">
            <v>3.5860559999999997</v>
          </cell>
          <cell r="AI96">
            <v>4.4013520000000002</v>
          </cell>
          <cell r="AJ96">
            <v>4.6667119999999995</v>
          </cell>
          <cell r="AK96">
            <v>5.0462319999999998</v>
          </cell>
          <cell r="AL96">
            <v>2.8908</v>
          </cell>
          <cell r="AM96">
            <v>0.93378637999999992</v>
          </cell>
          <cell r="AN96">
            <v>1.4100000000000001</v>
          </cell>
          <cell r="AO96">
            <v>0.31319999999999998</v>
          </cell>
          <cell r="AP96">
            <v>0.30419999999999997</v>
          </cell>
        </row>
        <row r="97">
          <cell r="A97">
            <v>94</v>
          </cell>
          <cell r="B97">
            <v>37237</v>
          </cell>
          <cell r="C97">
            <v>2.46</v>
          </cell>
          <cell r="D97">
            <v>3.13</v>
          </cell>
          <cell r="E97">
            <v>3.32</v>
          </cell>
          <cell r="F97">
            <v>3.63</v>
          </cell>
          <cell r="G97">
            <v>2.0699999999999998</v>
          </cell>
          <cell r="H97">
            <v>0.46666999999999997</v>
          </cell>
          <cell r="I97">
            <v>0.78</v>
          </cell>
          <cell r="J97">
            <v>0</v>
          </cell>
          <cell r="K97">
            <v>0</v>
          </cell>
          <cell r="M97">
            <v>94</v>
          </cell>
          <cell r="N97">
            <v>37237</v>
          </cell>
          <cell r="O97">
            <v>0.19920000000000002</v>
          </cell>
          <cell r="P97">
            <v>0.2064</v>
          </cell>
          <cell r="Q97">
            <v>0.21840000000000001</v>
          </cell>
          <cell r="R97">
            <v>0.22239999999999999</v>
          </cell>
          <cell r="T97">
            <v>94</v>
          </cell>
          <cell r="U97">
            <v>37237</v>
          </cell>
          <cell r="V97">
            <v>0.92685600000000001</v>
          </cell>
          <cell r="W97">
            <v>1.0649520000000001</v>
          </cell>
          <cell r="X97">
            <v>1.128312</v>
          </cell>
          <cell r="Y97">
            <v>1.193832</v>
          </cell>
          <cell r="Z97">
            <v>0.77580000000000005</v>
          </cell>
          <cell r="AA97">
            <v>0.43059438</v>
          </cell>
          <cell r="AB97">
            <v>0.58499999999999996</v>
          </cell>
          <cell r="AC97">
            <v>0.31319999999999998</v>
          </cell>
          <cell r="AD97">
            <v>0.30419999999999997</v>
          </cell>
          <cell r="AF97">
            <v>94</v>
          </cell>
          <cell r="AG97">
            <v>37237</v>
          </cell>
          <cell r="AH97">
            <v>3.5860559999999997</v>
          </cell>
          <cell r="AI97">
            <v>4.4013520000000002</v>
          </cell>
          <cell r="AJ97">
            <v>4.6667119999999995</v>
          </cell>
          <cell r="AK97">
            <v>5.0462319999999998</v>
          </cell>
          <cell r="AL97">
            <v>2.8457999999999997</v>
          </cell>
          <cell r="AM97">
            <v>0.89726437999999997</v>
          </cell>
          <cell r="AN97">
            <v>1.365</v>
          </cell>
          <cell r="AO97">
            <v>0.31319999999999998</v>
          </cell>
          <cell r="AP97">
            <v>0.30419999999999997</v>
          </cell>
        </row>
        <row r="98">
          <cell r="A98">
            <v>95</v>
          </cell>
          <cell r="B98">
            <v>37258</v>
          </cell>
          <cell r="C98">
            <v>2.46</v>
          </cell>
          <cell r="D98">
            <v>3.13</v>
          </cell>
          <cell r="E98">
            <v>3.32</v>
          </cell>
          <cell r="F98">
            <v>3.63</v>
          </cell>
          <cell r="G98">
            <v>2.0699999999999998</v>
          </cell>
          <cell r="H98">
            <v>0.46666999999999997</v>
          </cell>
          <cell r="I98">
            <v>0.78</v>
          </cell>
          <cell r="J98">
            <v>0</v>
          </cell>
          <cell r="K98">
            <v>0</v>
          </cell>
          <cell r="M98">
            <v>95</v>
          </cell>
          <cell r="N98">
            <v>37258</v>
          </cell>
          <cell r="O98">
            <v>0.19920000000000002</v>
          </cell>
          <cell r="P98">
            <v>0.2064</v>
          </cell>
          <cell r="Q98">
            <v>0.21840000000000001</v>
          </cell>
          <cell r="R98">
            <v>0.22239999999999999</v>
          </cell>
          <cell r="T98">
            <v>95</v>
          </cell>
          <cell r="U98">
            <v>37258</v>
          </cell>
          <cell r="V98">
            <v>0.92685600000000001</v>
          </cell>
          <cell r="W98">
            <v>1.0649520000000001</v>
          </cell>
          <cell r="X98">
            <v>1.128312</v>
          </cell>
          <cell r="Y98">
            <v>1.193832</v>
          </cell>
          <cell r="Z98">
            <v>0.77580000000000005</v>
          </cell>
          <cell r="AA98">
            <v>0.43059438</v>
          </cell>
          <cell r="AB98">
            <v>0.58499999999999996</v>
          </cell>
          <cell r="AC98">
            <v>0.31319999999999998</v>
          </cell>
          <cell r="AD98">
            <v>0.30419999999999997</v>
          </cell>
          <cell r="AF98">
            <v>95</v>
          </cell>
          <cell r="AG98">
            <v>37258</v>
          </cell>
          <cell r="AH98">
            <v>3.5860559999999997</v>
          </cell>
          <cell r="AI98">
            <v>4.4013520000000002</v>
          </cell>
          <cell r="AJ98">
            <v>4.6667119999999995</v>
          </cell>
          <cell r="AK98">
            <v>5.0462319999999998</v>
          </cell>
          <cell r="AL98">
            <v>2.8457999999999997</v>
          </cell>
          <cell r="AM98">
            <v>0.89726437999999997</v>
          </cell>
          <cell r="AN98">
            <v>1.365</v>
          </cell>
          <cell r="AO98">
            <v>0.31319999999999998</v>
          </cell>
          <cell r="AP98">
            <v>0.30419999999999997</v>
          </cell>
        </row>
        <row r="99">
          <cell r="A99">
            <v>96</v>
          </cell>
          <cell r="B99">
            <v>37265</v>
          </cell>
          <cell r="C99">
            <v>2.46</v>
          </cell>
          <cell r="D99">
            <v>3.13</v>
          </cell>
          <cell r="E99">
            <v>3.32</v>
          </cell>
          <cell r="F99">
            <v>3.63</v>
          </cell>
          <cell r="G99">
            <v>2.0699999999999998</v>
          </cell>
          <cell r="H99">
            <v>0.46666999999999997</v>
          </cell>
          <cell r="I99">
            <v>0.78</v>
          </cell>
          <cell r="J99">
            <v>0</v>
          </cell>
          <cell r="K99">
            <v>0</v>
          </cell>
          <cell r="M99">
            <v>96</v>
          </cell>
          <cell r="N99">
            <v>37265</v>
          </cell>
          <cell r="O99">
            <v>0.20399999999999999</v>
          </cell>
          <cell r="P99">
            <v>0.21760000000000002</v>
          </cell>
          <cell r="Q99">
            <v>0.23440000000000003</v>
          </cell>
          <cell r="R99">
            <v>0.2384</v>
          </cell>
          <cell r="T99">
            <v>96</v>
          </cell>
          <cell r="U99">
            <v>37265</v>
          </cell>
          <cell r="V99">
            <v>0.93852000000000002</v>
          </cell>
          <cell r="W99">
            <v>1.092168</v>
          </cell>
          <cell r="X99">
            <v>1.167192</v>
          </cell>
          <cell r="Y99">
            <v>1.232712</v>
          </cell>
          <cell r="Z99">
            <v>0.82080000000000009</v>
          </cell>
          <cell r="AA99">
            <v>0.44337707999999998</v>
          </cell>
          <cell r="AB99">
            <v>0.61019999999999996</v>
          </cell>
          <cell r="AC99">
            <v>0.34019999999999995</v>
          </cell>
          <cell r="AD99">
            <v>0.33119999999999999</v>
          </cell>
          <cell r="AF99">
            <v>96</v>
          </cell>
          <cell r="AG99">
            <v>37265</v>
          </cell>
          <cell r="AH99">
            <v>3.6025200000000002</v>
          </cell>
          <cell r="AI99">
            <v>4.4397679999999999</v>
          </cell>
          <cell r="AJ99">
            <v>4.7215919999999993</v>
          </cell>
          <cell r="AK99">
            <v>5.1011119999999996</v>
          </cell>
          <cell r="AL99">
            <v>2.8908</v>
          </cell>
          <cell r="AM99">
            <v>0.91004708000000001</v>
          </cell>
          <cell r="AN99">
            <v>1.3902000000000001</v>
          </cell>
          <cell r="AO99">
            <v>0.34019999999999995</v>
          </cell>
          <cell r="AP99">
            <v>0.33119999999999999</v>
          </cell>
        </row>
        <row r="100">
          <cell r="A100">
            <v>97</v>
          </cell>
          <cell r="B100">
            <v>37295</v>
          </cell>
          <cell r="C100">
            <v>2.46</v>
          </cell>
          <cell r="D100">
            <v>3.13</v>
          </cell>
          <cell r="E100">
            <v>3.32</v>
          </cell>
          <cell r="F100">
            <v>3.63</v>
          </cell>
          <cell r="G100">
            <v>2.0699999999999998</v>
          </cell>
          <cell r="H100">
            <v>0.46666999999999997</v>
          </cell>
          <cell r="I100">
            <v>0.78</v>
          </cell>
          <cell r="J100">
            <v>0</v>
          </cell>
          <cell r="K100">
            <v>0</v>
          </cell>
          <cell r="M100">
            <v>97</v>
          </cell>
          <cell r="N100">
            <v>37295</v>
          </cell>
          <cell r="O100">
            <v>0.20399999999999999</v>
          </cell>
          <cell r="P100">
            <v>0.21760000000000002</v>
          </cell>
          <cell r="Q100">
            <v>0.23440000000000003</v>
          </cell>
          <cell r="R100">
            <v>0.2384</v>
          </cell>
          <cell r="T100">
            <v>97</v>
          </cell>
          <cell r="U100">
            <v>37295</v>
          </cell>
          <cell r="V100">
            <v>0.93852000000000002</v>
          </cell>
          <cell r="W100">
            <v>1.092168</v>
          </cell>
          <cell r="X100">
            <v>1.167192</v>
          </cell>
          <cell r="Y100">
            <v>1.232712</v>
          </cell>
          <cell r="Z100">
            <v>0.80640000000000001</v>
          </cell>
          <cell r="AA100">
            <v>0.44337707999999998</v>
          </cell>
          <cell r="AB100">
            <v>0.61019999999999996</v>
          </cell>
          <cell r="AC100">
            <v>0.32579999999999998</v>
          </cell>
          <cell r="AD100">
            <v>0.31679999999999997</v>
          </cell>
          <cell r="AF100">
            <v>97</v>
          </cell>
          <cell r="AG100">
            <v>37295</v>
          </cell>
          <cell r="AH100">
            <v>3.6025200000000002</v>
          </cell>
          <cell r="AI100">
            <v>4.4397679999999999</v>
          </cell>
          <cell r="AJ100">
            <v>4.7215919999999993</v>
          </cell>
          <cell r="AK100">
            <v>5.1011119999999996</v>
          </cell>
          <cell r="AL100">
            <v>2.8763999999999998</v>
          </cell>
          <cell r="AM100">
            <v>0.91004708000000001</v>
          </cell>
          <cell r="AN100">
            <v>1.3902000000000001</v>
          </cell>
          <cell r="AO100">
            <v>0.32579999999999998</v>
          </cell>
          <cell r="AP100">
            <v>0.31679999999999997</v>
          </cell>
        </row>
        <row r="101">
          <cell r="A101">
            <v>98</v>
          </cell>
          <cell r="B101">
            <v>37323</v>
          </cell>
          <cell r="C101">
            <v>2.46</v>
          </cell>
          <cell r="D101">
            <v>3.13</v>
          </cell>
          <cell r="E101">
            <v>3.32</v>
          </cell>
          <cell r="F101">
            <v>3.63</v>
          </cell>
          <cell r="G101">
            <v>2.0699999999999998</v>
          </cell>
          <cell r="H101">
            <v>0.46666999999999997</v>
          </cell>
          <cell r="I101">
            <v>0.78</v>
          </cell>
          <cell r="J101">
            <v>0</v>
          </cell>
          <cell r="K101">
            <v>0</v>
          </cell>
          <cell r="M101">
            <v>98</v>
          </cell>
          <cell r="N101">
            <v>37323</v>
          </cell>
          <cell r="O101">
            <v>0.21760000000000002</v>
          </cell>
          <cell r="P101">
            <v>0.23199999999999998</v>
          </cell>
          <cell r="Q101">
            <v>0.24960000000000002</v>
          </cell>
          <cell r="R101">
            <v>0.25440000000000002</v>
          </cell>
          <cell r="T101">
            <v>98</v>
          </cell>
          <cell r="U101">
            <v>37323</v>
          </cell>
          <cell r="V101">
            <v>0.9715680000000001</v>
          </cell>
          <cell r="W101">
            <v>1.1271599999999999</v>
          </cell>
          <cell r="X101">
            <v>1.2041280000000001</v>
          </cell>
          <cell r="Y101">
            <v>1.2715920000000001</v>
          </cell>
          <cell r="Z101">
            <v>0.82080000000000009</v>
          </cell>
          <cell r="AA101">
            <v>0.45433367999999996</v>
          </cell>
          <cell r="AB101">
            <v>0.62819999999999998</v>
          </cell>
          <cell r="AC101">
            <v>0.34379999999999999</v>
          </cell>
          <cell r="AD101">
            <v>0.33479999999999999</v>
          </cell>
          <cell r="AF101">
            <v>98</v>
          </cell>
          <cell r="AG101">
            <v>37323</v>
          </cell>
          <cell r="AH101">
            <v>3.649168</v>
          </cell>
          <cell r="AI101">
            <v>4.48916</v>
          </cell>
          <cell r="AJ101">
            <v>4.7737280000000002</v>
          </cell>
          <cell r="AK101">
            <v>5.1559919999999995</v>
          </cell>
          <cell r="AL101">
            <v>2.8908</v>
          </cell>
          <cell r="AM101">
            <v>0.92100367999999988</v>
          </cell>
          <cell r="AN101">
            <v>1.4081999999999999</v>
          </cell>
          <cell r="AO101">
            <v>0.34379999999999999</v>
          </cell>
          <cell r="AP101">
            <v>0.33479999999999999</v>
          </cell>
        </row>
        <row r="102">
          <cell r="A102">
            <v>99</v>
          </cell>
          <cell r="B102">
            <v>37337</v>
          </cell>
          <cell r="C102">
            <v>2.46</v>
          </cell>
          <cell r="D102">
            <v>3.13</v>
          </cell>
          <cell r="E102">
            <v>3.32</v>
          </cell>
          <cell r="F102">
            <v>3.63</v>
          </cell>
          <cell r="G102">
            <v>2.0699999999999998</v>
          </cell>
          <cell r="H102">
            <v>0.46666999999999997</v>
          </cell>
          <cell r="I102">
            <v>0.78</v>
          </cell>
          <cell r="J102">
            <v>0</v>
          </cell>
          <cell r="K102">
            <v>0</v>
          </cell>
          <cell r="M102">
            <v>99</v>
          </cell>
          <cell r="N102">
            <v>37337</v>
          </cell>
          <cell r="O102">
            <v>0.24160000000000001</v>
          </cell>
          <cell r="P102">
            <v>0.26400000000000001</v>
          </cell>
          <cell r="Q102">
            <v>0.28560000000000002</v>
          </cell>
          <cell r="R102">
            <v>0.2944</v>
          </cell>
          <cell r="T102">
            <v>99</v>
          </cell>
          <cell r="U102">
            <v>37337</v>
          </cell>
          <cell r="V102">
            <v>1.0298880000000001</v>
          </cell>
          <cell r="W102">
            <v>1.20492</v>
          </cell>
          <cell r="X102">
            <v>1.2916079999999999</v>
          </cell>
          <cell r="Y102">
            <v>1.368792</v>
          </cell>
          <cell r="Z102">
            <v>0.87119999999999997</v>
          </cell>
          <cell r="AA102">
            <v>0.47989907999999998</v>
          </cell>
          <cell r="AB102">
            <v>0.66420000000000001</v>
          </cell>
          <cell r="AC102">
            <v>0.37979999999999997</v>
          </cell>
          <cell r="AD102">
            <v>0.37080000000000002</v>
          </cell>
          <cell r="AF102">
            <v>99</v>
          </cell>
          <cell r="AG102">
            <v>37337</v>
          </cell>
          <cell r="AH102">
            <v>3.7314880000000001</v>
          </cell>
          <cell r="AI102">
            <v>4.5989199999999997</v>
          </cell>
          <cell r="AJ102">
            <v>4.897208</v>
          </cell>
          <cell r="AK102">
            <v>5.2931919999999995</v>
          </cell>
          <cell r="AL102">
            <v>2.9411999999999998</v>
          </cell>
          <cell r="AM102">
            <v>0.94656907999999995</v>
          </cell>
          <cell r="AN102">
            <v>1.4441999999999999</v>
          </cell>
          <cell r="AO102">
            <v>0.37979999999999997</v>
          </cell>
          <cell r="AP102">
            <v>0.37080000000000002</v>
          </cell>
        </row>
        <row r="103">
          <cell r="A103">
            <v>100</v>
          </cell>
          <cell r="B103">
            <v>37351</v>
          </cell>
          <cell r="C103">
            <v>2.46</v>
          </cell>
          <cell r="D103">
            <v>3.13</v>
          </cell>
          <cell r="E103">
            <v>3.32</v>
          </cell>
          <cell r="F103">
            <v>3.63</v>
          </cell>
          <cell r="G103">
            <v>2.0699999999999998</v>
          </cell>
          <cell r="H103">
            <v>0.46666999999999997</v>
          </cell>
          <cell r="I103">
            <v>0.78</v>
          </cell>
          <cell r="J103">
            <v>0</v>
          </cell>
          <cell r="K103">
            <v>0</v>
          </cell>
          <cell r="M103">
            <v>100</v>
          </cell>
          <cell r="N103">
            <v>37351</v>
          </cell>
          <cell r="O103">
            <v>0.2616</v>
          </cell>
          <cell r="P103">
            <v>0.28399999999999997</v>
          </cell>
          <cell r="Q103">
            <v>0.30559999999999998</v>
          </cell>
          <cell r="R103">
            <v>0.31440000000000001</v>
          </cell>
          <cell r="T103">
            <v>100</v>
          </cell>
          <cell r="U103">
            <v>37351</v>
          </cell>
          <cell r="V103">
            <v>1.0784879999999999</v>
          </cell>
          <cell r="W103">
            <v>1.25352</v>
          </cell>
          <cell r="X103">
            <v>1.3402080000000001</v>
          </cell>
          <cell r="Y103">
            <v>1.417392</v>
          </cell>
          <cell r="Z103">
            <v>0.90179999999999993</v>
          </cell>
          <cell r="AA103">
            <v>0.51276887999999987</v>
          </cell>
          <cell r="AB103">
            <v>0.7056</v>
          </cell>
          <cell r="AC103">
            <v>0.44279999999999997</v>
          </cell>
          <cell r="AD103">
            <v>0.43559999999999999</v>
          </cell>
          <cell r="AF103">
            <v>100</v>
          </cell>
          <cell r="AG103">
            <v>37351</v>
          </cell>
          <cell r="AH103">
            <v>3.8000879999999997</v>
          </cell>
          <cell r="AI103">
            <v>4.6675199999999997</v>
          </cell>
          <cell r="AJ103">
            <v>4.965808</v>
          </cell>
          <cell r="AK103">
            <v>5.3617919999999994</v>
          </cell>
          <cell r="AL103">
            <v>2.9718</v>
          </cell>
          <cell r="AM103">
            <v>0.97943887999999979</v>
          </cell>
          <cell r="AN103">
            <v>1.4856</v>
          </cell>
          <cell r="AO103">
            <v>0.44279999999999997</v>
          </cell>
          <cell r="AP103">
            <v>0.43559999999999999</v>
          </cell>
        </row>
        <row r="104">
          <cell r="A104">
            <v>101</v>
          </cell>
          <cell r="B104">
            <v>37393</v>
          </cell>
          <cell r="C104">
            <v>2.46</v>
          </cell>
          <cell r="D104">
            <v>3.13</v>
          </cell>
          <cell r="E104">
            <v>3.32</v>
          </cell>
          <cell r="F104">
            <v>3.63</v>
          </cell>
          <cell r="G104">
            <v>2.0699999999999998</v>
          </cell>
          <cell r="H104">
            <v>0.46666999999999997</v>
          </cell>
          <cell r="I104">
            <v>0.78</v>
          </cell>
          <cell r="J104">
            <v>0</v>
          </cell>
          <cell r="K104">
            <v>0</v>
          </cell>
          <cell r="M104">
            <v>101</v>
          </cell>
          <cell r="N104">
            <v>37393</v>
          </cell>
          <cell r="O104">
            <v>0.2616</v>
          </cell>
          <cell r="P104">
            <v>0.28399999999999997</v>
          </cell>
          <cell r="Q104">
            <v>0.30559999999999998</v>
          </cell>
          <cell r="R104">
            <v>0.31440000000000001</v>
          </cell>
          <cell r="T104">
            <v>101</v>
          </cell>
          <cell r="U104">
            <v>37393</v>
          </cell>
          <cell r="V104">
            <v>1.0784879999999999</v>
          </cell>
          <cell r="W104">
            <v>1.25352</v>
          </cell>
          <cell r="X104">
            <v>1.3402080000000001</v>
          </cell>
          <cell r="Y104">
            <v>1.417392</v>
          </cell>
          <cell r="Z104">
            <v>0.90179999999999993</v>
          </cell>
          <cell r="AA104">
            <v>0.53102987999999995</v>
          </cell>
          <cell r="AB104">
            <v>0.7056</v>
          </cell>
          <cell r="AC104">
            <v>0.46079999999999999</v>
          </cell>
          <cell r="AD104">
            <v>0.4536</v>
          </cell>
          <cell r="AF104">
            <v>101</v>
          </cell>
          <cell r="AG104">
            <v>37393</v>
          </cell>
          <cell r="AH104">
            <v>3.8000879999999997</v>
          </cell>
          <cell r="AI104">
            <v>4.6675199999999997</v>
          </cell>
          <cell r="AJ104">
            <v>4.965808</v>
          </cell>
          <cell r="AK104">
            <v>5.3617919999999994</v>
          </cell>
          <cell r="AL104">
            <v>2.9718</v>
          </cell>
          <cell r="AM104">
            <v>0.99769987999999987</v>
          </cell>
          <cell r="AN104">
            <v>1.4856</v>
          </cell>
          <cell r="AO104">
            <v>0.46079999999999999</v>
          </cell>
          <cell r="AP104">
            <v>0.4536</v>
          </cell>
        </row>
        <row r="105">
          <cell r="A105">
            <v>102</v>
          </cell>
          <cell r="B105">
            <v>37421</v>
          </cell>
          <cell r="C105">
            <v>2.56</v>
          </cell>
          <cell r="D105">
            <v>3.33</v>
          </cell>
          <cell r="E105">
            <v>3.62</v>
          </cell>
          <cell r="F105">
            <v>3.93</v>
          </cell>
          <cell r="G105">
            <v>2.19</v>
          </cell>
          <cell r="H105">
            <v>0.54783000000000004</v>
          </cell>
          <cell r="I105">
            <v>0.88</v>
          </cell>
          <cell r="J105">
            <v>0</v>
          </cell>
          <cell r="K105">
            <v>0</v>
          </cell>
          <cell r="M105">
            <v>102</v>
          </cell>
          <cell r="N105">
            <v>37421</v>
          </cell>
          <cell r="O105">
            <v>0.25359999999999999</v>
          </cell>
          <cell r="P105">
            <v>0.26800000000000002</v>
          </cell>
          <cell r="Q105">
            <v>0.28160000000000002</v>
          </cell>
          <cell r="R105">
            <v>0.29039999999999999</v>
          </cell>
          <cell r="T105">
            <v>102</v>
          </cell>
          <cell r="U105">
            <v>37421</v>
          </cell>
          <cell r="V105">
            <v>1.077048</v>
          </cell>
          <cell r="W105">
            <v>1.25064</v>
          </cell>
          <cell r="X105">
            <v>1.335888</v>
          </cell>
          <cell r="Y105">
            <v>1.4130720000000001</v>
          </cell>
          <cell r="Z105">
            <v>0.90179999999999993</v>
          </cell>
          <cell r="AA105">
            <v>0.53102987999999984</v>
          </cell>
          <cell r="AB105">
            <v>0.7056</v>
          </cell>
          <cell r="AC105">
            <v>0.46079999999999999</v>
          </cell>
          <cell r="AD105">
            <v>0.4536</v>
          </cell>
          <cell r="AF105">
            <v>102</v>
          </cell>
          <cell r="AG105">
            <v>37421</v>
          </cell>
          <cell r="AH105">
            <v>3.8906480000000001</v>
          </cell>
          <cell r="AI105">
            <v>4.8486399999999996</v>
          </cell>
          <cell r="AJ105">
            <v>5.2374879999999999</v>
          </cell>
          <cell r="AK105">
            <v>5.6334719999999994</v>
          </cell>
          <cell r="AL105">
            <v>3.0918000000000001</v>
          </cell>
          <cell r="AM105">
            <v>1.07885988</v>
          </cell>
          <cell r="AN105">
            <v>1.5855999999999999</v>
          </cell>
          <cell r="AO105">
            <v>0.46079999999999999</v>
          </cell>
          <cell r="AP105">
            <v>0.4536</v>
          </cell>
        </row>
        <row r="106">
          <cell r="A106">
            <v>103</v>
          </cell>
          <cell r="B106">
            <v>37449</v>
          </cell>
          <cell r="C106">
            <v>2.56</v>
          </cell>
          <cell r="D106">
            <v>3.33</v>
          </cell>
          <cell r="E106">
            <v>3.62</v>
          </cell>
          <cell r="F106">
            <v>3.93</v>
          </cell>
          <cell r="G106">
            <v>2.19</v>
          </cell>
          <cell r="H106">
            <v>0.54783000000000004</v>
          </cell>
          <cell r="I106">
            <v>0.88</v>
          </cell>
          <cell r="J106">
            <v>0</v>
          </cell>
          <cell r="K106">
            <v>0</v>
          </cell>
          <cell r="M106">
            <v>103</v>
          </cell>
          <cell r="N106">
            <v>37449</v>
          </cell>
          <cell r="O106">
            <v>0.25359999999999999</v>
          </cell>
          <cell r="P106">
            <v>0.26800000000000002</v>
          </cell>
          <cell r="Q106">
            <v>0.28160000000000002</v>
          </cell>
          <cell r="R106">
            <v>0.29039999999999999</v>
          </cell>
          <cell r="T106">
            <v>103</v>
          </cell>
          <cell r="U106">
            <v>37449</v>
          </cell>
          <cell r="V106">
            <v>1.077048</v>
          </cell>
          <cell r="W106">
            <v>1.25064</v>
          </cell>
          <cell r="X106">
            <v>1.335888</v>
          </cell>
          <cell r="Y106">
            <v>1.4130720000000001</v>
          </cell>
          <cell r="Z106">
            <v>0.93779999999999997</v>
          </cell>
          <cell r="AA106">
            <v>0.53102987999999984</v>
          </cell>
          <cell r="AB106">
            <v>0.74519999999999986</v>
          </cell>
          <cell r="AC106">
            <v>0.46079999999999999</v>
          </cell>
          <cell r="AD106">
            <v>0.4536</v>
          </cell>
          <cell r="AF106">
            <v>103</v>
          </cell>
          <cell r="AG106">
            <v>37449</v>
          </cell>
          <cell r="AH106">
            <v>3.8906480000000001</v>
          </cell>
          <cell r="AI106">
            <v>4.8486399999999996</v>
          </cell>
          <cell r="AJ106">
            <v>5.2374879999999999</v>
          </cell>
          <cell r="AK106">
            <v>5.6334719999999994</v>
          </cell>
          <cell r="AL106">
            <v>3.1277999999999997</v>
          </cell>
          <cell r="AM106">
            <v>1.07885988</v>
          </cell>
          <cell r="AN106">
            <v>1.6252</v>
          </cell>
          <cell r="AO106">
            <v>0.46079999999999999</v>
          </cell>
          <cell r="AP106">
            <v>0.4536</v>
          </cell>
        </row>
        <row r="107">
          <cell r="A107">
            <v>104</v>
          </cell>
          <cell r="B107">
            <v>37463</v>
          </cell>
          <cell r="C107">
            <v>2.56</v>
          </cell>
          <cell r="D107">
            <v>3.33</v>
          </cell>
          <cell r="E107">
            <v>3.62</v>
          </cell>
          <cell r="F107">
            <v>3.93</v>
          </cell>
          <cell r="G107">
            <v>2.19</v>
          </cell>
          <cell r="H107">
            <v>0.54783000000000004</v>
          </cell>
          <cell r="I107">
            <v>0.88</v>
          </cell>
          <cell r="J107">
            <v>0</v>
          </cell>
          <cell r="K107">
            <v>0</v>
          </cell>
          <cell r="M107">
            <v>104</v>
          </cell>
          <cell r="N107">
            <v>37463</v>
          </cell>
          <cell r="O107">
            <v>0.25359999999999999</v>
          </cell>
          <cell r="P107">
            <v>0.26800000000000002</v>
          </cell>
          <cell r="Q107">
            <v>0.28160000000000002</v>
          </cell>
          <cell r="R107">
            <v>0.29039999999999999</v>
          </cell>
          <cell r="T107">
            <v>104</v>
          </cell>
          <cell r="U107">
            <v>37463</v>
          </cell>
          <cell r="V107">
            <v>1.077048</v>
          </cell>
          <cell r="W107">
            <v>1.25064</v>
          </cell>
          <cell r="X107">
            <v>1.335888</v>
          </cell>
          <cell r="Y107">
            <v>1.4130720000000001</v>
          </cell>
          <cell r="Z107">
            <v>0.93779999999999997</v>
          </cell>
          <cell r="AA107">
            <v>0.53102987999999984</v>
          </cell>
          <cell r="AB107">
            <v>0.74519999999999986</v>
          </cell>
          <cell r="AC107">
            <v>0.46079999999999999</v>
          </cell>
          <cell r="AD107">
            <v>0.4536</v>
          </cell>
          <cell r="AF107">
            <v>104</v>
          </cell>
          <cell r="AG107">
            <v>37463</v>
          </cell>
          <cell r="AH107">
            <v>3.8906480000000001</v>
          </cell>
          <cell r="AI107">
            <v>4.8486399999999996</v>
          </cell>
          <cell r="AJ107">
            <v>5.2374879999999999</v>
          </cell>
          <cell r="AK107">
            <v>5.6334719999999994</v>
          </cell>
          <cell r="AL107">
            <v>3.1277999999999997</v>
          </cell>
          <cell r="AM107">
            <v>1.07885988</v>
          </cell>
          <cell r="AN107">
            <v>1.6252</v>
          </cell>
          <cell r="AO107">
            <v>0.46079999999999999</v>
          </cell>
          <cell r="AP107">
            <v>0.4536</v>
          </cell>
        </row>
        <row r="108">
          <cell r="A108">
            <v>105</v>
          </cell>
          <cell r="B108">
            <v>37498</v>
          </cell>
          <cell r="C108">
            <v>2.76</v>
          </cell>
          <cell r="D108">
            <v>3.53</v>
          </cell>
          <cell r="E108">
            <v>3.82</v>
          </cell>
          <cell r="F108">
            <v>4.13</v>
          </cell>
          <cell r="G108">
            <v>2.19</v>
          </cell>
          <cell r="H108">
            <v>0.54783000000000004</v>
          </cell>
          <cell r="I108">
            <v>1.58</v>
          </cell>
          <cell r="J108">
            <v>0</v>
          </cell>
          <cell r="K108">
            <v>0</v>
          </cell>
          <cell r="M108">
            <v>105</v>
          </cell>
          <cell r="N108">
            <v>37498</v>
          </cell>
          <cell r="O108">
            <v>0.25359999999999999</v>
          </cell>
          <cell r="P108">
            <v>0.26800000000000002</v>
          </cell>
          <cell r="Q108">
            <v>0.28160000000000002</v>
          </cell>
          <cell r="R108">
            <v>0.29039999999999999</v>
          </cell>
          <cell r="T108">
            <v>105</v>
          </cell>
          <cell r="U108">
            <v>37498</v>
          </cell>
          <cell r="V108">
            <v>1.113048</v>
          </cell>
          <cell r="W108">
            <v>1.28664</v>
          </cell>
          <cell r="X108">
            <v>1.371888</v>
          </cell>
          <cell r="Y108">
            <v>1.4490719999999999</v>
          </cell>
          <cell r="Z108">
            <v>0.93779999999999997</v>
          </cell>
          <cell r="AA108">
            <v>0.53102987999999984</v>
          </cell>
          <cell r="AB108">
            <v>0.87119999999999997</v>
          </cell>
          <cell r="AC108">
            <v>0.46079999999999999</v>
          </cell>
          <cell r="AD108">
            <v>0.4536</v>
          </cell>
          <cell r="AF108">
            <v>105</v>
          </cell>
          <cell r="AG108">
            <v>37498</v>
          </cell>
          <cell r="AH108">
            <v>4.1266479999999994</v>
          </cell>
          <cell r="AI108">
            <v>5.0846400000000003</v>
          </cell>
          <cell r="AJ108">
            <v>5.4734879999999997</v>
          </cell>
          <cell r="AK108">
            <v>5.869472</v>
          </cell>
          <cell r="AL108">
            <v>3.1277999999999997</v>
          </cell>
          <cell r="AM108">
            <v>1.07885988</v>
          </cell>
          <cell r="AN108">
            <v>2.4512</v>
          </cell>
          <cell r="AO108">
            <v>0.46079999999999999</v>
          </cell>
          <cell r="AP108">
            <v>0.4536</v>
          </cell>
        </row>
        <row r="109">
          <cell r="A109">
            <v>106</v>
          </cell>
          <cell r="B109">
            <v>37513</v>
          </cell>
          <cell r="C109">
            <v>2.76</v>
          </cell>
          <cell r="D109">
            <v>3.53</v>
          </cell>
          <cell r="E109">
            <v>3.82</v>
          </cell>
          <cell r="F109">
            <v>4.13</v>
          </cell>
          <cell r="G109">
            <v>2.19</v>
          </cell>
          <cell r="H109">
            <v>0.54783000000000004</v>
          </cell>
          <cell r="I109">
            <v>1.58</v>
          </cell>
          <cell r="J109">
            <v>0</v>
          </cell>
          <cell r="K109">
            <v>0</v>
          </cell>
          <cell r="M109">
            <v>106</v>
          </cell>
          <cell r="N109">
            <v>37513</v>
          </cell>
          <cell r="O109">
            <v>0.25359999999999999</v>
          </cell>
          <cell r="P109">
            <v>0.27600000000000002</v>
          </cell>
          <cell r="Q109">
            <v>0.30399999999999999</v>
          </cell>
          <cell r="R109">
            <v>0.31280000000000002</v>
          </cell>
          <cell r="T109">
            <v>106</v>
          </cell>
          <cell r="U109">
            <v>37513</v>
          </cell>
          <cell r="V109">
            <v>1.113048</v>
          </cell>
          <cell r="W109">
            <v>1.3060799999999999</v>
          </cell>
          <cell r="X109">
            <v>1.4263199999999998</v>
          </cell>
          <cell r="Y109">
            <v>1.503504</v>
          </cell>
          <cell r="Z109">
            <v>0.97559999999999991</v>
          </cell>
          <cell r="AA109">
            <v>0.57412583999999989</v>
          </cell>
          <cell r="AB109">
            <v>0.9161999999999999</v>
          </cell>
          <cell r="AC109">
            <v>0.47699999999999998</v>
          </cell>
          <cell r="AD109">
            <v>0.46979999999999994</v>
          </cell>
          <cell r="AF109">
            <v>106</v>
          </cell>
          <cell r="AG109">
            <v>37513</v>
          </cell>
          <cell r="AH109">
            <v>4.1266479999999994</v>
          </cell>
          <cell r="AI109">
            <v>5.1120799999999997</v>
          </cell>
          <cell r="AJ109">
            <v>5.5503199999999993</v>
          </cell>
          <cell r="AK109">
            <v>5.9463039999999996</v>
          </cell>
          <cell r="AL109">
            <v>3.1656</v>
          </cell>
          <cell r="AM109">
            <v>1.12195584</v>
          </cell>
          <cell r="AN109">
            <v>2.4962</v>
          </cell>
          <cell r="AO109">
            <v>0.47699999999999998</v>
          </cell>
          <cell r="AP109">
            <v>0.46979999999999994</v>
          </cell>
        </row>
        <row r="110">
          <cell r="A110">
            <v>107</v>
          </cell>
          <cell r="B110">
            <v>37518</v>
          </cell>
          <cell r="C110">
            <v>2.76</v>
          </cell>
          <cell r="D110">
            <v>3.53</v>
          </cell>
          <cell r="E110">
            <v>3.82</v>
          </cell>
          <cell r="F110">
            <v>4.13</v>
          </cell>
          <cell r="G110">
            <v>2.19</v>
          </cell>
          <cell r="H110">
            <v>0.54783000000000004</v>
          </cell>
          <cell r="I110">
            <v>1.58</v>
          </cell>
          <cell r="J110">
            <v>0</v>
          </cell>
          <cell r="K110">
            <v>0</v>
          </cell>
          <cell r="M110">
            <v>107</v>
          </cell>
          <cell r="N110">
            <v>37518</v>
          </cell>
          <cell r="O110">
            <v>0.25359999999999999</v>
          </cell>
          <cell r="P110">
            <v>0.27200000000000002</v>
          </cell>
          <cell r="Q110">
            <v>0.2928</v>
          </cell>
          <cell r="R110">
            <v>0.30160000000000003</v>
          </cell>
          <cell r="T110">
            <v>107</v>
          </cell>
          <cell r="U110">
            <v>37518</v>
          </cell>
          <cell r="V110">
            <v>1.113048</v>
          </cell>
          <cell r="W110">
            <v>1.29636</v>
          </cell>
          <cell r="X110">
            <v>1.3991039999999999</v>
          </cell>
          <cell r="Y110">
            <v>1.4762879999999998</v>
          </cell>
          <cell r="Z110">
            <v>0.94679999999999997</v>
          </cell>
          <cell r="AA110">
            <v>0.55221263999999992</v>
          </cell>
          <cell r="AB110">
            <v>0.88919999999999988</v>
          </cell>
          <cell r="AC110">
            <v>0.46979999999999994</v>
          </cell>
          <cell r="AD110">
            <v>0.46259999999999996</v>
          </cell>
          <cell r="AF110">
            <v>107</v>
          </cell>
          <cell r="AG110">
            <v>37518</v>
          </cell>
          <cell r="AH110">
            <v>4.1266479999999994</v>
          </cell>
          <cell r="AI110">
            <v>5.0983599999999996</v>
          </cell>
          <cell r="AJ110">
            <v>5.5119039999999995</v>
          </cell>
          <cell r="AK110">
            <v>5.9078879999999998</v>
          </cell>
          <cell r="AL110">
            <v>3.1368</v>
          </cell>
          <cell r="AM110">
            <v>1.1000426399999998</v>
          </cell>
          <cell r="AN110">
            <v>2.4691999999999998</v>
          </cell>
          <cell r="AO110">
            <v>0.46979999999999994</v>
          </cell>
          <cell r="AP110">
            <v>0.46259999999999996</v>
          </cell>
        </row>
        <row r="111">
          <cell r="A111">
            <v>108</v>
          </cell>
          <cell r="B111">
            <v>37584</v>
          </cell>
          <cell r="C111">
            <v>2.76</v>
          </cell>
          <cell r="D111">
            <v>3.53</v>
          </cell>
          <cell r="E111">
            <v>3.82</v>
          </cell>
          <cell r="F111">
            <v>4.13</v>
          </cell>
          <cell r="G111">
            <v>2.19</v>
          </cell>
          <cell r="H111">
            <v>0.54783000000000004</v>
          </cell>
          <cell r="I111">
            <v>1.58</v>
          </cell>
          <cell r="J111">
            <v>0</v>
          </cell>
          <cell r="K111">
            <v>0</v>
          </cell>
          <cell r="M111">
            <v>108</v>
          </cell>
          <cell r="N111">
            <v>37584</v>
          </cell>
          <cell r="O111">
            <v>0.25359999999999999</v>
          </cell>
          <cell r="P111">
            <v>0.27200000000000002</v>
          </cell>
          <cell r="Q111">
            <v>0.2928</v>
          </cell>
          <cell r="R111">
            <v>0.30160000000000003</v>
          </cell>
          <cell r="T111">
            <v>108</v>
          </cell>
          <cell r="U111">
            <v>37584</v>
          </cell>
          <cell r="V111">
            <v>1.113048</v>
          </cell>
          <cell r="W111">
            <v>1.29636</v>
          </cell>
          <cell r="X111">
            <v>1.3991039999999999</v>
          </cell>
          <cell r="Y111">
            <v>1.4762879999999998</v>
          </cell>
          <cell r="Z111">
            <v>0.96119999999999994</v>
          </cell>
          <cell r="AA111">
            <v>0.56901276000000001</v>
          </cell>
          <cell r="AB111">
            <v>0.88919999999999988</v>
          </cell>
          <cell r="AC111">
            <v>0.46979999999999994</v>
          </cell>
          <cell r="AD111">
            <v>0.46259999999999996</v>
          </cell>
          <cell r="AF111">
            <v>108</v>
          </cell>
          <cell r="AG111">
            <v>37584</v>
          </cell>
          <cell r="AH111">
            <v>4.1266479999999994</v>
          </cell>
          <cell r="AI111">
            <v>5.0983599999999996</v>
          </cell>
          <cell r="AJ111">
            <v>5.5119039999999995</v>
          </cell>
          <cell r="AK111">
            <v>5.9078879999999998</v>
          </cell>
          <cell r="AL111">
            <v>3.1511999999999998</v>
          </cell>
          <cell r="AM111">
            <v>1.1168427599999999</v>
          </cell>
          <cell r="AN111">
            <v>2.4691999999999998</v>
          </cell>
          <cell r="AO111">
            <v>0.46979999999999994</v>
          </cell>
          <cell r="AP111">
            <v>0.46259999999999996</v>
          </cell>
        </row>
        <row r="112">
          <cell r="A112">
            <v>109</v>
          </cell>
          <cell r="B112">
            <v>37621</v>
          </cell>
          <cell r="C112">
            <v>2.76</v>
          </cell>
          <cell r="D112">
            <v>3.53</v>
          </cell>
          <cell r="E112">
            <v>3.82</v>
          </cell>
          <cell r="F112">
            <v>4.13</v>
          </cell>
          <cell r="G112">
            <v>2.19</v>
          </cell>
          <cell r="H112">
            <v>0.54783000000000004</v>
          </cell>
          <cell r="I112">
            <v>1.58</v>
          </cell>
          <cell r="J112">
            <v>0</v>
          </cell>
          <cell r="K112">
            <v>0</v>
          </cell>
          <cell r="M112">
            <v>109</v>
          </cell>
          <cell r="N112">
            <v>37621</v>
          </cell>
          <cell r="O112">
            <v>0.26719999999999999</v>
          </cell>
          <cell r="P112">
            <v>0.27200000000000002</v>
          </cell>
          <cell r="Q112">
            <v>0.2928</v>
          </cell>
          <cell r="R112">
            <v>0.30160000000000003</v>
          </cell>
          <cell r="T112">
            <v>109</v>
          </cell>
          <cell r="U112">
            <v>37621</v>
          </cell>
          <cell r="V112">
            <v>1.146096</v>
          </cell>
          <cell r="W112">
            <v>1.29636</v>
          </cell>
          <cell r="X112">
            <v>1.3991039999999999</v>
          </cell>
          <cell r="Y112">
            <v>1.4762879999999998</v>
          </cell>
          <cell r="Z112">
            <v>1.0062</v>
          </cell>
          <cell r="AA112">
            <v>0.60991739999999994</v>
          </cell>
          <cell r="AB112">
            <v>0.88919999999999988</v>
          </cell>
          <cell r="AC112">
            <v>0.46979999999999994</v>
          </cell>
          <cell r="AD112">
            <v>0.46259999999999996</v>
          </cell>
          <cell r="AF112">
            <v>109</v>
          </cell>
          <cell r="AG112">
            <v>37621</v>
          </cell>
          <cell r="AH112">
            <v>4.1732959999999997</v>
          </cell>
          <cell r="AI112">
            <v>5.0983599999999996</v>
          </cell>
          <cell r="AJ112">
            <v>5.5119039999999995</v>
          </cell>
          <cell r="AK112">
            <v>5.9078879999999998</v>
          </cell>
          <cell r="AL112">
            <v>3.1962000000000002</v>
          </cell>
          <cell r="AM112">
            <v>1.1577473999999999</v>
          </cell>
          <cell r="AN112">
            <v>2.4691999999999998</v>
          </cell>
          <cell r="AO112">
            <v>0.46979999999999994</v>
          </cell>
          <cell r="AP112">
            <v>0.46259999999999996</v>
          </cell>
        </row>
        <row r="113">
          <cell r="A113">
            <v>110</v>
          </cell>
          <cell r="B113">
            <v>37660</v>
          </cell>
          <cell r="C113">
            <v>2.76</v>
          </cell>
          <cell r="D113">
            <v>3.53</v>
          </cell>
          <cell r="E113">
            <v>3.82</v>
          </cell>
          <cell r="F113">
            <v>4.13</v>
          </cell>
          <cell r="G113">
            <v>2.19</v>
          </cell>
          <cell r="H113">
            <v>0.54783000000000004</v>
          </cell>
          <cell r="I113">
            <v>1.58</v>
          </cell>
          <cell r="J113">
            <v>0</v>
          </cell>
          <cell r="K113">
            <v>0</v>
          </cell>
          <cell r="M113">
            <v>110</v>
          </cell>
          <cell r="N113">
            <v>37660</v>
          </cell>
          <cell r="O113">
            <v>0.26719999999999999</v>
          </cell>
          <cell r="P113">
            <v>0.28000000000000003</v>
          </cell>
          <cell r="Q113">
            <v>0.31040000000000001</v>
          </cell>
          <cell r="R113">
            <v>0.32560000000000006</v>
          </cell>
          <cell r="T113">
            <v>110</v>
          </cell>
          <cell r="U113">
            <v>37660</v>
          </cell>
          <cell r="V113">
            <v>1.146096</v>
          </cell>
          <cell r="W113">
            <v>1.3158000000000001</v>
          </cell>
          <cell r="X113">
            <v>1.441872</v>
          </cell>
          <cell r="Y113">
            <v>1.534608</v>
          </cell>
          <cell r="Z113">
            <v>1.0062</v>
          </cell>
          <cell r="AA113">
            <v>0.60991739999999994</v>
          </cell>
          <cell r="AB113">
            <v>0.88919999999999988</v>
          </cell>
          <cell r="AC113">
            <v>0.46979999999999994</v>
          </cell>
          <cell r="AD113">
            <v>0.46259999999999996</v>
          </cell>
          <cell r="AF113">
            <v>110</v>
          </cell>
          <cell r="AG113">
            <v>37660</v>
          </cell>
          <cell r="AH113">
            <v>4.1732959999999997</v>
          </cell>
          <cell r="AI113">
            <v>5.1257999999999999</v>
          </cell>
          <cell r="AJ113">
            <v>5.5722719999999999</v>
          </cell>
          <cell r="AK113">
            <v>5.9902079999999991</v>
          </cell>
          <cell r="AL113">
            <v>3.1962000000000002</v>
          </cell>
          <cell r="AM113">
            <v>1.1577473999999999</v>
          </cell>
          <cell r="AN113">
            <v>2.4691999999999998</v>
          </cell>
          <cell r="AO113">
            <v>0.46979999999999994</v>
          </cell>
          <cell r="AP113">
            <v>0.46259999999999996</v>
          </cell>
        </row>
        <row r="114">
          <cell r="A114">
            <v>111</v>
          </cell>
          <cell r="B114">
            <v>37671</v>
          </cell>
          <cell r="C114">
            <v>2.76</v>
          </cell>
          <cell r="D114">
            <v>3.53</v>
          </cell>
          <cell r="E114">
            <v>3.82</v>
          </cell>
          <cell r="F114">
            <v>4.13</v>
          </cell>
          <cell r="G114">
            <v>2.19</v>
          </cell>
          <cell r="H114">
            <v>0.54783000000000004</v>
          </cell>
          <cell r="I114">
            <v>1.58</v>
          </cell>
          <cell r="J114">
            <v>0</v>
          </cell>
          <cell r="K114">
            <v>0</v>
          </cell>
          <cell r="M114">
            <v>111</v>
          </cell>
          <cell r="N114">
            <v>37671</v>
          </cell>
          <cell r="O114">
            <v>0.29920000000000002</v>
          </cell>
          <cell r="P114">
            <v>0.31359999999999999</v>
          </cell>
          <cell r="Q114">
            <v>0.34799999999999998</v>
          </cell>
          <cell r="R114">
            <v>0.36479999999999996</v>
          </cell>
          <cell r="T114">
            <v>111</v>
          </cell>
          <cell r="U114">
            <v>37671</v>
          </cell>
          <cell r="V114">
            <v>1.2238559999999998</v>
          </cell>
          <cell r="W114">
            <v>1.397448</v>
          </cell>
          <cell r="X114">
            <v>1.5332399999999997</v>
          </cell>
          <cell r="Y114">
            <v>1.629864</v>
          </cell>
          <cell r="Z114">
            <v>1.08</v>
          </cell>
          <cell r="AA114">
            <v>0.68661359999999994</v>
          </cell>
          <cell r="AB114">
            <v>0.96119999999999994</v>
          </cell>
          <cell r="AC114">
            <v>0.52200000000000002</v>
          </cell>
          <cell r="AD114">
            <v>0.51479999999999992</v>
          </cell>
          <cell r="AF114">
            <v>111</v>
          </cell>
          <cell r="AG114">
            <v>37671</v>
          </cell>
          <cell r="AH114">
            <v>4.2830559999999993</v>
          </cell>
          <cell r="AI114">
            <v>5.2410480000000002</v>
          </cell>
          <cell r="AJ114">
            <v>5.7012400000000003</v>
          </cell>
          <cell r="AK114">
            <v>6.1246639999999992</v>
          </cell>
          <cell r="AL114">
            <v>3.27</v>
          </cell>
          <cell r="AM114">
            <v>1.2344436000000001</v>
          </cell>
          <cell r="AN114">
            <v>2.5411999999999999</v>
          </cell>
          <cell r="AO114">
            <v>0.52200000000000002</v>
          </cell>
          <cell r="AP114">
            <v>0.51479999999999992</v>
          </cell>
        </row>
        <row r="115">
          <cell r="A115">
            <v>112</v>
          </cell>
          <cell r="B115">
            <v>37694</v>
          </cell>
          <cell r="C115">
            <v>2.76</v>
          </cell>
          <cell r="D115">
            <v>3.53</v>
          </cell>
          <cell r="E115">
            <v>3.82</v>
          </cell>
          <cell r="F115">
            <v>4.13</v>
          </cell>
          <cell r="G115">
            <v>2.09</v>
          </cell>
          <cell r="H115">
            <v>0.54783000000000004</v>
          </cell>
          <cell r="I115">
            <v>1.58</v>
          </cell>
          <cell r="J115">
            <v>0</v>
          </cell>
          <cell r="K115">
            <v>0</v>
          </cell>
          <cell r="M115">
            <v>112</v>
          </cell>
          <cell r="N115">
            <v>37694</v>
          </cell>
          <cell r="O115">
            <v>0.35119999999999996</v>
          </cell>
          <cell r="P115">
            <v>0.37840000000000007</v>
          </cell>
          <cell r="Q115">
            <v>0.42399999999999999</v>
          </cell>
          <cell r="R115">
            <v>0.45280000000000004</v>
          </cell>
          <cell r="T115">
            <v>112</v>
          </cell>
          <cell r="U115">
            <v>37694</v>
          </cell>
          <cell r="V115">
            <v>1.3502159999999999</v>
          </cell>
          <cell r="W115">
            <v>1.5549120000000001</v>
          </cell>
          <cell r="X115">
            <v>1.7179200000000001</v>
          </cell>
          <cell r="Y115">
            <v>1.843704</v>
          </cell>
          <cell r="Z115">
            <v>1.0908</v>
          </cell>
          <cell r="AA115">
            <v>0.71217900000000001</v>
          </cell>
          <cell r="AB115">
            <v>0.97199999999999998</v>
          </cell>
          <cell r="AC115">
            <v>0.54720000000000002</v>
          </cell>
          <cell r="AD115">
            <v>0.54</v>
          </cell>
          <cell r="AF115">
            <v>112</v>
          </cell>
          <cell r="AG115">
            <v>37694</v>
          </cell>
          <cell r="AH115">
            <v>4.4614159999999998</v>
          </cell>
          <cell r="AI115">
            <v>5.4633120000000002</v>
          </cell>
          <cell r="AJ115">
            <v>5.9619200000000001</v>
          </cell>
          <cell r="AK115">
            <v>6.4265039999999996</v>
          </cell>
          <cell r="AL115">
            <v>3.1807999999999996</v>
          </cell>
          <cell r="AM115">
            <v>1.2600090000000002</v>
          </cell>
          <cell r="AN115">
            <v>2.552</v>
          </cell>
          <cell r="AO115">
            <v>0.54720000000000002</v>
          </cell>
          <cell r="AP115">
            <v>0.54</v>
          </cell>
        </row>
        <row r="116">
          <cell r="A116">
            <v>113</v>
          </cell>
          <cell r="B116">
            <v>37703</v>
          </cell>
          <cell r="C116">
            <v>2.76</v>
          </cell>
          <cell r="D116">
            <v>3.53</v>
          </cell>
          <cell r="E116">
            <v>3.82</v>
          </cell>
          <cell r="F116">
            <v>4.13</v>
          </cell>
          <cell r="G116">
            <v>2.09</v>
          </cell>
          <cell r="H116">
            <v>0.54783000000000004</v>
          </cell>
          <cell r="I116">
            <v>1.58</v>
          </cell>
          <cell r="J116">
            <v>0</v>
          </cell>
          <cell r="K116">
            <v>0</v>
          </cell>
          <cell r="M116">
            <v>113</v>
          </cell>
          <cell r="N116">
            <v>37703</v>
          </cell>
          <cell r="O116">
            <v>0.33520000000000005</v>
          </cell>
          <cell r="P116">
            <v>0.34799999999999998</v>
          </cell>
          <cell r="Q116">
            <v>0.38799999999999996</v>
          </cell>
          <cell r="R116">
            <v>0.40479999999999999</v>
          </cell>
          <cell r="T116">
            <v>113</v>
          </cell>
          <cell r="U116">
            <v>37703</v>
          </cell>
          <cell r="V116">
            <v>1.3113360000000001</v>
          </cell>
          <cell r="W116">
            <v>1.4810399999999999</v>
          </cell>
          <cell r="X116">
            <v>1.6304399999999999</v>
          </cell>
          <cell r="Y116">
            <v>1.7270639999999997</v>
          </cell>
          <cell r="Z116">
            <v>1.0908</v>
          </cell>
          <cell r="AA116">
            <v>0.69026579999999993</v>
          </cell>
          <cell r="AB116">
            <v>0.97199999999999998</v>
          </cell>
          <cell r="AC116">
            <v>0.49320000000000003</v>
          </cell>
          <cell r="AD116">
            <v>0.48599999999999999</v>
          </cell>
          <cell r="AF116">
            <v>113</v>
          </cell>
          <cell r="AG116">
            <v>37703</v>
          </cell>
          <cell r="AH116">
            <v>4.406536</v>
          </cell>
          <cell r="AI116">
            <v>5.3590399999999994</v>
          </cell>
          <cell r="AJ116">
            <v>5.8384400000000003</v>
          </cell>
          <cell r="AK116">
            <v>6.2618639999999992</v>
          </cell>
          <cell r="AL116">
            <v>3.1807999999999996</v>
          </cell>
          <cell r="AM116">
            <v>1.2380958</v>
          </cell>
          <cell r="AN116">
            <v>2.552</v>
          </cell>
          <cell r="AO116">
            <v>0.49320000000000003</v>
          </cell>
          <cell r="AP116">
            <v>0.48599999999999999</v>
          </cell>
        </row>
        <row r="117">
          <cell r="A117">
            <v>114</v>
          </cell>
          <cell r="B117">
            <v>37738</v>
          </cell>
          <cell r="C117">
            <v>2.76</v>
          </cell>
          <cell r="D117">
            <v>3.53</v>
          </cell>
          <cell r="E117">
            <v>3.82</v>
          </cell>
          <cell r="F117">
            <v>4.13</v>
          </cell>
          <cell r="G117">
            <v>2.19</v>
          </cell>
          <cell r="H117">
            <v>0.54783000000000004</v>
          </cell>
          <cell r="I117">
            <v>1.58</v>
          </cell>
          <cell r="J117">
            <v>0</v>
          </cell>
          <cell r="K117">
            <v>0</v>
          </cell>
          <cell r="M117">
            <v>114</v>
          </cell>
          <cell r="N117">
            <v>37738</v>
          </cell>
          <cell r="O117">
            <v>0.28639999999999999</v>
          </cell>
          <cell r="P117">
            <v>0.308</v>
          </cell>
          <cell r="Q117">
            <v>0.34799999999999998</v>
          </cell>
          <cell r="R117">
            <v>0.36479999999999996</v>
          </cell>
          <cell r="T117">
            <v>114</v>
          </cell>
          <cell r="U117">
            <v>37738</v>
          </cell>
          <cell r="V117">
            <v>1.192752</v>
          </cell>
          <cell r="W117">
            <v>1.38384</v>
          </cell>
          <cell r="X117">
            <v>1.5332399999999997</v>
          </cell>
          <cell r="Y117">
            <v>1.629864</v>
          </cell>
          <cell r="Z117">
            <v>1.0548</v>
          </cell>
          <cell r="AA117">
            <v>0.6427872</v>
          </cell>
          <cell r="AB117">
            <v>0.97199999999999998</v>
          </cell>
          <cell r="AC117">
            <v>0.45539999999999997</v>
          </cell>
          <cell r="AD117">
            <v>0.44999999999999996</v>
          </cell>
          <cell r="AF117">
            <v>114</v>
          </cell>
          <cell r="AG117">
            <v>37738</v>
          </cell>
          <cell r="AH117">
            <v>4.2391519999999998</v>
          </cell>
          <cell r="AI117">
            <v>5.2218399999999994</v>
          </cell>
          <cell r="AJ117">
            <v>5.7012400000000003</v>
          </cell>
          <cell r="AK117">
            <v>6.1246639999999992</v>
          </cell>
          <cell r="AL117">
            <v>3.2447999999999997</v>
          </cell>
          <cell r="AM117">
            <v>1.1906172000000002</v>
          </cell>
          <cell r="AN117">
            <v>2.552</v>
          </cell>
          <cell r="AO117">
            <v>0.45539999999999997</v>
          </cell>
          <cell r="AP117">
            <v>0.44999999999999996</v>
          </cell>
        </row>
        <row r="118">
          <cell r="A118">
            <v>115</v>
          </cell>
          <cell r="B118">
            <v>37787</v>
          </cell>
          <cell r="C118">
            <v>2.9</v>
          </cell>
          <cell r="D118">
            <v>3.71</v>
          </cell>
          <cell r="E118">
            <v>4.0199999999999996</v>
          </cell>
          <cell r="F118">
            <v>4.3499999999999996</v>
          </cell>
          <cell r="G118">
            <v>2.29</v>
          </cell>
          <cell r="H118">
            <v>0.54783000000000004</v>
          </cell>
          <cell r="I118">
            <v>2.14</v>
          </cell>
          <cell r="J118">
            <v>0</v>
          </cell>
          <cell r="K118">
            <v>0</v>
          </cell>
          <cell r="M118">
            <v>115</v>
          </cell>
          <cell r="N118">
            <v>37787</v>
          </cell>
          <cell r="O118">
            <v>0.25600000000000001</v>
          </cell>
          <cell r="P118">
            <v>0.26800000000000002</v>
          </cell>
          <cell r="Q118">
            <v>0.3</v>
          </cell>
          <cell r="R118">
            <v>0.30880000000000002</v>
          </cell>
          <cell r="T118">
            <v>115</v>
          </cell>
          <cell r="U118">
            <v>37787</v>
          </cell>
          <cell r="V118">
            <v>1.14408</v>
          </cell>
          <cell r="W118">
            <v>1.31904</v>
          </cell>
          <cell r="X118">
            <v>1.4525999999999999</v>
          </cell>
          <cell r="Y118">
            <v>1.5333839999999996</v>
          </cell>
          <cell r="Z118">
            <v>1.0493999999999999</v>
          </cell>
          <cell r="AA118">
            <v>0.6427872</v>
          </cell>
          <cell r="AB118">
            <v>0.97199999999999998</v>
          </cell>
          <cell r="AC118">
            <v>0.41039999999999993</v>
          </cell>
          <cell r="AD118">
            <v>0.40499999999999997</v>
          </cell>
          <cell r="AF118">
            <v>115</v>
          </cell>
          <cell r="AG118">
            <v>37787</v>
          </cell>
          <cell r="AH118">
            <v>4.3000799999999995</v>
          </cell>
          <cell r="AI118">
            <v>5.29704</v>
          </cell>
          <cell r="AJ118">
            <v>5.7725999999999988</v>
          </cell>
          <cell r="AK118">
            <v>6.1921839999999992</v>
          </cell>
          <cell r="AL118">
            <v>3.3393999999999999</v>
          </cell>
          <cell r="AM118">
            <v>1.1906172000000002</v>
          </cell>
          <cell r="AN118">
            <v>3.1120000000000001</v>
          </cell>
          <cell r="AO118">
            <v>0.41039999999999993</v>
          </cell>
          <cell r="AP118">
            <v>0.40499999999999997</v>
          </cell>
        </row>
        <row r="119">
          <cell r="A119">
            <v>116</v>
          </cell>
          <cell r="B119">
            <v>37834</v>
          </cell>
          <cell r="C119">
            <v>2.9</v>
          </cell>
          <cell r="D119">
            <v>3.71</v>
          </cell>
          <cell r="E119">
            <v>4.0199999999999996</v>
          </cell>
          <cell r="F119">
            <v>4.3499999999999996</v>
          </cell>
          <cell r="G119">
            <v>2.29</v>
          </cell>
          <cell r="H119">
            <v>0.54783000000000004</v>
          </cell>
          <cell r="I119">
            <v>2.14</v>
          </cell>
          <cell r="J119">
            <v>0</v>
          </cell>
          <cell r="K119">
            <v>0</v>
          </cell>
          <cell r="M119">
            <v>116</v>
          </cell>
          <cell r="N119">
            <v>37834</v>
          </cell>
          <cell r="O119">
            <v>0.25600000000000001</v>
          </cell>
          <cell r="P119">
            <v>0.26800000000000002</v>
          </cell>
          <cell r="Q119">
            <v>0.3</v>
          </cell>
          <cell r="R119">
            <v>0.30880000000000002</v>
          </cell>
          <cell r="T119">
            <v>116</v>
          </cell>
          <cell r="U119">
            <v>37834</v>
          </cell>
          <cell r="V119">
            <v>1.20764</v>
          </cell>
          <cell r="W119">
            <v>1.39232</v>
          </cell>
          <cell r="X119">
            <v>1.5333000000000001</v>
          </cell>
          <cell r="Y119">
            <v>1.6185719999999999</v>
          </cell>
          <cell r="Z119">
            <v>1.1077000000000001</v>
          </cell>
          <cell r="AA119">
            <v>0.67849760000000003</v>
          </cell>
          <cell r="AB119">
            <v>1.026</v>
          </cell>
          <cell r="AC119">
            <v>0.43319999999999997</v>
          </cell>
          <cell r="AD119">
            <v>0.42749999999999999</v>
          </cell>
          <cell r="AF119">
            <v>116</v>
          </cell>
          <cell r="AG119">
            <v>37834</v>
          </cell>
          <cell r="AH119">
            <v>4.3636400000000002</v>
          </cell>
          <cell r="AI119">
            <v>5.3703199999999995</v>
          </cell>
          <cell r="AJ119">
            <v>5.8532999999999991</v>
          </cell>
          <cell r="AK119">
            <v>6.2773719999999997</v>
          </cell>
          <cell r="AL119">
            <v>3.3977000000000004</v>
          </cell>
          <cell r="AM119">
            <v>1.2263276000000001</v>
          </cell>
          <cell r="AN119">
            <v>3.1660000000000004</v>
          </cell>
          <cell r="AO119">
            <v>0.43319999999999997</v>
          </cell>
          <cell r="AP119">
            <v>0.42749999999999999</v>
          </cell>
        </row>
        <row r="120">
          <cell r="A120">
            <v>117</v>
          </cell>
          <cell r="B120">
            <v>37866</v>
          </cell>
          <cell r="C120">
            <v>2.9</v>
          </cell>
          <cell r="D120">
            <v>3.71</v>
          </cell>
          <cell r="E120">
            <v>4.0199999999999996</v>
          </cell>
          <cell r="F120">
            <v>4.3499999999999996</v>
          </cell>
          <cell r="G120">
            <v>2.29</v>
          </cell>
          <cell r="H120">
            <v>0.54783000000000004</v>
          </cell>
          <cell r="I120">
            <v>2.14</v>
          </cell>
          <cell r="J120">
            <v>0</v>
          </cell>
          <cell r="K120">
            <v>0</v>
          </cell>
          <cell r="M120">
            <v>117</v>
          </cell>
          <cell r="N120">
            <v>37866</v>
          </cell>
          <cell r="O120">
            <v>0.28800000000000003</v>
          </cell>
          <cell r="P120">
            <v>0.308</v>
          </cell>
          <cell r="Q120">
            <v>0.34</v>
          </cell>
          <cell r="R120">
            <v>0.34880000000000005</v>
          </cell>
          <cell r="T120">
            <v>117</v>
          </cell>
          <cell r="U120">
            <v>37866</v>
          </cell>
          <cell r="V120">
            <v>1.28972</v>
          </cell>
          <cell r="W120">
            <v>1.49492</v>
          </cell>
          <cell r="X120">
            <v>1.6358999999999999</v>
          </cell>
          <cell r="Y120">
            <v>1.7211720000000004</v>
          </cell>
          <cell r="Z120">
            <v>1.1077000000000001</v>
          </cell>
          <cell r="AA120">
            <v>0.67849760000000003</v>
          </cell>
          <cell r="AB120">
            <v>1.083</v>
          </cell>
          <cell r="AC120">
            <v>0.46170000000000005</v>
          </cell>
          <cell r="AD120">
            <v>0.45599999999999996</v>
          </cell>
          <cell r="AF120">
            <v>117</v>
          </cell>
          <cell r="AG120">
            <v>37866</v>
          </cell>
          <cell r="AH120">
            <v>4.4777199999999997</v>
          </cell>
          <cell r="AI120">
            <v>5.5129199999999994</v>
          </cell>
          <cell r="AJ120">
            <v>5.9958999999999989</v>
          </cell>
          <cell r="AK120">
            <v>6.4199719999999996</v>
          </cell>
          <cell r="AL120">
            <v>3.3977000000000004</v>
          </cell>
          <cell r="AM120">
            <v>1.2263276000000001</v>
          </cell>
          <cell r="AN120">
            <v>3.2229999999999999</v>
          </cell>
          <cell r="AO120">
            <v>0.46170000000000005</v>
          </cell>
          <cell r="AP120">
            <v>0.45599999999999996</v>
          </cell>
        </row>
        <row r="121">
          <cell r="A121">
            <v>118</v>
          </cell>
          <cell r="B121">
            <v>37882</v>
          </cell>
          <cell r="C121">
            <v>2.9</v>
          </cell>
          <cell r="D121">
            <v>3.71</v>
          </cell>
          <cell r="E121">
            <v>4.0199999999999996</v>
          </cell>
          <cell r="F121">
            <v>4.3499999999999996</v>
          </cell>
          <cell r="G121">
            <v>2.29</v>
          </cell>
          <cell r="H121">
            <v>0.54783000000000004</v>
          </cell>
          <cell r="I121">
            <v>2.14</v>
          </cell>
          <cell r="J121">
            <v>0</v>
          </cell>
          <cell r="K121">
            <v>0</v>
          </cell>
          <cell r="M121">
            <v>118</v>
          </cell>
          <cell r="N121">
            <v>37882</v>
          </cell>
          <cell r="O121">
            <v>0.27239999999999998</v>
          </cell>
          <cell r="P121">
            <v>0.30640000000000001</v>
          </cell>
          <cell r="Q121">
            <v>0.33960000000000001</v>
          </cell>
          <cell r="R121">
            <v>0.34799999999999998</v>
          </cell>
          <cell r="T121">
            <v>118</v>
          </cell>
          <cell r="U121">
            <v>37882</v>
          </cell>
          <cell r="V121">
            <v>1.249706</v>
          </cell>
          <cell r="W121">
            <v>1.4908159999999999</v>
          </cell>
          <cell r="X121">
            <v>1.6348739999999999</v>
          </cell>
          <cell r="Y121">
            <v>1.7191199999999998</v>
          </cell>
          <cell r="Z121">
            <v>1.1001000000000001</v>
          </cell>
          <cell r="AA121">
            <v>0.67849760000000003</v>
          </cell>
          <cell r="AB121">
            <v>1.0754000000000001</v>
          </cell>
          <cell r="AC121">
            <v>0.46170000000000005</v>
          </cell>
          <cell r="AD121">
            <v>0.45599999999999996</v>
          </cell>
          <cell r="AF121">
            <v>118</v>
          </cell>
          <cell r="AG121">
            <v>37882</v>
          </cell>
          <cell r="AH121">
            <v>4.4221059999999994</v>
          </cell>
          <cell r="AI121">
            <v>5.5072159999999997</v>
          </cell>
          <cell r="AJ121">
            <v>5.9944739999999994</v>
          </cell>
          <cell r="AK121">
            <v>6.4171199999999988</v>
          </cell>
          <cell r="AL121">
            <v>3.3901000000000003</v>
          </cell>
          <cell r="AM121">
            <v>1.2263276000000001</v>
          </cell>
          <cell r="AN121">
            <v>3.2154000000000003</v>
          </cell>
          <cell r="AO121">
            <v>0.46170000000000005</v>
          </cell>
          <cell r="AP121">
            <v>0.45599999999999996</v>
          </cell>
        </row>
        <row r="122">
          <cell r="A122">
            <v>119</v>
          </cell>
          <cell r="B122">
            <v>37931</v>
          </cell>
          <cell r="C122">
            <v>2.9</v>
          </cell>
          <cell r="D122">
            <v>3.71</v>
          </cell>
          <cell r="E122">
            <v>4.0199999999999996</v>
          </cell>
          <cell r="F122">
            <v>4.3499999999999996</v>
          </cell>
          <cell r="G122">
            <v>2.29</v>
          </cell>
          <cell r="H122">
            <v>0.54783000000000004</v>
          </cell>
          <cell r="I122">
            <v>2.14</v>
          </cell>
          <cell r="J122">
            <v>0</v>
          </cell>
          <cell r="K122">
            <v>0</v>
          </cell>
          <cell r="M122">
            <v>119</v>
          </cell>
          <cell r="N122">
            <v>37931</v>
          </cell>
          <cell r="O122">
            <v>0.2712</v>
          </cell>
          <cell r="P122">
            <v>0.30320000000000003</v>
          </cell>
          <cell r="Q122">
            <v>0.32920000000000005</v>
          </cell>
          <cell r="R122">
            <v>0.33560000000000001</v>
          </cell>
          <cell r="T122">
            <v>119</v>
          </cell>
          <cell r="U122">
            <v>37931</v>
          </cell>
          <cell r="V122">
            <v>1.2466280000000001</v>
          </cell>
          <cell r="W122">
            <v>1.4826080000000001</v>
          </cell>
          <cell r="X122">
            <v>1.608198</v>
          </cell>
          <cell r="Y122">
            <v>1.6873140000000002</v>
          </cell>
          <cell r="Z122">
            <v>1.1001000000000001</v>
          </cell>
          <cell r="AA122">
            <v>0.69006289999999992</v>
          </cell>
          <cell r="AB122">
            <v>1.0754000000000001</v>
          </cell>
          <cell r="AC122">
            <v>0.46170000000000005</v>
          </cell>
          <cell r="AD122">
            <v>0.45599999999999996</v>
          </cell>
          <cell r="AF122">
            <v>119</v>
          </cell>
          <cell r="AG122">
            <v>37931</v>
          </cell>
          <cell r="AH122">
            <v>4.4178280000000001</v>
          </cell>
          <cell r="AI122">
            <v>5.4958080000000002</v>
          </cell>
          <cell r="AJ122">
            <v>5.9573979999999995</v>
          </cell>
          <cell r="AK122">
            <v>6.3729139999999997</v>
          </cell>
          <cell r="AL122">
            <v>3.3901000000000003</v>
          </cell>
          <cell r="AM122">
            <v>1.2378928999999999</v>
          </cell>
          <cell r="AN122">
            <v>3.2154000000000003</v>
          </cell>
          <cell r="AO122">
            <v>0.46170000000000005</v>
          </cell>
          <cell r="AP122">
            <v>0.45599999999999996</v>
          </cell>
        </row>
        <row r="123">
          <cell r="A123">
            <v>120</v>
          </cell>
          <cell r="B123">
            <v>37938</v>
          </cell>
          <cell r="C123">
            <v>2.9</v>
          </cell>
          <cell r="D123">
            <v>3.71</v>
          </cell>
          <cell r="E123">
            <v>4.0199999999999996</v>
          </cell>
          <cell r="F123">
            <v>4.3499999999999996</v>
          </cell>
          <cell r="G123">
            <v>2.29</v>
          </cell>
          <cell r="H123">
            <v>0.54783000000000004</v>
          </cell>
          <cell r="I123">
            <v>2.14</v>
          </cell>
          <cell r="J123">
            <v>0</v>
          </cell>
          <cell r="K123">
            <v>0</v>
          </cell>
          <cell r="M123">
            <v>120</v>
          </cell>
          <cell r="N123">
            <v>37938</v>
          </cell>
          <cell r="O123">
            <v>0.2712</v>
          </cell>
          <cell r="P123">
            <v>0.30320000000000003</v>
          </cell>
          <cell r="Q123">
            <v>0.32920000000000005</v>
          </cell>
          <cell r="R123">
            <v>0.33560000000000001</v>
          </cell>
          <cell r="T123">
            <v>120</v>
          </cell>
          <cell r="U123">
            <v>37938</v>
          </cell>
          <cell r="V123">
            <v>1.2466280000000001</v>
          </cell>
          <cell r="W123">
            <v>1.4826080000000001</v>
          </cell>
          <cell r="X123">
            <v>1.608198</v>
          </cell>
          <cell r="Y123">
            <v>1.6873140000000002</v>
          </cell>
          <cell r="Z123">
            <v>1.1077000000000001</v>
          </cell>
          <cell r="AA123">
            <v>0.69006289999999992</v>
          </cell>
          <cell r="AB123">
            <v>1.0754000000000001</v>
          </cell>
          <cell r="AC123">
            <v>0.46170000000000005</v>
          </cell>
          <cell r="AD123">
            <v>0.45599999999999996</v>
          </cell>
          <cell r="AF123">
            <v>120</v>
          </cell>
          <cell r="AG123">
            <v>37938</v>
          </cell>
          <cell r="AH123">
            <v>4.4178280000000001</v>
          </cell>
          <cell r="AI123">
            <v>5.4958080000000002</v>
          </cell>
          <cell r="AJ123">
            <v>5.9573979999999995</v>
          </cell>
          <cell r="AK123">
            <v>6.3729139999999997</v>
          </cell>
          <cell r="AL123">
            <v>3.3977000000000004</v>
          </cell>
          <cell r="AM123">
            <v>1.2378928999999999</v>
          </cell>
          <cell r="AN123">
            <v>3.2154000000000003</v>
          </cell>
          <cell r="AO123">
            <v>0.46170000000000005</v>
          </cell>
          <cell r="AP123">
            <v>0.45599999999999996</v>
          </cell>
        </row>
        <row r="124">
          <cell r="A124">
            <v>121</v>
          </cell>
          <cell r="B124">
            <v>37943</v>
          </cell>
          <cell r="C124">
            <v>2.9</v>
          </cell>
          <cell r="D124">
            <v>3.71</v>
          </cell>
          <cell r="E124">
            <v>4.0199999999999996</v>
          </cell>
          <cell r="F124">
            <v>4.3499999999999996</v>
          </cell>
          <cell r="G124">
            <v>2.29</v>
          </cell>
          <cell r="H124">
            <v>0.54783000000000004</v>
          </cell>
          <cell r="I124">
            <v>2.14</v>
          </cell>
          <cell r="J124">
            <v>0</v>
          </cell>
          <cell r="K124">
            <v>0</v>
          </cell>
          <cell r="M124">
            <v>121</v>
          </cell>
          <cell r="N124">
            <v>37943</v>
          </cell>
          <cell r="O124">
            <v>0.2712</v>
          </cell>
          <cell r="P124">
            <v>0.30320000000000003</v>
          </cell>
          <cell r="Q124">
            <v>0.32920000000000005</v>
          </cell>
          <cell r="R124">
            <v>0.33560000000000001</v>
          </cell>
          <cell r="T124">
            <v>121</v>
          </cell>
          <cell r="U124">
            <v>37943</v>
          </cell>
          <cell r="V124">
            <v>1.2466280000000001</v>
          </cell>
          <cell r="W124">
            <v>1.4826080000000001</v>
          </cell>
          <cell r="X124">
            <v>1.608198</v>
          </cell>
          <cell r="Y124">
            <v>1.6873140000000002</v>
          </cell>
          <cell r="Z124">
            <v>1.1095999999999999</v>
          </cell>
          <cell r="AA124">
            <v>0.69006289999999992</v>
          </cell>
          <cell r="AB124">
            <v>1.0849</v>
          </cell>
          <cell r="AC124">
            <v>0.49020000000000002</v>
          </cell>
          <cell r="AD124">
            <v>0.48449999999999999</v>
          </cell>
          <cell r="AF124">
            <v>121</v>
          </cell>
          <cell r="AG124">
            <v>37943</v>
          </cell>
          <cell r="AH124">
            <v>4.4178280000000001</v>
          </cell>
          <cell r="AI124">
            <v>5.4958080000000002</v>
          </cell>
          <cell r="AJ124">
            <v>5.9573979999999995</v>
          </cell>
          <cell r="AK124">
            <v>6.3729139999999997</v>
          </cell>
          <cell r="AL124">
            <v>3.3996</v>
          </cell>
          <cell r="AM124">
            <v>1.2378928999999999</v>
          </cell>
          <cell r="AN124">
            <v>3.2248999999999999</v>
          </cell>
          <cell r="AO124">
            <v>0.49020000000000002</v>
          </cell>
          <cell r="AP124">
            <v>0.48449999999999999</v>
          </cell>
        </row>
        <row r="125">
          <cell r="A125">
            <v>122</v>
          </cell>
          <cell r="B125">
            <v>37957</v>
          </cell>
          <cell r="C125">
            <v>2.9</v>
          </cell>
          <cell r="D125">
            <v>3.71</v>
          </cell>
          <cell r="E125">
            <v>4.0199999999999996</v>
          </cell>
          <cell r="F125">
            <v>4.3499999999999996</v>
          </cell>
          <cell r="G125">
            <v>2.29</v>
          </cell>
          <cell r="H125">
            <v>0.54783000000000004</v>
          </cell>
          <cell r="I125">
            <v>2.14</v>
          </cell>
          <cell r="J125">
            <v>0</v>
          </cell>
          <cell r="K125">
            <v>0</v>
          </cell>
          <cell r="M125">
            <v>122</v>
          </cell>
          <cell r="N125">
            <v>37957</v>
          </cell>
          <cell r="O125">
            <v>0.2712</v>
          </cell>
          <cell r="P125">
            <v>0.30320000000000003</v>
          </cell>
          <cell r="Q125">
            <v>0.32920000000000005</v>
          </cell>
          <cell r="R125">
            <v>0.33560000000000001</v>
          </cell>
          <cell r="T125">
            <v>122</v>
          </cell>
          <cell r="U125">
            <v>37957</v>
          </cell>
          <cell r="V125">
            <v>1.2466280000000001</v>
          </cell>
          <cell r="W125">
            <v>1.4826080000000001</v>
          </cell>
          <cell r="X125">
            <v>1.608198</v>
          </cell>
          <cell r="Y125">
            <v>1.6873140000000002</v>
          </cell>
          <cell r="Z125">
            <v>1.1324000000000001</v>
          </cell>
          <cell r="AA125">
            <v>0.69006289999999992</v>
          </cell>
          <cell r="AB125">
            <v>1.1039000000000001</v>
          </cell>
          <cell r="AC125">
            <v>0.49020000000000002</v>
          </cell>
          <cell r="AD125">
            <v>0.48449999999999999</v>
          </cell>
          <cell r="AF125">
            <v>122</v>
          </cell>
          <cell r="AG125">
            <v>37957</v>
          </cell>
          <cell r="AH125">
            <v>4.4178280000000001</v>
          </cell>
          <cell r="AI125">
            <v>5.4958080000000002</v>
          </cell>
          <cell r="AJ125">
            <v>5.9573979999999995</v>
          </cell>
          <cell r="AK125">
            <v>6.3729139999999997</v>
          </cell>
          <cell r="AL125">
            <v>3.4224000000000001</v>
          </cell>
          <cell r="AM125">
            <v>1.2378928999999999</v>
          </cell>
          <cell r="AN125">
            <v>3.2439</v>
          </cell>
          <cell r="AO125">
            <v>0.49020000000000002</v>
          </cell>
          <cell r="AP125">
            <v>0.48449999999999999</v>
          </cell>
        </row>
        <row r="126">
          <cell r="A126">
            <v>123</v>
          </cell>
          <cell r="B126">
            <v>37961</v>
          </cell>
          <cell r="C126">
            <v>2.9</v>
          </cell>
          <cell r="D126">
            <v>3.71</v>
          </cell>
          <cell r="E126">
            <v>4.0199999999999996</v>
          </cell>
          <cell r="F126">
            <v>4.3499999999999996</v>
          </cell>
          <cell r="G126">
            <v>2.29</v>
          </cell>
          <cell r="H126">
            <v>0.54783000000000004</v>
          </cell>
          <cell r="I126">
            <v>2.14</v>
          </cell>
          <cell r="J126">
            <v>0</v>
          </cell>
          <cell r="K126">
            <v>0</v>
          </cell>
          <cell r="M126">
            <v>123</v>
          </cell>
          <cell r="N126">
            <v>37961</v>
          </cell>
          <cell r="O126">
            <v>0.27760000000000001</v>
          </cell>
          <cell r="P126">
            <v>0.308</v>
          </cell>
          <cell r="Q126">
            <v>0.32920000000000005</v>
          </cell>
          <cell r="R126">
            <v>0.33560000000000001</v>
          </cell>
          <cell r="T126">
            <v>123</v>
          </cell>
          <cell r="U126">
            <v>37961</v>
          </cell>
          <cell r="V126">
            <v>1.2630440000000001</v>
          </cell>
          <cell r="W126">
            <v>1.49492</v>
          </cell>
          <cell r="X126">
            <v>1.608198</v>
          </cell>
          <cell r="Y126">
            <v>1.6873140000000002</v>
          </cell>
          <cell r="Z126">
            <v>1.1324000000000001</v>
          </cell>
          <cell r="AA126">
            <v>0.69006289999999992</v>
          </cell>
          <cell r="AB126">
            <v>1.1039000000000001</v>
          </cell>
          <cell r="AC126">
            <v>0.50349999999999995</v>
          </cell>
          <cell r="AD126">
            <v>0.48449999999999999</v>
          </cell>
          <cell r="AF126">
            <v>123</v>
          </cell>
          <cell r="AG126">
            <v>37961</v>
          </cell>
          <cell r="AH126">
            <v>4.4406439999999998</v>
          </cell>
          <cell r="AI126">
            <v>5.5129199999999994</v>
          </cell>
          <cell r="AJ126">
            <v>5.9573979999999995</v>
          </cell>
          <cell r="AK126">
            <v>6.3729139999999997</v>
          </cell>
          <cell r="AL126">
            <v>3.4224000000000001</v>
          </cell>
          <cell r="AM126">
            <v>1.2378928999999999</v>
          </cell>
          <cell r="AN126">
            <v>3.2439</v>
          </cell>
          <cell r="AO126">
            <v>0.50349999999999995</v>
          </cell>
          <cell r="AP126">
            <v>0.48449999999999999</v>
          </cell>
        </row>
        <row r="127">
          <cell r="A127">
            <v>124</v>
          </cell>
          <cell r="B127">
            <v>37965</v>
          </cell>
          <cell r="C127">
            <v>2.9</v>
          </cell>
          <cell r="D127">
            <v>3.71</v>
          </cell>
          <cell r="E127">
            <v>4.0199999999999996</v>
          </cell>
          <cell r="F127">
            <v>4.3499999999999996</v>
          </cell>
          <cell r="G127">
            <v>2.29</v>
          </cell>
          <cell r="H127">
            <v>0.54783000000000004</v>
          </cell>
          <cell r="I127">
            <v>2.14</v>
          </cell>
          <cell r="J127">
            <v>0</v>
          </cell>
          <cell r="K127">
            <v>0</v>
          </cell>
          <cell r="M127">
            <v>124</v>
          </cell>
          <cell r="N127">
            <v>37965</v>
          </cell>
          <cell r="O127">
            <v>0.27760000000000001</v>
          </cell>
          <cell r="P127">
            <v>0.308</v>
          </cell>
          <cell r="Q127">
            <v>0.32920000000000005</v>
          </cell>
          <cell r="R127">
            <v>0.33560000000000001</v>
          </cell>
          <cell r="T127">
            <v>124</v>
          </cell>
          <cell r="U127">
            <v>37965</v>
          </cell>
          <cell r="V127">
            <v>1.2630440000000001</v>
          </cell>
          <cell r="W127">
            <v>1.49492</v>
          </cell>
          <cell r="X127">
            <v>1.608198</v>
          </cell>
          <cell r="Y127">
            <v>1.6873140000000002</v>
          </cell>
          <cell r="Z127">
            <v>1.1552</v>
          </cell>
          <cell r="AA127">
            <v>0.69006289999999992</v>
          </cell>
          <cell r="AB127">
            <v>1.1267</v>
          </cell>
          <cell r="AC127">
            <v>0.49969999999999998</v>
          </cell>
          <cell r="AD127">
            <v>0.49209999999999998</v>
          </cell>
          <cell r="AF127">
            <v>124</v>
          </cell>
          <cell r="AG127">
            <v>37965</v>
          </cell>
          <cell r="AH127">
            <v>4.4406439999999998</v>
          </cell>
          <cell r="AI127">
            <v>5.5129199999999994</v>
          </cell>
          <cell r="AJ127">
            <v>5.9573979999999995</v>
          </cell>
          <cell r="AK127">
            <v>6.3729139999999997</v>
          </cell>
          <cell r="AL127">
            <v>3.4451999999999998</v>
          </cell>
          <cell r="AM127">
            <v>1.2378928999999999</v>
          </cell>
          <cell r="AN127">
            <v>3.2667000000000002</v>
          </cell>
          <cell r="AO127">
            <v>0.49969999999999998</v>
          </cell>
          <cell r="AP127">
            <v>0.49209999999999998</v>
          </cell>
        </row>
        <row r="128">
          <cell r="A128">
            <v>125</v>
          </cell>
          <cell r="B128">
            <v>37975</v>
          </cell>
          <cell r="C128">
            <v>2.9</v>
          </cell>
          <cell r="D128">
            <v>3.71</v>
          </cell>
          <cell r="E128">
            <v>4.0199999999999996</v>
          </cell>
          <cell r="F128">
            <v>4.3499999999999996</v>
          </cell>
          <cell r="G128">
            <v>2.29</v>
          </cell>
          <cell r="H128">
            <v>0.54783000000000004</v>
          </cell>
          <cell r="I128">
            <v>2.14</v>
          </cell>
          <cell r="J128">
            <v>0</v>
          </cell>
          <cell r="K128">
            <v>0</v>
          </cell>
          <cell r="M128">
            <v>125</v>
          </cell>
          <cell r="N128">
            <v>37975</v>
          </cell>
          <cell r="O128">
            <v>0.27760000000000001</v>
          </cell>
          <cell r="P128">
            <v>0.308</v>
          </cell>
          <cell r="Q128">
            <v>0.32920000000000005</v>
          </cell>
          <cell r="R128">
            <v>0.33560000000000001</v>
          </cell>
          <cell r="T128">
            <v>125</v>
          </cell>
          <cell r="U128">
            <v>37975</v>
          </cell>
          <cell r="V128">
            <v>1.2630440000000001</v>
          </cell>
          <cell r="W128">
            <v>1.49492</v>
          </cell>
          <cell r="X128">
            <v>1.608198</v>
          </cell>
          <cell r="Y128">
            <v>1.6873140000000002</v>
          </cell>
          <cell r="Z128">
            <v>1.1780000000000002</v>
          </cell>
          <cell r="AA128">
            <v>0.69006289999999992</v>
          </cell>
          <cell r="AB128">
            <v>1.1457000000000002</v>
          </cell>
          <cell r="AC128">
            <v>0.49969999999999998</v>
          </cell>
          <cell r="AD128">
            <v>0.49209999999999998</v>
          </cell>
          <cell r="AF128">
            <v>125</v>
          </cell>
          <cell r="AG128">
            <v>37975</v>
          </cell>
          <cell r="AH128">
            <v>4.4406439999999998</v>
          </cell>
          <cell r="AI128">
            <v>5.5129199999999994</v>
          </cell>
          <cell r="AJ128">
            <v>5.9573979999999995</v>
          </cell>
          <cell r="AK128">
            <v>6.3729139999999997</v>
          </cell>
          <cell r="AL128">
            <v>3.468</v>
          </cell>
          <cell r="AM128">
            <v>1.2378928999999999</v>
          </cell>
          <cell r="AN128">
            <v>3.2857000000000003</v>
          </cell>
          <cell r="AO128">
            <v>0.49969999999999998</v>
          </cell>
          <cell r="AP128">
            <v>0.49209999999999998</v>
          </cell>
        </row>
        <row r="129">
          <cell r="A129">
            <v>126</v>
          </cell>
          <cell r="B129">
            <v>37993</v>
          </cell>
          <cell r="C129">
            <v>2.9</v>
          </cell>
          <cell r="D129">
            <v>3.71</v>
          </cell>
          <cell r="E129">
            <v>4.0199999999999996</v>
          </cell>
          <cell r="F129">
            <v>4.3499999999999996</v>
          </cell>
          <cell r="G129">
            <v>2.29</v>
          </cell>
          <cell r="H129">
            <v>0.54783000000000004</v>
          </cell>
          <cell r="I129">
            <v>2.14</v>
          </cell>
          <cell r="J129">
            <v>0</v>
          </cell>
          <cell r="K129">
            <v>0</v>
          </cell>
          <cell r="M129">
            <v>126</v>
          </cell>
          <cell r="N129">
            <v>37993</v>
          </cell>
          <cell r="O129">
            <v>0.29555199999999998</v>
          </cell>
          <cell r="P129">
            <v>0.308</v>
          </cell>
          <cell r="Q129">
            <v>0.32920000000000005</v>
          </cell>
          <cell r="R129">
            <v>0.33560000000000001</v>
          </cell>
          <cell r="T129">
            <v>126</v>
          </cell>
          <cell r="U129">
            <v>37993</v>
          </cell>
          <cell r="V129">
            <v>1.3090908800000001</v>
          </cell>
          <cell r="W129">
            <v>1.49492</v>
          </cell>
          <cell r="X129">
            <v>1.608198</v>
          </cell>
          <cell r="Y129">
            <v>1.6873140000000002</v>
          </cell>
          <cell r="Z129">
            <v>1.1780000000000002</v>
          </cell>
          <cell r="AA129">
            <v>0.73119681699999994</v>
          </cell>
          <cell r="AB129">
            <v>1.1457000000000002</v>
          </cell>
          <cell r="AC129">
            <v>0.49969999999999998</v>
          </cell>
          <cell r="AD129">
            <v>0.49209999999999998</v>
          </cell>
          <cell r="AF129">
            <v>126</v>
          </cell>
          <cell r="AG129">
            <v>37993</v>
          </cell>
          <cell r="AH129">
            <v>4.5046428799999996</v>
          </cell>
          <cell r="AI129">
            <v>5.5129199999999994</v>
          </cell>
          <cell r="AJ129">
            <v>5.9573979999999995</v>
          </cell>
          <cell r="AK129">
            <v>6.3729139999999997</v>
          </cell>
          <cell r="AL129">
            <v>3.468</v>
          </cell>
          <cell r="AM129">
            <v>1.2790268170000001</v>
          </cell>
          <cell r="AN129">
            <v>3.2857000000000003</v>
          </cell>
          <cell r="AO129">
            <v>0.49969999999999998</v>
          </cell>
          <cell r="AP129">
            <v>0.49209999999999998</v>
          </cell>
        </row>
        <row r="130">
          <cell r="A130">
            <v>127</v>
          </cell>
          <cell r="B130">
            <v>38051</v>
          </cell>
          <cell r="C130">
            <v>2.9</v>
          </cell>
          <cell r="D130">
            <v>3.71</v>
          </cell>
          <cell r="E130">
            <v>4.0199999999999996</v>
          </cell>
          <cell r="F130">
            <v>4.3499999999999996</v>
          </cell>
          <cell r="G130">
            <v>2.29</v>
          </cell>
          <cell r="H130">
            <v>0.54783000000000004</v>
          </cell>
          <cell r="I130">
            <v>2.14</v>
          </cell>
          <cell r="J130">
            <v>0</v>
          </cell>
          <cell r="K130">
            <v>0</v>
          </cell>
          <cell r="M130">
            <v>127</v>
          </cell>
          <cell r="N130">
            <v>38051</v>
          </cell>
          <cell r="O130">
            <v>0.30835200000000001</v>
          </cell>
          <cell r="P130">
            <v>0.32560000000000006</v>
          </cell>
          <cell r="Q130">
            <v>0.34960000000000002</v>
          </cell>
          <cell r="R130">
            <v>0.35600000000000004</v>
          </cell>
          <cell r="T130">
            <v>127</v>
          </cell>
          <cell r="U130">
            <v>38051</v>
          </cell>
          <cell r="V130">
            <v>1.34192288</v>
          </cell>
          <cell r="W130">
            <v>1.5400640000000001</v>
          </cell>
          <cell r="X130">
            <v>1.6605239999999999</v>
          </cell>
          <cell r="Y130">
            <v>1.7396400000000001</v>
          </cell>
          <cell r="Z130">
            <v>1.1988999999999999</v>
          </cell>
          <cell r="AA130">
            <v>0.75945469999999993</v>
          </cell>
          <cell r="AB130">
            <v>1.1741999999999999</v>
          </cell>
          <cell r="AC130">
            <v>0.49969999999999998</v>
          </cell>
          <cell r="AD130">
            <v>0.49209999999999998</v>
          </cell>
          <cell r="AF130">
            <v>127</v>
          </cell>
          <cell r="AG130">
            <v>38051</v>
          </cell>
          <cell r="AH130">
            <v>4.5502748799999999</v>
          </cell>
          <cell r="AI130">
            <v>5.5756639999999997</v>
          </cell>
          <cell r="AJ130">
            <v>6.0301239999999989</v>
          </cell>
          <cell r="AK130">
            <v>6.4456399999999991</v>
          </cell>
          <cell r="AL130">
            <v>3.4889000000000001</v>
          </cell>
          <cell r="AM130">
            <v>1.3072846999999999</v>
          </cell>
          <cell r="AN130">
            <v>3.3142</v>
          </cell>
          <cell r="AO130">
            <v>0.49969999999999998</v>
          </cell>
          <cell r="AP130">
            <v>0.49209999999999998</v>
          </cell>
        </row>
        <row r="131">
          <cell r="A131">
            <v>128</v>
          </cell>
          <cell r="B131">
            <v>38073</v>
          </cell>
          <cell r="C131">
            <v>2.9</v>
          </cell>
          <cell r="D131">
            <v>3.71</v>
          </cell>
          <cell r="E131">
            <v>4.0199999999999996</v>
          </cell>
          <cell r="F131">
            <v>4.3499999999999996</v>
          </cell>
          <cell r="G131">
            <v>2.29</v>
          </cell>
          <cell r="H131">
            <v>0.54783000000000004</v>
          </cell>
          <cell r="I131">
            <v>2.14</v>
          </cell>
          <cell r="J131">
            <v>0</v>
          </cell>
          <cell r="K131">
            <v>0</v>
          </cell>
          <cell r="M131">
            <v>128</v>
          </cell>
          <cell r="N131">
            <v>38073</v>
          </cell>
          <cell r="O131">
            <v>0.32035200000000003</v>
          </cell>
          <cell r="P131">
            <v>0.32560000000000006</v>
          </cell>
          <cell r="Q131">
            <v>0.34960000000000002</v>
          </cell>
          <cell r="R131">
            <v>0.35600000000000004</v>
          </cell>
          <cell r="T131">
            <v>128</v>
          </cell>
          <cell r="U131">
            <v>38073</v>
          </cell>
          <cell r="V131">
            <v>1.3727028800000001</v>
          </cell>
          <cell r="W131">
            <v>1.5400640000000001</v>
          </cell>
          <cell r="X131">
            <v>1.6605239999999999</v>
          </cell>
          <cell r="Y131">
            <v>1.7396400000000001</v>
          </cell>
          <cell r="Z131">
            <v>1.2179</v>
          </cell>
          <cell r="AA131">
            <v>0.75945469999999993</v>
          </cell>
          <cell r="AB131">
            <v>1.1741999999999999</v>
          </cell>
          <cell r="AC131">
            <v>0.49969999999999998</v>
          </cell>
          <cell r="AD131">
            <v>0.49209999999999998</v>
          </cell>
          <cell r="AF131">
            <v>128</v>
          </cell>
          <cell r="AG131">
            <v>38073</v>
          </cell>
          <cell r="AH131">
            <v>4.5930548800000004</v>
          </cell>
          <cell r="AI131">
            <v>5.5756639999999997</v>
          </cell>
          <cell r="AJ131">
            <v>6.0301239999999989</v>
          </cell>
          <cell r="AK131">
            <v>6.4456399999999991</v>
          </cell>
          <cell r="AL131">
            <v>3.5079000000000002</v>
          </cell>
          <cell r="AM131">
            <v>1.3072846999999999</v>
          </cell>
          <cell r="AN131">
            <v>3.3142</v>
          </cell>
          <cell r="AO131">
            <v>0.49969999999999998</v>
          </cell>
          <cell r="AP131">
            <v>0.49209999999999998</v>
          </cell>
        </row>
        <row r="132">
          <cell r="A132">
            <v>129</v>
          </cell>
          <cell r="B132">
            <v>38122</v>
          </cell>
          <cell r="C132">
            <v>2.9</v>
          </cell>
          <cell r="D132">
            <v>3.71</v>
          </cell>
          <cell r="E132">
            <v>4.0199999999999996</v>
          </cell>
          <cell r="F132">
            <v>4.3499999999999996</v>
          </cell>
          <cell r="G132">
            <v>2.29</v>
          </cell>
          <cell r="H132">
            <v>0.54783000000000004</v>
          </cell>
          <cell r="I132">
            <v>2.14</v>
          </cell>
          <cell r="J132">
            <v>0</v>
          </cell>
          <cell r="K132">
            <v>0</v>
          </cell>
          <cell r="M132">
            <v>129</v>
          </cell>
          <cell r="N132">
            <v>38122</v>
          </cell>
          <cell r="O132">
            <v>0.32035200000000003</v>
          </cell>
          <cell r="P132">
            <v>0.32560000000000006</v>
          </cell>
          <cell r="Q132">
            <v>0.34960000000000002</v>
          </cell>
          <cell r="R132">
            <v>0.35600000000000004</v>
          </cell>
          <cell r="T132">
            <v>129</v>
          </cell>
          <cell r="U132">
            <v>38122</v>
          </cell>
          <cell r="V132">
            <v>1.3727028800000001</v>
          </cell>
          <cell r="W132">
            <v>1.5400640000000001</v>
          </cell>
          <cell r="X132">
            <v>1.6605239999999999</v>
          </cell>
          <cell r="Y132">
            <v>1.7396400000000001</v>
          </cell>
          <cell r="Z132">
            <v>1.2559</v>
          </cell>
          <cell r="AA132">
            <v>0.75945469999999993</v>
          </cell>
          <cell r="AB132">
            <v>1.1741999999999999</v>
          </cell>
          <cell r="AC132">
            <v>0.49969999999999998</v>
          </cell>
          <cell r="AD132">
            <v>0.49209999999999998</v>
          </cell>
          <cell r="AF132">
            <v>129</v>
          </cell>
          <cell r="AG132">
            <v>38122</v>
          </cell>
          <cell r="AH132">
            <v>4.5930548800000004</v>
          </cell>
          <cell r="AI132">
            <v>5.5756639999999997</v>
          </cell>
          <cell r="AJ132">
            <v>6.0301239999999989</v>
          </cell>
          <cell r="AK132">
            <v>6.4456399999999991</v>
          </cell>
          <cell r="AL132">
            <v>3.5459000000000001</v>
          </cell>
          <cell r="AM132">
            <v>1.3072846999999999</v>
          </cell>
          <cell r="AN132">
            <v>3.3142</v>
          </cell>
          <cell r="AO132">
            <v>0.49969999999999998</v>
          </cell>
          <cell r="AP132">
            <v>0.49209999999999998</v>
          </cell>
        </row>
        <row r="133">
          <cell r="A133">
            <v>130</v>
          </cell>
          <cell r="B133">
            <v>38126</v>
          </cell>
          <cell r="C133">
            <v>2.9</v>
          </cell>
          <cell r="D133">
            <v>3.71</v>
          </cell>
          <cell r="E133">
            <v>4.0199999999999996</v>
          </cell>
          <cell r="F133">
            <v>4.3499999999999996</v>
          </cell>
          <cell r="G133">
            <v>2.29</v>
          </cell>
          <cell r="H133">
            <v>0.54783000000000004</v>
          </cell>
          <cell r="I133">
            <v>2.14</v>
          </cell>
          <cell r="J133">
            <v>0</v>
          </cell>
          <cell r="K133">
            <v>0</v>
          </cell>
          <cell r="M133">
            <v>130</v>
          </cell>
          <cell r="N133">
            <v>38126</v>
          </cell>
          <cell r="O133">
            <v>0.32835200000000003</v>
          </cell>
          <cell r="P133">
            <v>0.35759999999999997</v>
          </cell>
          <cell r="Q133">
            <v>0.38159999999999999</v>
          </cell>
          <cell r="R133">
            <v>0.38799999999999996</v>
          </cell>
          <cell r="T133">
            <v>130</v>
          </cell>
          <cell r="U133">
            <v>38126</v>
          </cell>
          <cell r="V133">
            <v>1.3932228800000002</v>
          </cell>
          <cell r="W133">
            <v>1.6221440000000003</v>
          </cell>
          <cell r="X133">
            <v>1.742604</v>
          </cell>
          <cell r="Y133">
            <v>1.8217199999999998</v>
          </cell>
          <cell r="Z133">
            <v>1.2559</v>
          </cell>
          <cell r="AA133">
            <v>0.75945469999999993</v>
          </cell>
          <cell r="AB133">
            <v>1.1931999999999998</v>
          </cell>
          <cell r="AC133">
            <v>0.53770000000000007</v>
          </cell>
          <cell r="AD133">
            <v>0.53010000000000002</v>
          </cell>
          <cell r="AF133">
            <v>130</v>
          </cell>
          <cell r="AG133">
            <v>38126</v>
          </cell>
          <cell r="AH133">
            <v>4.6215748800000007</v>
          </cell>
          <cell r="AI133">
            <v>5.6897440000000001</v>
          </cell>
          <cell r="AJ133">
            <v>6.1442039999999993</v>
          </cell>
          <cell r="AK133">
            <v>6.5597199999999996</v>
          </cell>
          <cell r="AL133">
            <v>3.5459000000000001</v>
          </cell>
          <cell r="AM133">
            <v>1.3072846999999999</v>
          </cell>
          <cell r="AN133">
            <v>3.3331999999999997</v>
          </cell>
          <cell r="AO133">
            <v>0.53770000000000007</v>
          </cell>
          <cell r="AP133">
            <v>0.53010000000000002</v>
          </cell>
        </row>
      </sheetData>
      <sheetData sheetId="3" refreshError="1"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</row>
        <row r="5">
          <cell r="A5">
            <v>2</v>
          </cell>
          <cell r="C5" t="str">
            <v>Gasolina 84</v>
          </cell>
          <cell r="D5" t="str">
            <v>Gasolina 90</v>
          </cell>
          <cell r="E5" t="str">
            <v>Gasolina 95</v>
          </cell>
          <cell r="F5" t="str">
            <v>Gasolina 97</v>
          </cell>
          <cell r="G5" t="str">
            <v>Diesel 2</v>
          </cell>
          <cell r="H5" t="str">
            <v>GLP</v>
          </cell>
          <cell r="I5" t="str">
            <v>Kerosene</v>
          </cell>
          <cell r="J5" t="str">
            <v>Residual 6</v>
          </cell>
          <cell r="K5" t="str">
            <v>Residual 500</v>
          </cell>
        </row>
        <row r="6">
          <cell r="A6">
            <v>3</v>
          </cell>
          <cell r="B6">
            <v>35471</v>
          </cell>
          <cell r="C6">
            <v>4.1526560000000003</v>
          </cell>
          <cell r="D6">
            <v>4.8809520000000006</v>
          </cell>
          <cell r="E6">
            <v>5.3826879999999999</v>
          </cell>
          <cell r="F6">
            <v>5.8962240000000001</v>
          </cell>
          <cell r="G6">
            <v>3.7406000000000001</v>
          </cell>
          <cell r="H6">
            <v>2.8673999999999999</v>
          </cell>
          <cell r="I6">
            <v>2.8201999999999998</v>
          </cell>
          <cell r="J6">
            <v>2.2538</v>
          </cell>
          <cell r="K6">
            <v>2.1829999999999998</v>
          </cell>
        </row>
        <row r="7">
          <cell r="A7">
            <v>4</v>
          </cell>
          <cell r="B7">
            <v>35486</v>
          </cell>
          <cell r="C7">
            <v>4.1526560000000003</v>
          </cell>
          <cell r="D7">
            <v>4.8809520000000006</v>
          </cell>
          <cell r="E7">
            <v>5.3826879999999999</v>
          </cell>
          <cell r="F7">
            <v>5.8962240000000001</v>
          </cell>
          <cell r="G7">
            <v>3.7170000000000001</v>
          </cell>
          <cell r="H7">
            <v>2.8673999999999999</v>
          </cell>
          <cell r="I7">
            <v>2.8201999999999998</v>
          </cell>
          <cell r="J7">
            <v>2.2538</v>
          </cell>
          <cell r="K7">
            <v>2.1829999999999998</v>
          </cell>
        </row>
        <row r="8">
          <cell r="A8">
            <v>5</v>
          </cell>
          <cell r="B8">
            <v>35488</v>
          </cell>
          <cell r="C8">
            <v>4.1526560000000003</v>
          </cell>
          <cell r="D8">
            <v>4.8809520000000006</v>
          </cell>
          <cell r="E8">
            <v>5.3826879999999999</v>
          </cell>
          <cell r="F8">
            <v>5.8962240000000001</v>
          </cell>
          <cell r="G8">
            <v>3.7170000000000001</v>
          </cell>
          <cell r="H8">
            <v>2.7729999999999997</v>
          </cell>
          <cell r="I8">
            <v>2.8201999999999998</v>
          </cell>
          <cell r="J8">
            <v>2.2538</v>
          </cell>
          <cell r="K8">
            <v>2.1829999999999998</v>
          </cell>
        </row>
        <row r="9">
          <cell r="A9">
            <v>6</v>
          </cell>
          <cell r="B9">
            <v>35490</v>
          </cell>
          <cell r="C9">
            <v>4.1526560000000003</v>
          </cell>
          <cell r="D9">
            <v>4.8809520000000006</v>
          </cell>
          <cell r="E9">
            <v>5.3826879999999999</v>
          </cell>
          <cell r="F9">
            <v>5.8962240000000001</v>
          </cell>
          <cell r="G9">
            <v>3.6343999999999999</v>
          </cell>
          <cell r="H9">
            <v>2.7729999999999997</v>
          </cell>
          <cell r="I9">
            <v>2.8201999999999998</v>
          </cell>
          <cell r="J9">
            <v>2.1829999999999998</v>
          </cell>
          <cell r="K9">
            <v>2.1121999999999996</v>
          </cell>
        </row>
        <row r="10">
          <cell r="A10">
            <v>7</v>
          </cell>
          <cell r="B10">
            <v>35501</v>
          </cell>
          <cell r="C10">
            <v>4.1399119999999998</v>
          </cell>
          <cell r="D10">
            <v>4.8809520000000006</v>
          </cell>
          <cell r="E10">
            <v>5.3826879999999999</v>
          </cell>
          <cell r="F10">
            <v>5.8962240000000001</v>
          </cell>
          <cell r="G10">
            <v>3.6343999999999999</v>
          </cell>
          <cell r="H10">
            <v>2.7729999999999997</v>
          </cell>
          <cell r="I10">
            <v>2.8201999999999998</v>
          </cell>
          <cell r="J10">
            <v>1.9234</v>
          </cell>
          <cell r="K10">
            <v>1.8761999999999999</v>
          </cell>
        </row>
        <row r="11">
          <cell r="A11">
            <v>8</v>
          </cell>
          <cell r="B11">
            <v>35509</v>
          </cell>
          <cell r="C11">
            <v>4.1399119999999998</v>
          </cell>
          <cell r="D11">
            <v>4.8809520000000006</v>
          </cell>
          <cell r="E11">
            <v>5.3826879999999999</v>
          </cell>
          <cell r="F11">
            <v>5.8962240000000001</v>
          </cell>
          <cell r="G11">
            <v>3.5282</v>
          </cell>
          <cell r="H11">
            <v>2.7729999999999997</v>
          </cell>
          <cell r="I11">
            <v>2.7729999999999997</v>
          </cell>
          <cell r="J11">
            <v>1.8525999999999998</v>
          </cell>
          <cell r="K11">
            <v>1.8054000000000001</v>
          </cell>
        </row>
        <row r="12">
          <cell r="A12">
            <v>9</v>
          </cell>
          <cell r="B12">
            <v>35599</v>
          </cell>
          <cell r="C12">
            <v>4.1399119999999998</v>
          </cell>
          <cell r="D12">
            <v>4.8809520000000006</v>
          </cell>
          <cell r="E12">
            <v>5.3826879999999999</v>
          </cell>
          <cell r="F12">
            <v>5.8962240000000001</v>
          </cell>
          <cell r="G12">
            <v>3.5282</v>
          </cell>
          <cell r="H12">
            <v>2.6903999999999999</v>
          </cell>
          <cell r="I12">
            <v>2.7729999999999997</v>
          </cell>
          <cell r="J12">
            <v>1.8525999999999998</v>
          </cell>
          <cell r="K12">
            <v>1.8054000000000001</v>
          </cell>
        </row>
        <row r="13">
          <cell r="A13">
            <v>10</v>
          </cell>
          <cell r="B13">
            <v>35654</v>
          </cell>
          <cell r="C13">
            <v>4.143688</v>
          </cell>
          <cell r="D13">
            <v>4.8866159999999992</v>
          </cell>
          <cell r="E13">
            <v>5.3892959999999999</v>
          </cell>
          <cell r="F13">
            <v>5.9028320000000001</v>
          </cell>
          <cell r="G13">
            <v>3.5282</v>
          </cell>
          <cell r="H13">
            <v>2.6903999999999999</v>
          </cell>
          <cell r="I13">
            <v>2.7729999999999997</v>
          </cell>
          <cell r="J13">
            <v>1.6874</v>
          </cell>
          <cell r="K13">
            <v>1.6520000000000001</v>
          </cell>
        </row>
        <row r="14">
          <cell r="A14">
            <v>11</v>
          </cell>
          <cell r="B14">
            <v>35655</v>
          </cell>
          <cell r="C14">
            <v>4.1309440000000004</v>
          </cell>
          <cell r="D14">
            <v>4.8738719999999995</v>
          </cell>
          <cell r="E14">
            <v>5.3765520000000002</v>
          </cell>
          <cell r="F14">
            <v>5.8900880000000004</v>
          </cell>
          <cell r="G14">
            <v>3.5282</v>
          </cell>
          <cell r="H14">
            <v>2.6903999999999999</v>
          </cell>
          <cell r="I14">
            <v>2.7729999999999997</v>
          </cell>
          <cell r="J14">
            <v>1.6874</v>
          </cell>
          <cell r="K14">
            <v>1.6520000000000001</v>
          </cell>
        </row>
        <row r="15">
          <cell r="A15">
            <v>12</v>
          </cell>
          <cell r="B15">
            <v>35776</v>
          </cell>
          <cell r="C15">
            <v>4.1781439999999996</v>
          </cell>
          <cell r="D15">
            <v>4.9328719999999997</v>
          </cell>
          <cell r="E15">
            <v>5.4473520000000004</v>
          </cell>
          <cell r="F15">
            <v>5.9726879999999998</v>
          </cell>
          <cell r="G15">
            <v>3.5636000000000001</v>
          </cell>
          <cell r="H15">
            <v>2.714</v>
          </cell>
          <cell r="I15">
            <v>2.7847999999999997</v>
          </cell>
          <cell r="J15">
            <v>1.6874</v>
          </cell>
          <cell r="K15">
            <v>1.6520000000000001</v>
          </cell>
        </row>
        <row r="16">
          <cell r="A16">
            <v>13</v>
          </cell>
          <cell r="B16">
            <v>35807</v>
          </cell>
          <cell r="C16">
            <v>4.1271680000000002</v>
          </cell>
          <cell r="D16">
            <v>4.8564080000000001</v>
          </cell>
          <cell r="E16">
            <v>5.2561919999999995</v>
          </cell>
          <cell r="F16">
            <v>5.7178079999999998</v>
          </cell>
          <cell r="G16">
            <v>3.3866000000000001</v>
          </cell>
          <cell r="H16">
            <v>2.4308000000000001</v>
          </cell>
          <cell r="I16">
            <v>2.6786000000000003</v>
          </cell>
          <cell r="J16">
            <v>1.4750000000000001</v>
          </cell>
          <cell r="K16">
            <v>1.4396</v>
          </cell>
        </row>
        <row r="17">
          <cell r="A17">
            <v>14</v>
          </cell>
          <cell r="B17">
            <v>35826</v>
          </cell>
          <cell r="C17">
            <v>4.1271680000000002</v>
          </cell>
          <cell r="D17">
            <v>4.7926880000000001</v>
          </cell>
          <cell r="E17">
            <v>5.2561919999999995</v>
          </cell>
          <cell r="F17">
            <v>5.5903679999999998</v>
          </cell>
          <cell r="G17">
            <v>3.2686000000000002</v>
          </cell>
          <cell r="H17">
            <v>2.4308000000000001</v>
          </cell>
          <cell r="I17">
            <v>2.6786000000000003</v>
          </cell>
          <cell r="J17">
            <v>1.357</v>
          </cell>
          <cell r="K17">
            <v>1.3216000000000001</v>
          </cell>
        </row>
        <row r="18">
          <cell r="A18">
            <v>15</v>
          </cell>
          <cell r="B18">
            <v>35878</v>
          </cell>
          <cell r="C18">
            <v>4.1224480000000003</v>
          </cell>
          <cell r="D18">
            <v>4.7860800000000001</v>
          </cell>
          <cell r="E18">
            <v>5.2623280000000001</v>
          </cell>
          <cell r="F18">
            <v>5.5700719999999997</v>
          </cell>
          <cell r="G18">
            <v>3.1859999999999999</v>
          </cell>
          <cell r="H18">
            <v>2.2892000000000001</v>
          </cell>
          <cell r="I18">
            <v>2.5369999999999999</v>
          </cell>
          <cell r="J18">
            <v>1.2744</v>
          </cell>
          <cell r="K18">
            <v>1.2390000000000001</v>
          </cell>
        </row>
        <row r="19">
          <cell r="A19">
            <v>16</v>
          </cell>
          <cell r="B19">
            <v>35951</v>
          </cell>
          <cell r="C19">
            <v>4.1224480000000003</v>
          </cell>
          <cell r="D19">
            <v>4.9007760000000005</v>
          </cell>
          <cell r="E19">
            <v>5.3642799999999999</v>
          </cell>
          <cell r="F19">
            <v>5.7612319999999997</v>
          </cell>
          <cell r="G19">
            <v>3.1859999999999999</v>
          </cell>
          <cell r="H19">
            <v>2.2183999999999999</v>
          </cell>
          <cell r="I19">
            <v>2.5369999999999999</v>
          </cell>
          <cell r="J19">
            <v>1.3688</v>
          </cell>
          <cell r="K19">
            <v>1.3333999999999999</v>
          </cell>
        </row>
        <row r="20">
          <cell r="A20">
            <v>17</v>
          </cell>
          <cell r="B20">
            <v>35984</v>
          </cell>
          <cell r="C20">
            <v>4.2050479999999997</v>
          </cell>
          <cell r="D20">
            <v>5.0069759999999999</v>
          </cell>
          <cell r="E20">
            <v>5.4822800000000003</v>
          </cell>
          <cell r="F20">
            <v>5.8910319999999992</v>
          </cell>
          <cell r="G20">
            <v>3.2450000000000001</v>
          </cell>
          <cell r="H20">
            <v>2.242</v>
          </cell>
          <cell r="I20">
            <v>2.5606</v>
          </cell>
          <cell r="J20">
            <v>1.2154</v>
          </cell>
          <cell r="K20">
            <v>1.18</v>
          </cell>
        </row>
        <row r="21">
          <cell r="A21">
            <v>18</v>
          </cell>
          <cell r="B21">
            <v>35994</v>
          </cell>
          <cell r="C21">
            <v>4.1030959999999999</v>
          </cell>
          <cell r="D21">
            <v>4.9305120000000002</v>
          </cell>
          <cell r="E21">
            <v>5.4822800000000003</v>
          </cell>
          <cell r="F21">
            <v>5.8400559999999997</v>
          </cell>
          <cell r="G21">
            <v>3.2450000000000001</v>
          </cell>
          <cell r="H21">
            <v>2.1711999999999998</v>
          </cell>
          <cell r="I21">
            <v>2.5606</v>
          </cell>
          <cell r="J21">
            <v>1.2154</v>
          </cell>
          <cell r="K21">
            <v>1.18</v>
          </cell>
        </row>
        <row r="22">
          <cell r="A22">
            <v>19</v>
          </cell>
          <cell r="B22">
            <v>36008</v>
          </cell>
          <cell r="C22">
            <v>4.1030959999999999</v>
          </cell>
          <cell r="D22">
            <v>4.9305120000000002</v>
          </cell>
          <cell r="E22">
            <v>5.4822800000000003</v>
          </cell>
          <cell r="F22">
            <v>5.8400559999999997</v>
          </cell>
          <cell r="G22">
            <v>3.2450000000000001</v>
          </cell>
          <cell r="H22">
            <v>2.1594000000000002</v>
          </cell>
          <cell r="I22">
            <v>2.5606</v>
          </cell>
          <cell r="J22">
            <v>1.2154</v>
          </cell>
          <cell r="K22">
            <v>1.18</v>
          </cell>
        </row>
        <row r="23">
          <cell r="A23">
            <v>20</v>
          </cell>
          <cell r="B23">
            <v>36021</v>
          </cell>
          <cell r="C23">
            <v>4.1030959999999999</v>
          </cell>
          <cell r="D23">
            <v>4.9305120000000002</v>
          </cell>
          <cell r="E23">
            <v>5.3930720000000001</v>
          </cell>
          <cell r="F23">
            <v>5.8400559999999997</v>
          </cell>
          <cell r="G23">
            <v>3.2450000000000001</v>
          </cell>
          <cell r="H23">
            <v>2.1594000000000002</v>
          </cell>
          <cell r="I23">
            <v>2.5606</v>
          </cell>
          <cell r="J23">
            <v>1.2154</v>
          </cell>
          <cell r="K23">
            <v>1.18</v>
          </cell>
        </row>
        <row r="24">
          <cell r="A24">
            <v>21</v>
          </cell>
          <cell r="B24">
            <v>36071</v>
          </cell>
          <cell r="C24">
            <v>4.1030959999999999</v>
          </cell>
          <cell r="D24">
            <v>4.9305120000000002</v>
          </cell>
          <cell r="E24">
            <v>5.3930720000000001</v>
          </cell>
          <cell r="F24">
            <v>5.8400559999999997</v>
          </cell>
          <cell r="G24">
            <v>3.3512</v>
          </cell>
          <cell r="H24">
            <v>2.1555829228243022</v>
          </cell>
          <cell r="I24">
            <v>2.6078000000000001</v>
          </cell>
          <cell r="J24">
            <v>1.2154</v>
          </cell>
          <cell r="K24">
            <v>1.18</v>
          </cell>
        </row>
        <row r="25">
          <cell r="A25">
            <v>22</v>
          </cell>
          <cell r="B25">
            <v>36078</v>
          </cell>
          <cell r="C25">
            <v>4.1030959999999999</v>
          </cell>
          <cell r="D25">
            <v>4.9305120000000002</v>
          </cell>
          <cell r="E25">
            <v>5.3930720000000001</v>
          </cell>
          <cell r="F25">
            <v>5.8400559999999997</v>
          </cell>
          <cell r="G25">
            <v>3.4101999999999997</v>
          </cell>
          <cell r="H25">
            <v>2.2040229885057472</v>
          </cell>
          <cell r="I25">
            <v>2.6667999999999998</v>
          </cell>
          <cell r="J25">
            <v>1.2862</v>
          </cell>
          <cell r="K25">
            <v>1.2508000000000001</v>
          </cell>
        </row>
        <row r="26">
          <cell r="A26">
            <v>23</v>
          </cell>
          <cell r="B26">
            <v>36120</v>
          </cell>
          <cell r="C26">
            <v>4.064864</v>
          </cell>
          <cell r="D26">
            <v>4.8795359999999999</v>
          </cell>
          <cell r="E26">
            <v>5.3166080000000004</v>
          </cell>
          <cell r="F26">
            <v>5.7508479999999995</v>
          </cell>
          <cell r="G26">
            <v>3.3039999999999998</v>
          </cell>
          <cell r="H26">
            <v>2.2282430213464695</v>
          </cell>
          <cell r="I26">
            <v>2.6314000000000002</v>
          </cell>
          <cell r="J26">
            <v>1.2862</v>
          </cell>
          <cell r="K26">
            <v>1.2508000000000001</v>
          </cell>
        </row>
        <row r="27">
          <cell r="A27">
            <v>24</v>
          </cell>
          <cell r="B27">
            <v>36127</v>
          </cell>
          <cell r="C27">
            <v>4.064864</v>
          </cell>
          <cell r="D27">
            <v>4.8285599999999995</v>
          </cell>
          <cell r="E27">
            <v>5.2528880000000004</v>
          </cell>
          <cell r="F27">
            <v>5.6871279999999995</v>
          </cell>
          <cell r="G27">
            <v>3.2096</v>
          </cell>
          <cell r="H27">
            <v>2.2282430213464695</v>
          </cell>
          <cell r="I27">
            <v>2.6314000000000002</v>
          </cell>
          <cell r="J27">
            <v>1.2862</v>
          </cell>
          <cell r="K27">
            <v>1.2508000000000001</v>
          </cell>
        </row>
        <row r="28">
          <cell r="A28">
            <v>25</v>
          </cell>
          <cell r="B28">
            <v>36139</v>
          </cell>
          <cell r="C28">
            <v>3.809984</v>
          </cell>
          <cell r="D28">
            <v>4.5864240000000001</v>
          </cell>
          <cell r="E28">
            <v>4.9980080000000005</v>
          </cell>
          <cell r="F28">
            <v>5.3812719999999992</v>
          </cell>
          <cell r="G28">
            <v>3.0915999999999997</v>
          </cell>
          <cell r="H28">
            <v>2.0853448275862068</v>
          </cell>
          <cell r="I28">
            <v>2.3246000000000002</v>
          </cell>
          <cell r="J28">
            <v>1.0384</v>
          </cell>
          <cell r="K28">
            <v>1.0147999999999999</v>
          </cell>
        </row>
        <row r="29">
          <cell r="A29">
            <v>26</v>
          </cell>
          <cell r="B29">
            <v>36161</v>
          </cell>
          <cell r="C29">
            <v>3.809984</v>
          </cell>
          <cell r="D29">
            <v>4.5864240000000001</v>
          </cell>
          <cell r="E29">
            <v>4.9980080000000005</v>
          </cell>
          <cell r="F29">
            <v>5.3812719999999992</v>
          </cell>
          <cell r="G29">
            <v>3.0915999999999997</v>
          </cell>
          <cell r="H29">
            <v>2.0853448275862068</v>
          </cell>
          <cell r="I29">
            <v>2.3246000000000002</v>
          </cell>
          <cell r="J29">
            <v>1.0384</v>
          </cell>
          <cell r="K29">
            <v>1.0147999999999999</v>
          </cell>
        </row>
        <row r="30">
          <cell r="A30">
            <v>27</v>
          </cell>
          <cell r="B30">
            <v>36193</v>
          </cell>
          <cell r="C30">
            <v>3.873704</v>
          </cell>
          <cell r="D30">
            <v>4.6883759999999999</v>
          </cell>
          <cell r="E30">
            <v>5.2528880000000004</v>
          </cell>
          <cell r="F30">
            <v>5.6361519999999992</v>
          </cell>
          <cell r="G30">
            <v>3.2214</v>
          </cell>
          <cell r="H30">
            <v>2.0853448275862068</v>
          </cell>
          <cell r="I30">
            <v>2.4072</v>
          </cell>
          <cell r="J30">
            <v>1.1564000000000001</v>
          </cell>
          <cell r="K30">
            <v>1.0147999999999999</v>
          </cell>
        </row>
        <row r="31">
          <cell r="A31">
            <v>28</v>
          </cell>
          <cell r="B31">
            <v>36255</v>
          </cell>
          <cell r="C31">
            <v>4.2177920000000002</v>
          </cell>
          <cell r="D31">
            <v>5.0834399999999995</v>
          </cell>
          <cell r="E31">
            <v>5.7116720000000001</v>
          </cell>
          <cell r="F31">
            <v>6.1331679999999995</v>
          </cell>
          <cell r="G31">
            <v>3.5282</v>
          </cell>
          <cell r="H31">
            <v>2.2718390804597699</v>
          </cell>
          <cell r="I31">
            <v>2.7021999999999999</v>
          </cell>
          <cell r="J31">
            <v>1.3216000000000001</v>
          </cell>
          <cell r="K31">
            <v>1.2862</v>
          </cell>
        </row>
        <row r="32">
          <cell r="A32">
            <v>29</v>
          </cell>
          <cell r="B32">
            <v>36256</v>
          </cell>
          <cell r="C32">
            <v>4.3475919999999997</v>
          </cell>
          <cell r="D32">
            <v>5.24864</v>
          </cell>
          <cell r="E32">
            <v>5.8886719999999997</v>
          </cell>
          <cell r="F32">
            <v>6.333768000000001</v>
          </cell>
          <cell r="G32">
            <v>3.6108000000000002</v>
          </cell>
          <cell r="H32">
            <v>2.3057471264367813</v>
          </cell>
          <cell r="I32">
            <v>2.7376</v>
          </cell>
          <cell r="J32">
            <v>1.3216000000000001</v>
          </cell>
          <cell r="K32">
            <v>1.2862</v>
          </cell>
        </row>
        <row r="33">
          <cell r="A33">
            <v>30</v>
          </cell>
          <cell r="B33">
            <v>36265</v>
          </cell>
          <cell r="C33">
            <v>4.6279599999999999</v>
          </cell>
          <cell r="D33">
            <v>5.5927280000000001</v>
          </cell>
          <cell r="E33">
            <v>6.1180640000000004</v>
          </cell>
          <cell r="F33">
            <v>6.5759040000000004</v>
          </cell>
          <cell r="G33">
            <v>3.6461999999999999</v>
          </cell>
          <cell r="H33">
            <v>2.426847290640394</v>
          </cell>
          <cell r="I33">
            <v>2.891</v>
          </cell>
          <cell r="J33">
            <v>1.5458000000000001</v>
          </cell>
          <cell r="K33">
            <v>1.5104</v>
          </cell>
        </row>
        <row r="34">
          <cell r="A34">
            <v>31</v>
          </cell>
          <cell r="B34">
            <v>36279</v>
          </cell>
          <cell r="C34">
            <v>4.6661919999999997</v>
          </cell>
          <cell r="D34">
            <v>5.6819360000000003</v>
          </cell>
          <cell r="E34">
            <v>6.194528</v>
          </cell>
          <cell r="F34">
            <v>6.6268800000000008</v>
          </cell>
          <cell r="G34">
            <v>3.7287999999999997</v>
          </cell>
          <cell r="H34">
            <v>2.5479474548440066</v>
          </cell>
          <cell r="I34">
            <v>2.9146000000000001</v>
          </cell>
          <cell r="J34">
            <v>1.5458000000000001</v>
          </cell>
          <cell r="K34">
            <v>1.5104</v>
          </cell>
        </row>
        <row r="35">
          <cell r="A35">
            <v>32</v>
          </cell>
          <cell r="B35">
            <v>36287</v>
          </cell>
          <cell r="C35">
            <v>4.7553999999999998</v>
          </cell>
          <cell r="D35">
            <v>5.7201680000000001</v>
          </cell>
          <cell r="E35">
            <v>6.2709919999999997</v>
          </cell>
          <cell r="F35">
            <v>6.7288320000000006</v>
          </cell>
          <cell r="G35">
            <v>3.7641999999999998</v>
          </cell>
          <cell r="H35">
            <v>2.5309934318555012</v>
          </cell>
          <cell r="I35">
            <v>2.9618000000000002</v>
          </cell>
          <cell r="J35">
            <v>1.6991999999999998</v>
          </cell>
          <cell r="K35">
            <v>1.6637999999999999</v>
          </cell>
        </row>
        <row r="36">
          <cell r="A36">
            <v>33</v>
          </cell>
          <cell r="B36">
            <v>36295</v>
          </cell>
          <cell r="C36">
            <v>4.780888</v>
          </cell>
          <cell r="D36">
            <v>5.7201680000000001</v>
          </cell>
          <cell r="E36">
            <v>6.2709919999999997</v>
          </cell>
          <cell r="F36">
            <v>6.7288320000000006</v>
          </cell>
          <cell r="G36">
            <v>3.8231999999999999</v>
          </cell>
          <cell r="H36">
            <v>2.5309934318555012</v>
          </cell>
          <cell r="I36">
            <v>2.9618000000000002</v>
          </cell>
          <cell r="J36">
            <v>1.6991999999999998</v>
          </cell>
          <cell r="K36">
            <v>1.6637999999999999</v>
          </cell>
        </row>
        <row r="37">
          <cell r="A37">
            <v>34</v>
          </cell>
          <cell r="B37">
            <v>36300</v>
          </cell>
          <cell r="C37">
            <v>4.7426560000000002</v>
          </cell>
          <cell r="D37">
            <v>5.6819360000000003</v>
          </cell>
          <cell r="E37">
            <v>6.2200159999999993</v>
          </cell>
          <cell r="F37">
            <v>6.6651120000000006</v>
          </cell>
          <cell r="G37">
            <v>3.7759999999999998</v>
          </cell>
          <cell r="H37">
            <v>2.5067733990147785</v>
          </cell>
          <cell r="I37">
            <v>2.95</v>
          </cell>
          <cell r="J37">
            <v>1.6991999999999998</v>
          </cell>
          <cell r="K37">
            <v>1.6637999999999999</v>
          </cell>
        </row>
        <row r="38">
          <cell r="A38">
            <v>35</v>
          </cell>
          <cell r="B38">
            <v>36307</v>
          </cell>
          <cell r="C38">
            <v>4.6399393599999996</v>
          </cell>
          <cell r="D38">
            <v>5.5799839999999996</v>
          </cell>
          <cell r="E38">
            <v>6.1435519999999997</v>
          </cell>
          <cell r="F38">
            <v>6.5759040000000004</v>
          </cell>
          <cell r="G38">
            <v>3.6698000000000004</v>
          </cell>
          <cell r="H38">
            <v>2.4588177339901476</v>
          </cell>
          <cell r="I38">
            <v>2.8437999999999999</v>
          </cell>
          <cell r="J38">
            <v>1.6756</v>
          </cell>
          <cell r="K38">
            <v>1.6401999999999999</v>
          </cell>
        </row>
        <row r="39">
          <cell r="A39">
            <v>36</v>
          </cell>
          <cell r="B39">
            <v>36314</v>
          </cell>
          <cell r="C39">
            <v>4.589728</v>
          </cell>
          <cell r="D39">
            <v>5.5290079999999993</v>
          </cell>
          <cell r="E39">
            <v>6.067088</v>
          </cell>
          <cell r="F39">
            <v>6.5121839999999995</v>
          </cell>
          <cell r="G39">
            <v>3.6108000000000002</v>
          </cell>
          <cell r="H39">
            <v>2.4588177339901476</v>
          </cell>
          <cell r="I39">
            <v>2.7966000000000002</v>
          </cell>
          <cell r="J39">
            <v>1.6637999999999999</v>
          </cell>
          <cell r="K39">
            <v>1.6283999999999998</v>
          </cell>
        </row>
        <row r="40">
          <cell r="A40">
            <v>37</v>
          </cell>
          <cell r="B40">
            <v>36321</v>
          </cell>
          <cell r="C40">
            <v>4.6024719999999997</v>
          </cell>
          <cell r="D40">
            <v>5.5290079999999993</v>
          </cell>
          <cell r="E40">
            <v>6.0288560000000002</v>
          </cell>
          <cell r="F40">
            <v>6.4739520000000006</v>
          </cell>
          <cell r="G40">
            <v>3.5990000000000002</v>
          </cell>
          <cell r="H40">
            <v>2.4588177339901476</v>
          </cell>
          <cell r="I40">
            <v>2.7966000000000002</v>
          </cell>
          <cell r="J40">
            <v>1.6991999999999998</v>
          </cell>
          <cell r="K40">
            <v>1.6637999999999999</v>
          </cell>
        </row>
        <row r="41">
          <cell r="A41">
            <v>38</v>
          </cell>
          <cell r="B41">
            <v>36328</v>
          </cell>
          <cell r="C41">
            <v>4.717168</v>
          </cell>
          <cell r="D41">
            <v>5.6054720000000007</v>
          </cell>
          <cell r="E41">
            <v>6.0925759999999993</v>
          </cell>
          <cell r="F41">
            <v>6.5121839999999995</v>
          </cell>
          <cell r="G41">
            <v>3.6698000000000004</v>
          </cell>
          <cell r="H41">
            <v>2.5067733990147785</v>
          </cell>
          <cell r="I41">
            <v>2.9146000000000001</v>
          </cell>
          <cell r="J41">
            <v>1.7464</v>
          </cell>
          <cell r="K41">
            <v>1.7109999999999999</v>
          </cell>
        </row>
        <row r="42">
          <cell r="A42">
            <v>39</v>
          </cell>
          <cell r="B42">
            <v>36335</v>
          </cell>
          <cell r="C42">
            <v>4.8063760000000002</v>
          </cell>
          <cell r="D42">
            <v>5.6819360000000003</v>
          </cell>
          <cell r="E42">
            <v>6.1690400000000007</v>
          </cell>
          <cell r="F42">
            <v>6.6013920000000006</v>
          </cell>
          <cell r="G42">
            <v>3.7641999999999998</v>
          </cell>
          <cell r="H42">
            <v>2.5649014778325125</v>
          </cell>
          <cell r="I42">
            <v>2.9972000000000003</v>
          </cell>
          <cell r="J42">
            <v>1.7936000000000001</v>
          </cell>
          <cell r="K42">
            <v>1.7582</v>
          </cell>
        </row>
        <row r="43">
          <cell r="A43">
            <v>40</v>
          </cell>
          <cell r="B43">
            <v>36342</v>
          </cell>
          <cell r="C43">
            <v>4.8063760000000002</v>
          </cell>
          <cell r="D43">
            <v>5.6819360000000003</v>
          </cell>
          <cell r="E43">
            <v>6.1690400000000007</v>
          </cell>
          <cell r="F43">
            <v>6.6013920000000006</v>
          </cell>
          <cell r="G43">
            <v>3.8231999999999999</v>
          </cell>
          <cell r="H43">
            <v>2.5649014778325125</v>
          </cell>
          <cell r="I43">
            <v>3.0444</v>
          </cell>
          <cell r="J43">
            <v>1.7936000000000001</v>
          </cell>
          <cell r="K43">
            <v>1.7582</v>
          </cell>
        </row>
        <row r="44">
          <cell r="A44">
            <v>41</v>
          </cell>
          <cell r="B44">
            <v>36349</v>
          </cell>
          <cell r="C44">
            <v>4.8700960000000002</v>
          </cell>
          <cell r="D44">
            <v>5.7584</v>
          </cell>
          <cell r="E44">
            <v>6.2454999999999998</v>
          </cell>
          <cell r="F44">
            <v>6.6778600000000008</v>
          </cell>
          <cell r="G44">
            <v>3.8821999999999997</v>
          </cell>
          <cell r="H44">
            <v>2.6617816091954021</v>
          </cell>
          <cell r="I44">
            <v>3.1152000000000002</v>
          </cell>
          <cell r="J44">
            <v>1.7936000000000001</v>
          </cell>
          <cell r="K44">
            <v>1.7582</v>
          </cell>
        </row>
        <row r="45">
          <cell r="A45">
            <v>42</v>
          </cell>
          <cell r="B45">
            <v>36356</v>
          </cell>
          <cell r="C45">
            <v>4.9975399999999999</v>
          </cell>
          <cell r="D45">
            <v>5.88584</v>
          </cell>
          <cell r="E45">
            <v>6.3729399999999998</v>
          </cell>
          <cell r="F45">
            <v>6.805299999999999</v>
          </cell>
          <cell r="G45">
            <v>3.9412000000000003</v>
          </cell>
          <cell r="H45">
            <v>2.7102216748768471</v>
          </cell>
          <cell r="I45">
            <v>3.1859999999999999</v>
          </cell>
          <cell r="J45">
            <v>1.8172000000000001</v>
          </cell>
          <cell r="K45">
            <v>1.7818000000000001</v>
          </cell>
        </row>
        <row r="46">
          <cell r="A46">
            <v>43</v>
          </cell>
          <cell r="B46">
            <v>36363</v>
          </cell>
          <cell r="C46">
            <v>5.0867400000000007</v>
          </cell>
          <cell r="D46">
            <v>5.9877900000000004</v>
          </cell>
          <cell r="E46">
            <v>6.4876400000000007</v>
          </cell>
          <cell r="F46">
            <v>6.9199900000000003</v>
          </cell>
          <cell r="G46">
            <v>4.0237999999999996</v>
          </cell>
          <cell r="H46">
            <v>2.7828817733990148</v>
          </cell>
          <cell r="I46">
            <v>3.2686000000000002</v>
          </cell>
          <cell r="J46">
            <v>1.8762000000000001</v>
          </cell>
          <cell r="K46">
            <v>1.8408</v>
          </cell>
        </row>
        <row r="47">
          <cell r="A47">
            <v>44</v>
          </cell>
          <cell r="B47">
            <v>36377</v>
          </cell>
          <cell r="C47">
            <v>5.1886960000000002</v>
          </cell>
          <cell r="D47">
            <v>6.0897439999999996</v>
          </cell>
          <cell r="E47">
            <v>6.6023359999999993</v>
          </cell>
          <cell r="F47">
            <v>7.0346880000000009</v>
          </cell>
          <cell r="G47">
            <v>4.1417999999999999</v>
          </cell>
          <cell r="H47">
            <v>2.952422003284072</v>
          </cell>
          <cell r="I47">
            <v>3.3747999999999996</v>
          </cell>
          <cell r="J47">
            <v>1.9942</v>
          </cell>
          <cell r="K47">
            <v>1.9587999999999999</v>
          </cell>
        </row>
        <row r="48">
          <cell r="A48">
            <v>45</v>
          </cell>
          <cell r="B48">
            <v>36384</v>
          </cell>
          <cell r="C48">
            <v>5.2778999999999998</v>
          </cell>
          <cell r="D48">
            <v>6.1789500000000004</v>
          </cell>
          <cell r="E48">
            <v>6.6915400000000007</v>
          </cell>
          <cell r="F48">
            <v>7.1238999999999999</v>
          </cell>
          <cell r="G48">
            <v>4.1772</v>
          </cell>
          <cell r="H48">
            <v>2.9887520525451556</v>
          </cell>
          <cell r="I48">
            <v>3.4338000000000002</v>
          </cell>
          <cell r="J48">
            <v>2.0295999999999998</v>
          </cell>
          <cell r="K48">
            <v>1.9942</v>
          </cell>
        </row>
        <row r="49">
          <cell r="A49">
            <v>46</v>
          </cell>
          <cell r="B49">
            <v>36391</v>
          </cell>
          <cell r="C49">
            <v>5.3671120000000005</v>
          </cell>
          <cell r="D49">
            <v>6.26816</v>
          </cell>
          <cell r="E49">
            <v>6.768008</v>
          </cell>
          <cell r="F49">
            <v>7.2003599999999999</v>
          </cell>
          <cell r="G49">
            <v>4.2951999999999995</v>
          </cell>
          <cell r="H49">
            <v>3.1461822660098524</v>
          </cell>
          <cell r="I49">
            <v>3.54</v>
          </cell>
          <cell r="J49">
            <v>2.1476000000000002</v>
          </cell>
          <cell r="K49">
            <v>2.1122000000000001</v>
          </cell>
        </row>
        <row r="50">
          <cell r="A50">
            <v>47</v>
          </cell>
          <cell r="B50">
            <v>36398</v>
          </cell>
          <cell r="C50">
            <v>5.3288799999999998</v>
          </cell>
          <cell r="D50">
            <v>6.2299300000000004</v>
          </cell>
          <cell r="E50">
            <v>6.7552599999999998</v>
          </cell>
          <cell r="F50">
            <v>7.187619999999999</v>
          </cell>
          <cell r="G50">
            <v>4.3423999999999996</v>
          </cell>
          <cell r="H50">
            <v>3.1219622331691297</v>
          </cell>
          <cell r="I50">
            <v>3.5872000000000002</v>
          </cell>
          <cell r="J50">
            <v>2.3481999999999998</v>
          </cell>
          <cell r="K50">
            <v>2.3481999999999998</v>
          </cell>
        </row>
        <row r="51">
          <cell r="A51">
            <v>48</v>
          </cell>
          <cell r="B51">
            <v>36405</v>
          </cell>
          <cell r="C51">
            <v>5.2524160000000002</v>
          </cell>
          <cell r="D51">
            <v>6.1789520000000007</v>
          </cell>
          <cell r="E51">
            <v>6.7297760000000002</v>
          </cell>
          <cell r="F51">
            <v>7.162128</v>
          </cell>
          <cell r="G51">
            <v>4.3423999999999996</v>
          </cell>
          <cell r="H51">
            <v>3.1219622331691297</v>
          </cell>
          <cell r="I51">
            <v>3.6108000000000002</v>
          </cell>
          <cell r="J51">
            <v>2.3128000000000002</v>
          </cell>
          <cell r="K51">
            <v>2.2774000000000001</v>
          </cell>
        </row>
        <row r="52">
          <cell r="A52">
            <v>49</v>
          </cell>
          <cell r="B52">
            <v>36412</v>
          </cell>
          <cell r="C52">
            <v>5.2778999999999998</v>
          </cell>
          <cell r="D52">
            <v>6.2809000000000008</v>
          </cell>
          <cell r="E52">
            <v>6.8317300000000003</v>
          </cell>
          <cell r="F52">
            <v>7.3150600000000008</v>
          </cell>
          <cell r="G52">
            <v>4.3659999999999997</v>
          </cell>
          <cell r="H52">
            <v>3.134072249589491</v>
          </cell>
          <cell r="I52">
            <v>3.6344000000000003</v>
          </cell>
          <cell r="J52">
            <v>2.2774000000000001</v>
          </cell>
          <cell r="K52">
            <v>2.242</v>
          </cell>
        </row>
        <row r="53">
          <cell r="A53">
            <v>50</v>
          </cell>
          <cell r="B53">
            <v>36419</v>
          </cell>
          <cell r="C53">
            <v>5.4690599999999998</v>
          </cell>
          <cell r="D53">
            <v>6.45932</v>
          </cell>
          <cell r="E53">
            <v>7.0483799999999999</v>
          </cell>
          <cell r="F53">
            <v>7.5062199999999999</v>
          </cell>
          <cell r="G53">
            <v>4.5076000000000001</v>
          </cell>
          <cell r="H53">
            <v>3.134072249589491</v>
          </cell>
          <cell r="I53">
            <v>3.7760000000000002</v>
          </cell>
          <cell r="J53">
            <v>2.3128000000000002</v>
          </cell>
          <cell r="K53">
            <v>2.2774000000000001</v>
          </cell>
        </row>
        <row r="54">
          <cell r="A54">
            <v>51</v>
          </cell>
          <cell r="B54">
            <v>36426</v>
          </cell>
          <cell r="C54">
            <v>5.5837599999999998</v>
          </cell>
          <cell r="D54">
            <v>6.5230399999999999</v>
          </cell>
          <cell r="E54">
            <v>7.0611199999999998</v>
          </cell>
          <cell r="F54">
            <v>7.5062199999999999</v>
          </cell>
          <cell r="G54">
            <v>4.5665999999999993</v>
          </cell>
          <cell r="H54">
            <v>3.134072249589491</v>
          </cell>
          <cell r="I54">
            <v>3.835</v>
          </cell>
          <cell r="J54">
            <v>2.4189999999999996</v>
          </cell>
          <cell r="K54">
            <v>2.3835999999999999</v>
          </cell>
        </row>
        <row r="55">
          <cell r="A55">
            <v>52</v>
          </cell>
          <cell r="B55">
            <v>36430</v>
          </cell>
          <cell r="C55">
            <v>5.7961600000000004</v>
          </cell>
          <cell r="D55">
            <v>6.7944399999999998</v>
          </cell>
          <cell r="E55">
            <v>7.3679199999999998</v>
          </cell>
          <cell r="F55">
            <v>7.8366199999999999</v>
          </cell>
          <cell r="G55">
            <v>4.6492000000000004</v>
          </cell>
          <cell r="H55">
            <v>3.0734834154351396</v>
          </cell>
          <cell r="I55">
            <v>3.7759999999999998</v>
          </cell>
          <cell r="J55">
            <v>2.4189999999999996</v>
          </cell>
          <cell r="K55">
            <v>2.3835999999999999</v>
          </cell>
        </row>
        <row r="56">
          <cell r="A56">
            <v>53</v>
          </cell>
          <cell r="B56">
            <v>36440</v>
          </cell>
          <cell r="C56">
            <v>5.7961600000000004</v>
          </cell>
          <cell r="D56">
            <v>6.7944399999999998</v>
          </cell>
          <cell r="E56">
            <v>7.3679199999999998</v>
          </cell>
          <cell r="F56">
            <v>7.8366199999999999</v>
          </cell>
          <cell r="G56">
            <v>4.6492000000000004</v>
          </cell>
          <cell r="H56">
            <v>3.1461435139573073</v>
          </cell>
          <cell r="I56">
            <v>3.7759999999999998</v>
          </cell>
          <cell r="J56">
            <v>2.5133999999999999</v>
          </cell>
          <cell r="K56">
            <v>2.4780000000000002</v>
          </cell>
        </row>
        <row r="57">
          <cell r="A57">
            <v>54</v>
          </cell>
          <cell r="B57">
            <v>36445</v>
          </cell>
          <cell r="C57">
            <v>5.7324400000000004</v>
          </cell>
          <cell r="D57">
            <v>6.6924900000000012</v>
          </cell>
          <cell r="E57">
            <v>7.2404800000000007</v>
          </cell>
          <cell r="F57">
            <v>7.7219199999999999</v>
          </cell>
          <cell r="G57">
            <v>4.6137999999999995</v>
          </cell>
          <cell r="H57">
            <v>3.1340334975369455</v>
          </cell>
          <cell r="I57">
            <v>3.7287999999999997</v>
          </cell>
          <cell r="J57">
            <v>2.4780000000000002</v>
          </cell>
          <cell r="K57">
            <v>2.4425999999999997</v>
          </cell>
        </row>
        <row r="58">
          <cell r="A58">
            <v>55</v>
          </cell>
          <cell r="B58">
            <v>36454</v>
          </cell>
          <cell r="C58">
            <v>5.6050000000000004</v>
          </cell>
          <cell r="D58">
            <v>6.6032800000000007</v>
          </cell>
          <cell r="E58">
            <v>7.1640160000000002</v>
          </cell>
          <cell r="F58">
            <v>7.6327119999999997</v>
          </cell>
          <cell r="G58">
            <v>4.6137999999999995</v>
          </cell>
          <cell r="H58">
            <v>3.1340334975369455</v>
          </cell>
          <cell r="I58">
            <v>3.7287999999999997</v>
          </cell>
          <cell r="J58">
            <v>2.3953999999999995</v>
          </cell>
          <cell r="K58">
            <v>2.36</v>
          </cell>
        </row>
        <row r="59">
          <cell r="A59">
            <v>56</v>
          </cell>
          <cell r="B59">
            <v>36461</v>
          </cell>
          <cell r="C59">
            <v>5.6687200000000004</v>
          </cell>
          <cell r="D59">
            <v>6.6415120000000005</v>
          </cell>
          <cell r="E59">
            <v>7.1640160000000002</v>
          </cell>
          <cell r="F59">
            <v>7.6327119999999997</v>
          </cell>
          <cell r="G59">
            <v>4.6492000000000004</v>
          </cell>
          <cell r="H59">
            <v>3.3035737274220036</v>
          </cell>
          <cell r="I59">
            <v>3.7642000000000002</v>
          </cell>
          <cell r="J59">
            <v>2.3953999999999995</v>
          </cell>
          <cell r="K59">
            <v>2.36</v>
          </cell>
        </row>
        <row r="60">
          <cell r="A60">
            <v>57</v>
          </cell>
          <cell r="B60">
            <v>36468</v>
          </cell>
          <cell r="C60">
            <v>5.6687200000000004</v>
          </cell>
          <cell r="D60">
            <v>6.6160240000000003</v>
          </cell>
          <cell r="E60">
            <v>7.1640160000000002</v>
          </cell>
          <cell r="F60">
            <v>7.6327119999999997</v>
          </cell>
          <cell r="G60">
            <v>4.6728000000000005</v>
          </cell>
          <cell r="H60">
            <v>3.3035737274220036</v>
          </cell>
          <cell r="I60">
            <v>3.7642000000000002</v>
          </cell>
          <cell r="J60">
            <v>2.4189999999999996</v>
          </cell>
          <cell r="K60">
            <v>2.3835999999999999</v>
          </cell>
        </row>
        <row r="61">
          <cell r="A61">
            <v>58</v>
          </cell>
          <cell r="B61">
            <v>36475</v>
          </cell>
          <cell r="C61">
            <v>5.6942079999999997</v>
          </cell>
          <cell r="D61">
            <v>6.6670000000000007</v>
          </cell>
          <cell r="E61">
            <v>7.2149920000000005</v>
          </cell>
          <cell r="F61">
            <v>7.6836880000000001</v>
          </cell>
          <cell r="G61">
            <v>4.6963999999999997</v>
          </cell>
          <cell r="H61">
            <v>3.2406403940886697</v>
          </cell>
          <cell r="I61">
            <v>3.7642000000000002</v>
          </cell>
          <cell r="J61">
            <v>2.36</v>
          </cell>
          <cell r="K61">
            <v>2.3245999999999998</v>
          </cell>
        </row>
        <row r="62">
          <cell r="A62">
            <v>59</v>
          </cell>
          <cell r="B62">
            <v>36482</v>
          </cell>
          <cell r="C62">
            <v>5.9236000000000004</v>
          </cell>
          <cell r="D62">
            <v>6.9218800000000007</v>
          </cell>
          <cell r="E62">
            <v>7.4698719999999996</v>
          </cell>
          <cell r="F62">
            <v>7.9003359999999994</v>
          </cell>
          <cell r="G62">
            <v>4.8616000000000001</v>
          </cell>
          <cell r="H62">
            <v>3.2406403940886697</v>
          </cell>
          <cell r="I62">
            <v>3.9412000000000003</v>
          </cell>
          <cell r="J62">
            <v>2.36</v>
          </cell>
          <cell r="K62">
            <v>2.3245999999999998</v>
          </cell>
        </row>
        <row r="63">
          <cell r="A63">
            <v>60</v>
          </cell>
          <cell r="B63">
            <v>36489</v>
          </cell>
          <cell r="C63">
            <v>6.1402479999999997</v>
          </cell>
          <cell r="D63">
            <v>7.138528</v>
          </cell>
          <cell r="E63">
            <v>7.5973120000000005</v>
          </cell>
          <cell r="F63">
            <v>8.0277759999999994</v>
          </cell>
          <cell r="G63">
            <v>5.0385999999999997</v>
          </cell>
          <cell r="H63">
            <v>3.2406403940886697</v>
          </cell>
          <cell r="I63">
            <v>4.13</v>
          </cell>
          <cell r="J63">
            <v>2.4425999999999997</v>
          </cell>
          <cell r="K63">
            <v>2.4072</v>
          </cell>
        </row>
        <row r="64">
          <cell r="A64">
            <v>61</v>
          </cell>
          <cell r="B64">
            <v>36531</v>
          </cell>
          <cell r="C64">
            <v>6.0637840000000001</v>
          </cell>
          <cell r="D64">
            <v>7.0365760000000002</v>
          </cell>
          <cell r="E64">
            <v>7.5463360000000002</v>
          </cell>
          <cell r="F64">
            <v>7.9767999999999999</v>
          </cell>
          <cell r="G64">
            <v>5.1802000000000001</v>
          </cell>
          <cell r="H64">
            <v>3.3956486042692937</v>
          </cell>
          <cell r="I64">
            <v>4.2715999999999994</v>
          </cell>
          <cell r="J64">
            <v>2.4189999999999996</v>
          </cell>
          <cell r="K64">
            <v>2.3245999999999998</v>
          </cell>
        </row>
        <row r="65">
          <cell r="A65">
            <v>62</v>
          </cell>
          <cell r="B65">
            <v>36552</v>
          </cell>
          <cell r="C65">
            <v>6.2549400000000004</v>
          </cell>
          <cell r="D65">
            <v>7.2277399999999989</v>
          </cell>
          <cell r="E65">
            <v>7.8012199999999998</v>
          </cell>
          <cell r="F65">
            <v>8.2316800000000008</v>
          </cell>
          <cell r="G65">
            <v>5.5342000000000002</v>
          </cell>
          <cell r="H65">
            <v>3.3956486042692937</v>
          </cell>
          <cell r="I65">
            <v>4.2715999999999994</v>
          </cell>
          <cell r="J65">
            <v>2.5369999999999999</v>
          </cell>
          <cell r="K65">
            <v>2.4425999999999997</v>
          </cell>
        </row>
        <row r="66">
          <cell r="A66">
            <v>63</v>
          </cell>
          <cell r="B66">
            <v>36712</v>
          </cell>
          <cell r="C66">
            <v>6.3823800000000013</v>
          </cell>
          <cell r="D66">
            <v>7.4188999999999998</v>
          </cell>
          <cell r="E66">
            <v>8.2345100000000002</v>
          </cell>
          <cell r="F66">
            <v>8.6777200000000008</v>
          </cell>
          <cell r="G66">
            <v>5.5342000000000002</v>
          </cell>
          <cell r="H66">
            <v>3.3956486042692937</v>
          </cell>
          <cell r="I66">
            <v>4.2715999999999994</v>
          </cell>
          <cell r="J66">
            <v>2.7966000000000002</v>
          </cell>
          <cell r="K66">
            <v>2.6903999999999999</v>
          </cell>
        </row>
        <row r="67">
          <cell r="A67">
            <v>64</v>
          </cell>
          <cell r="B67">
            <v>36816</v>
          </cell>
          <cell r="C67">
            <v>6.5735400000000013</v>
          </cell>
          <cell r="D67">
            <v>7.6482900000000003</v>
          </cell>
          <cell r="E67">
            <v>8.4893900000000002</v>
          </cell>
          <cell r="F67">
            <v>8.9326000000000008</v>
          </cell>
          <cell r="G67">
            <v>6.0297999999999998</v>
          </cell>
          <cell r="H67">
            <v>3.504638752052545</v>
          </cell>
          <cell r="I67">
            <v>4.4013999999999998</v>
          </cell>
          <cell r="J67">
            <v>2.8792</v>
          </cell>
          <cell r="K67">
            <v>2.7730000000000001</v>
          </cell>
        </row>
        <row r="68">
          <cell r="A68">
            <v>65</v>
          </cell>
          <cell r="B68">
            <v>36829</v>
          </cell>
          <cell r="C68">
            <v>7.15977</v>
          </cell>
          <cell r="D68">
            <v>8.1198200000000007</v>
          </cell>
          <cell r="E68">
            <v>8.8462200000000024</v>
          </cell>
          <cell r="F68">
            <v>9.2639399999999981</v>
          </cell>
          <cell r="G68">
            <v>6.3011999999999997</v>
          </cell>
          <cell r="H68">
            <v>3.8194991789819372</v>
          </cell>
          <cell r="I68">
            <v>4.8026</v>
          </cell>
          <cell r="J68">
            <v>2.8792</v>
          </cell>
          <cell r="K68">
            <v>2.7730000000000001</v>
          </cell>
        </row>
        <row r="69">
          <cell r="A69">
            <v>66</v>
          </cell>
          <cell r="B69">
            <v>36838</v>
          </cell>
          <cell r="C69">
            <v>7.15977</v>
          </cell>
          <cell r="D69">
            <v>8.1198200000000007</v>
          </cell>
          <cell r="E69">
            <v>8.8462200000000024</v>
          </cell>
          <cell r="F69">
            <v>9.2639399999999981</v>
          </cell>
          <cell r="G69">
            <v>6.4546000000000001</v>
          </cell>
          <cell r="H69">
            <v>4.0035714285714281</v>
          </cell>
          <cell r="I69">
            <v>5.2273999999999994</v>
          </cell>
          <cell r="J69">
            <v>2.8792</v>
          </cell>
          <cell r="K69">
            <v>2.7730000000000001</v>
          </cell>
        </row>
        <row r="70">
          <cell r="A70">
            <v>67</v>
          </cell>
          <cell r="B70">
            <v>36846</v>
          </cell>
          <cell r="C70">
            <v>7.15977</v>
          </cell>
          <cell r="D70">
            <v>8.1198200000000007</v>
          </cell>
          <cell r="E70">
            <v>8.8462200000000024</v>
          </cell>
          <cell r="F70">
            <v>9.2639399999999981</v>
          </cell>
          <cell r="G70">
            <v>6.4546000000000001</v>
          </cell>
          <cell r="H70">
            <v>4.0035714285714281</v>
          </cell>
          <cell r="I70">
            <v>5.6522000000000006</v>
          </cell>
          <cell r="J70">
            <v>2.8792</v>
          </cell>
          <cell r="K70">
            <v>2.7730000000000001</v>
          </cell>
        </row>
        <row r="71">
          <cell r="A71">
            <v>68</v>
          </cell>
          <cell r="B71">
            <v>36874</v>
          </cell>
          <cell r="C71">
            <v>6.96861</v>
          </cell>
          <cell r="D71">
            <v>7.9159100000000002</v>
          </cell>
          <cell r="E71">
            <v>8.5276200000000006</v>
          </cell>
          <cell r="F71">
            <v>8.9453400000000016</v>
          </cell>
          <cell r="G71">
            <v>6.4546000000000001</v>
          </cell>
          <cell r="H71">
            <v>4.0035714285714281</v>
          </cell>
          <cell r="I71">
            <v>5.6522000000000006</v>
          </cell>
          <cell r="J71">
            <v>2.7611999999999997</v>
          </cell>
          <cell r="K71">
            <v>2.6785999999999999</v>
          </cell>
        </row>
        <row r="72">
          <cell r="A72">
            <v>69</v>
          </cell>
          <cell r="B72">
            <v>36880</v>
          </cell>
          <cell r="C72">
            <v>6.90489</v>
          </cell>
          <cell r="D72">
            <v>7.7247500000000002</v>
          </cell>
          <cell r="E72">
            <v>8.2090200000000024</v>
          </cell>
          <cell r="F72">
            <v>8.6267399999999999</v>
          </cell>
          <cell r="G72">
            <v>6.3483999999999998</v>
          </cell>
          <cell r="H72">
            <v>4.0035714285714281</v>
          </cell>
          <cell r="I72">
            <v>5.5341999999999993</v>
          </cell>
          <cell r="J72">
            <v>2.5960000000000001</v>
          </cell>
          <cell r="K72">
            <v>2.5606</v>
          </cell>
        </row>
        <row r="73">
          <cell r="A73">
            <v>70</v>
          </cell>
          <cell r="B73">
            <v>36882</v>
          </cell>
          <cell r="C73">
            <v>7.0228900000000003</v>
          </cell>
          <cell r="D73">
            <v>7.8781500000000007</v>
          </cell>
          <cell r="E73">
            <v>8.386020000000002</v>
          </cell>
          <cell r="F73">
            <v>8.8155400000000004</v>
          </cell>
          <cell r="G73">
            <v>6.3483999999999998</v>
          </cell>
          <cell r="H73">
            <v>4.0188959529392445</v>
          </cell>
          <cell r="I73">
            <v>5.5578000000000003</v>
          </cell>
          <cell r="J73">
            <v>2.5960000000000001</v>
          </cell>
          <cell r="K73">
            <v>2.5606</v>
          </cell>
        </row>
        <row r="74">
          <cell r="A74">
            <v>71</v>
          </cell>
          <cell r="B74">
            <v>36892</v>
          </cell>
          <cell r="C74">
            <v>7.0228900000000003</v>
          </cell>
          <cell r="D74">
            <v>7.8781500000000007</v>
          </cell>
          <cell r="E74">
            <v>8.386020000000002</v>
          </cell>
          <cell r="F74">
            <v>8.8155400000000004</v>
          </cell>
          <cell r="G74">
            <v>6.3483999999999998</v>
          </cell>
          <cell r="H74">
            <v>4.0188959529392445</v>
          </cell>
          <cell r="I74">
            <v>5.5578000000000003</v>
          </cell>
          <cell r="J74">
            <v>2.5960000000000001</v>
          </cell>
          <cell r="K74">
            <v>2.5606</v>
          </cell>
        </row>
        <row r="75">
          <cell r="A75">
            <v>72</v>
          </cell>
          <cell r="B75">
            <v>36943</v>
          </cell>
          <cell r="C75">
            <v>7.1248399999999998</v>
          </cell>
          <cell r="D75">
            <v>8.1330300000000015</v>
          </cell>
          <cell r="E75">
            <v>8.640900000000002</v>
          </cell>
          <cell r="F75">
            <v>9.0704200000000021</v>
          </cell>
          <cell r="G75">
            <v>6.1123999999999992</v>
          </cell>
          <cell r="H75">
            <v>4.2186156399999994</v>
          </cell>
          <cell r="I75">
            <v>5.3217999999999996</v>
          </cell>
          <cell r="J75">
            <v>2.714</v>
          </cell>
          <cell r="K75">
            <v>2.6785999999999999</v>
          </cell>
        </row>
        <row r="76">
          <cell r="A76">
            <v>73</v>
          </cell>
          <cell r="B76">
            <v>36952</v>
          </cell>
          <cell r="C76">
            <v>7.1248399999999998</v>
          </cell>
          <cell r="D76">
            <v>8.1330300000000015</v>
          </cell>
          <cell r="E76">
            <v>8.640900000000002</v>
          </cell>
          <cell r="F76">
            <v>9.0704200000000021</v>
          </cell>
          <cell r="G76">
            <v>5.8764000000000003</v>
          </cell>
          <cell r="H76">
            <v>4.2186156399999994</v>
          </cell>
          <cell r="I76">
            <v>5.0621999999999998</v>
          </cell>
          <cell r="J76">
            <v>2.714</v>
          </cell>
          <cell r="K76">
            <v>2.6785999999999999</v>
          </cell>
        </row>
        <row r="77">
          <cell r="A77">
            <v>74</v>
          </cell>
          <cell r="B77">
            <v>36971</v>
          </cell>
          <cell r="C77">
            <v>6.6660560000000002</v>
          </cell>
          <cell r="D77">
            <v>7.878152</v>
          </cell>
          <cell r="E77">
            <v>8.6409040000000008</v>
          </cell>
          <cell r="F77">
            <v>9.0704239999999992</v>
          </cell>
          <cell r="G77">
            <v>5.6403999999999996</v>
          </cell>
          <cell r="H77">
            <v>4.0055300599999999</v>
          </cell>
          <cell r="I77">
            <v>4.8262</v>
          </cell>
          <cell r="J77">
            <v>2.714</v>
          </cell>
          <cell r="K77">
            <v>2.6785999999999999</v>
          </cell>
        </row>
        <row r="78">
          <cell r="A78">
            <v>75</v>
          </cell>
          <cell r="B78">
            <v>36974</v>
          </cell>
          <cell r="C78">
            <v>6.6660560000000002</v>
          </cell>
          <cell r="D78">
            <v>7.878152</v>
          </cell>
          <cell r="E78">
            <v>8.6409040000000008</v>
          </cell>
          <cell r="F78">
            <v>9.0704239999999992</v>
          </cell>
          <cell r="G78">
            <v>5.8764000000000003</v>
          </cell>
          <cell r="H78">
            <v>3.9983474000000001</v>
          </cell>
          <cell r="I78">
            <v>4.8262</v>
          </cell>
          <cell r="J78">
            <v>2.714</v>
          </cell>
          <cell r="K78">
            <v>2.6785999999999999</v>
          </cell>
        </row>
        <row r="79">
          <cell r="A79">
            <v>76</v>
          </cell>
          <cell r="B79">
            <v>36987</v>
          </cell>
          <cell r="C79">
            <v>6.6660560000000002</v>
          </cell>
          <cell r="D79">
            <v>7.941872</v>
          </cell>
          <cell r="E79">
            <v>8.768343999999999</v>
          </cell>
          <cell r="F79">
            <v>9.2615840000000009</v>
          </cell>
          <cell r="G79">
            <v>5.7584</v>
          </cell>
          <cell r="H79">
            <v>3.9983474000000001</v>
          </cell>
          <cell r="I79">
            <v>4.6609999999999996</v>
          </cell>
          <cell r="J79">
            <v>2.5369999999999999</v>
          </cell>
          <cell r="K79">
            <v>2.5016000000000003</v>
          </cell>
        </row>
        <row r="80">
          <cell r="A80">
            <v>77</v>
          </cell>
          <cell r="B80">
            <v>36988</v>
          </cell>
          <cell r="C80">
            <v>6.6896560000000003</v>
          </cell>
          <cell r="D80">
            <v>7.9772720000000001</v>
          </cell>
          <cell r="E80">
            <v>8.803744</v>
          </cell>
          <cell r="F80">
            <v>9.3087840000000011</v>
          </cell>
          <cell r="G80">
            <v>5.7702</v>
          </cell>
          <cell r="H80">
            <v>3.9983474000000001</v>
          </cell>
          <cell r="I80">
            <v>4.6728000000000005</v>
          </cell>
          <cell r="J80">
            <v>2.5369999999999999</v>
          </cell>
          <cell r="K80">
            <v>2.5016000000000003</v>
          </cell>
        </row>
        <row r="81">
          <cell r="A81">
            <v>78</v>
          </cell>
          <cell r="B81">
            <v>36989</v>
          </cell>
          <cell r="C81">
            <v>6.6896560000000003</v>
          </cell>
          <cell r="D81">
            <v>7.9772720000000001</v>
          </cell>
          <cell r="E81">
            <v>8.803744</v>
          </cell>
          <cell r="F81">
            <v>9.3087840000000011</v>
          </cell>
          <cell r="G81">
            <v>5.8763999999999994</v>
          </cell>
          <cell r="H81">
            <v>3.9983474000000001</v>
          </cell>
          <cell r="I81">
            <v>4.6728000000000005</v>
          </cell>
          <cell r="J81">
            <v>2.5369999999999999</v>
          </cell>
          <cell r="K81">
            <v>2.5016000000000003</v>
          </cell>
        </row>
        <row r="82">
          <cell r="A82">
            <v>79</v>
          </cell>
          <cell r="B82">
            <v>37001</v>
          </cell>
          <cell r="C82">
            <v>7.2631359999999994</v>
          </cell>
          <cell r="D82">
            <v>8.4487999999999985</v>
          </cell>
          <cell r="E82">
            <v>9.1860639999999982</v>
          </cell>
          <cell r="F82">
            <v>9.6911040000000011</v>
          </cell>
          <cell r="G82">
            <v>5.8763999999999994</v>
          </cell>
          <cell r="H82">
            <v>3.9983474000000001</v>
          </cell>
          <cell r="I82">
            <v>4.6728000000000005</v>
          </cell>
          <cell r="J82">
            <v>2.3010000000000002</v>
          </cell>
          <cell r="K82">
            <v>2.2656000000000001</v>
          </cell>
        </row>
        <row r="83">
          <cell r="A83">
            <v>80</v>
          </cell>
          <cell r="B83">
            <v>37030</v>
          </cell>
          <cell r="C83">
            <v>7.3905759999999994</v>
          </cell>
          <cell r="D83">
            <v>8.5762399999999985</v>
          </cell>
          <cell r="E83">
            <v>9.313504</v>
          </cell>
          <cell r="F83">
            <v>9.8185439999999993</v>
          </cell>
          <cell r="G83">
            <v>6.1714000000000002</v>
          </cell>
          <cell r="H83">
            <v>3.9983474000000001</v>
          </cell>
          <cell r="I83">
            <v>5.1448</v>
          </cell>
          <cell r="J83">
            <v>2.4189999999999996</v>
          </cell>
          <cell r="K83">
            <v>2.3835999999999999</v>
          </cell>
        </row>
        <row r="84">
          <cell r="A84">
            <v>81</v>
          </cell>
          <cell r="B84">
            <v>37064</v>
          </cell>
          <cell r="C84">
            <v>7.1356959999999994</v>
          </cell>
          <cell r="D84">
            <v>8.2321519999999992</v>
          </cell>
          <cell r="E84">
            <v>8.9311840000000018</v>
          </cell>
          <cell r="F84">
            <v>9.3725040000000011</v>
          </cell>
          <cell r="G84">
            <v>6.1714000000000002</v>
          </cell>
          <cell r="H84">
            <v>3.7589253999999999</v>
          </cell>
          <cell r="I84">
            <v>5.1448</v>
          </cell>
          <cell r="J84">
            <v>2.5016000000000003</v>
          </cell>
          <cell r="K84">
            <v>2.4661999999999997</v>
          </cell>
        </row>
        <row r="85">
          <cell r="A85">
            <v>82</v>
          </cell>
          <cell r="B85">
            <v>37071</v>
          </cell>
          <cell r="C85">
            <v>6.8170959999999994</v>
          </cell>
          <cell r="D85">
            <v>7.8498319999999993</v>
          </cell>
          <cell r="E85">
            <v>8.485144</v>
          </cell>
          <cell r="F85">
            <v>8.9264640000000011</v>
          </cell>
          <cell r="G85">
            <v>6.0533999999999999</v>
          </cell>
          <cell r="H85">
            <v>3.5673877999999997</v>
          </cell>
          <cell r="I85">
            <v>4.9678000000000004</v>
          </cell>
          <cell r="J85">
            <v>2.5016000000000003</v>
          </cell>
          <cell r="K85">
            <v>2.4661999999999997</v>
          </cell>
        </row>
        <row r="86">
          <cell r="A86">
            <v>83</v>
          </cell>
          <cell r="B86">
            <v>37083</v>
          </cell>
          <cell r="C86">
            <v>6.8052960000000002</v>
          </cell>
          <cell r="D86">
            <v>7.8380320000000001</v>
          </cell>
          <cell r="E86">
            <v>8.4733440000000009</v>
          </cell>
          <cell r="F86">
            <v>8.902864000000001</v>
          </cell>
          <cell r="G86">
            <v>6.0415999999999999</v>
          </cell>
          <cell r="H86">
            <v>3.5673877999999997</v>
          </cell>
          <cell r="I86">
            <v>4.9678000000000004</v>
          </cell>
          <cell r="J86">
            <v>2.5016000000000003</v>
          </cell>
          <cell r="K86">
            <v>2.4661999999999997</v>
          </cell>
        </row>
        <row r="87">
          <cell r="A87">
            <v>84</v>
          </cell>
          <cell r="B87">
            <v>37092</v>
          </cell>
          <cell r="C87">
            <v>6.5504160000000002</v>
          </cell>
          <cell r="D87">
            <v>7.5831520000000001</v>
          </cell>
          <cell r="E87">
            <v>8.1547440000000009</v>
          </cell>
          <cell r="F87">
            <v>8.584264000000001</v>
          </cell>
          <cell r="G87">
            <v>5.9236000000000004</v>
          </cell>
          <cell r="H87">
            <v>3.5673877999999997</v>
          </cell>
          <cell r="I87">
            <v>4.8498000000000001</v>
          </cell>
          <cell r="J87">
            <v>2.5016000000000003</v>
          </cell>
          <cell r="K87">
            <v>2.4661999999999997</v>
          </cell>
        </row>
        <row r="88">
          <cell r="A88">
            <v>85</v>
          </cell>
          <cell r="B88">
            <v>37107</v>
          </cell>
          <cell r="C88">
            <v>6.5504160000000002</v>
          </cell>
          <cell r="D88">
            <v>7.5831520000000001</v>
          </cell>
          <cell r="E88">
            <v>8.1547440000000009</v>
          </cell>
          <cell r="F88">
            <v>8.584264000000001</v>
          </cell>
          <cell r="G88">
            <v>5.782</v>
          </cell>
          <cell r="H88">
            <v>3.5673877999999997</v>
          </cell>
          <cell r="I88">
            <v>4.7081999999999997</v>
          </cell>
          <cell r="J88">
            <v>2.36</v>
          </cell>
          <cell r="K88">
            <v>2.3010000000000002</v>
          </cell>
        </row>
        <row r="89">
          <cell r="A89">
            <v>86</v>
          </cell>
          <cell r="B89">
            <v>37142</v>
          </cell>
          <cell r="C89">
            <v>6.7415760000000002</v>
          </cell>
          <cell r="D89">
            <v>7.8380320000000001</v>
          </cell>
          <cell r="E89">
            <v>8.4733440000000009</v>
          </cell>
          <cell r="F89">
            <v>8.966584000000001</v>
          </cell>
          <cell r="G89">
            <v>5.782</v>
          </cell>
          <cell r="H89">
            <v>3.6966756800000002</v>
          </cell>
          <cell r="I89">
            <v>4.8144</v>
          </cell>
          <cell r="J89">
            <v>2.5960000000000001</v>
          </cell>
          <cell r="K89">
            <v>2.5369999999999999</v>
          </cell>
        </row>
        <row r="90">
          <cell r="A90">
            <v>87</v>
          </cell>
          <cell r="B90">
            <v>37155</v>
          </cell>
          <cell r="C90">
            <v>6.7415760000000002</v>
          </cell>
          <cell r="D90">
            <v>7.8380320000000001</v>
          </cell>
          <cell r="E90">
            <v>8.4733440000000009</v>
          </cell>
          <cell r="F90">
            <v>8.966584000000001</v>
          </cell>
          <cell r="G90">
            <v>5.9</v>
          </cell>
          <cell r="H90">
            <v>3.6966756800000002</v>
          </cell>
          <cell r="I90">
            <v>4.8144</v>
          </cell>
          <cell r="J90">
            <v>2.7730000000000001</v>
          </cell>
          <cell r="K90">
            <v>2.714</v>
          </cell>
        </row>
        <row r="91">
          <cell r="A91">
            <v>88</v>
          </cell>
          <cell r="B91">
            <v>37162</v>
          </cell>
          <cell r="C91">
            <v>6.5504160000000002</v>
          </cell>
          <cell r="D91">
            <v>7.5831520000000001</v>
          </cell>
          <cell r="E91">
            <v>8.1547440000000009</v>
          </cell>
          <cell r="F91">
            <v>8.584264000000001</v>
          </cell>
          <cell r="G91">
            <v>5.7229999999999999</v>
          </cell>
          <cell r="H91">
            <v>3.6966756800000002</v>
          </cell>
          <cell r="I91">
            <v>4.4722</v>
          </cell>
          <cell r="J91">
            <v>2.7730000000000001</v>
          </cell>
          <cell r="K91">
            <v>2.714</v>
          </cell>
        </row>
        <row r="92">
          <cell r="A92">
            <v>89</v>
          </cell>
          <cell r="B92">
            <v>37170</v>
          </cell>
          <cell r="C92">
            <v>6.1680960000000002</v>
          </cell>
          <cell r="D92">
            <v>7.2008320000000001</v>
          </cell>
          <cell r="E92">
            <v>7.772424</v>
          </cell>
          <cell r="F92">
            <v>8.201944000000001</v>
          </cell>
          <cell r="G92">
            <v>5.5460000000000003</v>
          </cell>
          <cell r="H92">
            <v>3.5769646799999997</v>
          </cell>
          <cell r="I92">
            <v>4.2598000000000003</v>
          </cell>
          <cell r="J92">
            <v>2.5960000000000001</v>
          </cell>
          <cell r="K92">
            <v>2.5369999999999999</v>
          </cell>
        </row>
        <row r="93">
          <cell r="A93">
            <v>90</v>
          </cell>
          <cell r="B93">
            <v>37183</v>
          </cell>
          <cell r="C93">
            <v>6.0949359999999997</v>
          </cell>
          <cell r="D93">
            <v>7.0002320000000005</v>
          </cell>
          <cell r="E93">
            <v>7.5081040000000003</v>
          </cell>
          <cell r="F93">
            <v>7.9376239999999996</v>
          </cell>
          <cell r="G93">
            <v>5.5224000000000002</v>
          </cell>
          <cell r="H93">
            <v>3.4931669799999998</v>
          </cell>
          <cell r="I93">
            <v>4.2244000000000002</v>
          </cell>
          <cell r="J93">
            <v>2.4308000000000001</v>
          </cell>
          <cell r="K93">
            <v>2.3717999999999999</v>
          </cell>
        </row>
        <row r="94">
          <cell r="A94">
            <v>91</v>
          </cell>
          <cell r="B94">
            <v>37197</v>
          </cell>
          <cell r="C94">
            <v>6.0854959999999991</v>
          </cell>
          <cell r="D94">
            <v>6.990791999999999</v>
          </cell>
          <cell r="E94">
            <v>7.5081040000000003</v>
          </cell>
          <cell r="F94">
            <v>7.9376239999999996</v>
          </cell>
          <cell r="G94">
            <v>5.5223999999999993</v>
          </cell>
          <cell r="H94">
            <v>3.4931669799999998</v>
          </cell>
          <cell r="I94">
            <v>4.2244000000000002</v>
          </cell>
          <cell r="J94">
            <v>2.1712000000000002</v>
          </cell>
          <cell r="K94">
            <v>2.1122000000000001</v>
          </cell>
        </row>
        <row r="95">
          <cell r="A95">
            <v>92</v>
          </cell>
          <cell r="B95">
            <v>37211</v>
          </cell>
          <cell r="C95">
            <v>6.0854959999999991</v>
          </cell>
          <cell r="D95">
            <v>6.990791999999999</v>
          </cell>
          <cell r="E95">
            <v>7.5081040000000003</v>
          </cell>
          <cell r="F95">
            <v>7.9376239999999996</v>
          </cell>
          <cell r="G95">
            <v>5.5223999999999993</v>
          </cell>
          <cell r="H95">
            <v>3.2537449799999996</v>
          </cell>
          <cell r="I95">
            <v>4.2244000000000002</v>
          </cell>
          <cell r="J95">
            <v>2.1712000000000002</v>
          </cell>
          <cell r="K95">
            <v>2.1122000000000001</v>
          </cell>
        </row>
        <row r="96">
          <cell r="A96">
            <v>93</v>
          </cell>
          <cell r="B96">
            <v>37219</v>
          </cell>
          <cell r="C96">
            <v>6.0760559999999995</v>
          </cell>
          <cell r="D96">
            <v>6.9813520000000002</v>
          </cell>
          <cell r="E96">
            <v>7.3967119999999991</v>
          </cell>
          <cell r="F96">
            <v>7.8262319999999992</v>
          </cell>
          <cell r="G96">
            <v>5.3808000000000007</v>
          </cell>
          <cell r="H96">
            <v>3.0622073799999994</v>
          </cell>
          <cell r="I96">
            <v>4.1300000000000008</v>
          </cell>
          <cell r="J96">
            <v>2.0531999999999999</v>
          </cell>
          <cell r="K96">
            <v>1.9942</v>
          </cell>
        </row>
        <row r="97">
          <cell r="A97">
            <v>94</v>
          </cell>
          <cell r="B97">
            <v>37237</v>
          </cell>
          <cell r="C97">
            <v>6.0760559999999995</v>
          </cell>
          <cell r="D97">
            <v>6.9813520000000002</v>
          </cell>
          <cell r="E97">
            <v>7.3967119999999991</v>
          </cell>
          <cell r="F97">
            <v>7.8262319999999992</v>
          </cell>
          <cell r="G97">
            <v>5.0857999999999999</v>
          </cell>
          <cell r="H97">
            <v>2.82278538</v>
          </cell>
          <cell r="I97">
            <v>3.835</v>
          </cell>
          <cell r="J97">
            <v>2.0531999999999999</v>
          </cell>
          <cell r="K97">
            <v>1.9942</v>
          </cell>
        </row>
        <row r="98">
          <cell r="A98">
            <v>95</v>
          </cell>
          <cell r="B98">
            <v>37258</v>
          </cell>
          <cell r="C98">
            <v>6.0760559999999995</v>
          </cell>
          <cell r="D98">
            <v>6.9813520000000002</v>
          </cell>
          <cell r="E98">
            <v>7.3967119999999991</v>
          </cell>
          <cell r="F98">
            <v>7.8262319999999992</v>
          </cell>
          <cell r="G98">
            <v>5.0857999999999999</v>
          </cell>
          <cell r="H98">
            <v>2.82278538</v>
          </cell>
          <cell r="I98">
            <v>3.835</v>
          </cell>
          <cell r="J98">
            <v>2.0531999999999999</v>
          </cell>
          <cell r="K98">
            <v>1.9942</v>
          </cell>
        </row>
        <row r="99">
          <cell r="A99">
            <v>96</v>
          </cell>
          <cell r="B99">
            <v>37265</v>
          </cell>
          <cell r="C99">
            <v>6.15252</v>
          </cell>
          <cell r="D99">
            <v>7.1597679999999997</v>
          </cell>
          <cell r="E99">
            <v>7.6515919999999991</v>
          </cell>
          <cell r="F99">
            <v>8.0811119999999992</v>
          </cell>
          <cell r="G99">
            <v>5.3808000000000007</v>
          </cell>
          <cell r="H99">
            <v>2.9065830799999999</v>
          </cell>
          <cell r="I99">
            <v>4.0001999999999995</v>
          </cell>
          <cell r="J99">
            <v>2.2302</v>
          </cell>
          <cell r="K99">
            <v>2.1712000000000002</v>
          </cell>
        </row>
        <row r="100">
          <cell r="A100">
            <v>97</v>
          </cell>
          <cell r="B100">
            <v>37295</v>
          </cell>
          <cell r="C100">
            <v>6.15252</v>
          </cell>
          <cell r="D100">
            <v>7.1597679999999997</v>
          </cell>
          <cell r="E100">
            <v>7.6515919999999991</v>
          </cell>
          <cell r="F100">
            <v>8.0811119999999992</v>
          </cell>
          <cell r="G100">
            <v>5.2864000000000004</v>
          </cell>
          <cell r="H100">
            <v>2.9065830799999999</v>
          </cell>
          <cell r="I100">
            <v>4.0001999999999995</v>
          </cell>
          <cell r="J100">
            <v>2.1358000000000001</v>
          </cell>
          <cell r="K100">
            <v>2.0768</v>
          </cell>
        </row>
        <row r="101">
          <cell r="A101">
            <v>98</v>
          </cell>
          <cell r="B101">
            <v>37323</v>
          </cell>
          <cell r="C101">
            <v>6.3691680000000002</v>
          </cell>
          <cell r="D101">
            <v>7.3891600000000004</v>
          </cell>
          <cell r="E101">
            <v>7.8937280000000003</v>
          </cell>
          <cell r="F101">
            <v>8.3359919999999992</v>
          </cell>
          <cell r="G101">
            <v>5.3808000000000007</v>
          </cell>
          <cell r="H101">
            <v>2.9784096799999995</v>
          </cell>
          <cell r="I101">
            <v>4.1181999999999999</v>
          </cell>
          <cell r="J101">
            <v>2.2538</v>
          </cell>
          <cell r="K101">
            <v>2.1947999999999999</v>
          </cell>
        </row>
        <row r="102">
          <cell r="A102">
            <v>99</v>
          </cell>
          <cell r="B102">
            <v>37337</v>
          </cell>
          <cell r="C102">
            <v>6.7514880000000002</v>
          </cell>
          <cell r="D102">
            <v>7.8989199999999995</v>
          </cell>
          <cell r="E102">
            <v>8.4672079999999994</v>
          </cell>
          <cell r="F102">
            <v>8.9731919999999992</v>
          </cell>
          <cell r="G102">
            <v>5.7111999999999998</v>
          </cell>
          <cell r="H102">
            <v>3.1460050800000001</v>
          </cell>
          <cell r="I102">
            <v>4.3542000000000005</v>
          </cell>
          <cell r="J102">
            <v>2.4897999999999998</v>
          </cell>
          <cell r="K102">
            <v>2.4308000000000001</v>
          </cell>
        </row>
        <row r="103">
          <cell r="A103">
            <v>100</v>
          </cell>
          <cell r="B103">
            <v>37351</v>
          </cell>
          <cell r="C103">
            <v>7.0700880000000002</v>
          </cell>
          <cell r="D103">
            <v>8.2175200000000004</v>
          </cell>
          <cell r="E103">
            <v>8.7858079999999994</v>
          </cell>
          <cell r="F103">
            <v>9.2917919999999992</v>
          </cell>
          <cell r="G103">
            <v>5.9117999999999995</v>
          </cell>
          <cell r="H103">
            <v>3.361484879999999</v>
          </cell>
          <cell r="I103">
            <v>4.6256000000000004</v>
          </cell>
          <cell r="J103">
            <v>2.9028</v>
          </cell>
          <cell r="K103">
            <v>2.8555999999999999</v>
          </cell>
        </row>
        <row r="104">
          <cell r="A104">
            <v>101</v>
          </cell>
          <cell r="B104">
            <v>37393</v>
          </cell>
          <cell r="C104">
            <v>7.0700880000000002</v>
          </cell>
          <cell r="D104">
            <v>8.2175200000000004</v>
          </cell>
          <cell r="E104">
            <v>8.7858079999999994</v>
          </cell>
          <cell r="F104">
            <v>9.2917919999999992</v>
          </cell>
          <cell r="G104">
            <v>5.9117999999999995</v>
          </cell>
          <cell r="H104">
            <v>3.4811958799999996</v>
          </cell>
          <cell r="I104">
            <v>4.6256000000000004</v>
          </cell>
          <cell r="J104">
            <v>3.0207999999999999</v>
          </cell>
          <cell r="K104">
            <v>2.9736000000000002</v>
          </cell>
        </row>
        <row r="105">
          <cell r="A105">
            <v>102</v>
          </cell>
          <cell r="B105">
            <v>37421</v>
          </cell>
          <cell r="C105">
            <v>7.0606480000000005</v>
          </cell>
          <cell r="D105">
            <v>8.1986399999999993</v>
          </cell>
          <cell r="E105">
            <v>8.7574880000000004</v>
          </cell>
          <cell r="F105">
            <v>9.2634720000000002</v>
          </cell>
          <cell r="G105">
            <v>5.9117999999999995</v>
          </cell>
          <cell r="H105">
            <v>3.4811958799999996</v>
          </cell>
          <cell r="I105">
            <v>4.6256000000000004</v>
          </cell>
          <cell r="J105">
            <v>3.0207999999999999</v>
          </cell>
          <cell r="K105">
            <v>2.9736000000000002</v>
          </cell>
        </row>
        <row r="106">
          <cell r="A106">
            <v>103</v>
          </cell>
          <cell r="B106">
            <v>37449</v>
          </cell>
          <cell r="C106">
            <v>7.0606480000000005</v>
          </cell>
          <cell r="D106">
            <v>8.1986399999999993</v>
          </cell>
          <cell r="E106">
            <v>8.7574880000000004</v>
          </cell>
          <cell r="F106">
            <v>9.2634720000000002</v>
          </cell>
          <cell r="G106">
            <v>6.1478000000000002</v>
          </cell>
          <cell r="H106">
            <v>3.4811958799999996</v>
          </cell>
          <cell r="I106">
            <v>4.8851999999999993</v>
          </cell>
          <cell r="J106">
            <v>3.0207999999999999</v>
          </cell>
          <cell r="K106">
            <v>2.9736000000000002</v>
          </cell>
        </row>
        <row r="107">
          <cell r="A107">
            <v>104</v>
          </cell>
          <cell r="B107">
            <v>37463</v>
          </cell>
          <cell r="C107">
            <v>7.0606480000000005</v>
          </cell>
          <cell r="D107">
            <v>8.1986399999999993</v>
          </cell>
          <cell r="E107">
            <v>8.7574880000000004</v>
          </cell>
          <cell r="F107">
            <v>9.2634720000000002</v>
          </cell>
          <cell r="G107">
            <v>6.1478000000000002</v>
          </cell>
          <cell r="H107">
            <v>3.4811958799999996</v>
          </cell>
          <cell r="I107">
            <v>4.8851999999999993</v>
          </cell>
          <cell r="J107">
            <v>3.0207999999999999</v>
          </cell>
          <cell r="K107">
            <v>2.9736000000000002</v>
          </cell>
        </row>
        <row r="108">
          <cell r="A108">
            <v>105</v>
          </cell>
          <cell r="B108">
            <v>37498</v>
          </cell>
          <cell r="C108">
            <v>7.2966479999999994</v>
          </cell>
          <cell r="D108">
            <v>8.4346399999999999</v>
          </cell>
          <cell r="E108">
            <v>8.9934879999999993</v>
          </cell>
          <cell r="F108">
            <v>9.4994720000000008</v>
          </cell>
          <cell r="G108">
            <v>6.1478000000000002</v>
          </cell>
          <cell r="H108">
            <v>3.4811958799999996</v>
          </cell>
          <cell r="I108">
            <v>5.7111999999999998</v>
          </cell>
          <cell r="J108">
            <v>3.0207999999999999</v>
          </cell>
          <cell r="K108">
            <v>2.9736000000000002</v>
          </cell>
        </row>
        <row r="109">
          <cell r="A109">
            <v>106</v>
          </cell>
          <cell r="B109">
            <v>37513</v>
          </cell>
          <cell r="C109">
            <v>7.2966479999999994</v>
          </cell>
          <cell r="D109">
            <v>8.5620799999999999</v>
          </cell>
          <cell r="E109">
            <v>9.35032</v>
          </cell>
          <cell r="F109">
            <v>9.8563039999999997</v>
          </cell>
          <cell r="G109">
            <v>6.3956</v>
          </cell>
          <cell r="H109">
            <v>3.7637138399999999</v>
          </cell>
          <cell r="I109">
            <v>6.0061999999999998</v>
          </cell>
          <cell r="J109">
            <v>3.1269999999999998</v>
          </cell>
          <cell r="K109">
            <v>3.0797999999999996</v>
          </cell>
        </row>
        <row r="110">
          <cell r="A110">
            <v>107</v>
          </cell>
          <cell r="B110">
            <v>37518</v>
          </cell>
          <cell r="C110">
            <v>7.2966479999999994</v>
          </cell>
          <cell r="D110">
            <v>8.4983599999999999</v>
          </cell>
          <cell r="E110">
            <v>9.1719039999999996</v>
          </cell>
          <cell r="F110">
            <v>9.6778879999999994</v>
          </cell>
          <cell r="G110">
            <v>6.2067999999999994</v>
          </cell>
          <cell r="H110">
            <v>3.6200606399999997</v>
          </cell>
          <cell r="I110">
            <v>5.8292000000000002</v>
          </cell>
          <cell r="J110">
            <v>3.0797999999999996</v>
          </cell>
          <cell r="K110">
            <v>3.0326</v>
          </cell>
        </row>
        <row r="111">
          <cell r="A111">
            <v>108</v>
          </cell>
          <cell r="B111">
            <v>37584</v>
          </cell>
          <cell r="C111">
            <v>7.2966479999999994</v>
          </cell>
          <cell r="D111">
            <v>8.4983599999999999</v>
          </cell>
          <cell r="E111">
            <v>9.1719039999999996</v>
          </cell>
          <cell r="F111">
            <v>9.6778879999999994</v>
          </cell>
          <cell r="G111">
            <v>6.3011999999999997</v>
          </cell>
          <cell r="H111">
            <v>3.7301947599999998</v>
          </cell>
          <cell r="I111">
            <v>5.8292000000000002</v>
          </cell>
          <cell r="J111">
            <v>3.0797999999999996</v>
          </cell>
          <cell r="K111">
            <v>3.0326</v>
          </cell>
        </row>
        <row r="112">
          <cell r="A112">
            <v>109</v>
          </cell>
          <cell r="B112">
            <v>37621</v>
          </cell>
          <cell r="C112">
            <v>7.5132959999999995</v>
          </cell>
          <cell r="D112">
            <v>8.4983599999999999</v>
          </cell>
          <cell r="E112">
            <v>9.1719039999999996</v>
          </cell>
          <cell r="F112">
            <v>9.6778879999999994</v>
          </cell>
          <cell r="G112">
            <v>6.5961999999999996</v>
          </cell>
          <cell r="H112">
            <v>3.9983473999999992</v>
          </cell>
          <cell r="I112">
            <v>5.8292000000000002</v>
          </cell>
          <cell r="J112">
            <v>3.0797999999999996</v>
          </cell>
          <cell r="K112">
            <v>3.0326</v>
          </cell>
        </row>
        <row r="113">
          <cell r="A113">
            <v>110</v>
          </cell>
          <cell r="B113">
            <v>37660</v>
          </cell>
          <cell r="C113">
            <v>7.5132959999999995</v>
          </cell>
          <cell r="D113">
            <v>8.6257999999999999</v>
          </cell>
          <cell r="E113">
            <v>9.4522720000000007</v>
          </cell>
          <cell r="F113">
            <v>10.060207999999999</v>
          </cell>
          <cell r="G113">
            <v>6.5961999999999996</v>
          </cell>
          <cell r="H113">
            <v>3.9983473999999992</v>
          </cell>
          <cell r="I113">
            <v>5.8292000000000002</v>
          </cell>
          <cell r="J113">
            <v>3.0797999999999996</v>
          </cell>
          <cell r="K113">
            <v>3.0326</v>
          </cell>
        </row>
        <row r="114">
          <cell r="A114">
            <v>111</v>
          </cell>
          <cell r="B114">
            <v>37671</v>
          </cell>
          <cell r="C114">
            <v>8.0230560000000004</v>
          </cell>
          <cell r="D114">
            <v>9.161048000000001</v>
          </cell>
          <cell r="E114">
            <v>10.05124</v>
          </cell>
          <cell r="F114">
            <v>10.684663999999998</v>
          </cell>
          <cell r="G114">
            <v>7.08</v>
          </cell>
          <cell r="H114">
            <v>4.5011336000000002</v>
          </cell>
          <cell r="I114">
            <v>6.3011999999999997</v>
          </cell>
          <cell r="J114">
            <v>3.4219999999999997</v>
          </cell>
          <cell r="K114">
            <v>3.3747999999999996</v>
          </cell>
        </row>
        <row r="115">
          <cell r="A115">
            <v>112</v>
          </cell>
          <cell r="B115">
            <v>37694</v>
          </cell>
          <cell r="C115">
            <v>8.8514160000000004</v>
          </cell>
          <cell r="D115">
            <v>10.193312000000001</v>
          </cell>
          <cell r="E115">
            <v>11.26192</v>
          </cell>
          <cell r="F115">
            <v>12.086504</v>
          </cell>
          <cell r="G115">
            <v>7.1508000000000003</v>
          </cell>
          <cell r="H115">
            <v>4.6687289999999999</v>
          </cell>
          <cell r="I115">
            <v>6.3719999999999999</v>
          </cell>
          <cell r="J115">
            <v>3.5872000000000002</v>
          </cell>
          <cell r="K115">
            <v>3.54</v>
          </cell>
        </row>
        <row r="116">
          <cell r="A116">
            <v>113</v>
          </cell>
          <cell r="B116">
            <v>37703</v>
          </cell>
          <cell r="C116">
            <v>8.5965360000000004</v>
          </cell>
          <cell r="D116">
            <v>9.7090399999999981</v>
          </cell>
          <cell r="E116">
            <v>10.68844</v>
          </cell>
          <cell r="F116">
            <v>11.321863999999998</v>
          </cell>
          <cell r="G116">
            <v>7.1508000000000003</v>
          </cell>
          <cell r="H116">
            <v>4.5250757999999998</v>
          </cell>
          <cell r="I116">
            <v>6.3719999999999999</v>
          </cell>
          <cell r="J116">
            <v>3.2332000000000001</v>
          </cell>
          <cell r="K116">
            <v>3.1859999999999999</v>
          </cell>
        </row>
        <row r="117">
          <cell r="A117">
            <v>114</v>
          </cell>
          <cell r="B117">
            <v>37738</v>
          </cell>
          <cell r="C117">
            <v>7.8191519999999999</v>
          </cell>
          <cell r="D117">
            <v>9.0718399999999999</v>
          </cell>
          <cell r="E117">
            <v>10.05124</v>
          </cell>
          <cell r="F117">
            <v>10.684663999999998</v>
          </cell>
          <cell r="G117">
            <v>6.9147999999999996</v>
          </cell>
          <cell r="H117">
            <v>4.2138271999999999</v>
          </cell>
          <cell r="I117">
            <v>6.3719999999999999</v>
          </cell>
          <cell r="J117">
            <v>2.9853999999999998</v>
          </cell>
          <cell r="K117">
            <v>2.95</v>
          </cell>
        </row>
        <row r="118">
          <cell r="A118">
            <v>115</v>
          </cell>
          <cell r="B118">
            <v>37787</v>
          </cell>
          <cell r="C118">
            <v>7.5000799999999996</v>
          </cell>
          <cell r="D118">
            <v>8.6470400000000005</v>
          </cell>
          <cell r="E118">
            <v>9.5225999999999988</v>
          </cell>
          <cell r="F118">
            <v>10.052183999999999</v>
          </cell>
          <cell r="G118">
            <v>6.8794000000000004</v>
          </cell>
          <cell r="H118">
            <v>4.2138271999999999</v>
          </cell>
          <cell r="I118">
            <v>6.3719999999999999</v>
          </cell>
          <cell r="J118">
            <v>2.6903999999999999</v>
          </cell>
          <cell r="K118">
            <v>2.6549999999999998</v>
          </cell>
        </row>
        <row r="119">
          <cell r="A119">
            <v>116</v>
          </cell>
          <cell r="B119">
            <v>37834</v>
          </cell>
          <cell r="C119">
            <v>7.5636400000000004</v>
          </cell>
          <cell r="D119">
            <v>8.7203199999999992</v>
          </cell>
          <cell r="E119">
            <v>9.6032999999999991</v>
          </cell>
          <cell r="F119">
            <v>10.137371999999999</v>
          </cell>
          <cell r="G119">
            <v>6.9377000000000004</v>
          </cell>
          <cell r="H119">
            <v>4.2495376</v>
          </cell>
          <cell r="I119">
            <v>6.4260000000000002</v>
          </cell>
          <cell r="J119">
            <v>2.7131999999999996</v>
          </cell>
          <cell r="K119">
            <v>2.6775000000000002</v>
          </cell>
        </row>
        <row r="120">
          <cell r="A120">
            <v>117</v>
          </cell>
          <cell r="B120">
            <v>37866</v>
          </cell>
          <cell r="C120">
            <v>8.0777199999999993</v>
          </cell>
          <cell r="D120">
            <v>9.362919999999999</v>
          </cell>
          <cell r="E120">
            <v>10.245899999999999</v>
          </cell>
          <cell r="F120">
            <v>10.779972000000001</v>
          </cell>
          <cell r="G120">
            <v>6.9377000000000004</v>
          </cell>
          <cell r="H120">
            <v>4.2495376</v>
          </cell>
          <cell r="I120">
            <v>6.7829999999999995</v>
          </cell>
          <cell r="J120">
            <v>2.8917000000000002</v>
          </cell>
          <cell r="K120">
            <v>2.8559999999999999</v>
          </cell>
        </row>
        <row r="121">
          <cell r="A121">
            <v>118</v>
          </cell>
          <cell r="B121">
            <v>37882</v>
          </cell>
          <cell r="C121">
            <v>7.8271059999999988</v>
          </cell>
          <cell r="D121">
            <v>9.3372159999999997</v>
          </cell>
          <cell r="E121">
            <v>10.239474</v>
          </cell>
          <cell r="F121">
            <v>10.767119999999998</v>
          </cell>
          <cell r="G121">
            <v>6.8901000000000003</v>
          </cell>
          <cell r="H121">
            <v>4.2495376</v>
          </cell>
          <cell r="I121">
            <v>6.7354000000000003</v>
          </cell>
          <cell r="J121">
            <v>2.8917000000000002</v>
          </cell>
          <cell r="K121">
            <v>2.8559999999999999</v>
          </cell>
        </row>
        <row r="122">
          <cell r="A122">
            <v>119</v>
          </cell>
          <cell r="B122">
            <v>37931</v>
          </cell>
          <cell r="C122">
            <v>7.8078280000000007</v>
          </cell>
          <cell r="D122">
            <v>9.2858079999999994</v>
          </cell>
          <cell r="E122">
            <v>10.072398</v>
          </cell>
          <cell r="F122">
            <v>10.567914</v>
          </cell>
          <cell r="G122">
            <v>6.8901000000000003</v>
          </cell>
          <cell r="H122">
            <v>4.3219728999999996</v>
          </cell>
          <cell r="I122">
            <v>6.7354000000000003</v>
          </cell>
          <cell r="J122">
            <v>2.8917000000000002</v>
          </cell>
          <cell r="K122">
            <v>2.8559999999999999</v>
          </cell>
        </row>
        <row r="123">
          <cell r="A123">
            <v>120</v>
          </cell>
          <cell r="B123">
            <v>37938</v>
          </cell>
          <cell r="C123">
            <v>7.8078280000000007</v>
          </cell>
          <cell r="D123">
            <v>9.2858079999999994</v>
          </cell>
          <cell r="E123">
            <v>10.072398</v>
          </cell>
          <cell r="F123">
            <v>10.567914</v>
          </cell>
          <cell r="G123">
            <v>6.9377000000000004</v>
          </cell>
          <cell r="H123">
            <v>4.3219728999999996</v>
          </cell>
          <cell r="I123">
            <v>6.7354000000000003</v>
          </cell>
          <cell r="J123">
            <v>2.8917000000000002</v>
          </cell>
          <cell r="K123">
            <v>2.8559999999999999</v>
          </cell>
        </row>
        <row r="124">
          <cell r="A124">
            <v>121</v>
          </cell>
          <cell r="B124">
            <v>37943</v>
          </cell>
          <cell r="C124">
            <v>7.8078280000000007</v>
          </cell>
          <cell r="D124">
            <v>9.2858079999999994</v>
          </cell>
          <cell r="E124">
            <v>10.072398</v>
          </cell>
          <cell r="F124">
            <v>10.567914</v>
          </cell>
          <cell r="G124">
            <v>6.9496000000000002</v>
          </cell>
          <cell r="H124">
            <v>4.3219728999999996</v>
          </cell>
          <cell r="I124">
            <v>6.7949000000000002</v>
          </cell>
          <cell r="J124">
            <v>3.0702000000000003</v>
          </cell>
          <cell r="K124">
            <v>3.0345</v>
          </cell>
        </row>
        <row r="125">
          <cell r="A125">
            <v>122</v>
          </cell>
          <cell r="B125">
            <v>37957</v>
          </cell>
          <cell r="C125">
            <v>7.8078280000000007</v>
          </cell>
          <cell r="D125">
            <v>9.2858079999999994</v>
          </cell>
          <cell r="E125">
            <v>10.072398</v>
          </cell>
          <cell r="F125">
            <v>10.567914</v>
          </cell>
          <cell r="G125">
            <v>7.0923999999999996</v>
          </cell>
          <cell r="H125">
            <v>4.3219728999999996</v>
          </cell>
          <cell r="I125">
            <v>6.9138999999999999</v>
          </cell>
          <cell r="J125">
            <v>3.0702000000000003</v>
          </cell>
          <cell r="K125">
            <v>3.0345</v>
          </cell>
        </row>
        <row r="126">
          <cell r="A126">
            <v>123</v>
          </cell>
          <cell r="B126">
            <v>37961</v>
          </cell>
          <cell r="C126">
            <v>7.9106439999999996</v>
          </cell>
          <cell r="D126">
            <v>9.362919999999999</v>
          </cell>
          <cell r="E126">
            <v>10.072398</v>
          </cell>
          <cell r="F126">
            <v>10.567914</v>
          </cell>
          <cell r="G126">
            <v>7.0923999999999996</v>
          </cell>
          <cell r="H126">
            <v>4.3219728999999996</v>
          </cell>
          <cell r="I126">
            <v>6.9138999999999999</v>
          </cell>
          <cell r="J126">
            <v>3.1534999999999997</v>
          </cell>
          <cell r="K126">
            <v>3.0345</v>
          </cell>
        </row>
        <row r="127">
          <cell r="A127">
            <v>124</v>
          </cell>
          <cell r="B127">
            <v>37965</v>
          </cell>
          <cell r="C127">
            <v>7.9106439999999996</v>
          </cell>
          <cell r="D127">
            <v>9.362919999999999</v>
          </cell>
          <cell r="E127">
            <v>10.072398</v>
          </cell>
          <cell r="F127">
            <v>10.567914</v>
          </cell>
          <cell r="G127">
            <v>7.2351999999999999</v>
          </cell>
          <cell r="H127">
            <v>4.3219728999999996</v>
          </cell>
          <cell r="I127">
            <v>7.0567000000000002</v>
          </cell>
          <cell r="J127">
            <v>3.1296999999999997</v>
          </cell>
          <cell r="K127">
            <v>3.0820999999999996</v>
          </cell>
        </row>
        <row r="128">
          <cell r="A128">
            <v>125</v>
          </cell>
          <cell r="B128">
            <v>37975</v>
          </cell>
          <cell r="C128">
            <v>7.9106439999999996</v>
          </cell>
          <cell r="D128">
            <v>9.362919999999999</v>
          </cell>
          <cell r="E128">
            <v>10.072398</v>
          </cell>
          <cell r="F128">
            <v>10.567914</v>
          </cell>
          <cell r="G128">
            <v>7.3780000000000001</v>
          </cell>
          <cell r="H128">
            <v>4.3219728999999996</v>
          </cell>
          <cell r="I128">
            <v>7.1757000000000009</v>
          </cell>
          <cell r="J128">
            <v>3.1296999999999997</v>
          </cell>
          <cell r="K128">
            <v>3.0820999999999996</v>
          </cell>
        </row>
        <row r="129">
          <cell r="A129">
            <v>126</v>
          </cell>
          <cell r="B129">
            <v>37993</v>
          </cell>
          <cell r="C129">
            <v>8.1990428800000004</v>
          </cell>
          <cell r="D129">
            <v>9.362919999999999</v>
          </cell>
          <cell r="E129">
            <v>10.072398</v>
          </cell>
          <cell r="F129">
            <v>10.567914</v>
          </cell>
          <cell r="G129">
            <v>7.3780000000000001</v>
          </cell>
          <cell r="H129">
            <v>4.5796011169999993</v>
          </cell>
          <cell r="I129">
            <v>7.1757000000000009</v>
          </cell>
          <cell r="J129">
            <v>3.1296999999999997</v>
          </cell>
          <cell r="K129">
            <v>3.0820999999999996</v>
          </cell>
        </row>
        <row r="130">
          <cell r="A130">
            <v>127</v>
          </cell>
          <cell r="B130">
            <v>38051</v>
          </cell>
          <cell r="C130">
            <v>8.40467488</v>
          </cell>
          <cell r="D130">
            <v>9.645664</v>
          </cell>
          <cell r="E130">
            <v>10.400123999999998</v>
          </cell>
          <cell r="F130">
            <v>10.89564</v>
          </cell>
          <cell r="G130">
            <v>7.5088999999999997</v>
          </cell>
          <cell r="H130">
            <v>4.7565846999999994</v>
          </cell>
          <cell r="I130">
            <v>7.3542000000000005</v>
          </cell>
          <cell r="J130">
            <v>3.1296999999999997</v>
          </cell>
          <cell r="K130">
            <v>3.0820999999999996</v>
          </cell>
        </row>
        <row r="131">
          <cell r="A131">
            <v>128</v>
          </cell>
          <cell r="B131">
            <v>38073</v>
          </cell>
          <cell r="C131">
            <v>8.5974548800000008</v>
          </cell>
          <cell r="D131">
            <v>9.645664</v>
          </cell>
          <cell r="E131">
            <v>10.400123999999998</v>
          </cell>
          <cell r="F131">
            <v>10.89564</v>
          </cell>
          <cell r="G131">
            <v>7.6279000000000003</v>
          </cell>
          <cell r="H131">
            <v>4.7565846999999994</v>
          </cell>
          <cell r="I131">
            <v>7.3542000000000005</v>
          </cell>
          <cell r="J131">
            <v>3.1296999999999997</v>
          </cell>
          <cell r="K131">
            <v>3.0820999999999996</v>
          </cell>
        </row>
        <row r="132">
          <cell r="A132">
            <v>129</v>
          </cell>
          <cell r="B132">
            <v>38122</v>
          </cell>
          <cell r="C132">
            <v>8.5974548800000008</v>
          </cell>
          <cell r="D132">
            <v>9.645664</v>
          </cell>
          <cell r="E132">
            <v>10.400123999999998</v>
          </cell>
          <cell r="F132">
            <v>10.89564</v>
          </cell>
          <cell r="G132">
            <v>7.8658999999999999</v>
          </cell>
          <cell r="H132">
            <v>4.7565846999999994</v>
          </cell>
          <cell r="I132">
            <v>7.3542000000000005</v>
          </cell>
          <cell r="J132">
            <v>3.1296999999999997</v>
          </cell>
          <cell r="K132">
            <v>3.0820999999999996</v>
          </cell>
        </row>
        <row r="133">
          <cell r="A133">
            <v>130</v>
          </cell>
          <cell r="B133">
            <v>38126</v>
          </cell>
          <cell r="C133">
            <v>8.7259748800000008</v>
          </cell>
          <cell r="D133">
            <v>10.159744</v>
          </cell>
          <cell r="E133">
            <v>10.914203999999998</v>
          </cell>
          <cell r="F133">
            <v>11.40972</v>
          </cell>
          <cell r="G133">
            <v>7.8658999999999999</v>
          </cell>
          <cell r="H133">
            <v>4.7565846999999994</v>
          </cell>
          <cell r="I133">
            <v>7.4731999999999994</v>
          </cell>
          <cell r="J133">
            <v>3.3677000000000001</v>
          </cell>
          <cell r="K133">
            <v>3.3201000000000001</v>
          </cell>
        </row>
      </sheetData>
      <sheetData sheetId="4" refreshError="1"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8.1</v>
          </cell>
          <cell r="J4">
            <v>9</v>
          </cell>
          <cell r="K4">
            <v>9.1</v>
          </cell>
        </row>
        <row r="5">
          <cell r="A5">
            <v>2</v>
          </cell>
          <cell r="C5" t="str">
            <v xml:space="preserve">Gasolina 84 </v>
          </cell>
          <cell r="D5" t="str">
            <v>Gasolina 90</v>
          </cell>
          <cell r="E5" t="str">
            <v>Gasolina 95</v>
          </cell>
          <cell r="F5" t="str">
            <v>Gasolina 97</v>
          </cell>
          <cell r="G5" t="str">
            <v>Diesel 2</v>
          </cell>
          <cell r="H5" t="str">
            <v>GLP</v>
          </cell>
          <cell r="I5" t="str">
            <v>GLP</v>
          </cell>
          <cell r="J5" t="str">
            <v>Kerosene</v>
          </cell>
          <cell r="K5" t="str">
            <v>Kerosene</v>
          </cell>
        </row>
        <row r="6">
          <cell r="A6">
            <v>3</v>
          </cell>
          <cell r="B6">
            <v>35471</v>
          </cell>
          <cell r="C6">
            <v>5.07</v>
          </cell>
          <cell r="D6">
            <v>6.13</v>
          </cell>
          <cell r="E6">
            <v>6.68</v>
          </cell>
          <cell r="F6">
            <v>7.29</v>
          </cell>
          <cell r="G6">
            <v>4.4400000000000004</v>
          </cell>
          <cell r="H6">
            <v>5.1426654514152608</v>
          </cell>
          <cell r="I6">
            <v>27.3</v>
          </cell>
          <cell r="J6">
            <v>3.6479999999999997</v>
          </cell>
          <cell r="K6">
            <v>0.96</v>
          </cell>
        </row>
        <row r="7">
          <cell r="A7">
            <v>4</v>
          </cell>
          <cell r="B7">
            <v>35486</v>
          </cell>
          <cell r="C7">
            <v>5.07</v>
          </cell>
          <cell r="D7">
            <v>6.13</v>
          </cell>
          <cell r="E7">
            <v>6.68</v>
          </cell>
          <cell r="F7">
            <v>7.29</v>
          </cell>
          <cell r="G7">
            <v>4.4400000000000004</v>
          </cell>
          <cell r="H7">
            <v>5.1426654514152608</v>
          </cell>
          <cell r="I7">
            <v>27.3</v>
          </cell>
          <cell r="J7">
            <v>3.6479999999999997</v>
          </cell>
          <cell r="K7">
            <v>0.96</v>
          </cell>
        </row>
        <row r="8">
          <cell r="A8">
            <v>5</v>
          </cell>
          <cell r="B8">
            <v>35488</v>
          </cell>
          <cell r="C8">
            <v>5.07</v>
          </cell>
          <cell r="D8">
            <v>6.13</v>
          </cell>
          <cell r="E8">
            <v>6.68</v>
          </cell>
          <cell r="F8">
            <v>7.29</v>
          </cell>
          <cell r="G8">
            <v>4.4400000000000004</v>
          </cell>
          <cell r="H8">
            <v>5.1426654514152608</v>
          </cell>
          <cell r="I8">
            <v>27.3</v>
          </cell>
          <cell r="J8">
            <v>3.6479999999999997</v>
          </cell>
          <cell r="K8">
            <v>0.96</v>
          </cell>
        </row>
        <row r="9">
          <cell r="A9">
            <v>6</v>
          </cell>
          <cell r="B9">
            <v>35490</v>
          </cell>
          <cell r="C9">
            <v>5.07</v>
          </cell>
          <cell r="D9">
            <v>6.13</v>
          </cell>
          <cell r="E9">
            <v>6.64</v>
          </cell>
          <cell r="F9">
            <v>7.3</v>
          </cell>
          <cell r="G9">
            <v>4.42</v>
          </cell>
          <cell r="H9">
            <v>4.7225869182044171</v>
          </cell>
          <cell r="I9">
            <v>25.07</v>
          </cell>
          <cell r="J9">
            <v>3.6479999999999997</v>
          </cell>
          <cell r="K9">
            <v>0.97</v>
          </cell>
        </row>
        <row r="10">
          <cell r="A10">
            <v>7</v>
          </cell>
          <cell r="B10">
            <v>35501</v>
          </cell>
          <cell r="C10">
            <v>5.07</v>
          </cell>
          <cell r="D10">
            <v>6.13</v>
          </cell>
          <cell r="E10">
            <v>6.64</v>
          </cell>
          <cell r="F10">
            <v>7.3</v>
          </cell>
          <cell r="G10">
            <v>4.42</v>
          </cell>
          <cell r="H10">
            <v>4.7225869182044171</v>
          </cell>
          <cell r="I10">
            <v>25.07</v>
          </cell>
          <cell r="J10">
            <v>3.6859999999999999</v>
          </cell>
          <cell r="K10">
            <v>0.97</v>
          </cell>
        </row>
        <row r="11">
          <cell r="A11">
            <v>8</v>
          </cell>
          <cell r="B11">
            <v>35509</v>
          </cell>
          <cell r="C11">
            <v>5.07</v>
          </cell>
          <cell r="D11">
            <v>6.13</v>
          </cell>
          <cell r="E11">
            <v>6.64</v>
          </cell>
          <cell r="F11">
            <v>7.3</v>
          </cell>
          <cell r="G11">
            <v>4.42</v>
          </cell>
          <cell r="H11">
            <v>4.7225869182044171</v>
          </cell>
          <cell r="I11">
            <v>25.07</v>
          </cell>
          <cell r="J11">
            <v>3.6479999999999997</v>
          </cell>
          <cell r="K11">
            <v>0.97</v>
          </cell>
        </row>
        <row r="12">
          <cell r="A12">
            <v>9</v>
          </cell>
          <cell r="B12">
            <v>35599</v>
          </cell>
          <cell r="C12">
            <v>5.07</v>
          </cell>
          <cell r="D12">
            <v>6.12</v>
          </cell>
          <cell r="E12">
            <v>6.56</v>
          </cell>
          <cell r="F12">
            <v>7.31</v>
          </cell>
          <cell r="G12">
            <v>4.3499999999999996</v>
          </cell>
          <cell r="H12">
            <v>4.609561303887598</v>
          </cell>
          <cell r="I12">
            <v>24.47</v>
          </cell>
          <cell r="J12">
            <v>3.6479999999999997</v>
          </cell>
          <cell r="K12">
            <v>0.96</v>
          </cell>
        </row>
        <row r="13">
          <cell r="A13">
            <v>10</v>
          </cell>
          <cell r="B13">
            <v>35654</v>
          </cell>
          <cell r="C13">
            <v>5.07</v>
          </cell>
          <cell r="D13">
            <v>6.12</v>
          </cell>
          <cell r="E13">
            <v>6.56</v>
          </cell>
          <cell r="F13">
            <v>7.31</v>
          </cell>
          <cell r="G13">
            <v>4.3499999999999996</v>
          </cell>
          <cell r="H13">
            <v>4.5944912219786893</v>
          </cell>
          <cell r="I13">
            <v>24.39</v>
          </cell>
          <cell r="J13">
            <v>3.6479999999999997</v>
          </cell>
          <cell r="K13">
            <v>0.96</v>
          </cell>
        </row>
        <row r="14">
          <cell r="A14">
            <v>11</v>
          </cell>
          <cell r="B14">
            <v>35655</v>
          </cell>
          <cell r="C14">
            <v>5.07</v>
          </cell>
          <cell r="D14">
            <v>6.12</v>
          </cell>
          <cell r="E14">
            <v>6.56</v>
          </cell>
          <cell r="F14">
            <v>7.31</v>
          </cell>
          <cell r="G14">
            <v>4.3499999999999996</v>
          </cell>
          <cell r="H14">
            <v>4.5944912219786893</v>
          </cell>
          <cell r="I14">
            <v>24.39</v>
          </cell>
          <cell r="J14">
            <v>3.6479999999999997</v>
          </cell>
          <cell r="K14">
            <v>0.96</v>
          </cell>
        </row>
        <row r="15">
          <cell r="A15">
            <v>12</v>
          </cell>
          <cell r="B15">
            <v>35776</v>
          </cell>
          <cell r="C15">
            <v>5.09</v>
          </cell>
          <cell r="D15">
            <v>6.18</v>
          </cell>
          <cell r="E15">
            <v>6.67</v>
          </cell>
          <cell r="F15">
            <v>7.37</v>
          </cell>
          <cell r="G15">
            <v>4.3600000000000003</v>
          </cell>
          <cell r="H15">
            <v>4.6114450641262117</v>
          </cell>
          <cell r="I15">
            <v>24.48</v>
          </cell>
          <cell r="J15">
            <v>3.6479999999999997</v>
          </cell>
          <cell r="K15">
            <v>0.96</v>
          </cell>
        </row>
        <row r="16">
          <cell r="A16">
            <v>13</v>
          </cell>
          <cell r="B16">
            <v>35807</v>
          </cell>
          <cell r="C16">
            <v>5.0999999999999996</v>
          </cell>
          <cell r="D16">
            <v>6.18</v>
          </cell>
          <cell r="E16">
            <v>6.68</v>
          </cell>
          <cell r="F16">
            <v>7.34</v>
          </cell>
          <cell r="G16">
            <v>4.32</v>
          </cell>
          <cell r="H16">
            <v>4.4871168883777113</v>
          </cell>
          <cell r="I16">
            <v>23.82</v>
          </cell>
          <cell r="J16">
            <v>3.61</v>
          </cell>
          <cell r="K16">
            <v>0.95376486129458382</v>
          </cell>
        </row>
        <row r="17">
          <cell r="A17">
            <v>14</v>
          </cell>
          <cell r="B17">
            <v>35826</v>
          </cell>
          <cell r="C17">
            <v>5.0999999999999996</v>
          </cell>
          <cell r="D17">
            <v>6.18</v>
          </cell>
          <cell r="E17">
            <v>6.68</v>
          </cell>
          <cell r="F17">
            <v>7.34</v>
          </cell>
          <cell r="G17">
            <v>4.32</v>
          </cell>
          <cell r="H17">
            <v>4.4871168883777113</v>
          </cell>
          <cell r="I17">
            <v>23.82</v>
          </cell>
          <cell r="J17">
            <v>3.61</v>
          </cell>
          <cell r="K17">
            <v>0.95376486129458382</v>
          </cell>
        </row>
        <row r="18">
          <cell r="A18">
            <v>15</v>
          </cell>
          <cell r="B18">
            <v>35878</v>
          </cell>
          <cell r="C18">
            <v>5.0599999999999996</v>
          </cell>
          <cell r="D18">
            <v>6.09</v>
          </cell>
          <cell r="E18">
            <v>6.47</v>
          </cell>
          <cell r="F18">
            <v>7.06</v>
          </cell>
          <cell r="G18">
            <v>4.12</v>
          </cell>
          <cell r="H18">
            <v>4.4550929643212784</v>
          </cell>
          <cell r="I18">
            <v>23.65</v>
          </cell>
          <cell r="J18">
            <v>3.6</v>
          </cell>
          <cell r="K18">
            <v>0.95112285336856006</v>
          </cell>
        </row>
        <row r="19">
          <cell r="A19">
            <v>16</v>
          </cell>
          <cell r="B19">
            <v>35951</v>
          </cell>
          <cell r="C19">
            <v>5.0199999999999996</v>
          </cell>
          <cell r="D19">
            <v>6.11</v>
          </cell>
          <cell r="E19">
            <v>6.5</v>
          </cell>
          <cell r="F19">
            <v>7.19</v>
          </cell>
          <cell r="G19">
            <v>4.01</v>
          </cell>
          <cell r="H19">
            <v>4.3684399933450511</v>
          </cell>
          <cell r="I19">
            <v>23.19</v>
          </cell>
          <cell r="J19">
            <v>3.59</v>
          </cell>
          <cell r="K19">
            <v>0.9484808454425363</v>
          </cell>
        </row>
        <row r="20">
          <cell r="A20">
            <v>17</v>
          </cell>
          <cell r="B20">
            <v>35984</v>
          </cell>
          <cell r="C20">
            <v>5.09</v>
          </cell>
          <cell r="D20">
            <v>6.2</v>
          </cell>
          <cell r="E20">
            <v>6.59</v>
          </cell>
          <cell r="F20">
            <v>7.34</v>
          </cell>
          <cell r="G20">
            <v>4.04</v>
          </cell>
          <cell r="H20">
            <v>4.3722075138222785</v>
          </cell>
          <cell r="I20">
            <v>23.21</v>
          </cell>
          <cell r="J20">
            <v>3.6</v>
          </cell>
          <cell r="K20">
            <v>0.95112285336856006</v>
          </cell>
        </row>
        <row r="21">
          <cell r="A21">
            <v>18</v>
          </cell>
          <cell r="B21">
            <v>35994</v>
          </cell>
          <cell r="C21">
            <v>5.09</v>
          </cell>
          <cell r="D21">
            <v>6.2</v>
          </cell>
          <cell r="E21">
            <v>6.59</v>
          </cell>
          <cell r="F21">
            <v>7.34</v>
          </cell>
          <cell r="G21">
            <v>4.04</v>
          </cell>
          <cell r="H21">
            <v>4.3722075138222785</v>
          </cell>
          <cell r="I21">
            <v>23.21</v>
          </cell>
          <cell r="J21">
            <v>3.6</v>
          </cell>
          <cell r="K21">
            <v>0.95112285336856006</v>
          </cell>
        </row>
        <row r="22">
          <cell r="A22">
            <v>19</v>
          </cell>
          <cell r="B22">
            <v>36008</v>
          </cell>
          <cell r="C22">
            <v>5.0599999999999996</v>
          </cell>
          <cell r="D22">
            <v>6.19</v>
          </cell>
          <cell r="E22">
            <v>6.66</v>
          </cell>
          <cell r="F22">
            <v>7.38</v>
          </cell>
          <cell r="G22">
            <v>4.04</v>
          </cell>
          <cell r="H22">
            <v>4.3703237535836648</v>
          </cell>
          <cell r="I22">
            <v>23.2</v>
          </cell>
          <cell r="J22">
            <v>3.6</v>
          </cell>
          <cell r="K22">
            <v>0.95112285336856006</v>
          </cell>
        </row>
        <row r="23">
          <cell r="A23">
            <v>20</v>
          </cell>
          <cell r="B23">
            <v>36021</v>
          </cell>
          <cell r="C23">
            <v>5.0599999999999996</v>
          </cell>
          <cell r="D23">
            <v>6.19</v>
          </cell>
          <cell r="E23">
            <v>6.66</v>
          </cell>
          <cell r="F23">
            <v>7.38</v>
          </cell>
          <cell r="G23">
            <v>4.04</v>
          </cell>
          <cell r="H23">
            <v>4.3703237535836648</v>
          </cell>
          <cell r="I23">
            <v>23.2</v>
          </cell>
          <cell r="J23">
            <v>3.6</v>
          </cell>
          <cell r="K23">
            <v>0.95112285336856006</v>
          </cell>
        </row>
        <row r="24">
          <cell r="A24">
            <v>21</v>
          </cell>
          <cell r="B24">
            <v>36071</v>
          </cell>
          <cell r="C24">
            <v>5.08</v>
          </cell>
          <cell r="D24">
            <v>6.22</v>
          </cell>
          <cell r="E24">
            <v>6.7</v>
          </cell>
          <cell r="F24">
            <v>7.45</v>
          </cell>
          <cell r="G24">
            <v>4.16</v>
          </cell>
          <cell r="H24">
            <v>4.3966963969242556</v>
          </cell>
          <cell r="I24">
            <v>23.34</v>
          </cell>
          <cell r="J24">
            <v>3.63</v>
          </cell>
          <cell r="K24">
            <v>0.95904887714663134</v>
          </cell>
        </row>
        <row r="25">
          <cell r="A25">
            <v>22</v>
          </cell>
          <cell r="B25">
            <v>36078</v>
          </cell>
          <cell r="C25">
            <v>5.08</v>
          </cell>
          <cell r="D25">
            <v>6.22</v>
          </cell>
          <cell r="E25">
            <v>6.7</v>
          </cell>
          <cell r="F25">
            <v>7.45</v>
          </cell>
          <cell r="G25">
            <v>4.16</v>
          </cell>
          <cell r="H25">
            <v>4.3966963969242556</v>
          </cell>
          <cell r="I25">
            <v>23.34</v>
          </cell>
          <cell r="J25">
            <v>3.63</v>
          </cell>
          <cell r="K25">
            <v>0.95904887714663134</v>
          </cell>
        </row>
        <row r="26">
          <cell r="A26">
            <v>23</v>
          </cell>
          <cell r="B26">
            <v>36120</v>
          </cell>
          <cell r="C26">
            <v>5.08</v>
          </cell>
          <cell r="D26">
            <v>6.22</v>
          </cell>
          <cell r="E26">
            <v>6.71</v>
          </cell>
          <cell r="F26">
            <v>7.42</v>
          </cell>
          <cell r="G26">
            <v>4.18</v>
          </cell>
          <cell r="H26">
            <v>4.3835100752539606</v>
          </cell>
          <cell r="I26">
            <v>23.27</v>
          </cell>
          <cell r="J26">
            <v>3.62</v>
          </cell>
          <cell r="K26">
            <v>0.95640686922060769</v>
          </cell>
        </row>
        <row r="27">
          <cell r="A27">
            <v>24</v>
          </cell>
          <cell r="B27">
            <v>36127</v>
          </cell>
          <cell r="C27">
            <v>5.08</v>
          </cell>
          <cell r="D27">
            <v>6.22</v>
          </cell>
          <cell r="E27">
            <v>6.71</v>
          </cell>
          <cell r="F27">
            <v>7.42</v>
          </cell>
          <cell r="G27">
            <v>4.18</v>
          </cell>
          <cell r="H27">
            <v>4.3835100752539606</v>
          </cell>
          <cell r="I27">
            <v>23.27</v>
          </cell>
          <cell r="J27">
            <v>3.62</v>
          </cell>
          <cell r="K27">
            <v>0.95640686922060769</v>
          </cell>
        </row>
        <row r="28">
          <cell r="A28">
            <v>25</v>
          </cell>
          <cell r="B28">
            <v>36139</v>
          </cell>
          <cell r="C28">
            <v>4.97</v>
          </cell>
          <cell r="D28">
            <v>6.04</v>
          </cell>
          <cell r="E28">
            <v>6.63</v>
          </cell>
          <cell r="F28">
            <v>7.3</v>
          </cell>
          <cell r="G28">
            <v>4.0599999999999996</v>
          </cell>
          <cell r="H28">
            <v>4.3665562331064374</v>
          </cell>
          <cell r="I28">
            <v>23.18</v>
          </cell>
          <cell r="J28">
            <v>3.59</v>
          </cell>
          <cell r="K28">
            <v>0.9484808454425363</v>
          </cell>
        </row>
        <row r="29">
          <cell r="A29">
            <v>26</v>
          </cell>
          <cell r="B29">
            <v>36161</v>
          </cell>
          <cell r="C29">
            <v>4.83</v>
          </cell>
          <cell r="D29">
            <v>5.95</v>
          </cell>
          <cell r="E29">
            <v>6.47</v>
          </cell>
          <cell r="F29">
            <v>7.14</v>
          </cell>
          <cell r="G29">
            <v>3.96</v>
          </cell>
          <cell r="H29">
            <v>4.3665562331064374</v>
          </cell>
          <cell r="I29">
            <v>23.18</v>
          </cell>
          <cell r="J29">
            <v>3.52</v>
          </cell>
          <cell r="K29">
            <v>0.92998678996036988</v>
          </cell>
        </row>
        <row r="30">
          <cell r="A30">
            <v>27</v>
          </cell>
          <cell r="B30">
            <v>36193</v>
          </cell>
          <cell r="C30">
            <v>4.87</v>
          </cell>
          <cell r="D30">
            <v>6.03</v>
          </cell>
          <cell r="E30">
            <v>6.66</v>
          </cell>
          <cell r="F30">
            <v>7.31</v>
          </cell>
          <cell r="G30">
            <v>4.04</v>
          </cell>
          <cell r="H30">
            <v>4.3665562331064374</v>
          </cell>
          <cell r="I30">
            <v>23.18</v>
          </cell>
          <cell r="J30">
            <v>3.54</v>
          </cell>
          <cell r="K30">
            <v>0.93527080581241739</v>
          </cell>
        </row>
        <row r="31">
          <cell r="A31">
            <v>28</v>
          </cell>
          <cell r="B31">
            <v>36255</v>
          </cell>
          <cell r="C31">
            <v>5.16</v>
          </cell>
          <cell r="D31">
            <v>6.28</v>
          </cell>
          <cell r="E31">
            <v>7.07</v>
          </cell>
          <cell r="F31">
            <v>7.55</v>
          </cell>
          <cell r="G31">
            <v>4.13</v>
          </cell>
          <cell r="H31">
            <v>4.5813049003083934</v>
          </cell>
          <cell r="I31">
            <v>24.32</v>
          </cell>
          <cell r="J31">
            <v>3.75</v>
          </cell>
          <cell r="K31">
            <v>0.99075297225891679</v>
          </cell>
        </row>
        <row r="32">
          <cell r="A32">
            <v>29</v>
          </cell>
          <cell r="B32">
            <v>36256</v>
          </cell>
          <cell r="C32">
            <v>5.16</v>
          </cell>
          <cell r="D32">
            <v>6.28</v>
          </cell>
          <cell r="E32">
            <v>7.07</v>
          </cell>
          <cell r="F32">
            <v>7.55</v>
          </cell>
          <cell r="G32">
            <v>4.13</v>
          </cell>
          <cell r="H32">
            <v>4.5813049003083934</v>
          </cell>
          <cell r="I32">
            <v>24.32</v>
          </cell>
          <cell r="J32">
            <v>3.75</v>
          </cell>
          <cell r="K32">
            <v>0.99075297225891679</v>
          </cell>
        </row>
        <row r="33">
          <cell r="A33">
            <v>30</v>
          </cell>
          <cell r="B33">
            <v>36265</v>
          </cell>
          <cell r="C33">
            <v>5.16</v>
          </cell>
          <cell r="D33">
            <v>6.28</v>
          </cell>
          <cell r="E33">
            <v>7.07</v>
          </cell>
          <cell r="F33">
            <v>7.55</v>
          </cell>
          <cell r="G33">
            <v>4.13</v>
          </cell>
          <cell r="H33">
            <v>4.5813049003083934</v>
          </cell>
          <cell r="I33">
            <v>24.32</v>
          </cell>
          <cell r="J33">
            <v>3.75</v>
          </cell>
          <cell r="K33">
            <v>0.99075297225891679</v>
          </cell>
        </row>
        <row r="34">
          <cell r="A34">
            <v>31</v>
          </cell>
          <cell r="B34">
            <v>36279</v>
          </cell>
          <cell r="C34">
            <v>5.16</v>
          </cell>
          <cell r="D34">
            <v>6.28</v>
          </cell>
          <cell r="E34">
            <v>7.07</v>
          </cell>
          <cell r="F34">
            <v>7.55</v>
          </cell>
          <cell r="G34">
            <v>4.13</v>
          </cell>
          <cell r="H34">
            <v>4.5813049003083934</v>
          </cell>
          <cell r="I34">
            <v>24.32</v>
          </cell>
          <cell r="J34">
            <v>3.75</v>
          </cell>
          <cell r="K34">
            <v>0.99075297225891679</v>
          </cell>
        </row>
        <row r="35">
          <cell r="A35">
            <v>32</v>
          </cell>
          <cell r="B35">
            <v>36287</v>
          </cell>
          <cell r="C35">
            <v>5.32</v>
          </cell>
          <cell r="D35">
            <v>6.41</v>
          </cell>
          <cell r="E35">
            <v>7.27</v>
          </cell>
          <cell r="F35">
            <v>7.65</v>
          </cell>
          <cell r="G35">
            <v>4.21</v>
          </cell>
          <cell r="H35">
            <v>4.6905629941479852</v>
          </cell>
          <cell r="I35">
            <v>24.9</v>
          </cell>
          <cell r="J35">
            <v>3.79</v>
          </cell>
          <cell r="K35">
            <v>1.0013210039630118</v>
          </cell>
        </row>
        <row r="36">
          <cell r="A36">
            <v>33</v>
          </cell>
          <cell r="B36">
            <v>36295</v>
          </cell>
          <cell r="C36">
            <v>5.32</v>
          </cell>
          <cell r="D36">
            <v>6.41</v>
          </cell>
          <cell r="E36">
            <v>7.27</v>
          </cell>
          <cell r="F36">
            <v>7.65</v>
          </cell>
          <cell r="G36">
            <v>4.21</v>
          </cell>
          <cell r="H36">
            <v>4.6905629941479852</v>
          </cell>
          <cell r="I36">
            <v>24.9</v>
          </cell>
          <cell r="J36">
            <v>3.79</v>
          </cell>
          <cell r="K36">
            <v>1.0013210039630118</v>
          </cell>
        </row>
        <row r="37">
          <cell r="A37">
            <v>34</v>
          </cell>
          <cell r="B37">
            <v>36300</v>
          </cell>
          <cell r="C37">
            <v>5.32</v>
          </cell>
          <cell r="D37">
            <v>6.41</v>
          </cell>
          <cell r="E37">
            <v>7.27</v>
          </cell>
          <cell r="F37">
            <v>7.65</v>
          </cell>
          <cell r="G37">
            <v>4.21</v>
          </cell>
          <cell r="H37">
            <v>4.6905629941479852</v>
          </cell>
          <cell r="I37">
            <v>24.9</v>
          </cell>
          <cell r="J37">
            <v>3.79</v>
          </cell>
          <cell r="K37">
            <v>1.0013210039630118</v>
          </cell>
        </row>
        <row r="38">
          <cell r="A38">
            <v>35</v>
          </cell>
          <cell r="B38">
            <v>36307</v>
          </cell>
          <cell r="C38">
            <v>5.32</v>
          </cell>
          <cell r="D38">
            <v>6.41</v>
          </cell>
          <cell r="E38">
            <v>7.27</v>
          </cell>
          <cell r="F38">
            <v>7.65</v>
          </cell>
          <cell r="G38">
            <v>4.21</v>
          </cell>
          <cell r="H38">
            <v>4.6905629941479852</v>
          </cell>
          <cell r="I38">
            <v>24.9</v>
          </cell>
          <cell r="J38">
            <v>3.79</v>
          </cell>
          <cell r="K38">
            <v>1.0013210039630118</v>
          </cell>
        </row>
        <row r="39">
          <cell r="A39">
            <v>36</v>
          </cell>
          <cell r="B39">
            <v>36314</v>
          </cell>
          <cell r="C39">
            <v>5.31</v>
          </cell>
          <cell r="D39">
            <v>6.39</v>
          </cell>
          <cell r="E39">
            <v>7.29</v>
          </cell>
          <cell r="F39">
            <v>7.63</v>
          </cell>
          <cell r="G39">
            <v>4.2</v>
          </cell>
          <cell r="H39">
            <v>4.6924467543865989</v>
          </cell>
          <cell r="I39">
            <v>24.91</v>
          </cell>
          <cell r="J39">
            <v>3.78</v>
          </cell>
          <cell r="K39">
            <v>0.99867899603698806</v>
          </cell>
        </row>
        <row r="40">
          <cell r="A40">
            <v>37</v>
          </cell>
          <cell r="B40">
            <v>36321</v>
          </cell>
          <cell r="C40">
            <v>5.31</v>
          </cell>
          <cell r="D40">
            <v>6.39</v>
          </cell>
          <cell r="E40">
            <v>7.29</v>
          </cell>
          <cell r="F40">
            <v>7.63</v>
          </cell>
          <cell r="G40">
            <v>4.2</v>
          </cell>
          <cell r="H40">
            <v>4.6924467543865989</v>
          </cell>
          <cell r="I40">
            <v>24.91</v>
          </cell>
          <cell r="J40">
            <v>3.78</v>
          </cell>
          <cell r="K40">
            <v>0.99867899603698806</v>
          </cell>
        </row>
        <row r="41">
          <cell r="A41">
            <v>38</v>
          </cell>
          <cell r="B41">
            <v>36328</v>
          </cell>
          <cell r="C41">
            <v>5.31</v>
          </cell>
          <cell r="D41">
            <v>6.39</v>
          </cell>
          <cell r="E41">
            <v>7.29</v>
          </cell>
          <cell r="F41">
            <v>7.63</v>
          </cell>
          <cell r="G41">
            <v>4.2</v>
          </cell>
          <cell r="H41">
            <v>4.6924467543865989</v>
          </cell>
          <cell r="I41">
            <v>24.91</v>
          </cell>
          <cell r="J41">
            <v>3.78</v>
          </cell>
          <cell r="K41">
            <v>0.99867899603698806</v>
          </cell>
        </row>
        <row r="42">
          <cell r="A42">
            <v>39</v>
          </cell>
          <cell r="B42">
            <v>36335</v>
          </cell>
          <cell r="C42">
            <v>5.31</v>
          </cell>
          <cell r="D42">
            <v>6.39</v>
          </cell>
          <cell r="E42">
            <v>7.29</v>
          </cell>
          <cell r="F42">
            <v>7.63</v>
          </cell>
          <cell r="G42">
            <v>4.2</v>
          </cell>
          <cell r="H42">
            <v>4.6924467543865989</v>
          </cell>
          <cell r="I42">
            <v>24.91</v>
          </cell>
          <cell r="J42">
            <v>3.78</v>
          </cell>
          <cell r="K42">
            <v>0.99867899603698806</v>
          </cell>
        </row>
        <row r="43">
          <cell r="A43">
            <v>40</v>
          </cell>
          <cell r="B43">
            <v>36342</v>
          </cell>
          <cell r="C43">
            <v>5.53</v>
          </cell>
          <cell r="D43">
            <v>6.57</v>
          </cell>
          <cell r="E43">
            <v>7.46</v>
          </cell>
          <cell r="F43">
            <v>7.83</v>
          </cell>
          <cell r="G43">
            <v>4.3899999999999997</v>
          </cell>
          <cell r="H43">
            <v>4.7263544386816445</v>
          </cell>
          <cell r="I43">
            <v>25.09</v>
          </cell>
          <cell r="J43">
            <v>3.87</v>
          </cell>
          <cell r="K43">
            <v>1.0224570673712021</v>
          </cell>
        </row>
        <row r="44">
          <cell r="A44">
            <v>41</v>
          </cell>
          <cell r="B44">
            <v>36349</v>
          </cell>
          <cell r="C44">
            <v>5.53</v>
          </cell>
          <cell r="D44">
            <v>6.57</v>
          </cell>
          <cell r="E44">
            <v>7.46</v>
          </cell>
          <cell r="F44">
            <v>7.83</v>
          </cell>
          <cell r="G44">
            <v>4.3899999999999997</v>
          </cell>
          <cell r="H44">
            <v>4.7263544386816445</v>
          </cell>
          <cell r="I44">
            <v>25.09</v>
          </cell>
          <cell r="J44">
            <v>3.87</v>
          </cell>
          <cell r="K44">
            <v>1.0224570673712021</v>
          </cell>
        </row>
        <row r="45">
          <cell r="A45">
            <v>42</v>
          </cell>
          <cell r="B45">
            <v>36356</v>
          </cell>
          <cell r="C45">
            <v>5.53</v>
          </cell>
          <cell r="D45">
            <v>6.57</v>
          </cell>
          <cell r="E45">
            <v>7.46</v>
          </cell>
          <cell r="F45">
            <v>7.83</v>
          </cell>
          <cell r="G45">
            <v>4.3899999999999997</v>
          </cell>
          <cell r="H45">
            <v>4.7263544386816445</v>
          </cell>
          <cell r="I45">
            <v>25.09</v>
          </cell>
          <cell r="J45">
            <v>3.87</v>
          </cell>
          <cell r="K45">
            <v>1.0224570673712021</v>
          </cell>
        </row>
        <row r="46">
          <cell r="A46">
            <v>43</v>
          </cell>
          <cell r="B46">
            <v>36363</v>
          </cell>
          <cell r="C46">
            <v>5.53</v>
          </cell>
          <cell r="D46">
            <v>6.57</v>
          </cell>
          <cell r="E46">
            <v>7.46</v>
          </cell>
          <cell r="F46">
            <v>7.83</v>
          </cell>
          <cell r="G46">
            <v>4.3899999999999997</v>
          </cell>
          <cell r="H46">
            <v>4.7263544386816445</v>
          </cell>
          <cell r="I46">
            <v>25.09</v>
          </cell>
          <cell r="J46">
            <v>3.87</v>
          </cell>
          <cell r="K46">
            <v>1.0224570673712021</v>
          </cell>
        </row>
        <row r="47">
          <cell r="A47">
            <v>44</v>
          </cell>
          <cell r="B47">
            <v>36377</v>
          </cell>
          <cell r="C47">
            <v>5.87</v>
          </cell>
          <cell r="D47">
            <v>6.91</v>
          </cell>
          <cell r="E47">
            <v>7.83</v>
          </cell>
          <cell r="F47">
            <v>8.19</v>
          </cell>
          <cell r="G47">
            <v>4.6900000000000004</v>
          </cell>
          <cell r="H47">
            <v>5.0748500828251695</v>
          </cell>
          <cell r="I47">
            <v>26.94</v>
          </cell>
          <cell r="J47">
            <v>4.25</v>
          </cell>
          <cell r="K47">
            <v>1.1228533685601056</v>
          </cell>
        </row>
        <row r="48">
          <cell r="A48">
            <v>45</v>
          </cell>
          <cell r="B48">
            <v>36384</v>
          </cell>
          <cell r="C48">
            <v>5.87</v>
          </cell>
          <cell r="D48">
            <v>6.91</v>
          </cell>
          <cell r="E48">
            <v>7.83</v>
          </cell>
          <cell r="F48">
            <v>8.19</v>
          </cell>
          <cell r="G48">
            <v>4.6900000000000004</v>
          </cell>
          <cell r="H48">
            <v>5.0748500828251695</v>
          </cell>
          <cell r="I48">
            <v>26.94</v>
          </cell>
          <cell r="J48">
            <v>4.25</v>
          </cell>
          <cell r="K48">
            <v>1.1228533685601056</v>
          </cell>
        </row>
        <row r="49">
          <cell r="A49">
            <v>46</v>
          </cell>
          <cell r="B49">
            <v>36391</v>
          </cell>
          <cell r="C49">
            <v>5.87</v>
          </cell>
          <cell r="D49">
            <v>6.91</v>
          </cell>
          <cell r="E49">
            <v>7.83</v>
          </cell>
          <cell r="F49">
            <v>8.19</v>
          </cell>
          <cell r="G49">
            <v>4.6900000000000004</v>
          </cell>
          <cell r="H49">
            <v>5.0748500828251695</v>
          </cell>
          <cell r="I49">
            <v>26.94</v>
          </cell>
          <cell r="J49">
            <v>4.25</v>
          </cell>
          <cell r="K49">
            <v>1.1228533685601056</v>
          </cell>
        </row>
        <row r="50">
          <cell r="A50">
            <v>47</v>
          </cell>
          <cell r="B50">
            <v>36398</v>
          </cell>
          <cell r="C50">
            <v>5.87</v>
          </cell>
          <cell r="D50">
            <v>6.91</v>
          </cell>
          <cell r="E50">
            <v>7.83</v>
          </cell>
          <cell r="F50">
            <v>8.19</v>
          </cell>
          <cell r="G50">
            <v>4.6900000000000004</v>
          </cell>
          <cell r="H50">
            <v>5.0748500828251695</v>
          </cell>
          <cell r="I50">
            <v>26.94</v>
          </cell>
          <cell r="J50">
            <v>4.25</v>
          </cell>
          <cell r="K50">
            <v>1.1228533685601056</v>
          </cell>
        </row>
        <row r="51">
          <cell r="A51">
            <v>48</v>
          </cell>
          <cell r="B51">
            <v>36405</v>
          </cell>
          <cell r="C51">
            <v>6.12</v>
          </cell>
          <cell r="D51">
            <v>7.19</v>
          </cell>
          <cell r="E51">
            <v>8.14</v>
          </cell>
          <cell r="F51">
            <v>8.52</v>
          </cell>
          <cell r="G51">
            <v>4.95</v>
          </cell>
          <cell r="H51">
            <v>5.1162928080746699</v>
          </cell>
          <cell r="I51">
            <v>27.16</v>
          </cell>
          <cell r="J51">
            <v>4.42</v>
          </cell>
          <cell r="K51">
            <v>1.1677675033025099</v>
          </cell>
        </row>
        <row r="52">
          <cell r="A52">
            <v>49</v>
          </cell>
          <cell r="B52">
            <v>36412</v>
          </cell>
          <cell r="C52">
            <v>6.12</v>
          </cell>
          <cell r="D52">
            <v>7.19</v>
          </cell>
          <cell r="E52">
            <v>8.14</v>
          </cell>
          <cell r="F52">
            <v>8.52</v>
          </cell>
          <cell r="G52">
            <v>4.95</v>
          </cell>
          <cell r="H52">
            <v>5.1162928080746699</v>
          </cell>
          <cell r="I52">
            <v>27.16</v>
          </cell>
          <cell r="J52">
            <v>4.42</v>
          </cell>
          <cell r="K52">
            <v>1.1677675033025099</v>
          </cell>
        </row>
        <row r="53">
          <cell r="A53">
            <v>50</v>
          </cell>
          <cell r="B53">
            <v>36419</v>
          </cell>
          <cell r="C53">
            <v>6.12</v>
          </cell>
          <cell r="D53">
            <v>7.19</v>
          </cell>
          <cell r="E53">
            <v>8.14</v>
          </cell>
          <cell r="F53">
            <v>8.52</v>
          </cell>
          <cell r="G53">
            <v>4.95</v>
          </cell>
          <cell r="H53">
            <v>5.1162928080746699</v>
          </cell>
          <cell r="I53">
            <v>27.16</v>
          </cell>
          <cell r="J53">
            <v>4.42</v>
          </cell>
          <cell r="K53">
            <v>1.1677675033025099</v>
          </cell>
        </row>
        <row r="54">
          <cell r="A54">
            <v>51</v>
          </cell>
          <cell r="B54">
            <v>36426</v>
          </cell>
          <cell r="C54">
            <v>6.12</v>
          </cell>
          <cell r="D54">
            <v>7.19</v>
          </cell>
          <cell r="E54">
            <v>8.14</v>
          </cell>
          <cell r="F54">
            <v>8.52</v>
          </cell>
          <cell r="G54">
            <v>4.95</v>
          </cell>
          <cell r="H54">
            <v>5.1162928080746699</v>
          </cell>
          <cell r="I54">
            <v>27.16</v>
          </cell>
          <cell r="J54">
            <v>4.42</v>
          </cell>
          <cell r="K54">
            <v>1.1677675033025099</v>
          </cell>
        </row>
        <row r="55">
          <cell r="A55">
            <v>52</v>
          </cell>
          <cell r="B55">
            <v>36430</v>
          </cell>
          <cell r="C55">
            <v>6.12</v>
          </cell>
          <cell r="D55">
            <v>7.19</v>
          </cell>
          <cell r="E55">
            <v>8.14</v>
          </cell>
          <cell r="F55">
            <v>8.52</v>
          </cell>
          <cell r="G55">
            <v>4.95</v>
          </cell>
          <cell r="H55">
            <v>5.1162928080746699</v>
          </cell>
          <cell r="I55">
            <v>27.16</v>
          </cell>
          <cell r="J55">
            <v>4.42</v>
          </cell>
          <cell r="K55">
            <v>1.1677675033025099</v>
          </cell>
        </row>
        <row r="56">
          <cell r="A56">
            <v>53</v>
          </cell>
          <cell r="B56">
            <v>36440</v>
          </cell>
          <cell r="C56">
            <v>6.51</v>
          </cell>
          <cell r="D56">
            <v>7.6</v>
          </cell>
          <cell r="E56">
            <v>8.52</v>
          </cell>
          <cell r="F56">
            <v>8.98</v>
          </cell>
          <cell r="G56">
            <v>5.2</v>
          </cell>
          <cell r="H56">
            <v>5.1106415273588288</v>
          </cell>
          <cell r="I56">
            <v>27.13</v>
          </cell>
          <cell r="J56">
            <v>4.58</v>
          </cell>
          <cell r="K56">
            <v>1.2100396301188903</v>
          </cell>
        </row>
        <row r="57">
          <cell r="A57">
            <v>54</v>
          </cell>
          <cell r="B57">
            <v>36445</v>
          </cell>
          <cell r="C57">
            <v>6.51</v>
          </cell>
          <cell r="D57">
            <v>7.6</v>
          </cell>
          <cell r="E57">
            <v>8.52</v>
          </cell>
          <cell r="F57">
            <v>8.98</v>
          </cell>
          <cell r="G57">
            <v>5.2</v>
          </cell>
          <cell r="H57">
            <v>5.1106415273588288</v>
          </cell>
          <cell r="I57">
            <v>27.13</v>
          </cell>
          <cell r="J57">
            <v>4.58</v>
          </cell>
          <cell r="K57">
            <v>1.2100396301188903</v>
          </cell>
        </row>
        <row r="58">
          <cell r="A58">
            <v>55</v>
          </cell>
          <cell r="B58">
            <v>36454</v>
          </cell>
          <cell r="C58">
            <v>6.51</v>
          </cell>
          <cell r="D58">
            <v>7.6</v>
          </cell>
          <cell r="E58">
            <v>8.52</v>
          </cell>
          <cell r="F58">
            <v>8.98</v>
          </cell>
          <cell r="G58">
            <v>5.2</v>
          </cell>
          <cell r="H58">
            <v>5.1106415273588288</v>
          </cell>
          <cell r="I58">
            <v>27.13</v>
          </cell>
          <cell r="J58">
            <v>4.58</v>
          </cell>
          <cell r="K58">
            <v>1.2100396301188903</v>
          </cell>
        </row>
        <row r="59">
          <cell r="A59">
            <v>56</v>
          </cell>
          <cell r="B59">
            <v>36461</v>
          </cell>
          <cell r="C59">
            <v>6.51</v>
          </cell>
          <cell r="D59">
            <v>7.6</v>
          </cell>
          <cell r="E59">
            <v>8.52</v>
          </cell>
          <cell r="F59">
            <v>8.98</v>
          </cell>
          <cell r="G59">
            <v>5.2</v>
          </cell>
          <cell r="H59">
            <v>5.1106415273588288</v>
          </cell>
          <cell r="I59">
            <v>27.13</v>
          </cell>
          <cell r="J59">
            <v>4.58</v>
          </cell>
          <cell r="K59">
            <v>1.2100396301188903</v>
          </cell>
        </row>
        <row r="60">
          <cell r="A60">
            <v>57</v>
          </cell>
          <cell r="B60">
            <v>36468</v>
          </cell>
          <cell r="C60">
            <v>6.71</v>
          </cell>
          <cell r="D60">
            <v>7.78</v>
          </cell>
          <cell r="E60">
            <v>8.69</v>
          </cell>
          <cell r="F60">
            <v>9.07</v>
          </cell>
          <cell r="G60">
            <v>5.37</v>
          </cell>
          <cell r="H60">
            <v>5.0948190000000002</v>
          </cell>
          <cell r="I60">
            <v>25.11</v>
          </cell>
          <cell r="J60">
            <v>4.68</v>
          </cell>
          <cell r="K60">
            <v>1.2364597093791281</v>
          </cell>
        </row>
        <row r="61">
          <cell r="A61">
            <v>58</v>
          </cell>
          <cell r="B61">
            <v>36475</v>
          </cell>
          <cell r="C61">
            <v>6.71</v>
          </cell>
          <cell r="D61">
            <v>7.78</v>
          </cell>
          <cell r="E61">
            <v>8.69</v>
          </cell>
          <cell r="F61">
            <v>9.07</v>
          </cell>
          <cell r="G61">
            <v>5.37</v>
          </cell>
          <cell r="H61">
            <v>5.0948190000000002</v>
          </cell>
          <cell r="I61">
            <v>25.11</v>
          </cell>
          <cell r="J61">
            <v>4.68</v>
          </cell>
          <cell r="K61">
            <v>1.2364597093791281</v>
          </cell>
        </row>
        <row r="62">
          <cell r="A62">
            <v>59</v>
          </cell>
          <cell r="B62">
            <v>36482</v>
          </cell>
          <cell r="C62">
            <v>6.71</v>
          </cell>
          <cell r="D62">
            <v>7.78</v>
          </cell>
          <cell r="E62">
            <v>8.69</v>
          </cell>
          <cell r="F62">
            <v>9.07</v>
          </cell>
          <cell r="G62">
            <v>5.37</v>
          </cell>
          <cell r="H62">
            <v>5.0948190000000002</v>
          </cell>
          <cell r="I62">
            <v>25.11</v>
          </cell>
          <cell r="J62">
            <v>4.68</v>
          </cell>
          <cell r="K62">
            <v>1.2364597093791281</v>
          </cell>
        </row>
        <row r="63">
          <cell r="A63">
            <v>60</v>
          </cell>
          <cell r="B63">
            <v>36489</v>
          </cell>
          <cell r="C63">
            <v>6.71</v>
          </cell>
          <cell r="D63">
            <v>7.78</v>
          </cell>
          <cell r="E63">
            <v>8.69</v>
          </cell>
          <cell r="F63">
            <v>9.07</v>
          </cell>
          <cell r="G63">
            <v>5.37</v>
          </cell>
          <cell r="H63">
            <v>5.0948190000000002</v>
          </cell>
          <cell r="I63">
            <v>25.11</v>
          </cell>
          <cell r="J63">
            <v>4.68</v>
          </cell>
          <cell r="K63">
            <v>1.2364597093791281</v>
          </cell>
        </row>
        <row r="64">
          <cell r="A64">
            <v>61</v>
          </cell>
          <cell r="B64">
            <v>36531</v>
          </cell>
          <cell r="C64">
            <v>6.91</v>
          </cell>
          <cell r="D64">
            <v>7.97</v>
          </cell>
          <cell r="E64">
            <v>8.85</v>
          </cell>
          <cell r="F64">
            <v>9.25</v>
          </cell>
          <cell r="G64">
            <v>5.66</v>
          </cell>
          <cell r="H64">
            <v>4.8452519999999994</v>
          </cell>
          <cell r="I64">
            <v>23.88</v>
          </cell>
          <cell r="J64">
            <v>4.9400000000000004</v>
          </cell>
          <cell r="K64">
            <v>1.3051519154557465</v>
          </cell>
        </row>
        <row r="65">
          <cell r="A65">
            <v>62</v>
          </cell>
          <cell r="B65">
            <v>36552</v>
          </cell>
          <cell r="C65">
            <v>6.91</v>
          </cell>
          <cell r="D65">
            <v>7.97</v>
          </cell>
          <cell r="E65">
            <v>8.85</v>
          </cell>
          <cell r="F65">
            <v>9.25</v>
          </cell>
          <cell r="G65">
            <v>5.66</v>
          </cell>
          <cell r="H65">
            <v>4.8452519999999994</v>
          </cell>
          <cell r="I65">
            <v>23.88</v>
          </cell>
          <cell r="J65">
            <v>4.9400000000000004</v>
          </cell>
          <cell r="K65">
            <v>1.3051519154557465</v>
          </cell>
        </row>
        <row r="66">
          <cell r="A66">
            <v>63</v>
          </cell>
          <cell r="B66">
            <v>36712</v>
          </cell>
          <cell r="C66">
            <v>7.14</v>
          </cell>
          <cell r="D66">
            <v>8.19</v>
          </cell>
          <cell r="E66">
            <v>9.36</v>
          </cell>
          <cell r="F66">
            <v>9.83</v>
          </cell>
          <cell r="G66">
            <v>6.01</v>
          </cell>
          <cell r="H66">
            <v>5.7907659999999996</v>
          </cell>
          <cell r="I66">
            <v>28.54</v>
          </cell>
          <cell r="J66">
            <v>5.21</v>
          </cell>
          <cell r="K66">
            <v>1.3764861294583883</v>
          </cell>
        </row>
        <row r="67">
          <cell r="A67">
            <v>64</v>
          </cell>
          <cell r="B67">
            <v>36816</v>
          </cell>
          <cell r="C67">
            <v>7.5</v>
          </cell>
          <cell r="D67">
            <v>8.6</v>
          </cell>
          <cell r="E67">
            <v>9.94</v>
          </cell>
          <cell r="F67">
            <v>10.4</v>
          </cell>
          <cell r="G67">
            <v>6.56</v>
          </cell>
          <cell r="H67">
            <v>6.2148269999999997</v>
          </cell>
          <cell r="I67">
            <v>30.63</v>
          </cell>
          <cell r="J67">
            <v>5.82</v>
          </cell>
          <cell r="K67">
            <v>1.5376486129458389</v>
          </cell>
        </row>
        <row r="68">
          <cell r="A68">
            <v>65</v>
          </cell>
          <cell r="B68">
            <v>36829</v>
          </cell>
          <cell r="C68">
            <v>7.5</v>
          </cell>
          <cell r="D68">
            <v>8.6</v>
          </cell>
          <cell r="E68">
            <v>9.94</v>
          </cell>
          <cell r="F68">
            <v>10.4</v>
          </cell>
          <cell r="G68">
            <v>6.56</v>
          </cell>
          <cell r="H68">
            <v>6.2148269999999997</v>
          </cell>
          <cell r="I68">
            <v>30.63</v>
          </cell>
          <cell r="J68">
            <v>5.82</v>
          </cell>
          <cell r="K68">
            <v>1.5376486129458389</v>
          </cell>
        </row>
        <row r="69">
          <cell r="A69">
            <v>66</v>
          </cell>
          <cell r="B69">
            <v>36838</v>
          </cell>
          <cell r="C69">
            <v>8.01</v>
          </cell>
          <cell r="D69">
            <v>8.99</v>
          </cell>
          <cell r="E69">
            <v>10.18</v>
          </cell>
          <cell r="F69">
            <v>10.65</v>
          </cell>
          <cell r="G69">
            <v>6.98</v>
          </cell>
          <cell r="H69">
            <v>6.3162769999999995</v>
          </cell>
          <cell r="I69">
            <v>31.13</v>
          </cell>
          <cell r="J69">
            <v>6.42</v>
          </cell>
          <cell r="K69">
            <v>1.6961690885072653</v>
          </cell>
        </row>
        <row r="70">
          <cell r="A70">
            <v>67</v>
          </cell>
          <cell r="B70">
            <v>36846</v>
          </cell>
          <cell r="C70">
            <v>8.01</v>
          </cell>
          <cell r="D70">
            <v>8.99</v>
          </cell>
          <cell r="E70">
            <v>10.18</v>
          </cell>
          <cell r="F70">
            <v>10.65</v>
          </cell>
          <cell r="G70">
            <v>6.98</v>
          </cell>
          <cell r="H70">
            <v>6.3162769999999995</v>
          </cell>
          <cell r="I70">
            <v>31.13</v>
          </cell>
          <cell r="J70">
            <v>6.42</v>
          </cell>
          <cell r="K70">
            <v>1.6961690885072653</v>
          </cell>
        </row>
        <row r="71">
          <cell r="A71">
            <v>68</v>
          </cell>
          <cell r="B71">
            <v>36874</v>
          </cell>
          <cell r="C71">
            <v>7.95</v>
          </cell>
          <cell r="D71">
            <v>8.91</v>
          </cell>
          <cell r="E71">
            <v>10.02</v>
          </cell>
          <cell r="F71">
            <v>10.54</v>
          </cell>
          <cell r="G71">
            <v>6.97</v>
          </cell>
          <cell r="H71">
            <v>6.4085523317636328</v>
          </cell>
          <cell r="I71">
            <v>34.020000000000003</v>
          </cell>
          <cell r="J71">
            <v>6.68</v>
          </cell>
          <cell r="K71">
            <v>1.7648612945838835</v>
          </cell>
        </row>
        <row r="72">
          <cell r="A72">
            <v>69</v>
          </cell>
          <cell r="B72">
            <v>36880</v>
          </cell>
          <cell r="C72">
            <v>7.95</v>
          </cell>
          <cell r="D72">
            <v>8.91</v>
          </cell>
          <cell r="E72">
            <v>10.02</v>
          </cell>
          <cell r="F72">
            <v>10.54</v>
          </cell>
          <cell r="G72">
            <v>6.97</v>
          </cell>
          <cell r="H72">
            <v>6.4085523317636328</v>
          </cell>
          <cell r="I72">
            <v>34.020000000000003</v>
          </cell>
          <cell r="J72">
            <v>6.68</v>
          </cell>
          <cell r="K72">
            <v>1.7648612945838835</v>
          </cell>
        </row>
        <row r="73">
          <cell r="A73">
            <v>70</v>
          </cell>
          <cell r="B73">
            <v>36882</v>
          </cell>
          <cell r="C73">
            <v>7.95</v>
          </cell>
          <cell r="D73">
            <v>8.91</v>
          </cell>
          <cell r="E73">
            <v>10.02</v>
          </cell>
          <cell r="F73">
            <v>10.54</v>
          </cell>
          <cell r="G73">
            <v>6.97</v>
          </cell>
          <cell r="H73">
            <v>6.4085523317636328</v>
          </cell>
          <cell r="I73">
            <v>34.020000000000003</v>
          </cell>
          <cell r="J73">
            <v>6.68</v>
          </cell>
          <cell r="K73">
            <v>1.7648612945838835</v>
          </cell>
        </row>
        <row r="74">
          <cell r="A74">
            <v>71</v>
          </cell>
          <cell r="B74">
            <v>36892</v>
          </cell>
          <cell r="C74">
            <v>7.87</v>
          </cell>
          <cell r="D74">
            <v>8.8000000000000007</v>
          </cell>
          <cell r="E74">
            <v>9.86</v>
          </cell>
          <cell r="F74">
            <v>10.34</v>
          </cell>
          <cell r="G74">
            <v>6.92</v>
          </cell>
          <cell r="H74">
            <v>6.7702342975774528</v>
          </cell>
          <cell r="I74">
            <v>35.94</v>
          </cell>
          <cell r="J74">
            <v>6.67</v>
          </cell>
          <cell r="K74">
            <v>1.7622192866578599</v>
          </cell>
        </row>
        <row r="75">
          <cell r="A75">
            <v>72</v>
          </cell>
          <cell r="B75">
            <v>36943</v>
          </cell>
          <cell r="C75">
            <v>7.88</v>
          </cell>
          <cell r="D75">
            <v>8.81</v>
          </cell>
          <cell r="E75">
            <v>9.89</v>
          </cell>
          <cell r="F75">
            <v>10.35</v>
          </cell>
          <cell r="G75">
            <v>6.88</v>
          </cell>
          <cell r="H75">
            <v>6.7322220000000002</v>
          </cell>
          <cell r="I75">
            <v>33.18</v>
          </cell>
          <cell r="J75">
            <v>6.67</v>
          </cell>
          <cell r="K75">
            <v>1.7622192866578599</v>
          </cell>
        </row>
        <row r="76">
          <cell r="A76">
            <v>73</v>
          </cell>
          <cell r="B76">
            <v>36952</v>
          </cell>
          <cell r="C76">
            <v>7.89</v>
          </cell>
          <cell r="D76">
            <v>8.8699999999999992</v>
          </cell>
          <cell r="E76">
            <v>10.029999999999999</v>
          </cell>
          <cell r="F76">
            <v>10.48</v>
          </cell>
          <cell r="G76">
            <v>6.56</v>
          </cell>
          <cell r="H76">
            <v>6.6429460000000002</v>
          </cell>
          <cell r="I76">
            <v>32.74</v>
          </cell>
          <cell r="J76">
            <v>6.52</v>
          </cell>
          <cell r="K76">
            <v>1.7225891677675031</v>
          </cell>
        </row>
        <row r="77">
          <cell r="A77">
            <v>74</v>
          </cell>
          <cell r="B77">
            <v>36971</v>
          </cell>
          <cell r="C77">
            <v>7.89</v>
          </cell>
          <cell r="D77">
            <v>8.8699999999999992</v>
          </cell>
          <cell r="E77">
            <v>10.029999999999999</v>
          </cell>
          <cell r="F77">
            <v>10.48</v>
          </cell>
          <cell r="G77">
            <v>6.56</v>
          </cell>
          <cell r="H77">
            <v>6.6429460000000002</v>
          </cell>
          <cell r="I77">
            <v>32.74</v>
          </cell>
          <cell r="J77">
            <v>6.52</v>
          </cell>
          <cell r="K77">
            <v>1.7225891677675031</v>
          </cell>
        </row>
        <row r="78">
          <cell r="A78">
            <v>75</v>
          </cell>
          <cell r="B78">
            <v>36974</v>
          </cell>
          <cell r="C78">
            <v>7.89</v>
          </cell>
          <cell r="D78">
            <v>8.8699999999999992</v>
          </cell>
          <cell r="E78">
            <v>10.029999999999999</v>
          </cell>
          <cell r="F78">
            <v>10.48</v>
          </cell>
          <cell r="G78">
            <v>6.56</v>
          </cell>
          <cell r="H78">
            <v>6.6429460000000002</v>
          </cell>
          <cell r="I78">
            <v>32.74</v>
          </cell>
          <cell r="J78">
            <v>6.52</v>
          </cell>
          <cell r="K78">
            <v>1.7225891677675031</v>
          </cell>
        </row>
        <row r="79">
          <cell r="A79">
            <v>76</v>
          </cell>
          <cell r="B79">
            <v>36987</v>
          </cell>
          <cell r="C79">
            <v>7.75</v>
          </cell>
          <cell r="D79">
            <v>8.85</v>
          </cell>
          <cell r="E79">
            <v>10.14</v>
          </cell>
          <cell r="F79">
            <v>10.61</v>
          </cell>
          <cell r="G79">
            <v>6.4</v>
          </cell>
          <cell r="H79">
            <v>6.4907709999999996</v>
          </cell>
          <cell r="I79">
            <v>31.99</v>
          </cell>
          <cell r="J79">
            <v>6.34</v>
          </cell>
          <cell r="K79">
            <v>1.6750330250990753</v>
          </cell>
        </row>
        <row r="80">
          <cell r="A80">
            <v>77</v>
          </cell>
          <cell r="B80">
            <v>36988</v>
          </cell>
          <cell r="C80">
            <v>7.75</v>
          </cell>
          <cell r="D80">
            <v>8.85</v>
          </cell>
          <cell r="E80">
            <v>10.14</v>
          </cell>
          <cell r="F80">
            <v>10.61</v>
          </cell>
          <cell r="G80">
            <v>6.4</v>
          </cell>
          <cell r="H80">
            <v>6.4907709999999996</v>
          </cell>
          <cell r="I80">
            <v>31.99</v>
          </cell>
          <cell r="J80">
            <v>6.34</v>
          </cell>
          <cell r="K80">
            <v>1.6750330250990753</v>
          </cell>
        </row>
        <row r="81">
          <cell r="A81">
            <v>78</v>
          </cell>
          <cell r="B81">
            <v>36989</v>
          </cell>
          <cell r="C81">
            <v>7.75</v>
          </cell>
          <cell r="D81">
            <v>8.85</v>
          </cell>
          <cell r="E81">
            <v>10.14</v>
          </cell>
          <cell r="F81">
            <v>10.61</v>
          </cell>
          <cell r="G81">
            <v>6.4</v>
          </cell>
          <cell r="H81">
            <v>6.4907709999999996</v>
          </cell>
          <cell r="I81">
            <v>31.99</v>
          </cell>
          <cell r="J81">
            <v>6.34</v>
          </cell>
          <cell r="K81">
            <v>1.6750330250990753</v>
          </cell>
        </row>
        <row r="82">
          <cell r="A82">
            <v>79</v>
          </cell>
          <cell r="B82">
            <v>37001</v>
          </cell>
          <cell r="C82">
            <v>7.75</v>
          </cell>
          <cell r="D82">
            <v>8.85</v>
          </cell>
          <cell r="E82">
            <v>10.14</v>
          </cell>
          <cell r="F82">
            <v>10.61</v>
          </cell>
          <cell r="G82">
            <v>6.4</v>
          </cell>
          <cell r="H82">
            <v>6.4907709999999996</v>
          </cell>
          <cell r="I82">
            <v>31.99</v>
          </cell>
          <cell r="J82">
            <v>6.34</v>
          </cell>
          <cell r="K82">
            <v>1.6750330250990753</v>
          </cell>
        </row>
        <row r="83">
          <cell r="A83">
            <v>80</v>
          </cell>
          <cell r="B83">
            <v>37030</v>
          </cell>
          <cell r="C83">
            <v>8.1199999999999992</v>
          </cell>
          <cell r="D83">
            <v>9.2200000000000006</v>
          </cell>
          <cell r="E83">
            <v>10.46</v>
          </cell>
          <cell r="F83">
            <v>11.03</v>
          </cell>
          <cell r="G83">
            <v>6.48</v>
          </cell>
          <cell r="H83">
            <v>6.4339589999999998</v>
          </cell>
          <cell r="I83">
            <v>31.71</v>
          </cell>
          <cell r="J83">
            <v>6.36</v>
          </cell>
          <cell r="K83">
            <v>1.6803170409511228</v>
          </cell>
        </row>
        <row r="84">
          <cell r="A84">
            <v>81</v>
          </cell>
          <cell r="B84">
            <v>37064</v>
          </cell>
          <cell r="C84">
            <v>8.18</v>
          </cell>
          <cell r="D84">
            <v>9.27</v>
          </cell>
          <cell r="E84">
            <v>10.5</v>
          </cell>
          <cell r="F84">
            <v>11.09</v>
          </cell>
          <cell r="G84">
            <v>6.64</v>
          </cell>
          <cell r="H84">
            <v>6.4156979999999999</v>
          </cell>
          <cell r="I84">
            <v>31.62</v>
          </cell>
          <cell r="J84">
            <v>6.44</v>
          </cell>
          <cell r="K84">
            <v>1.7014531043593131</v>
          </cell>
        </row>
        <row r="85">
          <cell r="A85">
            <v>82</v>
          </cell>
          <cell r="B85">
            <v>37071</v>
          </cell>
          <cell r="C85">
            <v>8.18</v>
          </cell>
          <cell r="D85">
            <v>9.27</v>
          </cell>
          <cell r="E85">
            <v>10.5</v>
          </cell>
          <cell r="F85">
            <v>11.09</v>
          </cell>
          <cell r="G85">
            <v>6.64</v>
          </cell>
          <cell r="H85">
            <v>6.4156979999999999</v>
          </cell>
          <cell r="I85">
            <v>31.62</v>
          </cell>
          <cell r="J85">
            <v>6.44</v>
          </cell>
          <cell r="K85">
            <v>1.7014531043593131</v>
          </cell>
        </row>
        <row r="86">
          <cell r="A86">
            <v>83</v>
          </cell>
          <cell r="B86">
            <v>37083</v>
          </cell>
          <cell r="C86">
            <v>7.85</v>
          </cell>
          <cell r="D86">
            <v>8.85</v>
          </cell>
          <cell r="E86">
            <v>10.07</v>
          </cell>
          <cell r="F86">
            <v>10.52</v>
          </cell>
          <cell r="G86">
            <v>6.54</v>
          </cell>
          <cell r="H86">
            <v>6.3000449999999999</v>
          </cell>
          <cell r="I86">
            <v>31.05</v>
          </cell>
          <cell r="J86">
            <v>6.37</v>
          </cell>
          <cell r="K86">
            <v>1.6829590488771466</v>
          </cell>
        </row>
        <row r="87">
          <cell r="A87">
            <v>84</v>
          </cell>
          <cell r="B87">
            <v>37092</v>
          </cell>
          <cell r="C87">
            <v>7.85</v>
          </cell>
          <cell r="D87">
            <v>8.85</v>
          </cell>
          <cell r="E87">
            <v>10.07</v>
          </cell>
          <cell r="F87">
            <v>10.52</v>
          </cell>
          <cell r="G87">
            <v>6.54</v>
          </cell>
          <cell r="H87">
            <v>6.3000449999999999</v>
          </cell>
          <cell r="I87">
            <v>31.05</v>
          </cell>
          <cell r="J87">
            <v>6.37</v>
          </cell>
          <cell r="K87">
            <v>1.6829590488771466</v>
          </cell>
        </row>
        <row r="88">
          <cell r="A88">
            <v>85</v>
          </cell>
          <cell r="B88">
            <v>37107</v>
          </cell>
          <cell r="C88">
            <v>7.49</v>
          </cell>
          <cell r="D88">
            <v>8.49</v>
          </cell>
          <cell r="E88">
            <v>9.65</v>
          </cell>
          <cell r="F88">
            <v>10.06</v>
          </cell>
          <cell r="G88">
            <v>6.33</v>
          </cell>
          <cell r="H88">
            <v>6.1032319999999993</v>
          </cell>
          <cell r="I88">
            <v>30.08</v>
          </cell>
          <cell r="J88">
            <v>6.24</v>
          </cell>
          <cell r="K88">
            <v>1.6486129458388374</v>
          </cell>
        </row>
        <row r="89">
          <cell r="A89">
            <v>86</v>
          </cell>
          <cell r="B89">
            <v>37142</v>
          </cell>
          <cell r="C89">
            <v>7.48</v>
          </cell>
          <cell r="D89">
            <v>8.52</v>
          </cell>
          <cell r="E89">
            <v>9.6300000000000008</v>
          </cell>
          <cell r="F89">
            <v>10.15</v>
          </cell>
          <cell r="G89">
            <v>6.28</v>
          </cell>
          <cell r="H89">
            <v>6.0098979999999997</v>
          </cell>
          <cell r="I89">
            <v>29.62</v>
          </cell>
          <cell r="J89">
            <v>6.17</v>
          </cell>
          <cell r="K89">
            <v>1.630118890356671</v>
          </cell>
        </row>
        <row r="90">
          <cell r="A90">
            <v>87</v>
          </cell>
          <cell r="B90">
            <v>37155</v>
          </cell>
          <cell r="C90">
            <v>7.48</v>
          </cell>
          <cell r="D90">
            <v>8.52</v>
          </cell>
          <cell r="E90">
            <v>9.6300000000000008</v>
          </cell>
          <cell r="F90">
            <v>10.15</v>
          </cell>
          <cell r="G90">
            <v>6.28</v>
          </cell>
          <cell r="H90">
            <v>6.0098979999999997</v>
          </cell>
          <cell r="I90">
            <v>29.62</v>
          </cell>
          <cell r="J90">
            <v>6.17</v>
          </cell>
          <cell r="K90">
            <v>1.630118890356671</v>
          </cell>
        </row>
        <row r="91">
          <cell r="A91">
            <v>88</v>
          </cell>
          <cell r="B91">
            <v>37162</v>
          </cell>
          <cell r="C91">
            <v>7.48</v>
          </cell>
          <cell r="D91">
            <v>8.52</v>
          </cell>
          <cell r="E91">
            <v>9.6300000000000008</v>
          </cell>
          <cell r="F91">
            <v>10.15</v>
          </cell>
          <cell r="G91">
            <v>6.28</v>
          </cell>
          <cell r="H91">
            <v>6.0098979999999997</v>
          </cell>
          <cell r="I91">
            <v>29.62</v>
          </cell>
          <cell r="J91">
            <v>6.17</v>
          </cell>
          <cell r="K91">
            <v>1.630118890356671</v>
          </cell>
        </row>
        <row r="92">
          <cell r="A92">
            <v>89</v>
          </cell>
          <cell r="B92">
            <v>37170</v>
          </cell>
          <cell r="C92">
            <v>7.25</v>
          </cell>
          <cell r="D92">
            <v>8.24</v>
          </cell>
          <cell r="E92">
            <v>9.33</v>
          </cell>
          <cell r="F92">
            <v>9.9</v>
          </cell>
          <cell r="G92">
            <v>6.17</v>
          </cell>
          <cell r="H92">
            <v>5.9125059999999996</v>
          </cell>
          <cell r="I92">
            <v>29.14</v>
          </cell>
          <cell r="J92">
            <v>6.01</v>
          </cell>
          <cell r="K92">
            <v>1.5878467635402904</v>
          </cell>
        </row>
        <row r="93">
          <cell r="A93">
            <v>90</v>
          </cell>
          <cell r="B93">
            <v>37183</v>
          </cell>
          <cell r="C93">
            <v>7.25</v>
          </cell>
          <cell r="D93">
            <v>8.24</v>
          </cell>
          <cell r="E93">
            <v>9.33</v>
          </cell>
          <cell r="F93">
            <v>9.9</v>
          </cell>
          <cell r="G93">
            <v>6.17</v>
          </cell>
          <cell r="H93">
            <v>5.9125059999999996</v>
          </cell>
          <cell r="I93">
            <v>29.14</v>
          </cell>
          <cell r="J93">
            <v>6.01</v>
          </cell>
          <cell r="K93">
            <v>1.5878467635402904</v>
          </cell>
        </row>
        <row r="94">
          <cell r="A94">
            <v>91</v>
          </cell>
          <cell r="B94">
            <v>37197</v>
          </cell>
          <cell r="C94">
            <v>7.02</v>
          </cell>
          <cell r="D94">
            <v>7.95</v>
          </cell>
          <cell r="E94">
            <v>9.0500000000000007</v>
          </cell>
          <cell r="F94">
            <v>9.64</v>
          </cell>
          <cell r="G94">
            <v>6.06</v>
          </cell>
          <cell r="H94">
            <v>5.8678680000000005</v>
          </cell>
          <cell r="I94">
            <v>28.92</v>
          </cell>
          <cell r="J94">
            <v>5.87</v>
          </cell>
          <cell r="K94">
            <v>1.5508586525759578</v>
          </cell>
        </row>
        <row r="95">
          <cell r="A95">
            <v>92</v>
          </cell>
          <cell r="B95">
            <v>37211</v>
          </cell>
          <cell r="C95">
            <v>7.02</v>
          </cell>
          <cell r="D95">
            <v>7.95</v>
          </cell>
          <cell r="E95">
            <v>9.0500000000000007</v>
          </cell>
          <cell r="F95">
            <v>9.64</v>
          </cell>
          <cell r="G95">
            <v>6.06</v>
          </cell>
          <cell r="H95">
            <v>5.8678680000000005</v>
          </cell>
          <cell r="I95">
            <v>28.92</v>
          </cell>
          <cell r="J95">
            <v>5.87</v>
          </cell>
          <cell r="K95">
            <v>1.5508586525759578</v>
          </cell>
        </row>
        <row r="96">
          <cell r="A96">
            <v>93</v>
          </cell>
          <cell r="B96">
            <v>37219</v>
          </cell>
          <cell r="C96">
            <v>7.02</v>
          </cell>
          <cell r="D96">
            <v>7.95</v>
          </cell>
          <cell r="E96">
            <v>9.0500000000000007</v>
          </cell>
          <cell r="F96">
            <v>9.64</v>
          </cell>
          <cell r="G96">
            <v>6.06</v>
          </cell>
          <cell r="H96">
            <v>5.8678680000000005</v>
          </cell>
          <cell r="I96">
            <v>28.92</v>
          </cell>
          <cell r="J96">
            <v>5.87</v>
          </cell>
          <cell r="K96">
            <v>1.5508586525759578</v>
          </cell>
        </row>
        <row r="97">
          <cell r="A97">
            <v>94</v>
          </cell>
          <cell r="B97">
            <v>37237</v>
          </cell>
          <cell r="C97">
            <v>6.96</v>
          </cell>
          <cell r="D97">
            <v>7.86</v>
          </cell>
          <cell r="E97">
            <v>8.94</v>
          </cell>
          <cell r="F97">
            <v>9.5299999999999994</v>
          </cell>
          <cell r="G97">
            <v>5.93</v>
          </cell>
          <cell r="H97">
            <v>5.5574310000000002</v>
          </cell>
          <cell r="I97">
            <v>27.39</v>
          </cell>
          <cell r="J97">
            <v>5.72</v>
          </cell>
          <cell r="K97">
            <v>1.5112285336856008</v>
          </cell>
        </row>
        <row r="98">
          <cell r="A98">
            <v>95</v>
          </cell>
          <cell r="B98">
            <v>37258</v>
          </cell>
          <cell r="C98">
            <v>6.98</v>
          </cell>
          <cell r="D98">
            <v>7.93</v>
          </cell>
          <cell r="E98">
            <v>8.98</v>
          </cell>
          <cell r="F98">
            <v>9.58</v>
          </cell>
          <cell r="G98">
            <v>5.9</v>
          </cell>
          <cell r="H98">
            <v>5.2165590000000002</v>
          </cell>
          <cell r="I98">
            <v>25.71</v>
          </cell>
          <cell r="J98">
            <v>5.59</v>
          </cell>
          <cell r="K98">
            <v>1.4768824306472919</v>
          </cell>
        </row>
        <row r="99">
          <cell r="A99">
            <v>96</v>
          </cell>
          <cell r="B99">
            <v>37265</v>
          </cell>
          <cell r="C99">
            <v>6.98</v>
          </cell>
          <cell r="D99">
            <v>7.93</v>
          </cell>
          <cell r="E99">
            <v>8.98</v>
          </cell>
          <cell r="F99">
            <v>9.58</v>
          </cell>
          <cell r="G99">
            <v>5.9</v>
          </cell>
          <cell r="H99">
            <v>5.2165590000000002</v>
          </cell>
          <cell r="I99">
            <v>25.71</v>
          </cell>
          <cell r="J99">
            <v>5.59</v>
          </cell>
          <cell r="K99">
            <v>1.4768824306472919</v>
          </cell>
        </row>
        <row r="100">
          <cell r="A100">
            <v>97</v>
          </cell>
          <cell r="B100">
            <v>37295</v>
          </cell>
          <cell r="C100">
            <v>6.98</v>
          </cell>
          <cell r="D100">
            <v>7.96</v>
          </cell>
          <cell r="E100">
            <v>9</v>
          </cell>
          <cell r="F100">
            <v>9.61</v>
          </cell>
          <cell r="G100">
            <v>5.9</v>
          </cell>
          <cell r="H100">
            <v>5.1597470000000003</v>
          </cell>
          <cell r="I100">
            <v>25.43</v>
          </cell>
          <cell r="J100">
            <v>5.57</v>
          </cell>
          <cell r="K100">
            <v>1.4715984147952443</v>
          </cell>
        </row>
        <row r="101">
          <cell r="A101">
            <v>98</v>
          </cell>
          <cell r="B101">
            <v>37323</v>
          </cell>
          <cell r="C101">
            <v>7.19</v>
          </cell>
          <cell r="D101">
            <v>8.2200000000000006</v>
          </cell>
          <cell r="E101">
            <v>9.2799999999999994</v>
          </cell>
          <cell r="F101">
            <v>9.9</v>
          </cell>
          <cell r="G101">
            <v>6.01</v>
          </cell>
          <cell r="H101">
            <v>5.6020690000000002</v>
          </cell>
          <cell r="I101">
            <v>27.61</v>
          </cell>
          <cell r="J101">
            <v>5.63</v>
          </cell>
          <cell r="K101">
            <v>1.4874504623513869</v>
          </cell>
        </row>
        <row r="102">
          <cell r="A102">
            <v>99</v>
          </cell>
          <cell r="B102">
            <v>37337</v>
          </cell>
          <cell r="C102">
            <v>7.19</v>
          </cell>
          <cell r="D102">
            <v>8.2200000000000006</v>
          </cell>
          <cell r="E102">
            <v>9.2799999999999994</v>
          </cell>
          <cell r="F102">
            <v>9.9</v>
          </cell>
          <cell r="G102">
            <v>6.01</v>
          </cell>
          <cell r="H102">
            <v>5.6020690000000002</v>
          </cell>
          <cell r="I102">
            <v>27.61</v>
          </cell>
          <cell r="J102">
            <v>5.63</v>
          </cell>
          <cell r="K102">
            <v>1.4874504623513869</v>
          </cell>
        </row>
        <row r="103">
          <cell r="A103">
            <v>100</v>
          </cell>
          <cell r="B103">
            <v>37351</v>
          </cell>
          <cell r="C103">
            <v>7.76</v>
          </cell>
          <cell r="D103">
            <v>8.8699999999999992</v>
          </cell>
          <cell r="E103">
            <v>9.9</v>
          </cell>
          <cell r="F103">
            <v>10.56</v>
          </cell>
          <cell r="G103">
            <v>6.42</v>
          </cell>
          <cell r="H103">
            <v>5.8861290000000004</v>
          </cell>
          <cell r="I103">
            <v>29.01</v>
          </cell>
          <cell r="J103">
            <v>5.81</v>
          </cell>
          <cell r="K103">
            <v>1.535006605019815</v>
          </cell>
        </row>
        <row r="104">
          <cell r="A104">
            <v>101</v>
          </cell>
          <cell r="B104">
            <v>37393</v>
          </cell>
          <cell r="C104">
            <v>7.82</v>
          </cell>
          <cell r="D104">
            <v>8.92</v>
          </cell>
          <cell r="E104">
            <v>9.99</v>
          </cell>
          <cell r="F104">
            <v>10.62</v>
          </cell>
          <cell r="G104">
            <v>6.45</v>
          </cell>
          <cell r="H104">
            <v>6.018014</v>
          </cell>
          <cell r="I104">
            <v>29.66</v>
          </cell>
          <cell r="J104">
            <v>5.82</v>
          </cell>
          <cell r="K104">
            <v>1.5376486129458389</v>
          </cell>
        </row>
        <row r="105">
          <cell r="A105">
            <v>102</v>
          </cell>
          <cell r="B105">
            <v>37421</v>
          </cell>
          <cell r="C105">
            <v>7.81</v>
          </cell>
          <cell r="D105">
            <v>8.91</v>
          </cell>
          <cell r="E105">
            <v>10</v>
          </cell>
          <cell r="F105">
            <v>10.62</v>
          </cell>
          <cell r="G105">
            <v>6.44</v>
          </cell>
          <cell r="H105">
            <v>6.1113480000000004</v>
          </cell>
          <cell r="I105">
            <v>30.12</v>
          </cell>
          <cell r="J105">
            <v>5.81</v>
          </cell>
          <cell r="K105">
            <v>1.535006605019815</v>
          </cell>
        </row>
        <row r="106">
          <cell r="A106">
            <v>103</v>
          </cell>
          <cell r="B106">
            <v>37449</v>
          </cell>
          <cell r="C106">
            <v>7.81</v>
          </cell>
          <cell r="D106">
            <v>8.9</v>
          </cell>
          <cell r="E106">
            <v>9.99</v>
          </cell>
          <cell r="F106">
            <v>10.62</v>
          </cell>
          <cell r="G106">
            <v>6.55</v>
          </cell>
          <cell r="H106">
            <v>6.1438120000000005</v>
          </cell>
          <cell r="I106">
            <v>30.28</v>
          </cell>
          <cell r="J106">
            <v>5.87</v>
          </cell>
          <cell r="K106">
            <v>1.5508586525759578</v>
          </cell>
        </row>
        <row r="107">
          <cell r="A107">
            <v>104</v>
          </cell>
          <cell r="B107">
            <v>37463</v>
          </cell>
          <cell r="C107">
            <v>7.81</v>
          </cell>
          <cell r="D107">
            <v>8.9</v>
          </cell>
          <cell r="E107">
            <v>9.99</v>
          </cell>
          <cell r="F107">
            <v>10.62</v>
          </cell>
          <cell r="G107">
            <v>6.55</v>
          </cell>
          <cell r="H107">
            <v>6.1438120000000005</v>
          </cell>
          <cell r="I107">
            <v>30.28</v>
          </cell>
          <cell r="J107">
            <v>5.87</v>
          </cell>
          <cell r="K107">
            <v>1.5508586525759578</v>
          </cell>
        </row>
        <row r="108">
          <cell r="A108">
            <v>105</v>
          </cell>
          <cell r="B108">
            <v>37498</v>
          </cell>
          <cell r="C108">
            <v>7.8</v>
          </cell>
          <cell r="D108">
            <v>8.9</v>
          </cell>
          <cell r="E108">
            <v>9.99</v>
          </cell>
          <cell r="F108">
            <v>10.62</v>
          </cell>
          <cell r="G108">
            <v>6.64</v>
          </cell>
          <cell r="H108">
            <v>6.3243930000000006</v>
          </cell>
          <cell r="I108">
            <v>31.17</v>
          </cell>
          <cell r="J108">
            <v>5.99</v>
          </cell>
          <cell r="K108">
            <v>1.5825627476882431</v>
          </cell>
        </row>
        <row r="109">
          <cell r="A109">
            <v>106</v>
          </cell>
          <cell r="B109">
            <v>37513</v>
          </cell>
          <cell r="C109">
            <v>8.0299999999999994</v>
          </cell>
          <cell r="D109">
            <v>9.18</v>
          </cell>
          <cell r="E109">
            <v>10.35</v>
          </cell>
          <cell r="F109">
            <v>11</v>
          </cell>
          <cell r="G109">
            <v>6.76</v>
          </cell>
          <cell r="H109">
            <v>6.4522199999999996</v>
          </cell>
          <cell r="I109">
            <v>31.8</v>
          </cell>
          <cell r="J109">
            <v>6.78</v>
          </cell>
          <cell r="K109">
            <v>1.7912813738441216</v>
          </cell>
        </row>
        <row r="110">
          <cell r="A110">
            <v>107</v>
          </cell>
          <cell r="B110">
            <v>37518</v>
          </cell>
          <cell r="C110">
            <v>8.0299999999999994</v>
          </cell>
          <cell r="D110">
            <v>9.18</v>
          </cell>
          <cell r="E110">
            <v>10.35</v>
          </cell>
          <cell r="F110">
            <v>11</v>
          </cell>
          <cell r="G110">
            <v>6.76</v>
          </cell>
          <cell r="H110">
            <v>6.4522199999999996</v>
          </cell>
          <cell r="I110">
            <v>31.8</v>
          </cell>
          <cell r="J110">
            <v>6.78</v>
          </cell>
          <cell r="K110">
            <v>1.7912813738441216</v>
          </cell>
        </row>
        <row r="111">
          <cell r="A111">
            <v>108</v>
          </cell>
          <cell r="B111">
            <v>37584</v>
          </cell>
          <cell r="C111">
            <v>8.0299999999999994</v>
          </cell>
          <cell r="D111">
            <v>9.2100000000000009</v>
          </cell>
          <cell r="E111">
            <v>10.41</v>
          </cell>
          <cell r="F111">
            <v>11.07</v>
          </cell>
          <cell r="G111">
            <v>6.8</v>
          </cell>
          <cell r="H111">
            <v>6.6875840000000002</v>
          </cell>
          <cell r="I111">
            <v>32.96</v>
          </cell>
          <cell r="J111">
            <v>6.93</v>
          </cell>
          <cell r="K111">
            <v>1.8309114927344781</v>
          </cell>
        </row>
        <row r="112">
          <cell r="A112">
            <v>109</v>
          </cell>
          <cell r="B112">
            <v>37621</v>
          </cell>
          <cell r="C112">
            <v>8.0399999999999991</v>
          </cell>
          <cell r="D112">
            <v>9.2100000000000009</v>
          </cell>
          <cell r="E112">
            <v>10.41</v>
          </cell>
          <cell r="F112">
            <v>11.07</v>
          </cell>
          <cell r="G112">
            <v>6.86</v>
          </cell>
          <cell r="H112">
            <v>6.7301929999999999</v>
          </cell>
          <cell r="I112">
            <v>33.17</v>
          </cell>
          <cell r="J112">
            <v>6.89</v>
          </cell>
          <cell r="K112">
            <v>1.820343461030383</v>
          </cell>
        </row>
        <row r="113">
          <cell r="A113">
            <v>110</v>
          </cell>
          <cell r="B113">
            <v>37660</v>
          </cell>
          <cell r="C113">
            <v>8.44</v>
          </cell>
          <cell r="D113">
            <v>9.52</v>
          </cell>
          <cell r="E113">
            <v>10.83</v>
          </cell>
          <cell r="F113">
            <v>11.53</v>
          </cell>
          <cell r="G113">
            <v>7.32</v>
          </cell>
          <cell r="H113">
            <v>7.3287479999999992</v>
          </cell>
          <cell r="I113">
            <v>36.119999999999997</v>
          </cell>
          <cell r="J113">
            <v>7.04</v>
          </cell>
          <cell r="K113">
            <v>1.8599735799207398</v>
          </cell>
        </row>
        <row r="114">
          <cell r="A114">
            <v>111</v>
          </cell>
          <cell r="B114">
            <v>37671</v>
          </cell>
          <cell r="C114">
            <v>8.44</v>
          </cell>
          <cell r="D114">
            <v>9.52</v>
          </cell>
          <cell r="E114">
            <v>10.83</v>
          </cell>
          <cell r="F114">
            <v>11.53</v>
          </cell>
          <cell r="G114">
            <v>7.32</v>
          </cell>
          <cell r="H114">
            <v>7.3287479999999992</v>
          </cell>
          <cell r="I114">
            <v>36.119999999999997</v>
          </cell>
          <cell r="J114">
            <v>7.04</v>
          </cell>
          <cell r="K114">
            <v>1.8599735799207398</v>
          </cell>
        </row>
        <row r="115">
          <cell r="A115">
            <v>112</v>
          </cell>
          <cell r="B115">
            <v>37694</v>
          </cell>
          <cell r="C115">
            <v>9.18</v>
          </cell>
          <cell r="D115">
            <v>10.38</v>
          </cell>
          <cell r="E115">
            <v>11.87</v>
          </cell>
          <cell r="F115">
            <v>12.61</v>
          </cell>
          <cell r="G115">
            <v>7.63</v>
          </cell>
          <cell r="H115">
            <v>7.40585</v>
          </cell>
          <cell r="I115">
            <v>36.5</v>
          </cell>
          <cell r="J115">
            <v>7.35</v>
          </cell>
          <cell r="K115">
            <v>1.9418758256274766</v>
          </cell>
        </row>
        <row r="116">
          <cell r="A116">
            <v>113</v>
          </cell>
          <cell r="B116">
            <v>37703</v>
          </cell>
          <cell r="C116">
            <v>9.18</v>
          </cell>
          <cell r="D116">
            <v>10.38</v>
          </cell>
          <cell r="E116">
            <v>11.87</v>
          </cell>
          <cell r="F116">
            <v>12.61</v>
          </cell>
          <cell r="G116">
            <v>7.63</v>
          </cell>
          <cell r="H116">
            <v>7.40585</v>
          </cell>
          <cell r="I116">
            <v>36.5</v>
          </cell>
          <cell r="J116">
            <v>7.35</v>
          </cell>
          <cell r="K116">
            <v>1.9418758256274766</v>
          </cell>
        </row>
        <row r="117">
          <cell r="A117">
            <v>114</v>
          </cell>
          <cell r="B117">
            <v>37738</v>
          </cell>
          <cell r="C117">
            <v>9.3699999999999992</v>
          </cell>
          <cell r="D117">
            <v>10.52</v>
          </cell>
          <cell r="E117">
            <v>12.04</v>
          </cell>
          <cell r="F117">
            <v>12.78</v>
          </cell>
          <cell r="G117">
            <v>7.65</v>
          </cell>
          <cell r="H117">
            <v>7.3449800000000005</v>
          </cell>
          <cell r="I117">
            <v>36.200000000000003</v>
          </cell>
          <cell r="J117">
            <v>7.47</v>
          </cell>
          <cell r="K117">
            <v>1.9735799207397622</v>
          </cell>
        </row>
        <row r="118">
          <cell r="A118">
            <v>115</v>
          </cell>
          <cell r="B118">
            <v>37787</v>
          </cell>
          <cell r="C118">
            <v>8.61</v>
          </cell>
          <cell r="D118">
            <v>9.75</v>
          </cell>
          <cell r="E118">
            <v>11.38</v>
          </cell>
          <cell r="F118">
            <v>11.96</v>
          </cell>
          <cell r="G118">
            <v>7.43</v>
          </cell>
          <cell r="H118">
            <v>6.9696150000000001</v>
          </cell>
          <cell r="I118">
            <v>34.35</v>
          </cell>
          <cell r="J118">
            <v>7.41</v>
          </cell>
          <cell r="K118">
            <v>1.9577278731836194</v>
          </cell>
        </row>
        <row r="119">
          <cell r="A119">
            <v>116</v>
          </cell>
          <cell r="B119">
            <v>37834</v>
          </cell>
          <cell r="C119">
            <v>8.42</v>
          </cell>
          <cell r="D119">
            <v>9.5299999999999994</v>
          </cell>
          <cell r="E119">
            <v>11.03</v>
          </cell>
          <cell r="F119">
            <v>11.66</v>
          </cell>
          <cell r="G119">
            <v>7.42</v>
          </cell>
          <cell r="H119">
            <v>6.9878759999999991</v>
          </cell>
          <cell r="I119">
            <v>34.44</v>
          </cell>
          <cell r="J119">
            <v>7.39</v>
          </cell>
          <cell r="K119">
            <v>1.9524438573315719</v>
          </cell>
        </row>
        <row r="120">
          <cell r="A120">
            <v>117</v>
          </cell>
          <cell r="B120">
            <v>37866</v>
          </cell>
          <cell r="C120">
            <v>8.9</v>
          </cell>
          <cell r="D120">
            <v>10.19</v>
          </cell>
          <cell r="E120">
            <v>11.59</v>
          </cell>
          <cell r="F120">
            <v>12.19</v>
          </cell>
          <cell r="G120">
            <v>7.41</v>
          </cell>
          <cell r="H120">
            <v>6.9939629999999999</v>
          </cell>
          <cell r="I120">
            <v>34.47</v>
          </cell>
          <cell r="J120">
            <v>7.57</v>
          </cell>
          <cell r="K120">
            <v>2</v>
          </cell>
        </row>
        <row r="121">
          <cell r="A121">
            <v>118</v>
          </cell>
          <cell r="B121">
            <v>37882</v>
          </cell>
          <cell r="C121">
            <v>8.9</v>
          </cell>
          <cell r="D121">
            <v>10.19</v>
          </cell>
          <cell r="E121">
            <v>11.59</v>
          </cell>
          <cell r="F121">
            <v>12.19</v>
          </cell>
          <cell r="G121">
            <v>7.41</v>
          </cell>
          <cell r="H121">
            <v>6.9939629999999999</v>
          </cell>
          <cell r="I121">
            <v>34.47</v>
          </cell>
          <cell r="J121">
            <v>7.57</v>
          </cell>
          <cell r="K121">
            <v>2</v>
          </cell>
        </row>
        <row r="122">
          <cell r="A122">
            <v>119</v>
          </cell>
          <cell r="B122">
            <v>37931</v>
          </cell>
          <cell r="C122">
            <v>8.8000000000000007</v>
          </cell>
          <cell r="D122">
            <v>10.1</v>
          </cell>
          <cell r="E122">
            <v>11.51</v>
          </cell>
          <cell r="F122">
            <v>12.14</v>
          </cell>
          <cell r="G122">
            <v>7.42</v>
          </cell>
          <cell r="H122">
            <v>7.0081660000000001</v>
          </cell>
          <cell r="I122">
            <v>34.54</v>
          </cell>
          <cell r="J122">
            <v>7.7</v>
          </cell>
          <cell r="K122">
            <v>2.0343461030383092</v>
          </cell>
        </row>
        <row r="123">
          <cell r="A123">
            <v>120</v>
          </cell>
          <cell r="B123">
            <v>37938</v>
          </cell>
          <cell r="C123">
            <v>8.8000000000000007</v>
          </cell>
          <cell r="D123">
            <v>10.1</v>
          </cell>
          <cell r="E123">
            <v>11.51</v>
          </cell>
          <cell r="F123">
            <v>12.14</v>
          </cell>
          <cell r="G123">
            <v>7.42</v>
          </cell>
          <cell r="H123">
            <v>7.0081660000000001</v>
          </cell>
          <cell r="I123">
            <v>34.54</v>
          </cell>
          <cell r="J123">
            <v>7.7</v>
          </cell>
          <cell r="K123">
            <v>2.0343461030383092</v>
          </cell>
        </row>
        <row r="124">
          <cell r="A124">
            <v>121</v>
          </cell>
          <cell r="B124">
            <v>37943</v>
          </cell>
          <cell r="C124">
            <v>8.8000000000000007</v>
          </cell>
          <cell r="D124">
            <v>10.1</v>
          </cell>
          <cell r="E124">
            <v>11.51</v>
          </cell>
          <cell r="F124">
            <v>12.14</v>
          </cell>
          <cell r="G124">
            <v>7.42</v>
          </cell>
          <cell r="H124">
            <v>7.0081660000000001</v>
          </cell>
          <cell r="I124">
            <v>34.54</v>
          </cell>
          <cell r="J124">
            <v>7.7</v>
          </cell>
          <cell r="K124">
            <v>2.0343461030383092</v>
          </cell>
        </row>
        <row r="125">
          <cell r="A125">
            <v>122</v>
          </cell>
          <cell r="B125">
            <v>37957</v>
          </cell>
          <cell r="C125">
            <v>8.83</v>
          </cell>
          <cell r="D125">
            <v>10.119999999999999</v>
          </cell>
          <cell r="E125">
            <v>11.48</v>
          </cell>
          <cell r="F125">
            <v>12.11</v>
          </cell>
          <cell r="G125">
            <v>7.69</v>
          </cell>
          <cell r="H125">
            <v>7.0183110000000006</v>
          </cell>
          <cell r="I125">
            <v>34.590000000000003</v>
          </cell>
          <cell r="J125">
            <v>7.79</v>
          </cell>
          <cell r="K125">
            <v>2.0581241743725229</v>
          </cell>
        </row>
        <row r="126">
          <cell r="A126">
            <v>123</v>
          </cell>
          <cell r="B126">
            <v>37961</v>
          </cell>
          <cell r="C126">
            <v>8.83</v>
          </cell>
          <cell r="D126">
            <v>10.119999999999999</v>
          </cell>
          <cell r="E126">
            <v>11.48</v>
          </cell>
          <cell r="F126">
            <v>12.11</v>
          </cell>
          <cell r="G126">
            <v>7.69</v>
          </cell>
          <cell r="H126">
            <v>7.0183110000000006</v>
          </cell>
          <cell r="I126">
            <v>34.590000000000003</v>
          </cell>
          <cell r="J126">
            <v>7.79</v>
          </cell>
          <cell r="K126">
            <v>2.0581241743725229</v>
          </cell>
        </row>
        <row r="127">
          <cell r="A127">
            <v>124</v>
          </cell>
          <cell r="B127">
            <v>37965</v>
          </cell>
          <cell r="C127">
            <v>8.83</v>
          </cell>
          <cell r="D127">
            <v>10.119999999999999</v>
          </cell>
          <cell r="E127">
            <v>11.48</v>
          </cell>
          <cell r="F127">
            <v>12.11</v>
          </cell>
          <cell r="G127">
            <v>7.69</v>
          </cell>
          <cell r="H127">
            <v>7.0183110000000006</v>
          </cell>
          <cell r="I127">
            <v>34.590000000000003</v>
          </cell>
          <cell r="J127">
            <v>7.79</v>
          </cell>
          <cell r="K127">
            <v>2.0581241743725229</v>
          </cell>
        </row>
        <row r="128">
          <cell r="A128">
            <v>125</v>
          </cell>
          <cell r="B128">
            <v>37975</v>
          </cell>
          <cell r="C128">
            <v>8.83</v>
          </cell>
          <cell r="D128">
            <v>10.119999999999999</v>
          </cell>
          <cell r="E128">
            <v>11.48</v>
          </cell>
          <cell r="F128">
            <v>12.11</v>
          </cell>
          <cell r="G128">
            <v>7.69</v>
          </cell>
          <cell r="H128">
            <v>7.0183110000000006</v>
          </cell>
          <cell r="I128">
            <v>34.590000000000003</v>
          </cell>
          <cell r="J128">
            <v>7.79</v>
          </cell>
          <cell r="K128">
            <v>2.0581241743725229</v>
          </cell>
        </row>
        <row r="129">
          <cell r="A129">
            <v>126</v>
          </cell>
          <cell r="B129">
            <v>37993</v>
          </cell>
          <cell r="C129">
            <v>9.02</v>
          </cell>
          <cell r="D129">
            <v>10.130000000000001</v>
          </cell>
          <cell r="E129">
            <v>11.48</v>
          </cell>
          <cell r="F129">
            <v>12.12</v>
          </cell>
          <cell r="G129">
            <v>7.85</v>
          </cell>
          <cell r="H129">
            <v>7.2049789999999998</v>
          </cell>
          <cell r="I129">
            <v>35.51</v>
          </cell>
          <cell r="J129">
            <v>7.98</v>
          </cell>
          <cell r="K129">
            <v>2.1083223249669749</v>
          </cell>
        </row>
        <row r="130">
          <cell r="A130">
            <v>127</v>
          </cell>
          <cell r="B130">
            <v>38051</v>
          </cell>
          <cell r="C130">
            <v>9.35</v>
          </cell>
          <cell r="D130">
            <v>10.39</v>
          </cell>
          <cell r="E130">
            <v>11.91</v>
          </cell>
          <cell r="F130">
            <v>12.65</v>
          </cell>
          <cell r="G130">
            <v>8.01</v>
          </cell>
          <cell r="H130">
            <v>7.4545460000000006</v>
          </cell>
          <cell r="I130">
            <v>36.74</v>
          </cell>
          <cell r="J130">
            <v>8.18</v>
          </cell>
          <cell r="K130">
            <v>2.1611624834874501</v>
          </cell>
        </row>
        <row r="131">
          <cell r="A131">
            <v>128</v>
          </cell>
          <cell r="B131">
            <v>38073</v>
          </cell>
          <cell r="C131">
            <v>9.35</v>
          </cell>
          <cell r="D131">
            <v>10.39</v>
          </cell>
          <cell r="E131">
            <v>11.91</v>
          </cell>
          <cell r="F131">
            <v>12.65</v>
          </cell>
          <cell r="G131">
            <v>8.01</v>
          </cell>
          <cell r="H131">
            <v>7.4545460000000006</v>
          </cell>
          <cell r="I131">
            <v>36.74</v>
          </cell>
          <cell r="J131">
            <v>8.18</v>
          </cell>
          <cell r="K131">
            <v>2.1611624834874501</v>
          </cell>
        </row>
        <row r="132">
          <cell r="A132">
            <v>129</v>
          </cell>
          <cell r="B132">
            <v>38122</v>
          </cell>
          <cell r="C132">
            <v>9.5299999999999994</v>
          </cell>
          <cell r="D132">
            <v>10.45</v>
          </cell>
          <cell r="E132">
            <v>11.97</v>
          </cell>
          <cell r="F132">
            <v>12.61</v>
          </cell>
          <cell r="G132">
            <v>8.14</v>
          </cell>
          <cell r="H132">
            <v>7.5072999999999999</v>
          </cell>
          <cell r="I132">
            <v>37</v>
          </cell>
          <cell r="J132">
            <v>8.27</v>
          </cell>
          <cell r="K132">
            <v>2.1849405548216643</v>
          </cell>
        </row>
        <row r="133">
          <cell r="A133">
            <v>130</v>
          </cell>
          <cell r="B133">
            <v>38126</v>
          </cell>
          <cell r="C133">
            <v>9.5299999999999994</v>
          </cell>
          <cell r="D133">
            <v>10.45</v>
          </cell>
          <cell r="E133">
            <v>11.97</v>
          </cell>
          <cell r="F133">
            <v>12.61</v>
          </cell>
          <cell r="G133">
            <v>8.14</v>
          </cell>
          <cell r="H133">
            <v>7.5072999999999999</v>
          </cell>
          <cell r="I133">
            <v>37</v>
          </cell>
          <cell r="J133">
            <v>8.27</v>
          </cell>
          <cell r="K133">
            <v>2.1849405548216643</v>
          </cell>
        </row>
      </sheetData>
      <sheetData sheetId="5" refreshError="1"/>
      <sheetData sheetId="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. FINANC - RATIOS"/>
      <sheetName val="PROD. ORO 97"/>
      <sheetName val="PROD. PLATA 97"/>
      <sheetName val="PROD. MINERA"/>
      <sheetName val="ACCIONISTAS"/>
      <sheetName val="Precio Ex-Refinería"/>
      <sheetName val="IECM16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ST. FINANC - RATIOS"/>
      <sheetName val="IECM1601"/>
      <sheetName val="C2 prod"/>
      <sheetName val="AGUACON"/>
      <sheetName val="AGUADIS"/>
      <sheetName val="AGUAENER"/>
      <sheetName val="AGUAP"/>
      <sheetName val="AGUASUB"/>
      <sheetName val="ELEDATA"/>
      <sheetName val="ELEMP"/>
      <sheetName val="PAG_33"/>
    </sheetNames>
    <sheetDataSet>
      <sheetData sheetId="0" refreshError="1">
        <row r="6">
          <cell r="A6">
            <v>197801</v>
          </cell>
          <cell r="B6">
            <v>720.8</v>
          </cell>
          <cell r="C6">
            <v>426.9</v>
          </cell>
          <cell r="D6" t="str">
            <v>-</v>
          </cell>
          <cell r="H6" t="str">
            <v>-</v>
          </cell>
          <cell r="L6">
            <v>293.89999999999998</v>
          </cell>
          <cell r="M6" t="str">
            <v>-</v>
          </cell>
          <cell r="Q6" t="str">
            <v>-</v>
          </cell>
          <cell r="U6">
            <v>0</v>
          </cell>
          <cell r="V6">
            <v>0</v>
          </cell>
        </row>
        <row r="7">
          <cell r="A7">
            <v>197802</v>
          </cell>
          <cell r="B7">
            <v>674</v>
          </cell>
          <cell r="C7">
            <v>400.4</v>
          </cell>
          <cell r="D7" t="str">
            <v>-</v>
          </cell>
          <cell r="H7" t="str">
            <v>-</v>
          </cell>
          <cell r="L7">
            <v>273.60000000000002</v>
          </cell>
          <cell r="M7" t="str">
            <v>-</v>
          </cell>
          <cell r="Q7" t="str">
            <v>-</v>
          </cell>
          <cell r="U7">
            <v>0</v>
          </cell>
          <cell r="V7">
            <v>0</v>
          </cell>
        </row>
        <row r="8">
          <cell r="A8">
            <v>197803</v>
          </cell>
          <cell r="B8">
            <v>742.09999999999991</v>
          </cell>
          <cell r="C8">
            <v>435.9</v>
          </cell>
          <cell r="D8" t="str">
            <v>-</v>
          </cell>
          <cell r="H8" t="str">
            <v>-</v>
          </cell>
          <cell r="L8">
            <v>306.2</v>
          </cell>
          <cell r="M8" t="str">
            <v>-</v>
          </cell>
          <cell r="Q8" t="str">
            <v>-</v>
          </cell>
          <cell r="U8">
            <v>0</v>
          </cell>
          <cell r="V8">
            <v>0</v>
          </cell>
        </row>
        <row r="9">
          <cell r="A9">
            <v>197804</v>
          </cell>
          <cell r="B9">
            <v>694</v>
          </cell>
          <cell r="C9">
            <v>430.5</v>
          </cell>
          <cell r="D9" t="str">
            <v>-</v>
          </cell>
          <cell r="H9" t="str">
            <v>-</v>
          </cell>
          <cell r="L9">
            <v>263.5</v>
          </cell>
          <cell r="M9" t="str">
            <v>-</v>
          </cell>
          <cell r="Q9" t="str">
            <v>-</v>
          </cell>
          <cell r="U9">
            <v>0</v>
          </cell>
          <cell r="V9">
            <v>0</v>
          </cell>
        </row>
        <row r="10">
          <cell r="A10">
            <v>197805</v>
          </cell>
          <cell r="B10">
            <v>738.90000000000009</v>
          </cell>
          <cell r="C10">
            <v>470.1</v>
          </cell>
          <cell r="D10" t="str">
            <v>-</v>
          </cell>
          <cell r="H10" t="str">
            <v>-</v>
          </cell>
          <cell r="L10">
            <v>268.8</v>
          </cell>
          <cell r="M10" t="str">
            <v>-</v>
          </cell>
          <cell r="Q10" t="str">
            <v>-</v>
          </cell>
          <cell r="U10">
            <v>0</v>
          </cell>
          <cell r="V10">
            <v>0</v>
          </cell>
        </row>
        <row r="11">
          <cell r="A11">
            <v>197806</v>
          </cell>
          <cell r="B11">
            <v>722.8</v>
          </cell>
          <cell r="C11">
            <v>462.5</v>
          </cell>
          <cell r="D11" t="str">
            <v>-</v>
          </cell>
          <cell r="H11" t="str">
            <v>-</v>
          </cell>
          <cell r="L11">
            <v>260.3</v>
          </cell>
          <cell r="M11" t="str">
            <v>-</v>
          </cell>
          <cell r="Q11" t="str">
            <v>-</v>
          </cell>
          <cell r="U11">
            <v>0</v>
          </cell>
          <cell r="V11">
            <v>0</v>
          </cell>
        </row>
        <row r="12">
          <cell r="A12">
            <v>197807</v>
          </cell>
          <cell r="B12">
            <v>721.9</v>
          </cell>
          <cell r="C12">
            <v>468.8</v>
          </cell>
          <cell r="D12" t="str">
            <v>-</v>
          </cell>
          <cell r="H12" t="str">
            <v>-</v>
          </cell>
          <cell r="L12">
            <v>253.1</v>
          </cell>
          <cell r="M12" t="str">
            <v>-</v>
          </cell>
          <cell r="Q12" t="str">
            <v>-</v>
          </cell>
          <cell r="U12">
            <v>0</v>
          </cell>
          <cell r="V12">
            <v>0</v>
          </cell>
        </row>
        <row r="13">
          <cell r="A13">
            <v>197808</v>
          </cell>
          <cell r="B13">
            <v>728.5</v>
          </cell>
          <cell r="C13">
            <v>474.4</v>
          </cell>
          <cell r="D13" t="str">
            <v>-</v>
          </cell>
          <cell r="H13" t="str">
            <v>-</v>
          </cell>
          <cell r="L13">
            <v>254.1</v>
          </cell>
          <cell r="M13" t="str">
            <v>-</v>
          </cell>
          <cell r="Q13" t="str">
            <v>-</v>
          </cell>
          <cell r="U13">
            <v>0</v>
          </cell>
          <cell r="V13">
            <v>0</v>
          </cell>
        </row>
        <row r="14">
          <cell r="A14">
            <v>197809</v>
          </cell>
          <cell r="B14">
            <v>704.5</v>
          </cell>
          <cell r="C14">
            <v>464.6</v>
          </cell>
          <cell r="D14" t="str">
            <v>-</v>
          </cell>
          <cell r="H14" t="str">
            <v>-</v>
          </cell>
          <cell r="L14">
            <v>239.9</v>
          </cell>
          <cell r="M14" t="str">
            <v>-</v>
          </cell>
          <cell r="Q14" t="str">
            <v>-</v>
          </cell>
          <cell r="U14">
            <v>0</v>
          </cell>
          <cell r="V14">
            <v>0</v>
          </cell>
        </row>
        <row r="15">
          <cell r="A15">
            <v>197810</v>
          </cell>
          <cell r="B15">
            <v>776.40000000000009</v>
          </cell>
          <cell r="C15">
            <v>489.3</v>
          </cell>
          <cell r="D15" t="str">
            <v>-</v>
          </cell>
          <cell r="H15" t="str">
            <v>-</v>
          </cell>
          <cell r="L15">
            <v>287.10000000000002</v>
          </cell>
          <cell r="M15" t="str">
            <v>-</v>
          </cell>
          <cell r="Q15" t="str">
            <v>-</v>
          </cell>
          <cell r="U15">
            <v>0</v>
          </cell>
          <cell r="V15">
            <v>0</v>
          </cell>
        </row>
        <row r="16">
          <cell r="A16">
            <v>197811</v>
          </cell>
          <cell r="B16">
            <v>766.09999999999991</v>
          </cell>
          <cell r="C16">
            <v>479.9</v>
          </cell>
          <cell r="D16" t="str">
            <v>-</v>
          </cell>
          <cell r="H16" t="str">
            <v>-</v>
          </cell>
          <cell r="L16">
            <v>286.2</v>
          </cell>
          <cell r="M16" t="str">
            <v>-</v>
          </cell>
          <cell r="Q16" t="str">
            <v>-</v>
          </cell>
          <cell r="U16">
            <v>0</v>
          </cell>
          <cell r="V16">
            <v>0</v>
          </cell>
        </row>
        <row r="17">
          <cell r="A17">
            <v>197812</v>
          </cell>
          <cell r="B17">
            <v>774.8</v>
          </cell>
          <cell r="C17">
            <v>486.5</v>
          </cell>
          <cell r="D17" t="str">
            <v>-</v>
          </cell>
          <cell r="H17" t="str">
            <v>-</v>
          </cell>
          <cell r="L17">
            <v>288.3</v>
          </cell>
          <cell r="M17" t="str">
            <v>-</v>
          </cell>
          <cell r="Q17" t="str">
            <v>-</v>
          </cell>
          <cell r="U17">
            <v>0</v>
          </cell>
          <cell r="V17">
            <v>0</v>
          </cell>
        </row>
        <row r="18">
          <cell r="A18">
            <v>197901</v>
          </cell>
          <cell r="B18">
            <v>742.8</v>
          </cell>
          <cell r="C18">
            <v>479.7</v>
          </cell>
          <cell r="D18" t="str">
            <v>-</v>
          </cell>
          <cell r="H18" t="str">
            <v>-</v>
          </cell>
          <cell r="L18">
            <v>263.10000000000002</v>
          </cell>
          <cell r="M18" t="str">
            <v>-</v>
          </cell>
          <cell r="Q18" t="str">
            <v>-</v>
          </cell>
          <cell r="U18">
            <v>0</v>
          </cell>
          <cell r="V18">
            <v>0</v>
          </cell>
        </row>
        <row r="19">
          <cell r="A19">
            <v>197902</v>
          </cell>
          <cell r="B19">
            <v>694.5</v>
          </cell>
          <cell r="C19">
            <v>448.5</v>
          </cell>
          <cell r="D19" t="str">
            <v>-</v>
          </cell>
          <cell r="H19" t="str">
            <v>-</v>
          </cell>
          <cell r="L19">
            <v>246</v>
          </cell>
          <cell r="M19" t="str">
            <v>-</v>
          </cell>
          <cell r="Q19" t="str">
            <v>-</v>
          </cell>
          <cell r="U19">
            <v>0</v>
          </cell>
          <cell r="V19">
            <v>0</v>
          </cell>
        </row>
        <row r="20">
          <cell r="A20">
            <v>197903</v>
          </cell>
          <cell r="B20">
            <v>756</v>
          </cell>
          <cell r="C20">
            <v>488.3</v>
          </cell>
          <cell r="D20" t="str">
            <v>-</v>
          </cell>
          <cell r="H20" t="str">
            <v>-</v>
          </cell>
          <cell r="L20">
            <v>267.7</v>
          </cell>
          <cell r="M20" t="str">
            <v>-</v>
          </cell>
          <cell r="Q20" t="str">
            <v>-</v>
          </cell>
          <cell r="U20">
            <v>0</v>
          </cell>
          <cell r="V20">
            <v>0</v>
          </cell>
        </row>
        <row r="21">
          <cell r="A21">
            <v>197904</v>
          </cell>
          <cell r="B21">
            <v>740</v>
          </cell>
          <cell r="C21">
            <v>475</v>
          </cell>
          <cell r="D21" t="str">
            <v>-</v>
          </cell>
          <cell r="H21" t="str">
            <v>-</v>
          </cell>
          <cell r="L21">
            <v>265</v>
          </cell>
          <cell r="M21" t="str">
            <v>-</v>
          </cell>
          <cell r="Q21" t="str">
            <v>-</v>
          </cell>
          <cell r="U21">
            <v>0</v>
          </cell>
          <cell r="V21">
            <v>0</v>
          </cell>
        </row>
        <row r="22">
          <cell r="A22">
            <v>197905</v>
          </cell>
          <cell r="B22">
            <v>800.1</v>
          </cell>
          <cell r="C22">
            <v>513</v>
          </cell>
          <cell r="D22" t="str">
            <v>-</v>
          </cell>
          <cell r="H22" t="str">
            <v>-</v>
          </cell>
          <cell r="L22">
            <v>287.10000000000002</v>
          </cell>
          <cell r="M22" t="str">
            <v>-</v>
          </cell>
          <cell r="Q22" t="str">
            <v>-</v>
          </cell>
          <cell r="U22">
            <v>0</v>
          </cell>
          <cell r="V22">
            <v>0</v>
          </cell>
        </row>
        <row r="23">
          <cell r="A23">
            <v>197906</v>
          </cell>
          <cell r="B23">
            <v>789.3</v>
          </cell>
          <cell r="C23">
            <v>506.1</v>
          </cell>
          <cell r="D23" t="str">
            <v>-</v>
          </cell>
          <cell r="H23" t="str">
            <v>-</v>
          </cell>
          <cell r="L23">
            <v>283.2</v>
          </cell>
          <cell r="M23" t="str">
            <v>-</v>
          </cell>
          <cell r="Q23" t="str">
            <v>-</v>
          </cell>
          <cell r="U23">
            <v>0</v>
          </cell>
          <cell r="V23">
            <v>0</v>
          </cell>
        </row>
        <row r="24">
          <cell r="A24">
            <v>197907</v>
          </cell>
          <cell r="B24">
            <v>778.59999999999991</v>
          </cell>
          <cell r="C24">
            <v>503.2</v>
          </cell>
          <cell r="D24" t="str">
            <v>-</v>
          </cell>
          <cell r="H24" t="str">
            <v>-</v>
          </cell>
          <cell r="L24">
            <v>275.39999999999998</v>
          </cell>
          <cell r="M24" t="str">
            <v>-</v>
          </cell>
          <cell r="Q24" t="str">
            <v>-</v>
          </cell>
          <cell r="U24">
            <v>0</v>
          </cell>
          <cell r="V24">
            <v>0</v>
          </cell>
        </row>
        <row r="25">
          <cell r="A25">
            <v>197908</v>
          </cell>
          <cell r="B25">
            <v>787.3</v>
          </cell>
          <cell r="C25">
            <v>508.8</v>
          </cell>
          <cell r="D25" t="str">
            <v>-</v>
          </cell>
          <cell r="H25" t="str">
            <v>-</v>
          </cell>
          <cell r="L25">
            <v>278.5</v>
          </cell>
          <cell r="M25" t="str">
            <v>-</v>
          </cell>
          <cell r="Q25" t="str">
            <v>-</v>
          </cell>
          <cell r="U25">
            <v>0</v>
          </cell>
          <cell r="V25">
            <v>0</v>
          </cell>
        </row>
        <row r="26">
          <cell r="A26">
            <v>197909</v>
          </cell>
          <cell r="B26">
            <v>784.4</v>
          </cell>
          <cell r="C26">
            <v>506.9</v>
          </cell>
          <cell r="D26" t="str">
            <v>-</v>
          </cell>
          <cell r="H26" t="str">
            <v>-</v>
          </cell>
          <cell r="L26">
            <v>277.5</v>
          </cell>
          <cell r="M26" t="str">
            <v>-</v>
          </cell>
          <cell r="Q26" t="str">
            <v>-</v>
          </cell>
          <cell r="U26">
            <v>0</v>
          </cell>
          <cell r="V26">
            <v>0</v>
          </cell>
        </row>
        <row r="27">
          <cell r="A27">
            <v>197910</v>
          </cell>
          <cell r="B27">
            <v>815.2</v>
          </cell>
          <cell r="C27">
            <v>523.1</v>
          </cell>
          <cell r="D27" t="str">
            <v>-</v>
          </cell>
          <cell r="H27" t="str">
            <v>-</v>
          </cell>
          <cell r="L27">
            <v>292.10000000000002</v>
          </cell>
          <cell r="M27" t="str">
            <v>-</v>
          </cell>
          <cell r="Q27" t="str">
            <v>-</v>
          </cell>
          <cell r="U27">
            <v>0</v>
          </cell>
          <cell r="V27">
            <v>0</v>
          </cell>
        </row>
        <row r="28">
          <cell r="A28">
            <v>197911</v>
          </cell>
          <cell r="B28">
            <v>791</v>
          </cell>
          <cell r="C28">
            <v>505.7</v>
          </cell>
          <cell r="D28" t="str">
            <v>-</v>
          </cell>
          <cell r="H28" t="str">
            <v>-</v>
          </cell>
          <cell r="L28">
            <v>285.3</v>
          </cell>
          <cell r="M28" t="str">
            <v>-</v>
          </cell>
          <cell r="Q28" t="str">
            <v>-</v>
          </cell>
          <cell r="U28">
            <v>0</v>
          </cell>
          <cell r="V28">
            <v>0</v>
          </cell>
        </row>
        <row r="29">
          <cell r="A29">
            <v>197912</v>
          </cell>
          <cell r="B29">
            <v>786.1</v>
          </cell>
          <cell r="C29">
            <v>502.6</v>
          </cell>
          <cell r="D29" t="str">
            <v>-</v>
          </cell>
          <cell r="H29" t="str">
            <v>-</v>
          </cell>
          <cell r="L29">
            <v>283.5</v>
          </cell>
          <cell r="M29" t="str">
            <v>-</v>
          </cell>
          <cell r="Q29" t="str">
            <v>-</v>
          </cell>
          <cell r="U29">
            <v>0</v>
          </cell>
          <cell r="V29">
            <v>0</v>
          </cell>
        </row>
        <row r="30">
          <cell r="A30">
            <v>198001</v>
          </cell>
          <cell r="B30">
            <v>828.09999999999991</v>
          </cell>
          <cell r="C30">
            <v>503.9</v>
          </cell>
          <cell r="D30" t="str">
            <v>-</v>
          </cell>
          <cell r="H30" t="str">
            <v>-</v>
          </cell>
          <cell r="L30">
            <v>324.2</v>
          </cell>
          <cell r="M30" t="str">
            <v>-</v>
          </cell>
          <cell r="Q30" t="str">
            <v>-</v>
          </cell>
          <cell r="U30">
            <v>0</v>
          </cell>
          <cell r="V30">
            <v>0</v>
          </cell>
        </row>
        <row r="31">
          <cell r="A31">
            <v>198002</v>
          </cell>
          <cell r="B31">
            <v>792.5</v>
          </cell>
          <cell r="C31">
            <v>480.5</v>
          </cell>
          <cell r="D31" t="str">
            <v>-</v>
          </cell>
          <cell r="H31" t="str">
            <v>-</v>
          </cell>
          <cell r="L31">
            <v>312</v>
          </cell>
          <cell r="M31" t="str">
            <v>-</v>
          </cell>
          <cell r="Q31" t="str">
            <v>-</v>
          </cell>
          <cell r="U31">
            <v>0</v>
          </cell>
          <cell r="V31">
            <v>0</v>
          </cell>
        </row>
        <row r="32">
          <cell r="A32">
            <v>198003</v>
          </cell>
          <cell r="B32">
            <v>844.1</v>
          </cell>
          <cell r="C32">
            <v>511.8</v>
          </cell>
          <cell r="D32" t="str">
            <v>-</v>
          </cell>
          <cell r="H32" t="str">
            <v>-</v>
          </cell>
          <cell r="L32">
            <v>332.3</v>
          </cell>
          <cell r="M32" t="str">
            <v>-</v>
          </cell>
          <cell r="Q32" t="str">
            <v>-</v>
          </cell>
          <cell r="U32">
            <v>0</v>
          </cell>
          <cell r="V32">
            <v>0</v>
          </cell>
        </row>
        <row r="33">
          <cell r="A33">
            <v>198004</v>
          </cell>
          <cell r="B33">
            <v>836.30000000000007</v>
          </cell>
          <cell r="C33">
            <v>526.20000000000005</v>
          </cell>
          <cell r="D33" t="str">
            <v>-</v>
          </cell>
          <cell r="H33" t="str">
            <v>-</v>
          </cell>
          <cell r="L33">
            <v>310.10000000000002</v>
          </cell>
          <cell r="M33" t="str">
            <v>-</v>
          </cell>
          <cell r="Q33" t="str">
            <v>-</v>
          </cell>
          <cell r="U33">
            <v>0</v>
          </cell>
          <cell r="V33">
            <v>0</v>
          </cell>
        </row>
        <row r="34">
          <cell r="A34">
            <v>198005</v>
          </cell>
          <cell r="B34">
            <v>851.7</v>
          </cell>
          <cell r="C34">
            <v>539.6</v>
          </cell>
          <cell r="D34" t="str">
            <v>-</v>
          </cell>
          <cell r="H34" t="str">
            <v>-</v>
          </cell>
          <cell r="L34">
            <v>312.10000000000002</v>
          </cell>
          <cell r="M34" t="str">
            <v>-</v>
          </cell>
          <cell r="Q34" t="str">
            <v>-</v>
          </cell>
          <cell r="U34">
            <v>0</v>
          </cell>
          <cell r="V34">
            <v>0</v>
          </cell>
        </row>
        <row r="35">
          <cell r="A35">
            <v>198006</v>
          </cell>
          <cell r="B35">
            <v>790.8</v>
          </cell>
          <cell r="C35">
            <v>508.8</v>
          </cell>
          <cell r="D35" t="str">
            <v>-</v>
          </cell>
          <cell r="H35" t="str">
            <v>-</v>
          </cell>
          <cell r="L35">
            <v>282</v>
          </cell>
          <cell r="M35" t="str">
            <v>-</v>
          </cell>
          <cell r="Q35" t="str">
            <v>-</v>
          </cell>
          <cell r="U35">
            <v>0</v>
          </cell>
          <cell r="V35">
            <v>0</v>
          </cell>
        </row>
        <row r="36">
          <cell r="A36">
            <v>198007</v>
          </cell>
          <cell r="B36">
            <v>825.7</v>
          </cell>
          <cell r="C36">
            <v>529.9</v>
          </cell>
          <cell r="D36" t="str">
            <v>-</v>
          </cell>
          <cell r="H36" t="str">
            <v>-</v>
          </cell>
          <cell r="L36">
            <v>295.8</v>
          </cell>
          <cell r="M36" t="str">
            <v>-</v>
          </cell>
          <cell r="Q36" t="str">
            <v>-</v>
          </cell>
          <cell r="U36">
            <v>0</v>
          </cell>
          <cell r="V36">
            <v>0</v>
          </cell>
        </row>
        <row r="37">
          <cell r="A37">
            <v>198008</v>
          </cell>
          <cell r="B37">
            <v>854.1</v>
          </cell>
          <cell r="C37">
            <v>548.1</v>
          </cell>
          <cell r="D37" t="str">
            <v>-</v>
          </cell>
          <cell r="H37" t="str">
            <v>-</v>
          </cell>
          <cell r="L37">
            <v>306</v>
          </cell>
          <cell r="M37" t="str">
            <v>-</v>
          </cell>
          <cell r="Q37" t="str">
            <v>-</v>
          </cell>
          <cell r="U37">
            <v>0</v>
          </cell>
          <cell r="V37">
            <v>0</v>
          </cell>
        </row>
        <row r="38">
          <cell r="A38">
            <v>198009</v>
          </cell>
          <cell r="B38">
            <v>858.3</v>
          </cell>
          <cell r="C38">
            <v>550.9</v>
          </cell>
          <cell r="D38" t="str">
            <v>-</v>
          </cell>
          <cell r="H38" t="str">
            <v>-</v>
          </cell>
          <cell r="L38">
            <v>307.39999999999998</v>
          </cell>
          <cell r="M38" t="str">
            <v>-</v>
          </cell>
          <cell r="Q38" t="str">
            <v>-</v>
          </cell>
          <cell r="U38">
            <v>0</v>
          </cell>
          <cell r="V38">
            <v>0</v>
          </cell>
        </row>
        <row r="39">
          <cell r="A39">
            <v>198010</v>
          </cell>
          <cell r="B39">
            <v>877.30000000000007</v>
          </cell>
          <cell r="C39">
            <v>575.20000000000005</v>
          </cell>
          <cell r="D39" t="str">
            <v>-</v>
          </cell>
          <cell r="H39" t="str">
            <v>-</v>
          </cell>
          <cell r="L39">
            <v>302.10000000000002</v>
          </cell>
          <cell r="M39" t="str">
            <v>-</v>
          </cell>
          <cell r="Q39" t="str">
            <v>-</v>
          </cell>
          <cell r="U39">
            <v>0</v>
          </cell>
          <cell r="V39">
            <v>0</v>
          </cell>
        </row>
        <row r="40">
          <cell r="A40">
            <v>198011</v>
          </cell>
          <cell r="B40">
            <v>840.09999999999991</v>
          </cell>
          <cell r="C40">
            <v>553.79999999999995</v>
          </cell>
          <cell r="D40" t="str">
            <v>-</v>
          </cell>
          <cell r="H40" t="str">
            <v>-</v>
          </cell>
          <cell r="L40">
            <v>286.3</v>
          </cell>
          <cell r="M40" t="str">
            <v>-</v>
          </cell>
          <cell r="Q40" t="str">
            <v>-</v>
          </cell>
          <cell r="U40">
            <v>0</v>
          </cell>
          <cell r="V40">
            <v>0</v>
          </cell>
        </row>
        <row r="41">
          <cell r="A41">
            <v>198012</v>
          </cell>
          <cell r="B41">
            <v>839.69999999999993</v>
          </cell>
          <cell r="C41">
            <v>559.79999999999995</v>
          </cell>
          <cell r="D41" t="str">
            <v>-</v>
          </cell>
          <cell r="H41" t="str">
            <v>-</v>
          </cell>
          <cell r="L41">
            <v>279.89999999999998</v>
          </cell>
          <cell r="M41" t="str">
            <v>-</v>
          </cell>
          <cell r="Q41" t="str">
            <v>-</v>
          </cell>
          <cell r="U41">
            <v>0</v>
          </cell>
          <cell r="V41">
            <v>0</v>
          </cell>
        </row>
        <row r="42">
          <cell r="A42">
            <v>198101</v>
          </cell>
          <cell r="B42">
            <v>831.3</v>
          </cell>
          <cell r="C42">
            <v>553.5</v>
          </cell>
          <cell r="D42" t="str">
            <v>-</v>
          </cell>
          <cell r="H42" t="str">
            <v>-</v>
          </cell>
          <cell r="L42">
            <v>277.8</v>
          </cell>
          <cell r="M42" t="str">
            <v>-</v>
          </cell>
          <cell r="Q42" t="str">
            <v>-</v>
          </cell>
          <cell r="U42">
            <v>0</v>
          </cell>
          <cell r="V42">
            <v>0</v>
          </cell>
        </row>
        <row r="43">
          <cell r="A43">
            <v>198102</v>
          </cell>
          <cell r="B43">
            <v>792.6</v>
          </cell>
          <cell r="C43">
            <v>527.70000000000005</v>
          </cell>
          <cell r="D43" t="str">
            <v>-</v>
          </cell>
          <cell r="H43" t="str">
            <v>-</v>
          </cell>
          <cell r="L43">
            <v>264.89999999999998</v>
          </cell>
          <cell r="M43" t="str">
            <v>-</v>
          </cell>
          <cell r="Q43" t="str">
            <v>-</v>
          </cell>
          <cell r="U43">
            <v>0</v>
          </cell>
          <cell r="V43">
            <v>0</v>
          </cell>
        </row>
        <row r="44">
          <cell r="A44">
            <v>198103</v>
          </cell>
          <cell r="B44">
            <v>861.2</v>
          </cell>
          <cell r="C44">
            <v>573.4</v>
          </cell>
          <cell r="D44" t="str">
            <v>-</v>
          </cell>
          <cell r="H44" t="str">
            <v>-</v>
          </cell>
          <cell r="L44">
            <v>287.8</v>
          </cell>
          <cell r="M44" t="str">
            <v>-</v>
          </cell>
          <cell r="Q44" t="str">
            <v>-</v>
          </cell>
          <cell r="U44">
            <v>0</v>
          </cell>
          <cell r="V44">
            <v>0</v>
          </cell>
        </row>
        <row r="45">
          <cell r="A45">
            <v>198104</v>
          </cell>
          <cell r="B45">
            <v>819.40000000000009</v>
          </cell>
          <cell r="C45">
            <v>552.1</v>
          </cell>
          <cell r="D45" t="str">
            <v>-</v>
          </cell>
          <cell r="H45" t="str">
            <v>-</v>
          </cell>
          <cell r="L45">
            <v>267.3</v>
          </cell>
          <cell r="M45" t="str">
            <v>-</v>
          </cell>
          <cell r="Q45" t="str">
            <v>-</v>
          </cell>
          <cell r="U45">
            <v>0</v>
          </cell>
          <cell r="V45">
            <v>0</v>
          </cell>
        </row>
        <row r="46">
          <cell r="A46">
            <v>198105</v>
          </cell>
          <cell r="B46">
            <v>890.4</v>
          </cell>
          <cell r="C46">
            <v>606.9</v>
          </cell>
          <cell r="D46" t="str">
            <v>-</v>
          </cell>
          <cell r="H46" t="str">
            <v>-</v>
          </cell>
          <cell r="L46">
            <v>283.5</v>
          </cell>
          <cell r="M46" t="str">
            <v>-</v>
          </cell>
          <cell r="Q46" t="str">
            <v>-</v>
          </cell>
          <cell r="U46">
            <v>0</v>
          </cell>
          <cell r="V46">
            <v>0</v>
          </cell>
        </row>
        <row r="47">
          <cell r="A47">
            <v>198106</v>
          </cell>
          <cell r="B47">
            <v>901.1</v>
          </cell>
          <cell r="C47">
            <v>614.20000000000005</v>
          </cell>
          <cell r="D47" t="str">
            <v>-</v>
          </cell>
          <cell r="H47" t="str">
            <v>-</v>
          </cell>
          <cell r="L47">
            <v>286.89999999999998</v>
          </cell>
          <cell r="M47" t="str">
            <v>-</v>
          </cell>
          <cell r="Q47" t="str">
            <v>-</v>
          </cell>
          <cell r="U47">
            <v>0</v>
          </cell>
          <cell r="V47">
            <v>0</v>
          </cell>
        </row>
        <row r="48">
          <cell r="A48">
            <v>198107</v>
          </cell>
          <cell r="B48">
            <v>934.2</v>
          </cell>
          <cell r="C48">
            <v>647.20000000000005</v>
          </cell>
          <cell r="D48" t="str">
            <v>-</v>
          </cell>
          <cell r="H48" t="str">
            <v>-</v>
          </cell>
          <cell r="L48">
            <v>287</v>
          </cell>
          <cell r="M48" t="str">
            <v>-</v>
          </cell>
          <cell r="Q48" t="str">
            <v>-</v>
          </cell>
          <cell r="U48">
            <v>0</v>
          </cell>
          <cell r="V48">
            <v>0</v>
          </cell>
        </row>
        <row r="49">
          <cell r="A49">
            <v>198108</v>
          </cell>
          <cell r="B49">
            <v>946.4</v>
          </cell>
          <cell r="C49">
            <v>658.5</v>
          </cell>
          <cell r="D49" t="str">
            <v>-</v>
          </cell>
          <cell r="H49" t="str">
            <v>-</v>
          </cell>
          <cell r="L49">
            <v>287.89999999999998</v>
          </cell>
          <cell r="M49" t="str">
            <v>-</v>
          </cell>
          <cell r="Q49" t="str">
            <v>-</v>
          </cell>
          <cell r="U49">
            <v>0</v>
          </cell>
          <cell r="V49">
            <v>0</v>
          </cell>
        </row>
        <row r="50">
          <cell r="A50">
            <v>198109</v>
          </cell>
          <cell r="B50">
            <v>885.9</v>
          </cell>
          <cell r="C50">
            <v>621.29999999999995</v>
          </cell>
          <cell r="D50" t="str">
            <v>-</v>
          </cell>
          <cell r="H50" t="str">
            <v>-</v>
          </cell>
          <cell r="L50">
            <v>264.60000000000002</v>
          </cell>
          <cell r="M50" t="str">
            <v>-</v>
          </cell>
          <cell r="Q50" t="str">
            <v>-</v>
          </cell>
          <cell r="U50">
            <v>0</v>
          </cell>
          <cell r="V50">
            <v>0</v>
          </cell>
        </row>
        <row r="51">
          <cell r="A51">
            <v>198110</v>
          </cell>
          <cell r="B51">
            <v>989.1</v>
          </cell>
          <cell r="C51">
            <v>665.1</v>
          </cell>
          <cell r="D51" t="str">
            <v>-</v>
          </cell>
          <cell r="H51" t="str">
            <v>-</v>
          </cell>
          <cell r="L51">
            <v>324</v>
          </cell>
          <cell r="M51" t="str">
            <v>-</v>
          </cell>
          <cell r="Q51" t="str">
            <v>-</v>
          </cell>
          <cell r="U51">
            <v>0</v>
          </cell>
          <cell r="V51">
            <v>0</v>
          </cell>
        </row>
        <row r="52">
          <cell r="A52">
            <v>198111</v>
          </cell>
          <cell r="B52">
            <v>949.8</v>
          </cell>
          <cell r="C52">
            <v>631.79999999999995</v>
          </cell>
          <cell r="D52" t="str">
            <v>-</v>
          </cell>
          <cell r="H52" t="str">
            <v>-</v>
          </cell>
          <cell r="L52">
            <v>318</v>
          </cell>
          <cell r="M52" t="str">
            <v>-</v>
          </cell>
          <cell r="Q52" t="str">
            <v>-</v>
          </cell>
          <cell r="U52">
            <v>0</v>
          </cell>
          <cell r="V52">
            <v>0</v>
          </cell>
        </row>
        <row r="53">
          <cell r="A53">
            <v>198112</v>
          </cell>
          <cell r="B53">
            <v>955.5</v>
          </cell>
          <cell r="C53">
            <v>635.6</v>
          </cell>
          <cell r="D53" t="str">
            <v>-</v>
          </cell>
          <cell r="H53" t="str">
            <v>-</v>
          </cell>
          <cell r="L53">
            <v>319.89999999999998</v>
          </cell>
          <cell r="M53" t="str">
            <v>-</v>
          </cell>
          <cell r="Q53" t="str">
            <v>-</v>
          </cell>
          <cell r="U53">
            <v>0</v>
          </cell>
          <cell r="V53">
            <v>0</v>
          </cell>
        </row>
        <row r="54">
          <cell r="A54">
            <v>198201</v>
          </cell>
          <cell r="B54">
            <v>917.9</v>
          </cell>
          <cell r="C54">
            <v>617</v>
          </cell>
          <cell r="D54" t="str">
            <v>-</v>
          </cell>
          <cell r="H54" t="str">
            <v>-</v>
          </cell>
          <cell r="L54">
            <v>300.89999999999998</v>
          </cell>
          <cell r="M54" t="str">
            <v>-</v>
          </cell>
          <cell r="Q54" t="str">
            <v>-</v>
          </cell>
          <cell r="U54">
            <v>0</v>
          </cell>
          <cell r="V54">
            <v>0</v>
          </cell>
        </row>
        <row r="55">
          <cell r="A55">
            <v>198202</v>
          </cell>
          <cell r="B55">
            <v>895.7</v>
          </cell>
          <cell r="C55">
            <v>602.1</v>
          </cell>
          <cell r="D55" t="str">
            <v>-</v>
          </cell>
          <cell r="H55" t="str">
            <v>-</v>
          </cell>
          <cell r="L55">
            <v>293.60000000000002</v>
          </cell>
          <cell r="M55" t="str">
            <v>-</v>
          </cell>
          <cell r="Q55" t="str">
            <v>-</v>
          </cell>
          <cell r="U55">
            <v>0</v>
          </cell>
          <cell r="V55">
            <v>0</v>
          </cell>
        </row>
        <row r="56">
          <cell r="A56">
            <v>198203</v>
          </cell>
          <cell r="B56">
            <v>952.9</v>
          </cell>
          <cell r="C56">
            <v>640.5</v>
          </cell>
          <cell r="D56" t="str">
            <v>-</v>
          </cell>
          <cell r="H56" t="str">
            <v>-</v>
          </cell>
          <cell r="L56">
            <v>312.39999999999998</v>
          </cell>
          <cell r="M56" t="str">
            <v>-</v>
          </cell>
          <cell r="Q56" t="str">
            <v>-</v>
          </cell>
          <cell r="U56">
            <v>0</v>
          </cell>
          <cell r="V56">
            <v>0</v>
          </cell>
        </row>
        <row r="57">
          <cell r="A57">
            <v>198204</v>
          </cell>
          <cell r="B57">
            <v>904.2</v>
          </cell>
          <cell r="C57">
            <v>614.5</v>
          </cell>
          <cell r="D57" t="str">
            <v>-</v>
          </cell>
          <cell r="H57" t="str">
            <v>-</v>
          </cell>
          <cell r="L57">
            <v>289.7</v>
          </cell>
          <cell r="M57" t="str">
            <v>-</v>
          </cell>
          <cell r="Q57" t="str">
            <v>-</v>
          </cell>
          <cell r="U57">
            <v>0</v>
          </cell>
          <cell r="V57">
            <v>0</v>
          </cell>
        </row>
        <row r="58">
          <cell r="A58">
            <v>198205</v>
          </cell>
          <cell r="B58">
            <v>958.8</v>
          </cell>
          <cell r="C58">
            <v>654.6</v>
          </cell>
          <cell r="D58" t="str">
            <v>-</v>
          </cell>
          <cell r="H58" t="str">
            <v>-</v>
          </cell>
          <cell r="L58">
            <v>304.2</v>
          </cell>
          <cell r="M58" t="str">
            <v>-</v>
          </cell>
          <cell r="Q58" t="str">
            <v>-</v>
          </cell>
          <cell r="U58">
            <v>0</v>
          </cell>
          <cell r="V58">
            <v>0</v>
          </cell>
        </row>
        <row r="59">
          <cell r="A59">
            <v>198206</v>
          </cell>
          <cell r="B59">
            <v>937</v>
          </cell>
          <cell r="C59">
            <v>643.9</v>
          </cell>
          <cell r="D59" t="str">
            <v>-</v>
          </cell>
          <cell r="H59" t="str">
            <v>-</v>
          </cell>
          <cell r="L59">
            <v>293.10000000000002</v>
          </cell>
          <cell r="M59" t="str">
            <v>-</v>
          </cell>
          <cell r="Q59" t="str">
            <v>-</v>
          </cell>
          <cell r="U59">
            <v>0</v>
          </cell>
          <cell r="V59">
            <v>0</v>
          </cell>
        </row>
        <row r="60">
          <cell r="A60">
            <v>198207</v>
          </cell>
          <cell r="B60">
            <v>961.4</v>
          </cell>
          <cell r="C60">
            <v>642.9</v>
          </cell>
          <cell r="D60" t="str">
            <v>-</v>
          </cell>
          <cell r="H60" t="str">
            <v>-</v>
          </cell>
          <cell r="L60">
            <v>318.5</v>
          </cell>
          <cell r="M60" t="str">
            <v>-</v>
          </cell>
          <cell r="Q60" t="str">
            <v>-</v>
          </cell>
          <cell r="U60">
            <v>0</v>
          </cell>
          <cell r="V60">
            <v>0</v>
          </cell>
        </row>
        <row r="61">
          <cell r="A61">
            <v>198208</v>
          </cell>
          <cell r="B61">
            <v>981.4</v>
          </cell>
          <cell r="C61">
            <v>656.3</v>
          </cell>
          <cell r="D61" t="str">
            <v>-</v>
          </cell>
          <cell r="H61" t="str">
            <v>-</v>
          </cell>
          <cell r="L61">
            <v>325.10000000000002</v>
          </cell>
          <cell r="M61" t="str">
            <v>-</v>
          </cell>
          <cell r="Q61" t="str">
            <v>-</v>
          </cell>
          <cell r="U61">
            <v>0</v>
          </cell>
          <cell r="V61">
            <v>0</v>
          </cell>
        </row>
        <row r="62">
          <cell r="A62">
            <v>198209</v>
          </cell>
          <cell r="B62">
            <v>964.40000000000009</v>
          </cell>
          <cell r="C62">
            <v>644.20000000000005</v>
          </cell>
          <cell r="D62" t="str">
            <v>-</v>
          </cell>
          <cell r="H62" t="str">
            <v>-</v>
          </cell>
          <cell r="L62">
            <v>320.2</v>
          </cell>
          <cell r="M62" t="str">
            <v>-</v>
          </cell>
          <cell r="Q62" t="str">
            <v>-</v>
          </cell>
          <cell r="U62">
            <v>0</v>
          </cell>
          <cell r="V62">
            <v>0</v>
          </cell>
        </row>
        <row r="63">
          <cell r="A63">
            <v>198210</v>
          </cell>
          <cell r="B63">
            <v>983.4</v>
          </cell>
          <cell r="C63">
            <v>657.5</v>
          </cell>
          <cell r="D63" t="str">
            <v>-</v>
          </cell>
          <cell r="H63" t="str">
            <v>-</v>
          </cell>
          <cell r="L63">
            <v>325.89999999999998</v>
          </cell>
          <cell r="M63" t="str">
            <v>-</v>
          </cell>
          <cell r="Q63" t="str">
            <v>-</v>
          </cell>
          <cell r="U63">
            <v>0</v>
          </cell>
          <cell r="V63">
            <v>0</v>
          </cell>
        </row>
        <row r="64">
          <cell r="A64">
            <v>198211</v>
          </cell>
          <cell r="B64">
            <v>944.8</v>
          </cell>
          <cell r="C64">
            <v>630.9</v>
          </cell>
          <cell r="D64" t="str">
            <v>-</v>
          </cell>
          <cell r="H64" t="str">
            <v>-</v>
          </cell>
          <cell r="L64">
            <v>313.89999999999998</v>
          </cell>
          <cell r="M64" t="str">
            <v>-</v>
          </cell>
          <cell r="Q64" t="str">
            <v>-</v>
          </cell>
          <cell r="U64">
            <v>0</v>
          </cell>
          <cell r="V64">
            <v>0</v>
          </cell>
        </row>
        <row r="65">
          <cell r="A65">
            <v>198212</v>
          </cell>
          <cell r="B65">
            <v>948.5</v>
          </cell>
          <cell r="C65">
            <v>633.4</v>
          </cell>
          <cell r="D65" t="str">
            <v>-</v>
          </cell>
          <cell r="H65" t="str">
            <v>-</v>
          </cell>
          <cell r="L65">
            <v>315.10000000000002</v>
          </cell>
          <cell r="M65" t="str">
            <v>-</v>
          </cell>
          <cell r="Q65" t="str">
            <v>-</v>
          </cell>
          <cell r="U65">
            <v>0</v>
          </cell>
          <cell r="V65">
            <v>0</v>
          </cell>
        </row>
        <row r="66">
          <cell r="A66">
            <v>198301</v>
          </cell>
          <cell r="B66">
            <v>882.9</v>
          </cell>
          <cell r="C66">
            <v>616.9</v>
          </cell>
          <cell r="D66" t="str">
            <v>-</v>
          </cell>
          <cell r="H66" t="str">
            <v>-</v>
          </cell>
          <cell r="L66">
            <v>266</v>
          </cell>
          <cell r="M66" t="str">
            <v>-</v>
          </cell>
          <cell r="Q66" t="str">
            <v>-</v>
          </cell>
          <cell r="U66">
            <v>0</v>
          </cell>
          <cell r="V66">
            <v>0</v>
          </cell>
        </row>
        <row r="67">
          <cell r="A67">
            <v>198302</v>
          </cell>
          <cell r="B67">
            <v>786.2</v>
          </cell>
          <cell r="C67">
            <v>566.9</v>
          </cell>
          <cell r="D67" t="str">
            <v>-</v>
          </cell>
          <cell r="H67" t="str">
            <v>-</v>
          </cell>
          <cell r="L67">
            <v>219.3</v>
          </cell>
          <cell r="M67" t="str">
            <v>-</v>
          </cell>
          <cell r="Q67" t="str">
            <v>-</v>
          </cell>
          <cell r="U67">
            <v>0</v>
          </cell>
          <cell r="V67">
            <v>0</v>
          </cell>
        </row>
        <row r="68">
          <cell r="A68">
            <v>198303</v>
          </cell>
          <cell r="B68">
            <v>938.8</v>
          </cell>
          <cell r="C68">
            <v>645.29999999999995</v>
          </cell>
          <cell r="D68" t="str">
            <v>-</v>
          </cell>
          <cell r="H68" t="str">
            <v>-</v>
          </cell>
          <cell r="L68">
            <v>293.5</v>
          </cell>
          <cell r="M68" t="str">
            <v>-</v>
          </cell>
          <cell r="Q68" t="str">
            <v>-</v>
          </cell>
          <cell r="U68">
            <v>0</v>
          </cell>
          <cell r="V68">
            <v>0</v>
          </cell>
        </row>
        <row r="69">
          <cell r="A69">
            <v>198304</v>
          </cell>
          <cell r="B69">
            <v>847.7</v>
          </cell>
          <cell r="C69">
            <v>598.6</v>
          </cell>
          <cell r="D69" t="str">
            <v>-</v>
          </cell>
          <cell r="H69" t="str">
            <v>-</v>
          </cell>
          <cell r="L69">
            <v>249.1</v>
          </cell>
          <cell r="M69" t="str">
            <v>-</v>
          </cell>
          <cell r="Q69" t="str">
            <v>-</v>
          </cell>
          <cell r="U69">
            <v>0</v>
          </cell>
          <cell r="V69">
            <v>0</v>
          </cell>
        </row>
        <row r="70">
          <cell r="A70">
            <v>198305</v>
          </cell>
          <cell r="B70">
            <v>921.3</v>
          </cell>
          <cell r="C70">
            <v>627.4</v>
          </cell>
          <cell r="D70" t="str">
            <v>-</v>
          </cell>
          <cell r="H70" t="str">
            <v>-</v>
          </cell>
          <cell r="L70">
            <v>293.89999999999998</v>
          </cell>
          <cell r="M70" t="str">
            <v>-</v>
          </cell>
          <cell r="Q70" t="str">
            <v>-</v>
          </cell>
          <cell r="U70">
            <v>0</v>
          </cell>
          <cell r="V70">
            <v>0</v>
          </cell>
        </row>
        <row r="71">
          <cell r="A71">
            <v>198306</v>
          </cell>
          <cell r="B71">
            <v>913.30000000000007</v>
          </cell>
          <cell r="C71">
            <v>617.70000000000005</v>
          </cell>
          <cell r="D71" t="str">
            <v>-</v>
          </cell>
          <cell r="H71" t="str">
            <v>-</v>
          </cell>
          <cell r="L71">
            <v>295.60000000000002</v>
          </cell>
          <cell r="M71" t="str">
            <v>-</v>
          </cell>
          <cell r="Q71" t="str">
            <v>-</v>
          </cell>
          <cell r="U71">
            <v>0</v>
          </cell>
          <cell r="V71">
            <v>0</v>
          </cell>
        </row>
        <row r="72">
          <cell r="A72">
            <v>198307</v>
          </cell>
          <cell r="B72">
            <v>900.8</v>
          </cell>
          <cell r="C72">
            <v>600.5</v>
          </cell>
          <cell r="D72" t="str">
            <v>-</v>
          </cell>
          <cell r="H72" t="str">
            <v>-</v>
          </cell>
          <cell r="L72">
            <v>300.3</v>
          </cell>
          <cell r="M72" t="str">
            <v>-</v>
          </cell>
          <cell r="Q72" t="str">
            <v>-</v>
          </cell>
          <cell r="U72">
            <v>0</v>
          </cell>
          <cell r="V72">
            <v>0</v>
          </cell>
        </row>
        <row r="73">
          <cell r="A73">
            <v>198308</v>
          </cell>
          <cell r="B73">
            <v>904.80000000000007</v>
          </cell>
          <cell r="C73">
            <v>608.20000000000005</v>
          </cell>
          <cell r="D73" t="str">
            <v>-</v>
          </cell>
          <cell r="H73" t="str">
            <v>-</v>
          </cell>
          <cell r="L73">
            <v>296.60000000000002</v>
          </cell>
          <cell r="M73" t="str">
            <v>-</v>
          </cell>
          <cell r="Q73" t="str">
            <v>-</v>
          </cell>
          <cell r="U73">
            <v>0</v>
          </cell>
          <cell r="V73">
            <v>0</v>
          </cell>
        </row>
        <row r="74">
          <cell r="A74">
            <v>198309</v>
          </cell>
          <cell r="B74">
            <v>887.4</v>
          </cell>
          <cell r="C74">
            <v>606.79999999999995</v>
          </cell>
          <cell r="D74" t="str">
            <v>-</v>
          </cell>
          <cell r="H74" t="str">
            <v>-</v>
          </cell>
          <cell r="L74">
            <v>280.60000000000002</v>
          </cell>
          <cell r="M74" t="str">
            <v>-</v>
          </cell>
          <cell r="Q74" t="str">
            <v>-</v>
          </cell>
          <cell r="U74">
            <v>0</v>
          </cell>
          <cell r="V74">
            <v>0</v>
          </cell>
        </row>
        <row r="75">
          <cell r="A75">
            <v>198310</v>
          </cell>
          <cell r="B75">
            <v>906.19999999999993</v>
          </cell>
          <cell r="C75">
            <v>667.3</v>
          </cell>
          <cell r="D75" t="str">
            <v>-</v>
          </cell>
          <cell r="H75" t="str">
            <v>-</v>
          </cell>
          <cell r="L75">
            <v>238.9</v>
          </cell>
          <cell r="M75" t="str">
            <v>-</v>
          </cell>
          <cell r="Q75" t="str">
            <v>-</v>
          </cell>
          <cell r="U75">
            <v>0</v>
          </cell>
          <cell r="V75">
            <v>0</v>
          </cell>
        </row>
        <row r="76">
          <cell r="A76">
            <v>198311</v>
          </cell>
          <cell r="B76">
            <v>884.3</v>
          </cell>
          <cell r="C76">
            <v>659.3</v>
          </cell>
          <cell r="D76" t="str">
            <v>-</v>
          </cell>
          <cell r="H76" t="str">
            <v>-</v>
          </cell>
          <cell r="L76">
            <v>225</v>
          </cell>
          <cell r="M76" t="str">
            <v>-</v>
          </cell>
          <cell r="Q76" t="str">
            <v>-</v>
          </cell>
          <cell r="U76">
            <v>0</v>
          </cell>
          <cell r="V76">
            <v>0</v>
          </cell>
        </row>
        <row r="77">
          <cell r="A77">
            <v>198312</v>
          </cell>
          <cell r="B77">
            <v>901.2</v>
          </cell>
          <cell r="C77">
            <v>643.9</v>
          </cell>
          <cell r="D77" t="str">
            <v>-</v>
          </cell>
          <cell r="H77" t="str">
            <v>-</v>
          </cell>
          <cell r="L77">
            <v>257.3</v>
          </cell>
          <cell r="M77" t="str">
            <v>-</v>
          </cell>
          <cell r="Q77" t="str">
            <v>-</v>
          </cell>
          <cell r="U77">
            <v>0</v>
          </cell>
          <cell r="V77">
            <v>0</v>
          </cell>
        </row>
        <row r="78">
          <cell r="A78">
            <v>198401</v>
          </cell>
          <cell r="B78">
            <v>957</v>
          </cell>
          <cell r="C78">
            <v>654.6</v>
          </cell>
          <cell r="D78" t="str">
            <v>-</v>
          </cell>
          <cell r="H78" t="str">
            <v>-</v>
          </cell>
          <cell r="L78">
            <v>302.39999999999998</v>
          </cell>
          <cell r="M78" t="str">
            <v>-</v>
          </cell>
          <cell r="Q78" t="str">
            <v>-</v>
          </cell>
          <cell r="U78">
            <v>0</v>
          </cell>
          <cell r="V78">
            <v>0</v>
          </cell>
        </row>
        <row r="79">
          <cell r="A79">
            <v>198402</v>
          </cell>
          <cell r="B79">
            <v>894.40000000000009</v>
          </cell>
          <cell r="C79">
            <v>600.1</v>
          </cell>
          <cell r="D79" t="str">
            <v>-</v>
          </cell>
          <cell r="H79" t="str">
            <v>-</v>
          </cell>
          <cell r="L79">
            <v>294.3</v>
          </cell>
          <cell r="M79" t="str">
            <v>-</v>
          </cell>
          <cell r="Q79" t="str">
            <v>-</v>
          </cell>
          <cell r="U79">
            <v>0</v>
          </cell>
          <cell r="V79">
            <v>0</v>
          </cell>
        </row>
        <row r="80">
          <cell r="A80">
            <v>198403</v>
          </cell>
          <cell r="B80">
            <v>926.8</v>
          </cell>
          <cell r="C80">
            <v>616.29999999999995</v>
          </cell>
          <cell r="D80" t="str">
            <v>-</v>
          </cell>
          <cell r="H80" t="str">
            <v>-</v>
          </cell>
          <cell r="L80">
            <v>310.5</v>
          </cell>
          <cell r="M80" t="str">
            <v>-</v>
          </cell>
          <cell r="Q80" t="str">
            <v>-</v>
          </cell>
          <cell r="U80">
            <v>0</v>
          </cell>
          <cell r="V80">
            <v>0</v>
          </cell>
        </row>
        <row r="81">
          <cell r="A81">
            <v>198404</v>
          </cell>
          <cell r="B81">
            <v>941.59999999999991</v>
          </cell>
          <cell r="C81">
            <v>626.79999999999995</v>
          </cell>
          <cell r="D81" t="str">
            <v>-</v>
          </cell>
          <cell r="H81" t="str">
            <v>-</v>
          </cell>
          <cell r="L81">
            <v>314.8</v>
          </cell>
          <cell r="M81" t="str">
            <v>-</v>
          </cell>
          <cell r="Q81" t="str">
            <v>-</v>
          </cell>
          <cell r="U81">
            <v>0</v>
          </cell>
          <cell r="V81">
            <v>0</v>
          </cell>
        </row>
        <row r="82">
          <cell r="A82">
            <v>198405</v>
          </cell>
          <cell r="B82">
            <v>1014.3000000000001</v>
          </cell>
          <cell r="C82">
            <v>687.7</v>
          </cell>
          <cell r="D82" t="str">
            <v>-</v>
          </cell>
          <cell r="H82" t="str">
            <v>-</v>
          </cell>
          <cell r="L82">
            <v>326.60000000000002</v>
          </cell>
          <cell r="M82" t="str">
            <v>-</v>
          </cell>
          <cell r="Q82" t="str">
            <v>-</v>
          </cell>
          <cell r="U82">
            <v>0</v>
          </cell>
          <cell r="V82">
            <v>0</v>
          </cell>
        </row>
        <row r="83">
          <cell r="A83">
            <v>198406</v>
          </cell>
          <cell r="B83">
            <v>986.90000000000009</v>
          </cell>
          <cell r="C83">
            <v>679.1</v>
          </cell>
          <cell r="D83" t="str">
            <v>-</v>
          </cell>
          <cell r="H83" t="str">
            <v>-</v>
          </cell>
          <cell r="L83">
            <v>307.8</v>
          </cell>
          <cell r="M83" t="str">
            <v>-</v>
          </cell>
          <cell r="Q83" t="str">
            <v>-</v>
          </cell>
          <cell r="U83">
            <v>0</v>
          </cell>
          <cell r="V83">
            <v>0</v>
          </cell>
        </row>
        <row r="84">
          <cell r="A84">
            <v>198407</v>
          </cell>
          <cell r="B84">
            <v>1010.5999999999999</v>
          </cell>
          <cell r="C84">
            <v>732.4</v>
          </cell>
          <cell r="D84" t="str">
            <v>-</v>
          </cell>
          <cell r="H84" t="str">
            <v>-</v>
          </cell>
          <cell r="L84">
            <v>278.2</v>
          </cell>
          <cell r="M84" t="str">
            <v>-</v>
          </cell>
          <cell r="Q84" t="str">
            <v>-</v>
          </cell>
          <cell r="U84">
            <v>0</v>
          </cell>
          <cell r="V84">
            <v>0</v>
          </cell>
        </row>
        <row r="85">
          <cell r="A85">
            <v>198408</v>
          </cell>
          <cell r="B85">
            <v>1022.6</v>
          </cell>
          <cell r="C85">
            <v>730.1</v>
          </cell>
          <cell r="D85" t="str">
            <v>-</v>
          </cell>
          <cell r="H85" t="str">
            <v>-</v>
          </cell>
          <cell r="L85">
            <v>292.5</v>
          </cell>
          <cell r="M85" t="str">
            <v>-</v>
          </cell>
          <cell r="Q85" t="str">
            <v>-</v>
          </cell>
          <cell r="U85">
            <v>0</v>
          </cell>
          <cell r="V85">
            <v>0</v>
          </cell>
        </row>
        <row r="86">
          <cell r="A86">
            <v>198409</v>
          </cell>
          <cell r="B86">
            <v>1000.2</v>
          </cell>
          <cell r="C86">
            <v>693.9</v>
          </cell>
          <cell r="D86" t="str">
            <v>-</v>
          </cell>
          <cell r="H86" t="str">
            <v>-</v>
          </cell>
          <cell r="L86">
            <v>306.3</v>
          </cell>
          <cell r="M86" t="str">
            <v>-</v>
          </cell>
          <cell r="Q86" t="str">
            <v>-</v>
          </cell>
          <cell r="U86">
            <v>0</v>
          </cell>
          <cell r="V86">
            <v>0</v>
          </cell>
        </row>
        <row r="87">
          <cell r="A87">
            <v>198410</v>
          </cell>
          <cell r="B87">
            <v>1033</v>
          </cell>
          <cell r="C87">
            <v>724.4</v>
          </cell>
          <cell r="D87" t="str">
            <v>-</v>
          </cell>
          <cell r="H87" t="str">
            <v>-</v>
          </cell>
          <cell r="L87">
            <v>308.60000000000002</v>
          </cell>
          <cell r="M87" t="str">
            <v>-</v>
          </cell>
          <cell r="Q87" t="str">
            <v>-</v>
          </cell>
          <cell r="U87">
            <v>0</v>
          </cell>
          <cell r="V87">
            <v>0</v>
          </cell>
        </row>
        <row r="88">
          <cell r="A88">
            <v>198411</v>
          </cell>
          <cell r="B88">
            <v>944.6</v>
          </cell>
          <cell r="C88">
            <v>645.6</v>
          </cell>
          <cell r="D88" t="str">
            <v>-</v>
          </cell>
          <cell r="H88" t="str">
            <v>-</v>
          </cell>
          <cell r="L88">
            <v>299</v>
          </cell>
          <cell r="M88" t="str">
            <v>-</v>
          </cell>
          <cell r="Q88" t="str">
            <v>-</v>
          </cell>
          <cell r="U88">
            <v>0</v>
          </cell>
          <cell r="V88">
            <v>0</v>
          </cell>
        </row>
        <row r="89">
          <cell r="A89">
            <v>198412</v>
          </cell>
          <cell r="B89">
            <v>985</v>
          </cell>
          <cell r="C89">
            <v>683.9</v>
          </cell>
          <cell r="D89" t="str">
            <v>-</v>
          </cell>
          <cell r="H89" t="str">
            <v>-</v>
          </cell>
          <cell r="L89">
            <v>301.10000000000002</v>
          </cell>
          <cell r="M89" t="str">
            <v>-</v>
          </cell>
          <cell r="Q89" t="str">
            <v>-</v>
          </cell>
          <cell r="U89">
            <v>0</v>
          </cell>
          <cell r="V89">
            <v>0</v>
          </cell>
        </row>
        <row r="90">
          <cell r="A90">
            <v>198501</v>
          </cell>
          <cell r="B90">
            <v>1009.3</v>
          </cell>
          <cell r="C90">
            <v>689</v>
          </cell>
          <cell r="D90" t="str">
            <v>-</v>
          </cell>
          <cell r="H90" t="str">
            <v>-</v>
          </cell>
          <cell r="L90">
            <v>320.3</v>
          </cell>
          <cell r="M90" t="str">
            <v>-</v>
          </cell>
          <cell r="Q90" t="str">
            <v>-</v>
          </cell>
          <cell r="U90">
            <v>0</v>
          </cell>
          <cell r="V90">
            <v>0</v>
          </cell>
        </row>
        <row r="91">
          <cell r="A91">
            <v>198502</v>
          </cell>
          <cell r="B91">
            <v>914.42500000000007</v>
          </cell>
          <cell r="C91">
            <v>628.70000000000005</v>
          </cell>
          <cell r="D91" t="str">
            <v>-</v>
          </cell>
          <cell r="H91" t="str">
            <v>-</v>
          </cell>
          <cell r="L91">
            <v>285.72500000000002</v>
          </cell>
          <cell r="M91" t="str">
            <v>-</v>
          </cell>
          <cell r="Q91" t="str">
            <v>-</v>
          </cell>
          <cell r="U91">
            <v>0</v>
          </cell>
          <cell r="V91">
            <v>0</v>
          </cell>
        </row>
        <row r="92">
          <cell r="A92">
            <v>198503</v>
          </cell>
          <cell r="B92">
            <v>1046.597</v>
          </cell>
          <cell r="C92">
            <v>722</v>
          </cell>
          <cell r="D92" t="str">
            <v>-</v>
          </cell>
          <cell r="H92" t="str">
            <v>-</v>
          </cell>
          <cell r="L92">
            <v>324.59699999999998</v>
          </cell>
          <cell r="M92" t="str">
            <v>-</v>
          </cell>
          <cell r="Q92" t="str">
            <v>-</v>
          </cell>
          <cell r="U92">
            <v>0</v>
          </cell>
          <cell r="V92">
            <v>0</v>
          </cell>
        </row>
        <row r="93">
          <cell r="A93">
            <v>198504</v>
          </cell>
          <cell r="B93">
            <v>935.4</v>
          </cell>
          <cell r="C93">
            <v>641</v>
          </cell>
          <cell r="D93" t="str">
            <v>-</v>
          </cell>
          <cell r="H93" t="str">
            <v>-</v>
          </cell>
          <cell r="L93">
            <v>294.39999999999998</v>
          </cell>
          <cell r="M93" t="str">
            <v>-</v>
          </cell>
          <cell r="Q93" t="str">
            <v>-</v>
          </cell>
          <cell r="U93">
            <v>0</v>
          </cell>
          <cell r="V93">
            <v>0</v>
          </cell>
        </row>
        <row r="94">
          <cell r="A94">
            <v>198505</v>
          </cell>
          <cell r="B94">
            <v>1023.0999999999999</v>
          </cell>
          <cell r="C94">
            <v>700.8</v>
          </cell>
          <cell r="D94" t="str">
            <v>-</v>
          </cell>
          <cell r="H94" t="str">
            <v>-</v>
          </cell>
          <cell r="L94">
            <v>322.3</v>
          </cell>
          <cell r="M94" t="str">
            <v>-</v>
          </cell>
          <cell r="Q94" t="str">
            <v>-</v>
          </cell>
          <cell r="U94">
            <v>0</v>
          </cell>
          <cell r="V94">
            <v>0</v>
          </cell>
        </row>
        <row r="95">
          <cell r="A95">
            <v>198506</v>
          </cell>
          <cell r="B95">
            <v>1005.4</v>
          </cell>
          <cell r="C95">
            <v>694.8</v>
          </cell>
          <cell r="D95" t="str">
            <v>-</v>
          </cell>
          <cell r="H95" t="str">
            <v>-</v>
          </cell>
          <cell r="L95">
            <v>310.60000000000002</v>
          </cell>
          <cell r="M95" t="str">
            <v>-</v>
          </cell>
          <cell r="Q95" t="str">
            <v>-</v>
          </cell>
          <cell r="U95">
            <v>0</v>
          </cell>
          <cell r="V95">
            <v>0</v>
          </cell>
        </row>
        <row r="96">
          <cell r="A96">
            <v>198507</v>
          </cell>
          <cell r="B96">
            <v>1038.1199999999999</v>
          </cell>
          <cell r="C96">
            <v>728</v>
          </cell>
          <cell r="D96" t="str">
            <v>-</v>
          </cell>
          <cell r="H96" t="str">
            <v>-</v>
          </cell>
          <cell r="L96">
            <v>310.12</v>
          </cell>
          <cell r="M96" t="str">
            <v>-</v>
          </cell>
          <cell r="Q96" t="str">
            <v>-</v>
          </cell>
          <cell r="U96">
            <v>0</v>
          </cell>
          <cell r="V96">
            <v>0</v>
          </cell>
        </row>
        <row r="97">
          <cell r="A97">
            <v>198508</v>
          </cell>
          <cell r="B97">
            <v>1042.7719999999999</v>
          </cell>
          <cell r="C97">
            <v>721.2</v>
          </cell>
          <cell r="D97" t="str">
            <v>-</v>
          </cell>
          <cell r="H97" t="str">
            <v>-</v>
          </cell>
          <cell r="L97">
            <v>321.572</v>
          </cell>
          <cell r="M97" t="str">
            <v>-</v>
          </cell>
          <cell r="Q97" t="str">
            <v>-</v>
          </cell>
          <cell r="U97">
            <v>0</v>
          </cell>
          <cell r="V97">
            <v>0</v>
          </cell>
        </row>
        <row r="98">
          <cell r="A98">
            <v>198509</v>
          </cell>
          <cell r="B98">
            <v>1010.482</v>
          </cell>
          <cell r="C98">
            <v>707</v>
          </cell>
          <cell r="D98" t="str">
            <v>-</v>
          </cell>
          <cell r="H98" t="str">
            <v>-</v>
          </cell>
          <cell r="L98">
            <v>303.48200000000003</v>
          </cell>
          <cell r="M98" t="str">
            <v>-</v>
          </cell>
          <cell r="Q98" t="str">
            <v>-</v>
          </cell>
          <cell r="U98">
            <v>0</v>
          </cell>
          <cell r="V98">
            <v>0</v>
          </cell>
        </row>
        <row r="99">
          <cell r="A99">
            <v>198510</v>
          </cell>
          <cell r="B99">
            <v>1041.0999999999999</v>
          </cell>
          <cell r="C99">
            <v>719.5</v>
          </cell>
          <cell r="D99" t="str">
            <v>-</v>
          </cell>
          <cell r="H99" t="str">
            <v>-</v>
          </cell>
          <cell r="L99">
            <v>321.60000000000002</v>
          </cell>
          <cell r="M99" t="str">
            <v>-</v>
          </cell>
          <cell r="Q99" t="str">
            <v>-</v>
          </cell>
          <cell r="U99">
            <v>0</v>
          </cell>
          <cell r="V99">
            <v>0</v>
          </cell>
        </row>
        <row r="100">
          <cell r="A100">
            <v>198511</v>
          </cell>
          <cell r="B100">
            <v>1011.623</v>
          </cell>
          <cell r="C100">
            <v>707.4</v>
          </cell>
          <cell r="D100" t="str">
            <v>-</v>
          </cell>
          <cell r="H100" t="str">
            <v>-</v>
          </cell>
          <cell r="L100">
            <v>304.22300000000001</v>
          </cell>
          <cell r="M100" t="str">
            <v>-</v>
          </cell>
          <cell r="Q100" t="str">
            <v>-</v>
          </cell>
          <cell r="U100">
            <v>0</v>
          </cell>
          <cell r="V100">
            <v>0</v>
          </cell>
        </row>
        <row r="101">
          <cell r="A101">
            <v>198512</v>
          </cell>
          <cell r="B101">
            <v>1037</v>
          </cell>
          <cell r="C101">
            <v>720.1</v>
          </cell>
          <cell r="D101" t="str">
            <v>-</v>
          </cell>
          <cell r="H101" t="str">
            <v>-</v>
          </cell>
          <cell r="L101">
            <v>316.89999999999998</v>
          </cell>
          <cell r="M101" t="str">
            <v>-</v>
          </cell>
          <cell r="Q101" t="str">
            <v>-</v>
          </cell>
          <cell r="U101">
            <v>0</v>
          </cell>
          <cell r="V101">
            <v>0</v>
          </cell>
        </row>
        <row r="102">
          <cell r="A102">
            <v>198601</v>
          </cell>
          <cell r="B102">
            <v>1023</v>
          </cell>
          <cell r="C102">
            <v>711.3</v>
          </cell>
          <cell r="D102" t="str">
            <v>-</v>
          </cell>
          <cell r="H102" t="str">
            <v>-</v>
          </cell>
          <cell r="L102">
            <v>311.7</v>
          </cell>
          <cell r="M102" t="str">
            <v>-</v>
          </cell>
          <cell r="Q102" t="str">
            <v>-</v>
          </cell>
          <cell r="U102">
            <v>0</v>
          </cell>
          <cell r="V102">
            <v>0</v>
          </cell>
        </row>
        <row r="103">
          <cell r="A103">
            <v>198602</v>
          </cell>
          <cell r="B103">
            <v>923.6</v>
          </cell>
          <cell r="C103">
            <v>661.7</v>
          </cell>
          <cell r="D103" t="str">
            <v>-</v>
          </cell>
          <cell r="H103" t="str">
            <v>-</v>
          </cell>
          <cell r="L103">
            <v>261.89999999999998</v>
          </cell>
          <cell r="M103" t="str">
            <v>-</v>
          </cell>
          <cell r="Q103" t="str">
            <v>-</v>
          </cell>
          <cell r="U103">
            <v>0</v>
          </cell>
          <cell r="V103">
            <v>0</v>
          </cell>
        </row>
        <row r="104">
          <cell r="A104">
            <v>198603</v>
          </cell>
          <cell r="B104">
            <v>967.69999999999993</v>
          </cell>
          <cell r="C104">
            <v>730.3</v>
          </cell>
          <cell r="D104" t="str">
            <v>-</v>
          </cell>
          <cell r="H104" t="str">
            <v>-</v>
          </cell>
          <cell r="L104">
            <v>237.4</v>
          </cell>
          <cell r="M104" t="str">
            <v>-</v>
          </cell>
          <cell r="Q104" t="str">
            <v>-</v>
          </cell>
          <cell r="U104">
            <v>0</v>
          </cell>
          <cell r="V104">
            <v>0</v>
          </cell>
        </row>
        <row r="105">
          <cell r="A105">
            <v>198604</v>
          </cell>
          <cell r="B105">
            <v>1003.8</v>
          </cell>
          <cell r="C105">
            <v>725</v>
          </cell>
          <cell r="D105" t="str">
            <v>-</v>
          </cell>
          <cell r="H105" t="str">
            <v>-</v>
          </cell>
          <cell r="L105">
            <v>278.8</v>
          </cell>
          <cell r="M105" t="str">
            <v>-</v>
          </cell>
          <cell r="Q105" t="str">
            <v>-</v>
          </cell>
          <cell r="U105">
            <v>0</v>
          </cell>
          <cell r="V105">
            <v>0</v>
          </cell>
        </row>
        <row r="106">
          <cell r="A106">
            <v>198605</v>
          </cell>
          <cell r="B106">
            <v>1096.2</v>
          </cell>
          <cell r="C106">
            <v>773.7</v>
          </cell>
          <cell r="D106" t="str">
            <v>-</v>
          </cell>
          <cell r="H106" t="str">
            <v>-</v>
          </cell>
          <cell r="L106">
            <v>322.5</v>
          </cell>
          <cell r="M106" t="str">
            <v>-</v>
          </cell>
          <cell r="Q106" t="str">
            <v>-</v>
          </cell>
          <cell r="U106">
            <v>0</v>
          </cell>
          <cell r="V106">
            <v>0</v>
          </cell>
        </row>
        <row r="107">
          <cell r="A107">
            <v>198606</v>
          </cell>
          <cell r="B107">
            <v>1091.5999999999999</v>
          </cell>
          <cell r="C107">
            <v>775.7</v>
          </cell>
          <cell r="D107" t="str">
            <v>-</v>
          </cell>
          <cell r="H107" t="str">
            <v>-</v>
          </cell>
          <cell r="L107">
            <v>315.89999999999998</v>
          </cell>
          <cell r="M107" t="str">
            <v>-</v>
          </cell>
          <cell r="Q107" t="str">
            <v>-</v>
          </cell>
          <cell r="U107">
            <v>0</v>
          </cell>
          <cell r="V107">
            <v>0</v>
          </cell>
        </row>
        <row r="108">
          <cell r="A108">
            <v>198607</v>
          </cell>
          <cell r="B108">
            <v>1112.0999999999999</v>
          </cell>
          <cell r="C108">
            <v>788</v>
          </cell>
          <cell r="D108" t="str">
            <v>-</v>
          </cell>
          <cell r="H108" t="str">
            <v>-</v>
          </cell>
          <cell r="L108">
            <v>324.10000000000002</v>
          </cell>
          <cell r="M108" t="str">
            <v>-</v>
          </cell>
          <cell r="Q108" t="str">
            <v>-</v>
          </cell>
          <cell r="U108">
            <v>0</v>
          </cell>
          <cell r="V108">
            <v>0</v>
          </cell>
        </row>
        <row r="109">
          <cell r="A109">
            <v>198608</v>
          </cell>
          <cell r="B109">
            <v>1157.3</v>
          </cell>
          <cell r="C109">
            <v>833.5</v>
          </cell>
          <cell r="D109" t="str">
            <v>-</v>
          </cell>
          <cell r="H109" t="str">
            <v>-</v>
          </cell>
          <cell r="L109">
            <v>323.8</v>
          </cell>
          <cell r="M109" t="str">
            <v>-</v>
          </cell>
          <cell r="Q109" t="str">
            <v>-</v>
          </cell>
          <cell r="U109">
            <v>0</v>
          </cell>
          <cell r="V109">
            <v>0</v>
          </cell>
        </row>
        <row r="110">
          <cell r="A110">
            <v>198609</v>
          </cell>
          <cell r="B110">
            <v>1115.8</v>
          </cell>
          <cell r="C110">
            <v>791.6</v>
          </cell>
          <cell r="D110" t="str">
            <v>-</v>
          </cell>
          <cell r="H110" t="str">
            <v>-</v>
          </cell>
          <cell r="L110">
            <v>324.2</v>
          </cell>
          <cell r="M110" t="str">
            <v>-</v>
          </cell>
          <cell r="Q110" t="str">
            <v>-</v>
          </cell>
          <cell r="U110">
            <v>0</v>
          </cell>
          <cell r="V110">
            <v>0</v>
          </cell>
        </row>
        <row r="111">
          <cell r="A111">
            <v>198610</v>
          </cell>
          <cell r="B111">
            <v>1140.7</v>
          </cell>
          <cell r="C111">
            <v>803.1</v>
          </cell>
          <cell r="D111" t="str">
            <v>-</v>
          </cell>
          <cell r="H111" t="str">
            <v>-</v>
          </cell>
          <cell r="L111">
            <v>337.6</v>
          </cell>
          <cell r="M111" t="str">
            <v>-</v>
          </cell>
          <cell r="Q111" t="str">
            <v>-</v>
          </cell>
          <cell r="U111">
            <v>0</v>
          </cell>
          <cell r="V111">
            <v>0</v>
          </cell>
        </row>
        <row r="112">
          <cell r="A112">
            <v>198611</v>
          </cell>
          <cell r="B112">
            <v>1147.9000000000001</v>
          </cell>
          <cell r="C112">
            <v>808.6</v>
          </cell>
          <cell r="D112" t="str">
            <v>-</v>
          </cell>
          <cell r="H112" t="str">
            <v>-</v>
          </cell>
          <cell r="L112">
            <v>339.3</v>
          </cell>
          <cell r="M112" t="str">
            <v>-</v>
          </cell>
          <cell r="Q112" t="str">
            <v>-</v>
          </cell>
          <cell r="U112">
            <v>0</v>
          </cell>
          <cell r="V112">
            <v>0</v>
          </cell>
        </row>
        <row r="113">
          <cell r="A113">
            <v>198612</v>
          </cell>
          <cell r="B113">
            <v>1161.5999999999999</v>
          </cell>
          <cell r="C113">
            <v>831.9</v>
          </cell>
          <cell r="D113" t="str">
            <v>-</v>
          </cell>
          <cell r="H113" t="str">
            <v>-</v>
          </cell>
          <cell r="L113">
            <v>329.7</v>
          </cell>
          <cell r="M113" t="str">
            <v>-</v>
          </cell>
          <cell r="Q113" t="str">
            <v>-</v>
          </cell>
          <cell r="U113">
            <v>0</v>
          </cell>
          <cell r="V113">
            <v>0</v>
          </cell>
        </row>
        <row r="114">
          <cell r="A114">
            <v>198701</v>
          </cell>
          <cell r="B114">
            <v>1126.9000000000001</v>
          </cell>
          <cell r="C114">
            <v>802.3</v>
          </cell>
          <cell r="D114" t="str">
            <v>-</v>
          </cell>
          <cell r="H114" t="str">
            <v>-</v>
          </cell>
          <cell r="L114">
            <v>324.60000000000002</v>
          </cell>
          <cell r="M114" t="str">
            <v>-</v>
          </cell>
          <cell r="Q114" t="str">
            <v>-</v>
          </cell>
          <cell r="U114">
            <v>0</v>
          </cell>
          <cell r="V114">
            <v>0</v>
          </cell>
        </row>
        <row r="115">
          <cell r="A115">
            <v>198702</v>
          </cell>
          <cell r="B115">
            <v>1045.3</v>
          </cell>
          <cell r="C115">
            <v>760.4</v>
          </cell>
          <cell r="D115" t="str">
            <v>-</v>
          </cell>
          <cell r="H115" t="str">
            <v>-</v>
          </cell>
          <cell r="L115">
            <v>284.89999999999998</v>
          </cell>
          <cell r="M115" t="str">
            <v>-</v>
          </cell>
          <cell r="Q115" t="str">
            <v>-</v>
          </cell>
          <cell r="U115">
            <v>0</v>
          </cell>
          <cell r="V115">
            <v>0</v>
          </cell>
        </row>
        <row r="116">
          <cell r="A116">
            <v>198703</v>
          </cell>
          <cell r="B116">
            <v>1157.5999999999999</v>
          </cell>
          <cell r="C116">
            <v>837.9</v>
          </cell>
          <cell r="D116" t="str">
            <v>-</v>
          </cell>
          <cell r="H116" t="str">
            <v>-</v>
          </cell>
          <cell r="L116">
            <v>319.7</v>
          </cell>
          <cell r="M116" t="str">
            <v>-</v>
          </cell>
          <cell r="Q116" t="str">
            <v>-</v>
          </cell>
          <cell r="U116">
            <v>0</v>
          </cell>
          <cell r="V116">
            <v>0</v>
          </cell>
        </row>
        <row r="117">
          <cell r="A117">
            <v>198704</v>
          </cell>
          <cell r="B117">
            <v>1113.3000000000002</v>
          </cell>
          <cell r="C117">
            <v>796.7</v>
          </cell>
          <cell r="D117" t="str">
            <v>-</v>
          </cell>
          <cell r="H117" t="str">
            <v>-</v>
          </cell>
          <cell r="L117">
            <v>316.60000000000002</v>
          </cell>
          <cell r="M117" t="str">
            <v>-</v>
          </cell>
          <cell r="Q117" t="str">
            <v>-</v>
          </cell>
          <cell r="U117">
            <v>0</v>
          </cell>
          <cell r="V117">
            <v>0</v>
          </cell>
        </row>
        <row r="118">
          <cell r="A118">
            <v>198705</v>
          </cell>
          <cell r="B118">
            <v>1096</v>
          </cell>
          <cell r="C118">
            <v>785</v>
          </cell>
          <cell r="D118" t="str">
            <v>-</v>
          </cell>
          <cell r="H118" t="str">
            <v>-</v>
          </cell>
          <cell r="L118">
            <v>311</v>
          </cell>
          <cell r="M118" t="str">
            <v>-</v>
          </cell>
          <cell r="Q118" t="str">
            <v>-</v>
          </cell>
          <cell r="U118">
            <v>0</v>
          </cell>
          <cell r="V118">
            <v>0</v>
          </cell>
        </row>
        <row r="119">
          <cell r="A119">
            <v>198706</v>
          </cell>
          <cell r="B119">
            <v>1137.9000000000001</v>
          </cell>
          <cell r="C119">
            <v>845.4</v>
          </cell>
          <cell r="D119" t="str">
            <v>-</v>
          </cell>
          <cell r="H119" t="str">
            <v>-</v>
          </cell>
          <cell r="L119">
            <v>292.5</v>
          </cell>
          <cell r="M119" t="str">
            <v>-</v>
          </cell>
          <cell r="Q119" t="str">
            <v>-</v>
          </cell>
          <cell r="U119">
            <v>0</v>
          </cell>
          <cell r="V119">
            <v>0</v>
          </cell>
        </row>
        <row r="120">
          <cell r="A120">
            <v>198707</v>
          </cell>
          <cell r="B120">
            <v>1155.3</v>
          </cell>
          <cell r="C120">
            <v>833.4</v>
          </cell>
          <cell r="D120" t="str">
            <v>-</v>
          </cell>
          <cell r="H120" t="str">
            <v>-</v>
          </cell>
          <cell r="L120">
            <v>321.89999999999998</v>
          </cell>
          <cell r="M120" t="str">
            <v>-</v>
          </cell>
          <cell r="Q120" t="str">
            <v>-</v>
          </cell>
          <cell r="U120">
            <v>0</v>
          </cell>
          <cell r="V120">
            <v>0</v>
          </cell>
        </row>
        <row r="121">
          <cell r="A121">
            <v>198708</v>
          </cell>
          <cell r="B121">
            <v>1213.7</v>
          </cell>
          <cell r="C121">
            <v>887</v>
          </cell>
          <cell r="D121" t="str">
            <v>-</v>
          </cell>
          <cell r="H121" t="str">
            <v>-</v>
          </cell>
          <cell r="L121">
            <v>326.7</v>
          </cell>
          <cell r="M121" t="str">
            <v>-</v>
          </cell>
          <cell r="Q121" t="str">
            <v>-</v>
          </cell>
          <cell r="U121">
            <v>0</v>
          </cell>
          <cell r="V121">
            <v>0</v>
          </cell>
        </row>
        <row r="122">
          <cell r="A122">
            <v>198709</v>
          </cell>
          <cell r="B122">
            <v>1174.0999999999999</v>
          </cell>
          <cell r="C122">
            <v>866.3</v>
          </cell>
          <cell r="D122" t="str">
            <v>-</v>
          </cell>
          <cell r="H122" t="str">
            <v>-</v>
          </cell>
          <cell r="L122">
            <v>307.8</v>
          </cell>
          <cell r="M122" t="str">
            <v>-</v>
          </cell>
          <cell r="Q122" t="str">
            <v>-</v>
          </cell>
          <cell r="U122">
            <v>0</v>
          </cell>
          <cell r="V122">
            <v>0</v>
          </cell>
        </row>
        <row r="123">
          <cell r="A123">
            <v>198710</v>
          </cell>
          <cell r="B123">
            <v>1213.0999999999999</v>
          </cell>
          <cell r="C123">
            <v>923</v>
          </cell>
          <cell r="D123" t="str">
            <v>-</v>
          </cell>
          <cell r="H123" t="str">
            <v>-</v>
          </cell>
          <cell r="L123">
            <v>290.10000000000002</v>
          </cell>
          <cell r="M123" t="str">
            <v>-</v>
          </cell>
          <cell r="Q123" t="str">
            <v>-</v>
          </cell>
          <cell r="U123">
            <v>0</v>
          </cell>
          <cell r="V123">
            <v>0</v>
          </cell>
        </row>
        <row r="124">
          <cell r="A124">
            <v>198711</v>
          </cell>
          <cell r="B124">
            <v>1170.2</v>
          </cell>
          <cell r="C124">
            <v>872.6</v>
          </cell>
          <cell r="D124" t="str">
            <v>-</v>
          </cell>
          <cell r="H124" t="str">
            <v>-</v>
          </cell>
          <cell r="L124">
            <v>297.60000000000002</v>
          </cell>
          <cell r="M124" t="str">
            <v>-</v>
          </cell>
          <cell r="Q124" t="str">
            <v>-</v>
          </cell>
          <cell r="U124">
            <v>0</v>
          </cell>
          <cell r="V124">
            <v>0</v>
          </cell>
        </row>
        <row r="125">
          <cell r="A125">
            <v>198712</v>
          </cell>
          <cell r="B125">
            <v>1181.4000000000001</v>
          </cell>
          <cell r="C125">
            <v>882.7</v>
          </cell>
          <cell r="D125" t="str">
            <v>-</v>
          </cell>
          <cell r="H125" t="str">
            <v>-</v>
          </cell>
          <cell r="L125">
            <v>298.7</v>
          </cell>
          <cell r="M125" t="str">
            <v>-</v>
          </cell>
          <cell r="Q125" t="str">
            <v>-</v>
          </cell>
          <cell r="U125">
            <v>0</v>
          </cell>
          <cell r="V125">
            <v>0</v>
          </cell>
        </row>
        <row r="126">
          <cell r="A126">
            <v>198801</v>
          </cell>
          <cell r="B126">
            <v>1108.5</v>
          </cell>
          <cell r="C126">
            <v>823.2</v>
          </cell>
          <cell r="D126" t="str">
            <v>-</v>
          </cell>
          <cell r="H126" t="str">
            <v>-</v>
          </cell>
          <cell r="L126">
            <v>285.3</v>
          </cell>
          <cell r="M126" t="str">
            <v>-</v>
          </cell>
          <cell r="Q126" t="str">
            <v>-</v>
          </cell>
          <cell r="U126">
            <v>0</v>
          </cell>
          <cell r="V126">
            <v>0</v>
          </cell>
        </row>
        <row r="127">
          <cell r="A127">
            <v>198802</v>
          </cell>
          <cell r="B127">
            <v>1118.3000000000002</v>
          </cell>
          <cell r="C127">
            <v>836.2</v>
          </cell>
          <cell r="D127" t="str">
            <v>-</v>
          </cell>
          <cell r="H127" t="str">
            <v>-</v>
          </cell>
          <cell r="L127">
            <v>282.10000000000002</v>
          </cell>
          <cell r="M127" t="str">
            <v>-</v>
          </cell>
          <cell r="Q127" t="str">
            <v>-</v>
          </cell>
          <cell r="U127">
            <v>0</v>
          </cell>
          <cell r="V127">
            <v>0</v>
          </cell>
        </row>
        <row r="128">
          <cell r="A128">
            <v>198803</v>
          </cell>
          <cell r="B128">
            <v>1180.9000000000001</v>
          </cell>
          <cell r="C128">
            <v>892.6</v>
          </cell>
          <cell r="D128" t="str">
            <v>-</v>
          </cell>
          <cell r="H128" t="str">
            <v>-</v>
          </cell>
          <cell r="L128">
            <v>288.3</v>
          </cell>
          <cell r="M128" t="str">
            <v>-</v>
          </cell>
          <cell r="Q128" t="str">
            <v>-</v>
          </cell>
          <cell r="U128">
            <v>0</v>
          </cell>
          <cell r="V128">
            <v>0</v>
          </cell>
        </row>
        <row r="129">
          <cell r="A129">
            <v>198804</v>
          </cell>
          <cell r="B129">
            <v>1127.5</v>
          </cell>
          <cell r="C129">
            <v>834.2</v>
          </cell>
          <cell r="D129" t="str">
            <v>-</v>
          </cell>
          <cell r="H129" t="str">
            <v>-</v>
          </cell>
          <cell r="L129">
            <v>293.3</v>
          </cell>
          <cell r="M129" t="str">
            <v>-</v>
          </cell>
          <cell r="Q129" t="str">
            <v>-</v>
          </cell>
          <cell r="U129">
            <v>0</v>
          </cell>
          <cell r="V129">
            <v>0</v>
          </cell>
        </row>
        <row r="130">
          <cell r="A130">
            <v>198805</v>
          </cell>
          <cell r="B130">
            <v>1168.4000000000001</v>
          </cell>
          <cell r="C130">
            <v>877.9</v>
          </cell>
          <cell r="D130" t="str">
            <v>-</v>
          </cell>
          <cell r="H130" t="str">
            <v>-</v>
          </cell>
          <cell r="L130">
            <v>290.5</v>
          </cell>
          <cell r="M130" t="str">
            <v>-</v>
          </cell>
          <cell r="Q130" t="str">
            <v>-</v>
          </cell>
          <cell r="U130">
            <v>0</v>
          </cell>
          <cell r="V130">
            <v>0</v>
          </cell>
        </row>
        <row r="131">
          <cell r="A131">
            <v>198806</v>
          </cell>
          <cell r="B131">
            <v>1171.0999999999999</v>
          </cell>
          <cell r="C131">
            <v>878.4</v>
          </cell>
          <cell r="D131" t="str">
            <v>-</v>
          </cell>
          <cell r="H131" t="str">
            <v>-</v>
          </cell>
          <cell r="L131">
            <v>292.7</v>
          </cell>
          <cell r="M131" t="str">
            <v>-</v>
          </cell>
          <cell r="Q131" t="str">
            <v>-</v>
          </cell>
          <cell r="U131">
            <v>0</v>
          </cell>
          <cell r="V131">
            <v>0</v>
          </cell>
        </row>
        <row r="132">
          <cell r="A132">
            <v>198807</v>
          </cell>
          <cell r="B132">
            <v>1161.2</v>
          </cell>
          <cell r="C132">
            <v>858</v>
          </cell>
          <cell r="D132" t="str">
            <v>-</v>
          </cell>
          <cell r="H132" t="str">
            <v>-</v>
          </cell>
          <cell r="L132">
            <v>303.2</v>
          </cell>
          <cell r="M132" t="str">
            <v>-</v>
          </cell>
          <cell r="Q132" t="str">
            <v>-</v>
          </cell>
          <cell r="U132">
            <v>0</v>
          </cell>
          <cell r="V132">
            <v>0</v>
          </cell>
        </row>
        <row r="133">
          <cell r="A133">
            <v>198808</v>
          </cell>
          <cell r="B133">
            <v>1166.0999999999999</v>
          </cell>
          <cell r="C133">
            <v>844.6</v>
          </cell>
          <cell r="D133" t="str">
            <v>-</v>
          </cell>
          <cell r="H133" t="str">
            <v>-</v>
          </cell>
          <cell r="L133">
            <v>321.5</v>
          </cell>
          <cell r="M133" t="str">
            <v>-</v>
          </cell>
          <cell r="Q133" t="str">
            <v>-</v>
          </cell>
          <cell r="U133">
            <v>0</v>
          </cell>
          <cell r="V133">
            <v>0</v>
          </cell>
        </row>
        <row r="134">
          <cell r="A134">
            <v>198809</v>
          </cell>
          <cell r="B134">
            <v>1157</v>
          </cell>
          <cell r="C134">
            <v>863</v>
          </cell>
          <cell r="D134" t="str">
            <v>-</v>
          </cell>
          <cell r="H134" t="str">
            <v>-</v>
          </cell>
          <cell r="L134">
            <v>294</v>
          </cell>
          <cell r="M134" t="str">
            <v>-</v>
          </cell>
          <cell r="Q134" t="str">
            <v>-</v>
          </cell>
          <cell r="U134">
            <v>0</v>
          </cell>
          <cell r="V134">
            <v>0</v>
          </cell>
        </row>
        <row r="135">
          <cell r="A135">
            <v>198810</v>
          </cell>
          <cell r="B135">
            <v>1127.3000000000002</v>
          </cell>
          <cell r="C135">
            <v>849.2</v>
          </cell>
          <cell r="D135" t="str">
            <v>-</v>
          </cell>
          <cell r="H135" t="str">
            <v>-</v>
          </cell>
          <cell r="L135">
            <v>278.10000000000002</v>
          </cell>
          <cell r="M135" t="str">
            <v>-</v>
          </cell>
          <cell r="Q135" t="str">
            <v>-</v>
          </cell>
          <cell r="U135">
            <v>0</v>
          </cell>
          <cell r="V135">
            <v>0</v>
          </cell>
        </row>
        <row r="136">
          <cell r="A136">
            <v>198811</v>
          </cell>
          <cell r="B136">
            <v>1014.7</v>
          </cell>
          <cell r="C136">
            <v>729.4</v>
          </cell>
          <cell r="D136" t="str">
            <v>-</v>
          </cell>
          <cell r="H136" t="str">
            <v>-</v>
          </cell>
          <cell r="L136">
            <v>285.3</v>
          </cell>
          <cell r="M136" t="str">
            <v>-</v>
          </cell>
          <cell r="Q136" t="str">
            <v>-</v>
          </cell>
          <cell r="U136">
            <v>0</v>
          </cell>
          <cell r="V136">
            <v>0</v>
          </cell>
        </row>
        <row r="137">
          <cell r="A137">
            <v>198812</v>
          </cell>
          <cell r="B137">
            <v>1043</v>
          </cell>
          <cell r="C137">
            <v>736.1</v>
          </cell>
          <cell r="D137" t="str">
            <v>-</v>
          </cell>
          <cell r="H137" t="str">
            <v>-</v>
          </cell>
          <cell r="L137">
            <v>306.89999999999998</v>
          </cell>
          <cell r="M137" t="str">
            <v>-</v>
          </cell>
          <cell r="Q137" t="str">
            <v>-</v>
          </cell>
          <cell r="U137">
            <v>0</v>
          </cell>
          <cell r="V137">
            <v>0</v>
          </cell>
        </row>
        <row r="138">
          <cell r="A138">
            <v>198901</v>
          </cell>
          <cell r="B138">
            <v>1107.3</v>
          </cell>
          <cell r="C138">
            <v>787.8</v>
          </cell>
          <cell r="D138">
            <v>731.7</v>
          </cell>
          <cell r="H138">
            <v>56.1</v>
          </cell>
          <cell r="L138">
            <v>319.5</v>
          </cell>
          <cell r="M138">
            <v>129.80000000000001</v>
          </cell>
          <cell r="Q138">
            <v>189.7</v>
          </cell>
          <cell r="U138">
            <v>861.5</v>
          </cell>
          <cell r="V138">
            <v>245.79999999999998</v>
          </cell>
        </row>
        <row r="139">
          <cell r="A139">
            <v>198902</v>
          </cell>
          <cell r="B139">
            <v>1045.5999999999999</v>
          </cell>
          <cell r="C139">
            <v>740.4</v>
          </cell>
          <cell r="D139">
            <v>689</v>
          </cell>
          <cell r="H139">
            <v>51.4</v>
          </cell>
          <cell r="L139">
            <v>305.2</v>
          </cell>
          <cell r="M139">
            <v>117.8</v>
          </cell>
          <cell r="Q139">
            <v>187.4</v>
          </cell>
          <cell r="U139">
            <v>806.8</v>
          </cell>
          <cell r="V139">
            <v>238.8</v>
          </cell>
        </row>
        <row r="140">
          <cell r="A140">
            <v>198903</v>
          </cell>
          <cell r="B140">
            <v>1130.4000000000001</v>
          </cell>
          <cell r="C140">
            <v>802.2</v>
          </cell>
          <cell r="D140">
            <v>750.6</v>
          </cell>
          <cell r="H140">
            <v>51.6</v>
          </cell>
          <cell r="L140">
            <v>328.2</v>
          </cell>
          <cell r="M140">
            <v>135.6</v>
          </cell>
          <cell r="Q140">
            <v>192.6</v>
          </cell>
          <cell r="U140">
            <v>886.2</v>
          </cell>
          <cell r="V140">
            <v>244.2</v>
          </cell>
        </row>
        <row r="141">
          <cell r="A141">
            <v>198904</v>
          </cell>
          <cell r="B141">
            <v>1061.4000000000001</v>
          </cell>
          <cell r="C141">
            <v>758.2</v>
          </cell>
          <cell r="D141">
            <v>698</v>
          </cell>
          <cell r="H141">
            <v>60.2</v>
          </cell>
          <cell r="L141">
            <v>303.2</v>
          </cell>
          <cell r="M141">
            <v>126.4</v>
          </cell>
          <cell r="Q141">
            <v>176.8</v>
          </cell>
          <cell r="U141">
            <v>824.4</v>
          </cell>
          <cell r="V141">
            <v>237</v>
          </cell>
        </row>
        <row r="142">
          <cell r="A142">
            <v>198905</v>
          </cell>
          <cell r="B142">
            <v>1095.3</v>
          </cell>
          <cell r="C142">
            <v>789.3</v>
          </cell>
          <cell r="D142">
            <v>726.7</v>
          </cell>
          <cell r="H142">
            <v>62.6</v>
          </cell>
          <cell r="L142">
            <v>306</v>
          </cell>
          <cell r="M142">
            <v>125.4</v>
          </cell>
          <cell r="Q142">
            <v>180.6</v>
          </cell>
          <cell r="U142">
            <v>852.1</v>
          </cell>
          <cell r="V142">
            <v>243.2</v>
          </cell>
        </row>
        <row r="143">
          <cell r="A143">
            <v>198906</v>
          </cell>
          <cell r="B143">
            <v>1097.2</v>
          </cell>
          <cell r="C143">
            <v>798.7</v>
          </cell>
          <cell r="D143">
            <v>731.9</v>
          </cell>
          <cell r="H143">
            <v>66.8</v>
          </cell>
          <cell r="L143">
            <v>298.5</v>
          </cell>
          <cell r="M143">
            <v>121.7</v>
          </cell>
          <cell r="Q143">
            <v>176.8</v>
          </cell>
          <cell r="U143">
            <v>853.6</v>
          </cell>
          <cell r="V143">
            <v>243.60000000000002</v>
          </cell>
        </row>
        <row r="144">
          <cell r="A144">
            <v>198907</v>
          </cell>
          <cell r="B144">
            <v>1091.0999999999999</v>
          </cell>
          <cell r="C144">
            <v>768.1</v>
          </cell>
          <cell r="D144">
            <v>702.4</v>
          </cell>
          <cell r="H144">
            <v>65.7</v>
          </cell>
          <cell r="L144">
            <v>323</v>
          </cell>
          <cell r="M144">
            <v>134.69999999999999</v>
          </cell>
          <cell r="Q144">
            <v>188.3</v>
          </cell>
          <cell r="U144">
            <v>837.09999999999991</v>
          </cell>
          <cell r="V144">
            <v>254</v>
          </cell>
        </row>
        <row r="145">
          <cell r="A145">
            <v>198908</v>
          </cell>
          <cell r="B145">
            <v>1078.8</v>
          </cell>
          <cell r="C145">
            <v>765.1</v>
          </cell>
          <cell r="D145">
            <v>697.7</v>
          </cell>
          <cell r="H145">
            <v>67.400000000000006</v>
          </cell>
          <cell r="L145">
            <v>313.7</v>
          </cell>
          <cell r="M145">
            <v>130.69999999999999</v>
          </cell>
          <cell r="Q145">
            <v>183</v>
          </cell>
          <cell r="U145">
            <v>828.40000000000009</v>
          </cell>
          <cell r="V145">
            <v>250.4</v>
          </cell>
        </row>
        <row r="146">
          <cell r="A146">
            <v>198909</v>
          </cell>
          <cell r="B146">
            <v>1186.9000000000001</v>
          </cell>
          <cell r="C146">
            <v>871.8</v>
          </cell>
          <cell r="D146">
            <v>816.3</v>
          </cell>
          <cell r="H146">
            <v>55.5</v>
          </cell>
          <cell r="L146">
            <v>315.10000000000002</v>
          </cell>
          <cell r="M146">
            <v>131.6</v>
          </cell>
          <cell r="Q146">
            <v>183.5</v>
          </cell>
          <cell r="U146">
            <v>947.9</v>
          </cell>
          <cell r="V146">
            <v>239</v>
          </cell>
        </row>
        <row r="147">
          <cell r="A147">
            <v>198910</v>
          </cell>
          <cell r="B147">
            <v>1216.5999999999999</v>
          </cell>
          <cell r="C147">
            <v>901.2</v>
          </cell>
          <cell r="D147">
            <v>842.7</v>
          </cell>
          <cell r="H147">
            <v>58.5</v>
          </cell>
          <cell r="L147">
            <v>315.39999999999998</v>
          </cell>
          <cell r="M147">
            <v>131.4</v>
          </cell>
          <cell r="Q147">
            <v>184</v>
          </cell>
          <cell r="U147">
            <v>974.1</v>
          </cell>
          <cell r="V147">
            <v>242.5</v>
          </cell>
        </row>
        <row r="148">
          <cell r="A148">
            <v>198911</v>
          </cell>
          <cell r="B148">
            <v>1120.3</v>
          </cell>
          <cell r="C148">
            <v>803.5</v>
          </cell>
          <cell r="D148">
            <v>729.9</v>
          </cell>
          <cell r="H148">
            <v>73.599999999999994</v>
          </cell>
          <cell r="L148">
            <v>316.8</v>
          </cell>
          <cell r="M148">
            <v>132.19999999999999</v>
          </cell>
          <cell r="Q148">
            <v>184.6</v>
          </cell>
          <cell r="U148">
            <v>862.09999999999991</v>
          </cell>
          <cell r="V148">
            <v>258.2</v>
          </cell>
        </row>
        <row r="149">
          <cell r="A149">
            <v>198912</v>
          </cell>
          <cell r="B149">
            <v>1127.5</v>
          </cell>
          <cell r="C149">
            <v>810.4</v>
          </cell>
          <cell r="D149">
            <v>731.2</v>
          </cell>
          <cell r="H149">
            <v>79.2</v>
          </cell>
          <cell r="L149">
            <v>317.10000000000002</v>
          </cell>
          <cell r="M149">
            <v>128.9</v>
          </cell>
          <cell r="Q149">
            <v>188.2</v>
          </cell>
          <cell r="U149">
            <v>860.1</v>
          </cell>
          <cell r="V149">
            <v>267.39999999999998</v>
          </cell>
        </row>
        <row r="150">
          <cell r="A150">
            <v>199001</v>
          </cell>
          <cell r="B150">
            <v>1159.4000000000001</v>
          </cell>
          <cell r="C150">
            <v>852.9</v>
          </cell>
          <cell r="D150">
            <v>789.2</v>
          </cell>
          <cell r="H150">
            <v>63.7</v>
          </cell>
          <cell r="L150">
            <v>306.5</v>
          </cell>
          <cell r="M150">
            <v>120.6</v>
          </cell>
          <cell r="Q150">
            <v>185.9</v>
          </cell>
          <cell r="U150">
            <v>909.80000000000007</v>
          </cell>
          <cell r="V150">
            <v>249.60000000000002</v>
          </cell>
        </row>
        <row r="151">
          <cell r="A151">
            <v>199002</v>
          </cell>
          <cell r="B151">
            <v>1071.9000000000001</v>
          </cell>
          <cell r="C151">
            <v>768.7</v>
          </cell>
          <cell r="D151">
            <v>709.5</v>
          </cell>
          <cell r="H151">
            <v>59.2</v>
          </cell>
          <cell r="L151">
            <v>303.2</v>
          </cell>
          <cell r="M151">
            <v>120.1</v>
          </cell>
          <cell r="Q151">
            <v>183.1</v>
          </cell>
          <cell r="U151">
            <v>829.6</v>
          </cell>
          <cell r="V151">
            <v>242.3</v>
          </cell>
        </row>
        <row r="152">
          <cell r="A152">
            <v>199003</v>
          </cell>
          <cell r="B152">
            <v>1161.5999999999999</v>
          </cell>
          <cell r="C152">
            <v>851.7</v>
          </cell>
          <cell r="D152">
            <v>786.4</v>
          </cell>
          <cell r="H152">
            <v>65.3</v>
          </cell>
          <cell r="L152">
            <v>309.89999999999998</v>
          </cell>
          <cell r="M152">
            <v>117</v>
          </cell>
          <cell r="Q152">
            <v>192.9</v>
          </cell>
          <cell r="U152">
            <v>903.4</v>
          </cell>
          <cell r="V152">
            <v>258.2</v>
          </cell>
        </row>
        <row r="153">
          <cell r="A153">
            <v>199004</v>
          </cell>
          <cell r="B153">
            <v>1049</v>
          </cell>
          <cell r="C153">
            <v>763.2</v>
          </cell>
          <cell r="D153">
            <v>685.6</v>
          </cell>
          <cell r="H153">
            <v>77.599999999999994</v>
          </cell>
          <cell r="L153">
            <v>285.8</v>
          </cell>
          <cell r="M153">
            <v>109.6</v>
          </cell>
          <cell r="Q153">
            <v>176.2</v>
          </cell>
          <cell r="U153">
            <v>795.2</v>
          </cell>
          <cell r="V153">
            <v>253.79999999999998</v>
          </cell>
        </row>
        <row r="154">
          <cell r="A154">
            <v>199005</v>
          </cell>
          <cell r="B154">
            <v>1098.3</v>
          </cell>
          <cell r="C154">
            <v>806</v>
          </cell>
          <cell r="D154">
            <v>725.7</v>
          </cell>
          <cell r="H154">
            <v>80.3</v>
          </cell>
          <cell r="L154">
            <v>292.3</v>
          </cell>
          <cell r="M154">
            <v>111</v>
          </cell>
          <cell r="Q154">
            <v>181.3</v>
          </cell>
          <cell r="U154">
            <v>836.7</v>
          </cell>
          <cell r="V154">
            <v>261.60000000000002</v>
          </cell>
        </row>
        <row r="155">
          <cell r="A155">
            <v>199006</v>
          </cell>
          <cell r="B155">
            <v>1062.8</v>
          </cell>
          <cell r="C155">
            <v>776.3</v>
          </cell>
          <cell r="D155">
            <v>696.5</v>
          </cell>
          <cell r="H155">
            <v>79.8</v>
          </cell>
          <cell r="L155">
            <v>286.5</v>
          </cell>
          <cell r="M155">
            <v>108.3</v>
          </cell>
          <cell r="Q155">
            <v>178.2</v>
          </cell>
          <cell r="U155">
            <v>804.8</v>
          </cell>
          <cell r="V155">
            <v>258</v>
          </cell>
        </row>
        <row r="156">
          <cell r="A156">
            <v>199007</v>
          </cell>
          <cell r="B156">
            <v>1123.4000000000001</v>
          </cell>
          <cell r="C156">
            <v>809.6</v>
          </cell>
          <cell r="D156">
            <v>728.1</v>
          </cell>
          <cell r="H156">
            <v>81.5</v>
          </cell>
          <cell r="L156">
            <v>313.8</v>
          </cell>
          <cell r="M156">
            <v>123.9</v>
          </cell>
          <cell r="Q156">
            <v>189.9</v>
          </cell>
          <cell r="U156">
            <v>852</v>
          </cell>
          <cell r="V156">
            <v>271.39999999999998</v>
          </cell>
        </row>
        <row r="157">
          <cell r="A157">
            <v>199008</v>
          </cell>
          <cell r="B157">
            <v>1072.7</v>
          </cell>
          <cell r="C157">
            <v>771.2</v>
          </cell>
          <cell r="D157">
            <v>704.5</v>
          </cell>
          <cell r="H157">
            <v>66.7</v>
          </cell>
          <cell r="L157">
            <v>301.5</v>
          </cell>
          <cell r="M157">
            <v>122.7</v>
          </cell>
          <cell r="Q157">
            <v>178.8</v>
          </cell>
          <cell r="U157">
            <v>827.2</v>
          </cell>
          <cell r="V157">
            <v>245.5</v>
          </cell>
        </row>
        <row r="158">
          <cell r="A158">
            <v>199009</v>
          </cell>
          <cell r="B158">
            <v>996.8</v>
          </cell>
          <cell r="C158">
            <v>694.4</v>
          </cell>
          <cell r="D158">
            <v>640.29999999999995</v>
          </cell>
          <cell r="H158">
            <v>54.1</v>
          </cell>
          <cell r="L158">
            <v>302.39999999999998</v>
          </cell>
          <cell r="M158">
            <v>120.6</v>
          </cell>
          <cell r="Q158">
            <v>181.8</v>
          </cell>
          <cell r="U158">
            <v>760.9</v>
          </cell>
          <cell r="V158">
            <v>235.9</v>
          </cell>
        </row>
        <row r="159">
          <cell r="A159">
            <v>199010</v>
          </cell>
          <cell r="B159">
            <v>1085.3</v>
          </cell>
          <cell r="C159">
            <v>782</v>
          </cell>
          <cell r="D159">
            <v>730.2</v>
          </cell>
          <cell r="H159">
            <v>51.8</v>
          </cell>
          <cell r="L159">
            <v>303.3</v>
          </cell>
          <cell r="M159">
            <v>116.6</v>
          </cell>
          <cell r="Q159">
            <v>186.7</v>
          </cell>
          <cell r="U159">
            <v>846.80000000000007</v>
          </cell>
          <cell r="V159">
            <v>238.5</v>
          </cell>
        </row>
        <row r="160">
          <cell r="A160">
            <v>199011</v>
          </cell>
          <cell r="B160">
            <v>1115.3</v>
          </cell>
          <cell r="C160">
            <v>811.1</v>
          </cell>
          <cell r="D160">
            <v>741.2</v>
          </cell>
          <cell r="H160">
            <v>69.900000000000006</v>
          </cell>
          <cell r="L160">
            <v>304.2</v>
          </cell>
          <cell r="M160">
            <v>135.5</v>
          </cell>
          <cell r="Q160">
            <v>168.7</v>
          </cell>
          <cell r="U160">
            <v>876.7</v>
          </cell>
          <cell r="V160">
            <v>238.6</v>
          </cell>
        </row>
        <row r="161">
          <cell r="A161">
            <v>199012</v>
          </cell>
          <cell r="B161">
            <v>1165.7</v>
          </cell>
          <cell r="C161">
            <v>860.6</v>
          </cell>
          <cell r="D161">
            <v>778.3</v>
          </cell>
          <cell r="H161">
            <v>82.3</v>
          </cell>
          <cell r="L161">
            <v>305.10000000000002</v>
          </cell>
          <cell r="M161">
            <v>148.5</v>
          </cell>
          <cell r="Q161">
            <v>156.6</v>
          </cell>
          <cell r="U161">
            <v>926.8</v>
          </cell>
          <cell r="V161">
            <v>238.89999999999998</v>
          </cell>
        </row>
        <row r="162">
          <cell r="A162">
            <v>199101</v>
          </cell>
          <cell r="B162">
            <v>1210.6279999999999</v>
          </cell>
          <cell r="C162">
            <v>871.428</v>
          </cell>
          <cell r="D162">
            <v>807.9</v>
          </cell>
          <cell r="H162">
            <v>63.52800000000002</v>
          </cell>
          <cell r="L162">
            <v>339.2</v>
          </cell>
          <cell r="M162">
            <v>155.80000000000001</v>
          </cell>
          <cell r="Q162">
            <v>183.4</v>
          </cell>
          <cell r="U162">
            <v>963.7</v>
          </cell>
          <cell r="V162">
            <v>246.92800000000003</v>
          </cell>
        </row>
        <row r="163">
          <cell r="A163">
            <v>199102</v>
          </cell>
          <cell r="B163">
            <v>1105.5900000000001</v>
          </cell>
          <cell r="C163">
            <v>769.99</v>
          </cell>
          <cell r="D163">
            <v>713.6</v>
          </cell>
          <cell r="H163">
            <v>56.39</v>
          </cell>
          <cell r="L163">
            <v>335.6</v>
          </cell>
          <cell r="M163">
            <v>149.19999999999999</v>
          </cell>
          <cell r="Q163">
            <v>186.4</v>
          </cell>
          <cell r="U163">
            <v>862.8</v>
          </cell>
          <cell r="V163">
            <v>242.79000000000002</v>
          </cell>
        </row>
        <row r="164">
          <cell r="A164">
            <v>199103</v>
          </cell>
          <cell r="B164">
            <v>1203.819</v>
          </cell>
          <cell r="C164">
            <v>860.71900000000005</v>
          </cell>
          <cell r="D164">
            <v>800</v>
          </cell>
          <cell r="H164">
            <v>60.719000000000051</v>
          </cell>
          <cell r="L164">
            <v>343.1</v>
          </cell>
          <cell r="M164">
            <v>159.9</v>
          </cell>
          <cell r="Q164">
            <v>183.2</v>
          </cell>
          <cell r="U164">
            <v>959.9</v>
          </cell>
          <cell r="V164">
            <v>243.91900000000004</v>
          </cell>
        </row>
        <row r="165">
          <cell r="A165">
            <v>199104</v>
          </cell>
          <cell r="B165">
            <v>1165.3600000000001</v>
          </cell>
          <cell r="C165">
            <v>848.96</v>
          </cell>
          <cell r="D165">
            <v>772.1</v>
          </cell>
          <cell r="H165">
            <v>76.86</v>
          </cell>
          <cell r="L165">
            <v>316.39999999999998</v>
          </cell>
          <cell r="M165">
            <v>166.3</v>
          </cell>
          <cell r="Q165">
            <v>150.1</v>
          </cell>
          <cell r="U165">
            <v>938.40000000000009</v>
          </cell>
          <cell r="V165">
            <v>226.95999999999998</v>
          </cell>
        </row>
        <row r="166">
          <cell r="A166">
            <v>199105</v>
          </cell>
          <cell r="B166">
            <v>1200.251</v>
          </cell>
          <cell r="C166">
            <v>876.851</v>
          </cell>
          <cell r="D166">
            <v>798.4</v>
          </cell>
          <cell r="H166">
            <v>78.451000000000022</v>
          </cell>
          <cell r="L166">
            <v>323.39999999999998</v>
          </cell>
          <cell r="M166">
            <v>167.3</v>
          </cell>
          <cell r="Q166">
            <v>156.1</v>
          </cell>
          <cell r="U166">
            <v>965.7</v>
          </cell>
          <cell r="V166">
            <v>234.55100000000002</v>
          </cell>
        </row>
        <row r="167">
          <cell r="A167">
            <v>199106</v>
          </cell>
          <cell r="B167">
            <v>1162.58</v>
          </cell>
          <cell r="C167">
            <v>845.68</v>
          </cell>
          <cell r="D167">
            <v>766.8</v>
          </cell>
          <cell r="H167">
            <v>78.88</v>
          </cell>
          <cell r="L167">
            <v>316.89999999999998</v>
          </cell>
          <cell r="M167">
            <v>147.9</v>
          </cell>
          <cell r="Q167">
            <v>169</v>
          </cell>
          <cell r="U167">
            <v>914.69999999999993</v>
          </cell>
          <cell r="V167">
            <v>247.88</v>
          </cell>
        </row>
        <row r="168">
          <cell r="A168">
            <v>199107</v>
          </cell>
          <cell r="B168">
            <v>1265.1599999999999</v>
          </cell>
          <cell r="C168">
            <v>918.16</v>
          </cell>
          <cell r="D168">
            <v>832.7</v>
          </cell>
          <cell r="H168">
            <v>85.459999999999923</v>
          </cell>
          <cell r="L168">
            <v>347</v>
          </cell>
          <cell r="M168">
            <v>165.1</v>
          </cell>
          <cell r="Q168">
            <v>181.9</v>
          </cell>
          <cell r="U168">
            <v>997.80000000000007</v>
          </cell>
          <cell r="V168">
            <v>267.3599999999999</v>
          </cell>
        </row>
        <row r="169">
          <cell r="A169">
            <v>199108</v>
          </cell>
          <cell r="B169">
            <v>1254.02</v>
          </cell>
          <cell r="C169">
            <v>920.42</v>
          </cell>
          <cell r="D169">
            <v>840.1</v>
          </cell>
          <cell r="H169">
            <v>80.319999999999936</v>
          </cell>
          <cell r="L169">
            <v>333.6</v>
          </cell>
          <cell r="M169">
            <v>165.7</v>
          </cell>
          <cell r="Q169">
            <v>167.9</v>
          </cell>
          <cell r="U169">
            <v>1005.8</v>
          </cell>
          <cell r="V169">
            <v>248.21999999999994</v>
          </cell>
        </row>
        <row r="170">
          <cell r="A170">
            <v>199109</v>
          </cell>
          <cell r="B170">
            <v>1221.96</v>
          </cell>
          <cell r="C170">
            <v>887.36</v>
          </cell>
          <cell r="D170">
            <v>824.5</v>
          </cell>
          <cell r="H170">
            <v>62.86</v>
          </cell>
          <cell r="L170">
            <v>334.6</v>
          </cell>
          <cell r="M170">
            <v>143.4</v>
          </cell>
          <cell r="Q170">
            <v>191.2</v>
          </cell>
          <cell r="U170">
            <v>967.9</v>
          </cell>
          <cell r="V170">
            <v>254.06</v>
          </cell>
        </row>
        <row r="171">
          <cell r="A171">
            <v>199110</v>
          </cell>
          <cell r="B171">
            <v>1245.3200000000002</v>
          </cell>
          <cell r="C171">
            <v>909.72</v>
          </cell>
          <cell r="D171">
            <v>850.1</v>
          </cell>
          <cell r="H171">
            <v>59.62</v>
          </cell>
          <cell r="L171">
            <v>335.6</v>
          </cell>
          <cell r="M171">
            <v>130.1</v>
          </cell>
          <cell r="Q171">
            <v>205.5</v>
          </cell>
          <cell r="U171">
            <v>980.2</v>
          </cell>
          <cell r="V171">
            <v>265.12</v>
          </cell>
        </row>
        <row r="172">
          <cell r="A172">
            <v>199111</v>
          </cell>
          <cell r="B172">
            <v>1239.76</v>
          </cell>
          <cell r="C172">
            <v>903.16</v>
          </cell>
          <cell r="D172">
            <v>822.9</v>
          </cell>
          <cell r="H172">
            <v>80.260000000000005</v>
          </cell>
          <cell r="L172">
            <v>336.6</v>
          </cell>
          <cell r="M172">
            <v>163.30000000000001</v>
          </cell>
          <cell r="Q172">
            <v>173.3</v>
          </cell>
          <cell r="U172">
            <v>986.2</v>
          </cell>
          <cell r="V172">
            <v>253.56</v>
          </cell>
        </row>
        <row r="173">
          <cell r="A173">
            <v>199112</v>
          </cell>
          <cell r="B173">
            <v>1228.51</v>
          </cell>
          <cell r="C173">
            <v>890.91</v>
          </cell>
          <cell r="D173">
            <v>804.8</v>
          </cell>
          <cell r="H173">
            <v>86.11</v>
          </cell>
          <cell r="L173">
            <v>337.6</v>
          </cell>
          <cell r="M173">
            <v>154.9</v>
          </cell>
          <cell r="Q173">
            <v>182.7</v>
          </cell>
          <cell r="U173">
            <v>959.69999999999993</v>
          </cell>
          <cell r="V173">
            <v>268.81</v>
          </cell>
        </row>
        <row r="174">
          <cell r="A174">
            <v>199201</v>
          </cell>
          <cell r="B174">
            <v>1224.3</v>
          </cell>
          <cell r="C174">
            <v>926.3</v>
          </cell>
          <cell r="D174">
            <v>860</v>
          </cell>
          <cell r="H174">
            <v>66.3</v>
          </cell>
          <cell r="L174">
            <v>298</v>
          </cell>
          <cell r="M174">
            <v>119.2</v>
          </cell>
          <cell r="Q174">
            <v>178.8</v>
          </cell>
          <cell r="U174">
            <v>979.2</v>
          </cell>
          <cell r="V174">
            <v>245.10000000000002</v>
          </cell>
        </row>
        <row r="175">
          <cell r="A175">
            <v>199202</v>
          </cell>
          <cell r="B175">
            <v>1092.3</v>
          </cell>
          <cell r="C175">
            <v>791.5</v>
          </cell>
          <cell r="D175">
            <v>705.6</v>
          </cell>
          <cell r="H175">
            <v>85.9</v>
          </cell>
          <cell r="L175">
            <v>300.8</v>
          </cell>
          <cell r="M175">
            <v>120.3</v>
          </cell>
          <cell r="Q175">
            <v>180.5</v>
          </cell>
          <cell r="U175">
            <v>825.9</v>
          </cell>
          <cell r="V175">
            <v>266.39999999999998</v>
          </cell>
        </row>
        <row r="176">
          <cell r="A176">
            <v>199203</v>
          </cell>
          <cell r="B176">
            <v>1204.4000000000001</v>
          </cell>
          <cell r="C176">
            <v>900.7</v>
          </cell>
          <cell r="D176">
            <v>844.8</v>
          </cell>
          <cell r="H176">
            <v>55.9</v>
          </cell>
          <cell r="L176">
            <v>303.7</v>
          </cell>
          <cell r="M176">
            <v>121.5</v>
          </cell>
          <cell r="Q176">
            <v>182.2</v>
          </cell>
          <cell r="U176">
            <v>966.3</v>
          </cell>
          <cell r="V176">
            <v>238.1</v>
          </cell>
        </row>
        <row r="177">
          <cell r="A177">
            <v>199204</v>
          </cell>
          <cell r="B177">
            <v>1191.0999999999999</v>
          </cell>
          <cell r="C177">
            <v>886.8</v>
          </cell>
          <cell r="D177">
            <v>805.7</v>
          </cell>
          <cell r="H177">
            <v>81.099999999999994</v>
          </cell>
          <cell r="L177">
            <v>304.3</v>
          </cell>
          <cell r="M177">
            <v>121.7</v>
          </cell>
          <cell r="Q177">
            <v>182.6</v>
          </cell>
          <cell r="U177">
            <v>927.40000000000009</v>
          </cell>
          <cell r="V177">
            <v>263.7</v>
          </cell>
        </row>
        <row r="178">
          <cell r="A178">
            <v>199205</v>
          </cell>
          <cell r="B178">
            <v>1106.4000000000001</v>
          </cell>
          <cell r="C178">
            <v>799.3</v>
          </cell>
          <cell r="D178">
            <v>703.2</v>
          </cell>
          <cell r="H178">
            <v>96.1</v>
          </cell>
          <cell r="L178">
            <v>307.10000000000002</v>
          </cell>
          <cell r="M178">
            <v>123</v>
          </cell>
          <cell r="Q178">
            <v>184.1</v>
          </cell>
          <cell r="U178">
            <v>826.2</v>
          </cell>
          <cell r="V178">
            <v>280.2</v>
          </cell>
        </row>
        <row r="179">
          <cell r="A179">
            <v>199206</v>
          </cell>
          <cell r="B179">
            <v>1071.7</v>
          </cell>
          <cell r="C179">
            <v>762.4</v>
          </cell>
          <cell r="D179">
            <v>652</v>
          </cell>
          <cell r="H179">
            <v>110.4</v>
          </cell>
          <cell r="L179">
            <v>309.3</v>
          </cell>
          <cell r="M179">
            <v>123.9</v>
          </cell>
          <cell r="Q179">
            <v>185.4</v>
          </cell>
          <cell r="U179">
            <v>775.9</v>
          </cell>
          <cell r="V179">
            <v>295.8</v>
          </cell>
        </row>
        <row r="180">
          <cell r="A180">
            <v>199207</v>
          </cell>
          <cell r="B180">
            <v>1079.4000000000001</v>
          </cell>
          <cell r="C180">
            <v>774.3</v>
          </cell>
          <cell r="D180">
            <v>654</v>
          </cell>
          <cell r="H180">
            <v>120.3</v>
          </cell>
          <cell r="L180">
            <v>305.10000000000002</v>
          </cell>
          <cell r="M180">
            <v>122.1</v>
          </cell>
          <cell r="Q180">
            <v>183</v>
          </cell>
          <cell r="U180">
            <v>776.1</v>
          </cell>
          <cell r="V180">
            <v>303.3</v>
          </cell>
        </row>
        <row r="181">
          <cell r="A181">
            <v>199208</v>
          </cell>
          <cell r="B181">
            <v>1036.6999999999998</v>
          </cell>
          <cell r="C181">
            <v>741.8</v>
          </cell>
          <cell r="D181">
            <v>620.29999999999995</v>
          </cell>
          <cell r="H181">
            <v>121.5</v>
          </cell>
          <cell r="L181">
            <v>294.89999999999998</v>
          </cell>
          <cell r="M181">
            <v>115.4</v>
          </cell>
          <cell r="Q181">
            <v>179.5</v>
          </cell>
          <cell r="U181">
            <v>735.69999999999993</v>
          </cell>
          <cell r="V181">
            <v>301</v>
          </cell>
        </row>
        <row r="182">
          <cell r="A182">
            <v>199209</v>
          </cell>
          <cell r="B182">
            <v>1004.1</v>
          </cell>
          <cell r="C182">
            <v>718.2</v>
          </cell>
          <cell r="D182">
            <v>601.29999999999995</v>
          </cell>
          <cell r="H182">
            <v>116.9</v>
          </cell>
          <cell r="L182">
            <v>285.89999999999998</v>
          </cell>
          <cell r="M182">
            <v>107.2</v>
          </cell>
          <cell r="Q182">
            <v>178.7</v>
          </cell>
          <cell r="U182">
            <v>708.5</v>
          </cell>
          <cell r="V182">
            <v>295.60000000000002</v>
          </cell>
        </row>
        <row r="183">
          <cell r="A183">
            <v>199210</v>
          </cell>
          <cell r="B183">
            <v>1044.2</v>
          </cell>
          <cell r="C183">
            <v>754.1</v>
          </cell>
          <cell r="D183">
            <v>669.2</v>
          </cell>
          <cell r="H183">
            <v>84.9</v>
          </cell>
          <cell r="L183">
            <v>290.10000000000002</v>
          </cell>
          <cell r="M183">
            <v>109.5</v>
          </cell>
          <cell r="Q183">
            <v>180.6</v>
          </cell>
          <cell r="U183">
            <v>778.7</v>
          </cell>
          <cell r="V183">
            <v>265.5</v>
          </cell>
        </row>
        <row r="184">
          <cell r="A184">
            <v>199211</v>
          </cell>
          <cell r="B184">
            <v>1034.4000000000001</v>
          </cell>
          <cell r="C184">
            <v>752.6</v>
          </cell>
          <cell r="D184">
            <v>636.9</v>
          </cell>
          <cell r="H184">
            <v>115.7</v>
          </cell>
          <cell r="L184">
            <v>281.8</v>
          </cell>
          <cell r="M184">
            <v>105.6</v>
          </cell>
          <cell r="Q184">
            <v>176.2</v>
          </cell>
          <cell r="U184">
            <v>742.5</v>
          </cell>
          <cell r="V184">
            <v>291.89999999999998</v>
          </cell>
        </row>
        <row r="185">
          <cell r="A185">
            <v>199212</v>
          </cell>
          <cell r="B185">
            <v>1042.9000000000001</v>
          </cell>
          <cell r="C185">
            <v>755</v>
          </cell>
          <cell r="D185">
            <v>632</v>
          </cell>
          <cell r="H185">
            <v>123</v>
          </cell>
          <cell r="L185">
            <v>287.89999999999998</v>
          </cell>
          <cell r="M185">
            <v>106.3</v>
          </cell>
          <cell r="Q185">
            <v>181.6</v>
          </cell>
          <cell r="U185">
            <v>738.3</v>
          </cell>
          <cell r="V185">
            <v>304.60000000000002</v>
          </cell>
        </row>
        <row r="186">
          <cell r="A186">
            <v>199301</v>
          </cell>
          <cell r="B186">
            <v>1117.8</v>
          </cell>
          <cell r="C186">
            <v>816.9</v>
          </cell>
          <cell r="D186">
            <v>748.1</v>
          </cell>
          <cell r="H186">
            <v>68.8</v>
          </cell>
          <cell r="L186">
            <v>300.89999999999998</v>
          </cell>
          <cell r="M186">
            <v>119.1</v>
          </cell>
          <cell r="Q186">
            <v>181.8</v>
          </cell>
          <cell r="U186">
            <v>867.2</v>
          </cell>
          <cell r="V186">
            <v>250.60000000000002</v>
          </cell>
        </row>
        <row r="187">
          <cell r="A187">
            <v>199302</v>
          </cell>
          <cell r="B187">
            <v>1134.4000000000001</v>
          </cell>
          <cell r="C187">
            <v>826.4</v>
          </cell>
          <cell r="D187">
            <v>790.4</v>
          </cell>
          <cell r="H187">
            <v>36</v>
          </cell>
          <cell r="L187">
            <v>308</v>
          </cell>
          <cell r="M187">
            <v>129.80000000000001</v>
          </cell>
          <cell r="Q187">
            <v>178.2</v>
          </cell>
          <cell r="U187">
            <v>920.2</v>
          </cell>
          <cell r="V187">
            <v>214.2</v>
          </cell>
        </row>
        <row r="188">
          <cell r="A188">
            <v>199303</v>
          </cell>
          <cell r="B188">
            <v>1224.5999999999999</v>
          </cell>
          <cell r="C188">
            <v>915.3</v>
          </cell>
          <cell r="D188">
            <v>876.2</v>
          </cell>
          <cell r="H188">
            <v>39.1</v>
          </cell>
          <cell r="L188">
            <v>309.3</v>
          </cell>
          <cell r="M188">
            <v>129.1</v>
          </cell>
          <cell r="Q188">
            <v>180.2</v>
          </cell>
          <cell r="U188">
            <v>1005.3000000000001</v>
          </cell>
          <cell r="V188">
            <v>219.29999999999998</v>
          </cell>
        </row>
        <row r="189">
          <cell r="A189">
            <v>199304</v>
          </cell>
          <cell r="B189">
            <v>1184.8</v>
          </cell>
          <cell r="C189">
            <v>876</v>
          </cell>
          <cell r="D189">
            <v>828</v>
          </cell>
          <cell r="H189">
            <v>48</v>
          </cell>
          <cell r="L189">
            <v>308.8</v>
          </cell>
          <cell r="M189">
            <v>129</v>
          </cell>
          <cell r="Q189">
            <v>179.8</v>
          </cell>
          <cell r="U189">
            <v>957</v>
          </cell>
          <cell r="V189">
            <v>227.8</v>
          </cell>
        </row>
        <row r="190">
          <cell r="A190">
            <v>199305</v>
          </cell>
          <cell r="B190">
            <v>1244.9000000000001</v>
          </cell>
          <cell r="C190">
            <v>935.2</v>
          </cell>
          <cell r="D190">
            <v>892.6</v>
          </cell>
          <cell r="H190">
            <v>42.6</v>
          </cell>
          <cell r="L190">
            <v>309.7</v>
          </cell>
          <cell r="M190">
            <v>128.80000000000001</v>
          </cell>
          <cell r="Q190">
            <v>180.9</v>
          </cell>
          <cell r="U190">
            <v>1021.4000000000001</v>
          </cell>
          <cell r="V190">
            <v>223.5</v>
          </cell>
        </row>
        <row r="191">
          <cell r="A191">
            <v>199306</v>
          </cell>
          <cell r="B191">
            <v>1247.5999999999999</v>
          </cell>
          <cell r="C191">
            <v>943.1</v>
          </cell>
          <cell r="D191">
            <v>904.8</v>
          </cell>
          <cell r="H191">
            <v>38.299999999999997</v>
          </cell>
          <cell r="L191">
            <v>304.5</v>
          </cell>
          <cell r="M191">
            <v>123.4</v>
          </cell>
          <cell r="Q191">
            <v>181.1</v>
          </cell>
          <cell r="U191">
            <v>1028.2</v>
          </cell>
          <cell r="V191">
            <v>219.39999999999998</v>
          </cell>
        </row>
        <row r="192">
          <cell r="A192">
            <v>199307</v>
          </cell>
          <cell r="B192">
            <v>1244</v>
          </cell>
          <cell r="C192">
            <v>940.2</v>
          </cell>
          <cell r="D192">
            <v>888.8</v>
          </cell>
          <cell r="H192">
            <v>51.4</v>
          </cell>
          <cell r="L192">
            <v>303.8</v>
          </cell>
          <cell r="M192">
            <v>122.5</v>
          </cell>
          <cell r="Q192">
            <v>181.3</v>
          </cell>
          <cell r="U192">
            <v>1011.3</v>
          </cell>
          <cell r="V192">
            <v>232.70000000000002</v>
          </cell>
        </row>
        <row r="193">
          <cell r="A193">
            <v>199308</v>
          </cell>
          <cell r="B193">
            <v>1246.9000000000001</v>
          </cell>
          <cell r="C193">
            <v>949.7</v>
          </cell>
          <cell r="D193">
            <v>860.6</v>
          </cell>
          <cell r="H193">
            <v>89.1</v>
          </cell>
          <cell r="L193">
            <v>297.2</v>
          </cell>
          <cell r="M193">
            <v>115</v>
          </cell>
          <cell r="Q193">
            <v>182.2</v>
          </cell>
          <cell r="U193">
            <v>975.6</v>
          </cell>
          <cell r="V193">
            <v>271.29999999999995</v>
          </cell>
        </row>
        <row r="194">
          <cell r="A194">
            <v>199309</v>
          </cell>
          <cell r="B194">
            <v>1166.2</v>
          </cell>
          <cell r="C194">
            <v>882.8</v>
          </cell>
          <cell r="D194">
            <v>795.8</v>
          </cell>
          <cell r="H194">
            <v>87</v>
          </cell>
          <cell r="L194">
            <v>283.39999999999998</v>
          </cell>
          <cell r="M194">
            <v>103.4</v>
          </cell>
          <cell r="Q194">
            <v>180</v>
          </cell>
          <cell r="U194">
            <v>899.19999999999993</v>
          </cell>
          <cell r="V194">
            <v>267</v>
          </cell>
        </row>
        <row r="195">
          <cell r="A195">
            <v>199310</v>
          </cell>
          <cell r="B195">
            <v>1213.3</v>
          </cell>
          <cell r="C195">
            <v>928.3</v>
          </cell>
          <cell r="D195">
            <v>837.6</v>
          </cell>
          <cell r="H195">
            <v>90.7</v>
          </cell>
          <cell r="L195">
            <v>285</v>
          </cell>
          <cell r="M195">
            <v>105.7</v>
          </cell>
          <cell r="Q195">
            <v>179.3</v>
          </cell>
          <cell r="U195">
            <v>943.30000000000007</v>
          </cell>
          <cell r="V195">
            <v>270</v>
          </cell>
        </row>
        <row r="196">
          <cell r="A196">
            <v>199311</v>
          </cell>
          <cell r="B196">
            <v>1208.4000000000001</v>
          </cell>
          <cell r="C196">
            <v>930</v>
          </cell>
          <cell r="D196">
            <v>841</v>
          </cell>
          <cell r="H196">
            <v>89</v>
          </cell>
          <cell r="L196">
            <v>278.39999999999998</v>
          </cell>
          <cell r="M196">
            <v>112.5</v>
          </cell>
          <cell r="Q196">
            <v>165.9</v>
          </cell>
          <cell r="U196">
            <v>953.5</v>
          </cell>
          <cell r="V196">
            <v>254.9</v>
          </cell>
        </row>
        <row r="197">
          <cell r="A197">
            <v>199312</v>
          </cell>
          <cell r="B197">
            <v>1199.9000000000001</v>
          </cell>
          <cell r="C197">
            <v>925.8</v>
          </cell>
          <cell r="D197">
            <v>876.1</v>
          </cell>
          <cell r="H197">
            <v>49.7</v>
          </cell>
          <cell r="L197">
            <v>274.10000000000002</v>
          </cell>
          <cell r="M197">
            <v>110.3</v>
          </cell>
          <cell r="Q197">
            <v>163.80000000000001</v>
          </cell>
          <cell r="U197">
            <v>986.4</v>
          </cell>
          <cell r="V197">
            <v>213.5</v>
          </cell>
        </row>
        <row r="198">
          <cell r="A198">
            <v>199401</v>
          </cell>
          <cell r="B198">
            <v>1152.4000000000001</v>
          </cell>
          <cell r="C198">
            <v>978.2</v>
          </cell>
          <cell r="D198">
            <v>940</v>
          </cell>
          <cell r="H198">
            <v>38.200000000000003</v>
          </cell>
          <cell r="L198">
            <v>174.2</v>
          </cell>
          <cell r="M198">
            <v>100.5</v>
          </cell>
          <cell r="Q198">
            <v>73.7</v>
          </cell>
          <cell r="U198">
            <v>1040.5</v>
          </cell>
          <cell r="V198">
            <v>111.9</v>
          </cell>
        </row>
        <row r="199">
          <cell r="A199">
            <v>199402</v>
          </cell>
          <cell r="B199">
            <v>1075.7</v>
          </cell>
          <cell r="C199">
            <v>924.4</v>
          </cell>
          <cell r="D199">
            <v>881</v>
          </cell>
          <cell r="H199">
            <v>43.4</v>
          </cell>
          <cell r="L199">
            <v>151.30000000000001</v>
          </cell>
          <cell r="M199">
            <v>91</v>
          </cell>
          <cell r="Q199">
            <v>60.3</v>
          </cell>
          <cell r="U199">
            <v>972</v>
          </cell>
          <cell r="V199">
            <v>103.69999999999999</v>
          </cell>
        </row>
        <row r="200">
          <cell r="A200">
            <v>199403</v>
          </cell>
          <cell r="B200">
            <v>1184.7</v>
          </cell>
          <cell r="C200">
            <v>1005</v>
          </cell>
          <cell r="D200">
            <v>945.7</v>
          </cell>
          <cell r="H200">
            <v>59.3</v>
          </cell>
          <cell r="L200">
            <v>179.7</v>
          </cell>
          <cell r="M200">
            <v>108.9</v>
          </cell>
          <cell r="Q200">
            <v>70.8</v>
          </cell>
          <cell r="U200">
            <v>1054.6000000000001</v>
          </cell>
          <cell r="V200">
            <v>130.1</v>
          </cell>
        </row>
        <row r="201">
          <cell r="A201">
            <v>199404</v>
          </cell>
          <cell r="B201">
            <v>1144.3</v>
          </cell>
          <cell r="C201">
            <v>964.2</v>
          </cell>
          <cell r="D201">
            <v>911.3</v>
          </cell>
          <cell r="H201">
            <v>52.9</v>
          </cell>
          <cell r="L201">
            <v>180.1</v>
          </cell>
          <cell r="M201">
            <v>107.8</v>
          </cell>
          <cell r="Q201">
            <v>72.3</v>
          </cell>
          <cell r="U201">
            <v>1019.0999999999999</v>
          </cell>
          <cell r="V201">
            <v>125.19999999999999</v>
          </cell>
        </row>
        <row r="202">
          <cell r="A202">
            <v>199405</v>
          </cell>
          <cell r="B202">
            <v>1197.0999999999999</v>
          </cell>
          <cell r="C202">
            <v>1013.3</v>
          </cell>
          <cell r="D202">
            <v>963.3</v>
          </cell>
          <cell r="H202">
            <v>50</v>
          </cell>
          <cell r="L202">
            <v>183.8</v>
          </cell>
          <cell r="M202">
            <v>105.7</v>
          </cell>
          <cell r="Q202">
            <v>78.099999999999994</v>
          </cell>
          <cell r="U202">
            <v>1069</v>
          </cell>
          <cell r="V202">
            <v>128.1</v>
          </cell>
        </row>
        <row r="203">
          <cell r="A203">
            <v>199406</v>
          </cell>
          <cell r="B203">
            <v>1204.0999999999999</v>
          </cell>
          <cell r="C203">
            <v>1023</v>
          </cell>
          <cell r="D203">
            <v>977.5</v>
          </cell>
          <cell r="H203">
            <v>45.5</v>
          </cell>
          <cell r="L203">
            <v>181.1</v>
          </cell>
          <cell r="M203">
            <v>105.7</v>
          </cell>
          <cell r="Q203">
            <v>75.400000000000006</v>
          </cell>
          <cell r="U203">
            <v>1083.2</v>
          </cell>
          <cell r="V203">
            <v>120.9</v>
          </cell>
        </row>
        <row r="204">
          <cell r="A204">
            <v>199407</v>
          </cell>
          <cell r="B204">
            <v>1231</v>
          </cell>
          <cell r="C204">
            <v>1050.9000000000001</v>
          </cell>
          <cell r="D204">
            <v>975.8</v>
          </cell>
          <cell r="H204">
            <v>75.099999999999994</v>
          </cell>
          <cell r="L204">
            <v>180.1</v>
          </cell>
          <cell r="M204">
            <v>103.6</v>
          </cell>
          <cell r="Q204">
            <v>76.5</v>
          </cell>
          <cell r="U204">
            <v>1079.3999999999999</v>
          </cell>
          <cell r="V204">
            <v>151.6</v>
          </cell>
        </row>
        <row r="205">
          <cell r="A205">
            <v>199408</v>
          </cell>
          <cell r="B205">
            <v>1247.9000000000001</v>
          </cell>
          <cell r="C205">
            <v>1065.7</v>
          </cell>
          <cell r="D205">
            <v>979.4</v>
          </cell>
          <cell r="H205">
            <v>86.3</v>
          </cell>
          <cell r="L205">
            <v>182.2</v>
          </cell>
          <cell r="M205">
            <v>100.9</v>
          </cell>
          <cell r="Q205">
            <v>81.3</v>
          </cell>
          <cell r="U205">
            <v>1080.3</v>
          </cell>
          <cell r="V205">
            <v>167.6</v>
          </cell>
        </row>
        <row r="206">
          <cell r="A206">
            <v>199409</v>
          </cell>
          <cell r="B206">
            <v>1205.8</v>
          </cell>
          <cell r="C206">
            <v>1034.5</v>
          </cell>
          <cell r="D206">
            <v>945.4</v>
          </cell>
          <cell r="H206">
            <v>89.1</v>
          </cell>
          <cell r="L206">
            <v>171.3</v>
          </cell>
          <cell r="M206">
            <v>87.9</v>
          </cell>
          <cell r="Q206">
            <v>83.4</v>
          </cell>
          <cell r="U206">
            <v>1033.3</v>
          </cell>
          <cell r="V206">
            <v>172.5</v>
          </cell>
        </row>
        <row r="207">
          <cell r="A207">
            <v>199410</v>
          </cell>
          <cell r="B207">
            <v>1210.2</v>
          </cell>
          <cell r="C207">
            <v>1040.3</v>
          </cell>
          <cell r="D207">
            <v>938</v>
          </cell>
          <cell r="H207">
            <v>102.3</v>
          </cell>
          <cell r="L207">
            <v>169.9</v>
          </cell>
          <cell r="M207">
            <v>90.6</v>
          </cell>
          <cell r="Q207">
            <v>79.3</v>
          </cell>
          <cell r="U207">
            <v>1028.5999999999999</v>
          </cell>
          <cell r="V207">
            <v>181.6</v>
          </cell>
        </row>
        <row r="208">
          <cell r="A208">
            <v>199411</v>
          </cell>
          <cell r="B208">
            <v>1221.7</v>
          </cell>
          <cell r="C208">
            <v>1047.8</v>
          </cell>
          <cell r="D208">
            <v>961.5</v>
          </cell>
          <cell r="H208">
            <v>86.3</v>
          </cell>
          <cell r="L208">
            <v>173.9</v>
          </cell>
          <cell r="M208">
            <v>92.9</v>
          </cell>
          <cell r="Q208">
            <v>81</v>
          </cell>
          <cell r="U208">
            <v>1054.4000000000001</v>
          </cell>
          <cell r="V208">
            <v>167.3</v>
          </cell>
        </row>
        <row r="209">
          <cell r="A209">
            <v>199412</v>
          </cell>
          <cell r="B209">
            <v>1255.9000000000001</v>
          </cell>
          <cell r="C209">
            <v>1081.3</v>
          </cell>
          <cell r="D209">
            <v>992.8</v>
          </cell>
          <cell r="H209">
            <v>88.5</v>
          </cell>
          <cell r="L209">
            <v>174.6</v>
          </cell>
          <cell r="M209">
            <v>91.3</v>
          </cell>
          <cell r="Q209">
            <v>83.3</v>
          </cell>
          <cell r="U209">
            <v>1084.0999999999999</v>
          </cell>
          <cell r="V209">
            <v>171.8</v>
          </cell>
        </row>
        <row r="210">
          <cell r="A210">
            <v>199501</v>
          </cell>
          <cell r="B210">
            <v>1367.3</v>
          </cell>
          <cell r="C210">
            <v>1104.4000000000001</v>
          </cell>
          <cell r="D210">
            <v>1015</v>
          </cell>
          <cell r="H210">
            <v>89.4</v>
          </cell>
          <cell r="L210">
            <v>262.89999999999998</v>
          </cell>
          <cell r="M210">
            <v>117</v>
          </cell>
          <cell r="Q210">
            <v>145.9</v>
          </cell>
          <cell r="U210">
            <v>1132</v>
          </cell>
          <cell r="V210">
            <v>235.3</v>
          </cell>
        </row>
        <row r="211">
          <cell r="A211">
            <v>199502</v>
          </cell>
          <cell r="B211">
            <v>1226.8</v>
          </cell>
          <cell r="C211">
            <v>978.3</v>
          </cell>
          <cell r="D211">
            <v>896</v>
          </cell>
          <cell r="H211">
            <v>82.3</v>
          </cell>
          <cell r="L211">
            <v>248.5</v>
          </cell>
          <cell r="M211">
            <v>106.8</v>
          </cell>
          <cell r="Q211">
            <v>141.69999999999999</v>
          </cell>
          <cell r="U211">
            <v>1002.8</v>
          </cell>
          <cell r="V211">
            <v>224</v>
          </cell>
        </row>
        <row r="212">
          <cell r="A212">
            <v>199503</v>
          </cell>
          <cell r="B212">
            <v>1352.7</v>
          </cell>
          <cell r="C212">
            <v>1086.3</v>
          </cell>
          <cell r="D212">
            <v>1019.8</v>
          </cell>
          <cell r="H212">
            <v>66.5</v>
          </cell>
          <cell r="L212">
            <v>266.39999999999998</v>
          </cell>
          <cell r="M212">
            <v>125.8</v>
          </cell>
          <cell r="Q212">
            <v>140.6</v>
          </cell>
          <cell r="U212">
            <v>1145.5999999999999</v>
          </cell>
          <cell r="V212">
            <v>207.1</v>
          </cell>
        </row>
        <row r="213">
          <cell r="A213">
            <v>199504</v>
          </cell>
          <cell r="B213">
            <v>1299.0999999999999</v>
          </cell>
          <cell r="C213">
            <v>1036.4000000000001</v>
          </cell>
          <cell r="D213">
            <v>973.3</v>
          </cell>
          <cell r="H213">
            <v>63.1</v>
          </cell>
          <cell r="L213">
            <v>262.7</v>
          </cell>
          <cell r="M213">
            <v>121.5</v>
          </cell>
          <cell r="Q213">
            <v>141.19999999999999</v>
          </cell>
          <cell r="U213">
            <v>1094.8</v>
          </cell>
          <cell r="V213">
            <v>204.29999999999998</v>
          </cell>
        </row>
        <row r="214">
          <cell r="A214">
            <v>199505</v>
          </cell>
          <cell r="B214">
            <v>1354.2</v>
          </cell>
          <cell r="C214">
            <v>1094.2</v>
          </cell>
          <cell r="D214">
            <v>999.9</v>
          </cell>
          <cell r="H214">
            <v>94.3</v>
          </cell>
          <cell r="L214">
            <v>260</v>
          </cell>
          <cell r="M214">
            <v>109.6</v>
          </cell>
          <cell r="Q214">
            <v>150.4</v>
          </cell>
          <cell r="U214">
            <v>1109.5</v>
          </cell>
          <cell r="V214">
            <v>244.7</v>
          </cell>
        </row>
        <row r="215">
          <cell r="A215">
            <v>199506</v>
          </cell>
          <cell r="B215">
            <v>1309.5</v>
          </cell>
          <cell r="C215">
            <v>1057.8</v>
          </cell>
          <cell r="D215">
            <v>944.1</v>
          </cell>
          <cell r="H215">
            <v>113.7</v>
          </cell>
          <cell r="L215">
            <v>251.7</v>
          </cell>
          <cell r="M215">
            <v>98.7</v>
          </cell>
          <cell r="Q215">
            <v>153</v>
          </cell>
          <cell r="U215">
            <v>1042.8</v>
          </cell>
          <cell r="V215">
            <v>266.7</v>
          </cell>
        </row>
        <row r="216">
          <cell r="A216">
            <v>199507</v>
          </cell>
          <cell r="B216">
            <v>1352.9</v>
          </cell>
          <cell r="C216">
            <v>1102.0999999999999</v>
          </cell>
          <cell r="D216">
            <v>952.5</v>
          </cell>
          <cell r="H216">
            <v>149.6</v>
          </cell>
          <cell r="L216">
            <v>250.8</v>
          </cell>
          <cell r="M216">
            <v>95.9</v>
          </cell>
          <cell r="Q216">
            <v>154.9</v>
          </cell>
          <cell r="U216">
            <v>1048.4000000000001</v>
          </cell>
          <cell r="V216">
            <v>304.5</v>
          </cell>
        </row>
        <row r="217">
          <cell r="A217">
            <v>199508</v>
          </cell>
          <cell r="B217">
            <v>1358.6</v>
          </cell>
          <cell r="C217">
            <v>1107.3</v>
          </cell>
          <cell r="D217">
            <v>969.9</v>
          </cell>
          <cell r="H217">
            <v>137.4</v>
          </cell>
          <cell r="L217">
            <v>251.3</v>
          </cell>
          <cell r="M217">
            <v>93.3</v>
          </cell>
          <cell r="Q217">
            <v>158</v>
          </cell>
          <cell r="U217">
            <v>1063.2</v>
          </cell>
          <cell r="V217">
            <v>295.39999999999998</v>
          </cell>
        </row>
        <row r="218">
          <cell r="A218">
            <v>199509</v>
          </cell>
          <cell r="B218">
            <v>1303.5999999999999</v>
          </cell>
          <cell r="C218">
            <v>1055.2</v>
          </cell>
          <cell r="D218">
            <v>887.2</v>
          </cell>
          <cell r="H218">
            <v>168</v>
          </cell>
          <cell r="L218">
            <v>248.4</v>
          </cell>
          <cell r="M218">
            <v>82.6</v>
          </cell>
          <cell r="Q218">
            <v>165.8</v>
          </cell>
          <cell r="U218">
            <v>969.80000000000007</v>
          </cell>
          <cell r="V218">
            <v>333.8</v>
          </cell>
        </row>
        <row r="219">
          <cell r="A219">
            <v>199510</v>
          </cell>
          <cell r="B219">
            <v>1331.8</v>
          </cell>
          <cell r="C219">
            <v>1072.4000000000001</v>
          </cell>
          <cell r="D219">
            <v>901</v>
          </cell>
          <cell r="H219">
            <v>171.4</v>
          </cell>
          <cell r="L219">
            <v>259.39999999999998</v>
          </cell>
          <cell r="M219">
            <v>102.6</v>
          </cell>
          <cell r="Q219">
            <v>156.80000000000001</v>
          </cell>
          <cell r="U219">
            <v>1003.6</v>
          </cell>
          <cell r="V219">
            <v>328.20000000000005</v>
          </cell>
        </row>
        <row r="220">
          <cell r="A220">
            <v>199511</v>
          </cell>
          <cell r="B220">
            <v>1316.8</v>
          </cell>
          <cell r="C220">
            <v>1045.8</v>
          </cell>
          <cell r="D220">
            <v>932.2</v>
          </cell>
          <cell r="H220">
            <v>113.6</v>
          </cell>
          <cell r="L220">
            <v>271</v>
          </cell>
          <cell r="M220">
            <v>101.1</v>
          </cell>
          <cell r="Q220">
            <v>169.9</v>
          </cell>
          <cell r="U220">
            <v>1033.3</v>
          </cell>
          <cell r="V220">
            <v>283.5</v>
          </cell>
        </row>
        <row r="221">
          <cell r="A221">
            <v>199512</v>
          </cell>
          <cell r="B221">
            <v>1337.7</v>
          </cell>
          <cell r="C221">
            <v>1066.0999999999999</v>
          </cell>
          <cell r="D221">
            <v>912.2</v>
          </cell>
          <cell r="H221">
            <v>153.9</v>
          </cell>
          <cell r="L221">
            <v>271.60000000000002</v>
          </cell>
          <cell r="M221">
            <v>107.6</v>
          </cell>
          <cell r="Q221">
            <v>164</v>
          </cell>
          <cell r="U221">
            <v>1019.8000000000001</v>
          </cell>
          <cell r="V221">
            <v>317.89999999999998</v>
          </cell>
        </row>
        <row r="222">
          <cell r="A222">
            <v>199601</v>
          </cell>
          <cell r="B222">
            <v>1385.8</v>
          </cell>
          <cell r="C222">
            <v>1078.9000000000001</v>
          </cell>
          <cell r="D222">
            <v>999.8</v>
          </cell>
          <cell r="H222">
            <v>79.099999999999994</v>
          </cell>
          <cell r="L222">
            <v>306.89999999999998</v>
          </cell>
          <cell r="M222">
            <v>123.2</v>
          </cell>
          <cell r="Q222">
            <v>183.7</v>
          </cell>
          <cell r="U222">
            <v>1123</v>
          </cell>
          <cell r="V222">
            <v>262.79999999999995</v>
          </cell>
        </row>
        <row r="223">
          <cell r="A223">
            <v>199602</v>
          </cell>
          <cell r="B223">
            <v>1282.8</v>
          </cell>
          <cell r="C223">
            <v>1008.6</v>
          </cell>
          <cell r="D223">
            <v>939.8</v>
          </cell>
          <cell r="H223">
            <v>68.8</v>
          </cell>
          <cell r="L223">
            <v>274.2</v>
          </cell>
          <cell r="M223">
            <v>107.4</v>
          </cell>
          <cell r="Q223">
            <v>166.8</v>
          </cell>
          <cell r="U223">
            <v>1047.2</v>
          </cell>
          <cell r="V223">
            <v>235.60000000000002</v>
          </cell>
        </row>
        <row r="224">
          <cell r="A224">
            <v>199603</v>
          </cell>
          <cell r="B224">
            <v>1378.3</v>
          </cell>
          <cell r="C224">
            <v>1086.8</v>
          </cell>
          <cell r="D224">
            <v>1013.2</v>
          </cell>
          <cell r="H224">
            <v>73.599999999999994</v>
          </cell>
          <cell r="L224">
            <v>291.5</v>
          </cell>
          <cell r="M224">
            <v>119.1</v>
          </cell>
          <cell r="Q224">
            <v>172.4</v>
          </cell>
          <cell r="U224">
            <v>1132.3</v>
          </cell>
          <cell r="V224">
            <v>246</v>
          </cell>
        </row>
        <row r="225">
          <cell r="A225">
            <v>199604</v>
          </cell>
          <cell r="B225">
            <v>1314.3</v>
          </cell>
          <cell r="C225">
            <v>1031.4000000000001</v>
          </cell>
          <cell r="D225">
            <v>976.1</v>
          </cell>
          <cell r="H225">
            <v>55.3</v>
          </cell>
          <cell r="L225">
            <v>282.89999999999998</v>
          </cell>
          <cell r="M225">
            <v>113.1</v>
          </cell>
          <cell r="Q225">
            <v>169.8</v>
          </cell>
          <cell r="U225">
            <v>1089.2</v>
          </cell>
          <cell r="V225">
            <v>225.10000000000002</v>
          </cell>
        </row>
        <row r="226">
          <cell r="A226">
            <v>199605</v>
          </cell>
          <cell r="B226">
            <v>1384.9</v>
          </cell>
          <cell r="C226">
            <v>1104.3</v>
          </cell>
          <cell r="D226">
            <v>1023.4</v>
          </cell>
          <cell r="H226">
            <v>80.900000000000006</v>
          </cell>
          <cell r="L226">
            <v>280.60000000000002</v>
          </cell>
          <cell r="M226">
            <v>111.1</v>
          </cell>
          <cell r="Q226">
            <v>169.5</v>
          </cell>
          <cell r="U226">
            <v>1134.5</v>
          </cell>
          <cell r="V226">
            <v>250.4</v>
          </cell>
        </row>
        <row r="227">
          <cell r="A227">
            <v>199606</v>
          </cell>
          <cell r="B227">
            <v>1362.2</v>
          </cell>
          <cell r="C227">
            <v>1096.8</v>
          </cell>
          <cell r="D227">
            <v>980</v>
          </cell>
          <cell r="H227">
            <v>116.8</v>
          </cell>
          <cell r="L227">
            <v>265.39999999999998</v>
          </cell>
          <cell r="M227">
            <v>103</v>
          </cell>
          <cell r="Q227">
            <v>162.4</v>
          </cell>
          <cell r="U227">
            <v>1083</v>
          </cell>
          <cell r="V227">
            <v>279.2</v>
          </cell>
        </row>
        <row r="228">
          <cell r="A228">
            <v>199607</v>
          </cell>
          <cell r="B228">
            <v>1418.3</v>
          </cell>
          <cell r="C228">
            <v>1123.4000000000001</v>
          </cell>
          <cell r="D228">
            <v>975.1</v>
          </cell>
          <cell r="H228">
            <v>148.30000000000001</v>
          </cell>
          <cell r="L228">
            <v>294.89999999999998</v>
          </cell>
          <cell r="M228">
            <v>128.9</v>
          </cell>
          <cell r="Q228">
            <v>166</v>
          </cell>
          <cell r="U228">
            <v>1104</v>
          </cell>
          <cell r="V228">
            <v>314.3</v>
          </cell>
        </row>
        <row r="229">
          <cell r="A229">
            <v>199608</v>
          </cell>
          <cell r="B229">
            <v>1378.9</v>
          </cell>
          <cell r="C229">
            <v>1112.2</v>
          </cell>
          <cell r="D229">
            <v>985.1</v>
          </cell>
          <cell r="H229">
            <v>127.1</v>
          </cell>
          <cell r="L229">
            <v>266.7</v>
          </cell>
          <cell r="M229">
            <v>103.5</v>
          </cell>
          <cell r="Q229">
            <v>163.19999999999999</v>
          </cell>
          <cell r="U229">
            <v>1088.5999999999999</v>
          </cell>
          <cell r="V229">
            <v>290.29999999999995</v>
          </cell>
        </row>
        <row r="230">
          <cell r="A230">
            <v>199609</v>
          </cell>
          <cell r="B230">
            <v>1352.2</v>
          </cell>
          <cell r="C230">
            <v>1086.0999999999999</v>
          </cell>
          <cell r="D230">
            <v>957.6</v>
          </cell>
          <cell r="H230">
            <v>128.5</v>
          </cell>
          <cell r="L230">
            <v>266.10000000000002</v>
          </cell>
          <cell r="M230">
            <v>108.9</v>
          </cell>
          <cell r="Q230">
            <v>157.19999999999999</v>
          </cell>
          <cell r="U230">
            <v>1066.5</v>
          </cell>
          <cell r="V230">
            <v>285.7</v>
          </cell>
        </row>
        <row r="231">
          <cell r="A231">
            <v>199610</v>
          </cell>
          <cell r="B231">
            <v>1387</v>
          </cell>
          <cell r="C231">
            <v>1107.0999999999999</v>
          </cell>
          <cell r="D231">
            <v>987.1</v>
          </cell>
          <cell r="H231">
            <v>120</v>
          </cell>
          <cell r="L231">
            <v>279.89999999999998</v>
          </cell>
          <cell r="M231">
            <v>119.4</v>
          </cell>
          <cell r="Q231">
            <v>160.5</v>
          </cell>
          <cell r="U231">
            <v>1106.5</v>
          </cell>
          <cell r="V231">
            <v>280.5</v>
          </cell>
        </row>
        <row r="232">
          <cell r="A232">
            <v>199611</v>
          </cell>
          <cell r="B232">
            <v>1344.5</v>
          </cell>
          <cell r="C232">
            <v>1080.5</v>
          </cell>
          <cell r="D232">
            <v>905.9</v>
          </cell>
          <cell r="H232">
            <v>174.6</v>
          </cell>
          <cell r="L232">
            <v>264</v>
          </cell>
          <cell r="M232">
            <v>106.7</v>
          </cell>
          <cell r="Q232">
            <v>157.30000000000001</v>
          </cell>
          <cell r="U232">
            <v>1012.6</v>
          </cell>
          <cell r="V232">
            <v>331.9</v>
          </cell>
        </row>
        <row r="233">
          <cell r="A233">
            <v>199612</v>
          </cell>
          <cell r="B233">
            <v>1394.2</v>
          </cell>
          <cell r="C233">
            <v>1112.8999999999999</v>
          </cell>
          <cell r="D233">
            <v>967.3</v>
          </cell>
          <cell r="H233">
            <v>145.6</v>
          </cell>
          <cell r="L233">
            <v>281.3</v>
          </cell>
          <cell r="M233">
            <v>117.5</v>
          </cell>
          <cell r="Q233">
            <v>163.80000000000001</v>
          </cell>
          <cell r="U233">
            <v>1084.8</v>
          </cell>
          <cell r="V233">
            <v>309.39999999999998</v>
          </cell>
        </row>
        <row r="234">
          <cell r="A234">
            <v>199701</v>
          </cell>
          <cell r="B234">
            <v>1473</v>
          </cell>
          <cell r="C234">
            <v>1145.5</v>
          </cell>
          <cell r="D234">
            <v>1029.8</v>
          </cell>
          <cell r="E234">
            <v>894.5</v>
          </cell>
          <cell r="F234">
            <v>122.9</v>
          </cell>
          <cell r="G234">
            <v>12.4</v>
          </cell>
          <cell r="H234">
            <v>115.69999999999999</v>
          </cell>
          <cell r="I234">
            <v>54.5</v>
          </cell>
          <cell r="J234">
            <v>12.8</v>
          </cell>
          <cell r="K234">
            <v>48.4</v>
          </cell>
          <cell r="L234">
            <v>327.5</v>
          </cell>
          <cell r="M234">
            <v>133.29999999999998</v>
          </cell>
          <cell r="N234">
            <v>92.1</v>
          </cell>
          <cell r="O234">
            <v>1.3</v>
          </cell>
          <cell r="P234">
            <v>39.9</v>
          </cell>
          <cell r="Q234">
            <v>194.2</v>
          </cell>
          <cell r="R234">
            <v>20.7</v>
          </cell>
          <cell r="S234">
            <v>69.599999999999994</v>
          </cell>
          <cell r="T234">
            <v>103.9</v>
          </cell>
          <cell r="U234">
            <v>1163.0999999999999</v>
          </cell>
          <cell r="V234">
            <v>309.89999999999998</v>
          </cell>
        </row>
        <row r="235">
          <cell r="A235">
            <v>199702</v>
          </cell>
          <cell r="B235">
            <v>1372.5</v>
          </cell>
          <cell r="C235">
            <v>1055.5999999999999</v>
          </cell>
          <cell r="D235">
            <v>979.8</v>
          </cell>
          <cell r="E235">
            <v>841.6</v>
          </cell>
          <cell r="F235">
            <v>126.8</v>
          </cell>
          <cell r="G235">
            <v>11.4</v>
          </cell>
          <cell r="H235">
            <v>75.8</v>
          </cell>
          <cell r="I235">
            <v>28.5</v>
          </cell>
          <cell r="J235">
            <v>4</v>
          </cell>
          <cell r="K235">
            <v>43.3</v>
          </cell>
          <cell r="L235">
            <v>316.89999999999998</v>
          </cell>
          <cell r="M235">
            <v>125.99999999999999</v>
          </cell>
          <cell r="N235">
            <v>86.6</v>
          </cell>
          <cell r="O235">
            <v>1.1000000000000001</v>
          </cell>
          <cell r="P235">
            <v>38.299999999999997</v>
          </cell>
          <cell r="Q235">
            <v>190.9</v>
          </cell>
          <cell r="R235">
            <v>20</v>
          </cell>
          <cell r="S235">
            <v>69.7</v>
          </cell>
          <cell r="T235">
            <v>101.2</v>
          </cell>
          <cell r="U235">
            <v>1105.8</v>
          </cell>
          <cell r="V235">
            <v>266.7</v>
          </cell>
        </row>
        <row r="236">
          <cell r="A236">
            <v>199703</v>
          </cell>
          <cell r="B236">
            <v>1495.1000000000001</v>
          </cell>
          <cell r="C236">
            <v>1159.6000000000001</v>
          </cell>
          <cell r="D236">
            <v>1059.4000000000001</v>
          </cell>
          <cell r="E236">
            <v>894.9</v>
          </cell>
          <cell r="F236">
            <v>150.6</v>
          </cell>
          <cell r="G236">
            <v>13.9</v>
          </cell>
          <cell r="H236">
            <v>100.2</v>
          </cell>
          <cell r="I236">
            <v>51.4</v>
          </cell>
          <cell r="J236">
            <v>0.7</v>
          </cell>
          <cell r="K236">
            <v>48.1</v>
          </cell>
          <cell r="L236">
            <v>335.5</v>
          </cell>
          <cell r="M236">
            <v>142.80000000000001</v>
          </cell>
          <cell r="N236">
            <v>99.2</v>
          </cell>
          <cell r="O236">
            <v>1.5</v>
          </cell>
          <cell r="P236">
            <v>42.1</v>
          </cell>
          <cell r="Q236">
            <v>192.7</v>
          </cell>
          <cell r="R236">
            <v>23.8</v>
          </cell>
          <cell r="S236">
            <v>66.5</v>
          </cell>
          <cell r="T236">
            <v>102.4</v>
          </cell>
          <cell r="U236">
            <v>1202.2</v>
          </cell>
          <cell r="V236">
            <v>292.89999999999998</v>
          </cell>
        </row>
        <row r="237">
          <cell r="A237">
            <v>199704</v>
          </cell>
          <cell r="B237">
            <v>1487.2</v>
          </cell>
          <cell r="C237">
            <v>1190.2</v>
          </cell>
          <cell r="D237">
            <v>1004.1</v>
          </cell>
          <cell r="E237">
            <v>852.9</v>
          </cell>
          <cell r="F237">
            <v>137.30000000000001</v>
          </cell>
          <cell r="G237">
            <v>13.9</v>
          </cell>
          <cell r="H237">
            <v>186.10000000000002</v>
          </cell>
          <cell r="I237">
            <v>102.4</v>
          </cell>
          <cell r="J237">
            <v>37.5</v>
          </cell>
          <cell r="K237">
            <v>46.2</v>
          </cell>
          <cell r="L237">
            <v>297</v>
          </cell>
          <cell r="M237">
            <v>123.80000000000001</v>
          </cell>
          <cell r="N237">
            <v>82.9</v>
          </cell>
          <cell r="O237">
            <v>1.5</v>
          </cell>
          <cell r="P237">
            <v>39.4</v>
          </cell>
          <cell r="Q237">
            <v>173.2</v>
          </cell>
          <cell r="R237">
            <v>23</v>
          </cell>
          <cell r="S237">
            <v>45.7</v>
          </cell>
          <cell r="T237">
            <v>104.5</v>
          </cell>
          <cell r="U237">
            <v>1127.9000000000001</v>
          </cell>
          <cell r="V237">
            <v>359.3</v>
          </cell>
        </row>
        <row r="238">
          <cell r="A238">
            <v>199705</v>
          </cell>
          <cell r="B238">
            <v>1502</v>
          </cell>
          <cell r="C238">
            <v>1263.3</v>
          </cell>
          <cell r="D238">
            <v>966.9</v>
          </cell>
          <cell r="E238">
            <v>823.7</v>
          </cell>
          <cell r="F238">
            <v>129.9</v>
          </cell>
          <cell r="G238">
            <v>13.3</v>
          </cell>
          <cell r="H238">
            <v>296.39999999999998</v>
          </cell>
          <cell r="I238">
            <v>154.1</v>
          </cell>
          <cell r="J238">
            <v>92.9</v>
          </cell>
          <cell r="K238">
            <v>49.4</v>
          </cell>
          <cell r="L238">
            <v>238.7</v>
          </cell>
          <cell r="M238">
            <v>109.2</v>
          </cell>
          <cell r="N238">
            <v>72.2</v>
          </cell>
          <cell r="O238">
            <v>2.2999999999999998</v>
          </cell>
          <cell r="P238">
            <v>34.700000000000003</v>
          </cell>
          <cell r="Q238">
            <v>129.5</v>
          </cell>
          <cell r="R238">
            <v>23.8</v>
          </cell>
          <cell r="S238">
            <v>0.9</v>
          </cell>
          <cell r="T238">
            <v>104.8</v>
          </cell>
          <cell r="U238">
            <v>1076.0999999999999</v>
          </cell>
          <cell r="V238">
            <v>425.9</v>
          </cell>
        </row>
        <row r="239">
          <cell r="A239">
            <v>199706</v>
          </cell>
          <cell r="B239">
            <v>1461.5</v>
          </cell>
          <cell r="C239">
            <v>1233.8</v>
          </cell>
          <cell r="D239">
            <v>903.1</v>
          </cell>
          <cell r="E239">
            <v>770.4</v>
          </cell>
          <cell r="F239">
            <v>120.5</v>
          </cell>
          <cell r="G239">
            <v>12.2</v>
          </cell>
          <cell r="H239">
            <v>330.7</v>
          </cell>
          <cell r="I239">
            <v>182.5</v>
          </cell>
          <cell r="J239">
            <v>99.4</v>
          </cell>
          <cell r="K239">
            <v>48.8</v>
          </cell>
          <cell r="L239">
            <v>227.7</v>
          </cell>
          <cell r="M239">
            <v>93.5</v>
          </cell>
          <cell r="N239">
            <v>58.5</v>
          </cell>
          <cell r="O239">
            <v>3</v>
          </cell>
          <cell r="P239">
            <v>32</v>
          </cell>
          <cell r="Q239">
            <v>134.19999999999999</v>
          </cell>
          <cell r="R239">
            <v>27.6</v>
          </cell>
          <cell r="S239">
            <v>0.5</v>
          </cell>
          <cell r="T239">
            <v>106.1</v>
          </cell>
          <cell r="U239">
            <v>996.6</v>
          </cell>
          <cell r="V239">
            <v>464.9</v>
          </cell>
        </row>
        <row r="240">
          <cell r="A240">
            <v>199707</v>
          </cell>
          <cell r="B240">
            <v>1517.1000000000001</v>
          </cell>
          <cell r="C240">
            <v>1374.9</v>
          </cell>
          <cell r="D240">
            <v>952.6</v>
          </cell>
          <cell r="E240">
            <v>818</v>
          </cell>
          <cell r="F240">
            <v>122.6</v>
          </cell>
          <cell r="G240">
            <v>12</v>
          </cell>
          <cell r="H240">
            <v>422.3</v>
          </cell>
          <cell r="I240">
            <v>243.7</v>
          </cell>
          <cell r="J240">
            <v>108.9</v>
          </cell>
          <cell r="K240">
            <v>69.7</v>
          </cell>
          <cell r="L240">
            <v>142.19999999999999</v>
          </cell>
          <cell r="M240">
            <v>32.799999999999997</v>
          </cell>
          <cell r="N240" t="str">
            <v>-</v>
          </cell>
          <cell r="O240">
            <v>2.4</v>
          </cell>
          <cell r="P240">
            <v>30.4</v>
          </cell>
          <cell r="Q240">
            <v>109.4</v>
          </cell>
          <cell r="R240" t="str">
            <v>-</v>
          </cell>
          <cell r="S240">
            <v>0.4</v>
          </cell>
          <cell r="T240">
            <v>109</v>
          </cell>
          <cell r="U240">
            <v>985.4</v>
          </cell>
          <cell r="V240">
            <v>531.70000000000005</v>
          </cell>
        </row>
        <row r="241">
          <cell r="A241">
            <v>199708</v>
          </cell>
          <cell r="B241">
            <v>1535.4</v>
          </cell>
          <cell r="C241">
            <v>1391.5</v>
          </cell>
          <cell r="D241">
            <v>996.7</v>
          </cell>
          <cell r="E241">
            <v>860</v>
          </cell>
          <cell r="F241">
            <v>125.5</v>
          </cell>
          <cell r="G241">
            <v>11.2</v>
          </cell>
          <cell r="H241">
            <v>394.79999999999995</v>
          </cell>
          <cell r="I241">
            <v>219.6</v>
          </cell>
          <cell r="J241">
            <v>105.8</v>
          </cell>
          <cell r="K241">
            <v>69.400000000000006</v>
          </cell>
          <cell r="L241">
            <v>143.9</v>
          </cell>
          <cell r="M241">
            <v>35.1</v>
          </cell>
          <cell r="N241" t="str">
            <v>-</v>
          </cell>
          <cell r="O241">
            <v>3.2</v>
          </cell>
          <cell r="P241">
            <v>31.9</v>
          </cell>
          <cell r="Q241">
            <v>108.80000000000001</v>
          </cell>
          <cell r="R241" t="str">
            <v>-</v>
          </cell>
          <cell r="S241">
            <v>0.4</v>
          </cell>
          <cell r="T241">
            <v>108.4</v>
          </cell>
          <cell r="U241">
            <v>1031.8</v>
          </cell>
          <cell r="V241">
            <v>503.59999999999997</v>
          </cell>
        </row>
        <row r="242">
          <cell r="A242">
            <v>199709</v>
          </cell>
          <cell r="B242">
            <v>1503.2</v>
          </cell>
          <cell r="C242">
            <v>1360.5</v>
          </cell>
          <cell r="D242">
            <v>969.6</v>
          </cell>
          <cell r="E242">
            <v>831.5</v>
          </cell>
          <cell r="F242">
            <v>127.7</v>
          </cell>
          <cell r="G242">
            <v>10.4</v>
          </cell>
          <cell r="H242">
            <v>390.9</v>
          </cell>
          <cell r="I242">
            <v>221.2</v>
          </cell>
          <cell r="J242">
            <v>101.6</v>
          </cell>
          <cell r="K242">
            <v>68.099999999999994</v>
          </cell>
          <cell r="L242">
            <v>142.70000000000002</v>
          </cell>
          <cell r="M242">
            <v>33.9</v>
          </cell>
          <cell r="N242" t="str">
            <v>-</v>
          </cell>
          <cell r="O242">
            <v>2.9</v>
          </cell>
          <cell r="P242">
            <v>31</v>
          </cell>
          <cell r="Q242">
            <v>108.80000000000001</v>
          </cell>
          <cell r="R242" t="str">
            <v>-</v>
          </cell>
          <cell r="S242">
            <v>0.4</v>
          </cell>
          <cell r="T242">
            <v>108.4</v>
          </cell>
          <cell r="U242">
            <v>1003.5</v>
          </cell>
          <cell r="V242">
            <v>499.7</v>
          </cell>
        </row>
        <row r="243">
          <cell r="A243">
            <v>199710</v>
          </cell>
          <cell r="B243">
            <v>1544.5</v>
          </cell>
          <cell r="C243">
            <v>1401.8</v>
          </cell>
          <cell r="D243">
            <v>1077.0999999999999</v>
          </cell>
          <cell r="E243">
            <v>931.3</v>
          </cell>
          <cell r="F243">
            <v>134.80000000000001</v>
          </cell>
          <cell r="G243">
            <v>11</v>
          </cell>
          <cell r="H243">
            <v>324.70000000000005</v>
          </cell>
          <cell r="I243">
            <v>154</v>
          </cell>
          <cell r="J243">
            <v>101.3</v>
          </cell>
          <cell r="K243">
            <v>69.400000000000006</v>
          </cell>
          <cell r="L243">
            <v>142.69999999999999</v>
          </cell>
          <cell r="M243">
            <v>38.5</v>
          </cell>
          <cell r="N243" t="str">
            <v>-</v>
          </cell>
          <cell r="O243">
            <v>3.5</v>
          </cell>
          <cell r="P243">
            <v>35</v>
          </cell>
          <cell r="Q243">
            <v>104.19999999999999</v>
          </cell>
          <cell r="R243" t="str">
            <v>-</v>
          </cell>
          <cell r="S243">
            <v>0.6</v>
          </cell>
          <cell r="T243">
            <v>103.6</v>
          </cell>
          <cell r="U243">
            <v>1115.5999999999999</v>
          </cell>
          <cell r="V243">
            <v>428.90000000000003</v>
          </cell>
        </row>
        <row r="244">
          <cell r="A244">
            <v>199711</v>
          </cell>
          <cell r="B244">
            <v>1503.7</v>
          </cell>
          <cell r="C244">
            <v>1359.7</v>
          </cell>
          <cell r="D244">
            <v>1131.2</v>
          </cell>
          <cell r="E244">
            <v>986.2</v>
          </cell>
          <cell r="F244">
            <v>133.6</v>
          </cell>
          <cell r="G244">
            <v>11.4</v>
          </cell>
          <cell r="H244">
            <v>228.5</v>
          </cell>
          <cell r="I244">
            <v>76.900000000000006</v>
          </cell>
          <cell r="J244">
            <v>95.5</v>
          </cell>
          <cell r="K244">
            <v>56.1</v>
          </cell>
          <cell r="L244">
            <v>144</v>
          </cell>
          <cell r="M244">
            <v>40.599999999999994</v>
          </cell>
          <cell r="N244" t="str">
            <v>-</v>
          </cell>
          <cell r="O244">
            <v>2.8</v>
          </cell>
          <cell r="P244">
            <v>37.799999999999997</v>
          </cell>
          <cell r="Q244">
            <v>103.4</v>
          </cell>
          <cell r="R244" t="str">
            <v>-</v>
          </cell>
          <cell r="S244">
            <v>0.5</v>
          </cell>
          <cell r="T244">
            <v>102.9</v>
          </cell>
          <cell r="U244">
            <v>1171.8</v>
          </cell>
          <cell r="V244">
            <v>331.9</v>
          </cell>
        </row>
        <row r="245">
          <cell r="A245">
            <v>199712</v>
          </cell>
          <cell r="B245">
            <v>1558.2</v>
          </cell>
          <cell r="C245">
            <v>1412.2</v>
          </cell>
          <cell r="D245">
            <v>1194.4000000000001</v>
          </cell>
          <cell r="E245">
            <v>1039.0999999999999</v>
          </cell>
          <cell r="F245">
            <v>141.4</v>
          </cell>
          <cell r="G245">
            <v>13.9</v>
          </cell>
          <cell r="H245">
            <v>217.8</v>
          </cell>
          <cell r="I245">
            <v>68.2</v>
          </cell>
          <cell r="J245">
            <v>94.9</v>
          </cell>
          <cell r="K245">
            <v>54.7</v>
          </cell>
          <cell r="L245">
            <v>146</v>
          </cell>
          <cell r="M245">
            <v>41.800000000000004</v>
          </cell>
          <cell r="N245" t="str">
            <v>-</v>
          </cell>
          <cell r="O245">
            <v>2.6</v>
          </cell>
          <cell r="P245">
            <v>39.200000000000003</v>
          </cell>
          <cell r="Q245">
            <v>104.2</v>
          </cell>
          <cell r="R245" t="str">
            <v>-</v>
          </cell>
          <cell r="S245">
            <v>0.2</v>
          </cell>
          <cell r="T245">
            <v>104</v>
          </cell>
          <cell r="U245">
            <v>1236.2</v>
          </cell>
          <cell r="V245">
            <v>322</v>
          </cell>
        </row>
        <row r="246">
          <cell r="A246">
            <v>199801</v>
          </cell>
          <cell r="B246">
            <v>1571.9</v>
          </cell>
          <cell r="C246">
            <v>1418.4</v>
          </cell>
          <cell r="D246">
            <v>1231.7</v>
          </cell>
          <cell r="E246">
            <v>1081.2</v>
          </cell>
          <cell r="F246">
            <v>139</v>
          </cell>
          <cell r="G246">
            <v>11.5</v>
          </cell>
          <cell r="H246">
            <v>186.7</v>
          </cell>
          <cell r="I246">
            <v>59.1</v>
          </cell>
          <cell r="J246">
            <v>90.3</v>
          </cell>
          <cell r="K246">
            <v>37.299999999999997</v>
          </cell>
          <cell r="L246">
            <v>153.5</v>
          </cell>
          <cell r="M246">
            <v>42.400000000000006</v>
          </cell>
          <cell r="N246">
            <v>7.5</v>
          </cell>
          <cell r="O246">
            <v>1.3</v>
          </cell>
          <cell r="P246">
            <v>33.6</v>
          </cell>
          <cell r="Q246">
            <v>111.1</v>
          </cell>
          <cell r="R246">
            <v>10.3</v>
          </cell>
          <cell r="S246">
            <v>3.5</v>
          </cell>
          <cell r="T246">
            <v>97.3</v>
          </cell>
          <cell r="U246">
            <v>1274.1000000000001</v>
          </cell>
          <cell r="V246">
            <v>297.79999999999995</v>
          </cell>
        </row>
        <row r="247">
          <cell r="A247">
            <v>199802</v>
          </cell>
          <cell r="B247">
            <v>1457.6000000000001</v>
          </cell>
          <cell r="C247">
            <v>1310.2</v>
          </cell>
          <cell r="D247">
            <v>1138.5</v>
          </cell>
          <cell r="E247">
            <v>985.8</v>
          </cell>
          <cell r="F247">
            <v>139.4</v>
          </cell>
          <cell r="G247">
            <v>13.3</v>
          </cell>
          <cell r="H247">
            <v>171.7</v>
          </cell>
          <cell r="I247">
            <v>67.8</v>
          </cell>
          <cell r="J247">
            <v>69.599999999999994</v>
          </cell>
          <cell r="K247">
            <v>34.299999999999997</v>
          </cell>
          <cell r="L247">
            <v>147.4</v>
          </cell>
          <cell r="M247">
            <v>40.5</v>
          </cell>
          <cell r="N247">
            <v>13.4</v>
          </cell>
          <cell r="O247">
            <v>1.2</v>
          </cell>
          <cell r="P247">
            <v>25.9</v>
          </cell>
          <cell r="Q247">
            <v>106.9</v>
          </cell>
          <cell r="R247">
            <v>54.4</v>
          </cell>
          <cell r="S247">
            <v>0.6</v>
          </cell>
          <cell r="T247">
            <v>51.9</v>
          </cell>
          <cell r="U247">
            <v>1179</v>
          </cell>
          <cell r="V247">
            <v>278.60000000000002</v>
          </cell>
        </row>
        <row r="248">
          <cell r="A248">
            <v>199803</v>
          </cell>
          <cell r="B248">
            <v>1572.4999999999998</v>
          </cell>
          <cell r="C248">
            <v>1416.7999999999997</v>
          </cell>
          <cell r="D248">
            <v>1159.3999999999999</v>
          </cell>
          <cell r="E248">
            <v>1062.8</v>
          </cell>
          <cell r="F248">
            <v>81</v>
          </cell>
          <cell r="G248">
            <v>15.6</v>
          </cell>
          <cell r="H248">
            <v>257.39999999999998</v>
          </cell>
          <cell r="I248">
            <v>85.7</v>
          </cell>
          <cell r="J248">
            <v>134.30000000000001</v>
          </cell>
          <cell r="K248">
            <v>37.4</v>
          </cell>
          <cell r="L248">
            <v>155.69999999999999</v>
          </cell>
          <cell r="M248">
            <v>44.5</v>
          </cell>
          <cell r="N248">
            <v>12.9</v>
          </cell>
          <cell r="O248">
            <v>2.8</v>
          </cell>
          <cell r="P248">
            <v>28.8</v>
          </cell>
          <cell r="Q248">
            <v>111.2</v>
          </cell>
          <cell r="R248">
            <v>54.9</v>
          </cell>
          <cell r="S248">
            <v>2.1</v>
          </cell>
          <cell r="T248">
            <v>54.2</v>
          </cell>
          <cell r="U248">
            <v>1203.8999999999999</v>
          </cell>
          <cell r="V248">
            <v>368.59999999999997</v>
          </cell>
        </row>
        <row r="249">
          <cell r="A249">
            <v>199804</v>
          </cell>
          <cell r="B249">
            <v>1529.3999999999999</v>
          </cell>
          <cell r="C249">
            <v>1380.1</v>
          </cell>
          <cell r="D249">
            <v>1117.3999999999999</v>
          </cell>
          <cell r="E249">
            <v>1028.7</v>
          </cell>
          <cell r="F249">
            <v>73.599999999999994</v>
          </cell>
          <cell r="G249">
            <v>15.1</v>
          </cell>
          <cell r="H249">
            <v>262.7</v>
          </cell>
          <cell r="I249">
            <v>82.6</v>
          </cell>
          <cell r="J249">
            <v>142.9</v>
          </cell>
          <cell r="K249">
            <v>37.200000000000003</v>
          </cell>
          <cell r="L249">
            <v>149.30000000000001</v>
          </cell>
          <cell r="M249">
            <v>42.7</v>
          </cell>
          <cell r="N249">
            <v>13.2</v>
          </cell>
          <cell r="O249">
            <v>2.8</v>
          </cell>
          <cell r="P249">
            <v>26.7</v>
          </cell>
          <cell r="Q249">
            <v>106.6</v>
          </cell>
          <cell r="R249">
            <v>54.9</v>
          </cell>
          <cell r="S249">
            <v>0.3</v>
          </cell>
          <cell r="T249">
            <v>51.4</v>
          </cell>
          <cell r="U249">
            <v>1160.0999999999999</v>
          </cell>
          <cell r="V249">
            <v>369.29999999999995</v>
          </cell>
        </row>
        <row r="250">
          <cell r="A250">
            <v>199805</v>
          </cell>
          <cell r="B250">
            <v>1565.3</v>
          </cell>
          <cell r="C250">
            <v>1417.3999999999999</v>
          </cell>
          <cell r="D250">
            <v>1131.6999999999998</v>
          </cell>
          <cell r="E250">
            <v>1044.3</v>
          </cell>
          <cell r="F250">
            <v>71.099999999999994</v>
          </cell>
          <cell r="G250">
            <v>16.3</v>
          </cell>
          <cell r="H250">
            <v>285.7</v>
          </cell>
          <cell r="I250">
            <v>97.2</v>
          </cell>
          <cell r="J250">
            <v>151.80000000000001</v>
          </cell>
          <cell r="K250">
            <v>36.700000000000003</v>
          </cell>
          <cell r="L250">
            <v>147.9</v>
          </cell>
          <cell r="M250">
            <v>37.5</v>
          </cell>
          <cell r="N250">
            <v>13.7</v>
          </cell>
          <cell r="O250">
            <v>2.2999999999999998</v>
          </cell>
          <cell r="P250">
            <v>21.5</v>
          </cell>
          <cell r="Q250">
            <v>110.4</v>
          </cell>
          <cell r="R250">
            <v>54.7</v>
          </cell>
          <cell r="S250">
            <v>0</v>
          </cell>
          <cell r="T250">
            <v>55.7</v>
          </cell>
          <cell r="U250">
            <v>1169.1999999999998</v>
          </cell>
          <cell r="V250">
            <v>396.1</v>
          </cell>
        </row>
        <row r="251">
          <cell r="A251">
            <v>199806</v>
          </cell>
          <cell r="B251">
            <v>1517.5000000000002</v>
          </cell>
          <cell r="C251">
            <v>1373.1000000000001</v>
          </cell>
          <cell r="D251">
            <v>1088.4000000000001</v>
          </cell>
          <cell r="E251">
            <v>1015.1</v>
          </cell>
          <cell r="F251">
            <v>57.9</v>
          </cell>
          <cell r="G251">
            <v>15.4</v>
          </cell>
          <cell r="H251">
            <v>284.7</v>
          </cell>
          <cell r="I251">
            <v>88.7</v>
          </cell>
          <cell r="J251">
            <v>160.19999999999999</v>
          </cell>
          <cell r="K251">
            <v>35.799999999999997</v>
          </cell>
          <cell r="L251">
            <v>144.4</v>
          </cell>
          <cell r="M251">
            <v>32.300000000000004</v>
          </cell>
          <cell r="N251">
            <v>9.8000000000000007</v>
          </cell>
          <cell r="O251">
            <v>1.9</v>
          </cell>
          <cell r="P251">
            <v>20.6</v>
          </cell>
          <cell r="Q251">
            <v>112.1</v>
          </cell>
          <cell r="R251">
            <v>54.8</v>
          </cell>
          <cell r="S251">
            <v>0.1</v>
          </cell>
          <cell r="T251">
            <v>57.2</v>
          </cell>
          <cell r="U251">
            <v>1120.7</v>
          </cell>
          <cell r="V251">
            <v>396.79999999999995</v>
          </cell>
        </row>
        <row r="252">
          <cell r="A252">
            <v>199807</v>
          </cell>
          <cell r="B252">
            <v>1563.7</v>
          </cell>
          <cell r="C252">
            <v>1417.7</v>
          </cell>
          <cell r="D252">
            <v>1087.5</v>
          </cell>
          <cell r="E252">
            <v>1012.9</v>
          </cell>
          <cell r="F252">
            <v>59.6</v>
          </cell>
          <cell r="G252">
            <v>15</v>
          </cell>
          <cell r="H252">
            <v>330.2</v>
          </cell>
          <cell r="I252">
            <v>127.4</v>
          </cell>
          <cell r="J252">
            <v>165.1</v>
          </cell>
          <cell r="K252">
            <v>37.700000000000003</v>
          </cell>
          <cell r="L252">
            <v>146</v>
          </cell>
          <cell r="M252">
            <v>32.200000000000003</v>
          </cell>
          <cell r="N252">
            <v>9.9</v>
          </cell>
          <cell r="O252">
            <v>3</v>
          </cell>
          <cell r="P252">
            <v>19.3</v>
          </cell>
          <cell r="Q252">
            <v>113.80000000000001</v>
          </cell>
          <cell r="R252">
            <v>55.1</v>
          </cell>
          <cell r="S252">
            <v>0</v>
          </cell>
          <cell r="T252">
            <v>58.7</v>
          </cell>
          <cell r="U252">
            <v>1119.7</v>
          </cell>
          <cell r="V252">
            <v>444</v>
          </cell>
        </row>
        <row r="253">
          <cell r="A253">
            <v>199808</v>
          </cell>
          <cell r="B253">
            <v>1586</v>
          </cell>
          <cell r="C253">
            <v>1440.2</v>
          </cell>
          <cell r="D253">
            <v>1067.9000000000001</v>
          </cell>
          <cell r="E253">
            <v>995.3</v>
          </cell>
          <cell r="F253">
            <v>58.4</v>
          </cell>
          <cell r="G253">
            <v>14.2</v>
          </cell>
          <cell r="H253">
            <v>372.3</v>
          </cell>
          <cell r="I253">
            <v>164.2</v>
          </cell>
          <cell r="J253">
            <v>168.9</v>
          </cell>
          <cell r="K253">
            <v>39.200000000000003</v>
          </cell>
          <cell r="L253">
            <v>145.79999999999998</v>
          </cell>
          <cell r="M253">
            <v>31.2</v>
          </cell>
          <cell r="N253">
            <v>12</v>
          </cell>
          <cell r="O253">
            <v>2.7</v>
          </cell>
          <cell r="P253">
            <v>16.5</v>
          </cell>
          <cell r="Q253">
            <v>114.6</v>
          </cell>
          <cell r="R253">
            <v>55.4</v>
          </cell>
          <cell r="S253">
            <v>0</v>
          </cell>
          <cell r="T253">
            <v>59.2</v>
          </cell>
          <cell r="U253">
            <v>1099.1000000000001</v>
          </cell>
          <cell r="V253">
            <v>486.9</v>
          </cell>
        </row>
        <row r="254">
          <cell r="A254">
            <v>199809</v>
          </cell>
          <cell r="B254">
            <v>1532.8999999999999</v>
          </cell>
          <cell r="C254">
            <v>1390.8</v>
          </cell>
          <cell r="D254">
            <v>1022</v>
          </cell>
          <cell r="E254">
            <v>943.3</v>
          </cell>
          <cell r="F254">
            <v>64</v>
          </cell>
          <cell r="G254">
            <v>14.7</v>
          </cell>
          <cell r="H254">
            <v>368.8</v>
          </cell>
          <cell r="I254">
            <v>185.3</v>
          </cell>
          <cell r="J254">
            <v>145.5</v>
          </cell>
          <cell r="K254">
            <v>38</v>
          </cell>
          <cell r="L254">
            <v>142.1</v>
          </cell>
          <cell r="M254">
            <v>29.799999999999997</v>
          </cell>
          <cell r="N254">
            <v>11.2</v>
          </cell>
          <cell r="O254">
            <v>1.2</v>
          </cell>
          <cell r="P254">
            <v>17.399999999999999</v>
          </cell>
          <cell r="Q254">
            <v>112.3</v>
          </cell>
          <cell r="R254">
            <v>55</v>
          </cell>
          <cell r="S254">
            <v>0</v>
          </cell>
          <cell r="T254">
            <v>57.3</v>
          </cell>
          <cell r="U254">
            <v>1051.8</v>
          </cell>
          <cell r="V254">
            <v>481.1</v>
          </cell>
        </row>
        <row r="255">
          <cell r="A255">
            <v>199810</v>
          </cell>
          <cell r="B255">
            <v>1573.1999999999998</v>
          </cell>
          <cell r="C255">
            <v>1429.3999999999999</v>
          </cell>
          <cell r="D255">
            <v>1094.1999999999998</v>
          </cell>
          <cell r="E255">
            <v>1009.3</v>
          </cell>
          <cell r="F255">
            <v>69.599999999999994</v>
          </cell>
          <cell r="G255">
            <v>15.3</v>
          </cell>
          <cell r="H255">
            <v>335.2</v>
          </cell>
          <cell r="I255">
            <v>134.1</v>
          </cell>
          <cell r="J255">
            <v>163.4</v>
          </cell>
          <cell r="K255">
            <v>37.700000000000003</v>
          </cell>
          <cell r="L255">
            <v>143.80000000000001</v>
          </cell>
          <cell r="M255">
            <v>34</v>
          </cell>
          <cell r="N255">
            <v>11.9</v>
          </cell>
          <cell r="O255">
            <v>1.4</v>
          </cell>
          <cell r="P255">
            <v>20.7</v>
          </cell>
          <cell r="Q255">
            <v>109.80000000000001</v>
          </cell>
          <cell r="R255">
            <v>54.2</v>
          </cell>
          <cell r="S255">
            <v>0</v>
          </cell>
          <cell r="T255">
            <v>55.6</v>
          </cell>
          <cell r="U255">
            <v>1128.1999999999998</v>
          </cell>
          <cell r="V255">
            <v>445</v>
          </cell>
        </row>
        <row r="256">
          <cell r="A256">
            <v>199811</v>
          </cell>
          <cell r="B256">
            <v>1523.9999999999998</v>
          </cell>
          <cell r="C256">
            <v>1381.1999999999998</v>
          </cell>
          <cell r="D256">
            <v>1102.3999999999999</v>
          </cell>
          <cell r="E256">
            <v>1017.5</v>
          </cell>
          <cell r="F256">
            <v>68.599999999999994</v>
          </cell>
          <cell r="G256">
            <v>16.3</v>
          </cell>
          <cell r="H256">
            <v>278.8</v>
          </cell>
          <cell r="I256">
            <v>87.5</v>
          </cell>
          <cell r="J256">
            <v>155.69999999999999</v>
          </cell>
          <cell r="K256">
            <v>35.6</v>
          </cell>
          <cell r="L256">
            <v>142.80000000000001</v>
          </cell>
          <cell r="M256">
            <v>35.5</v>
          </cell>
          <cell r="N256">
            <v>12.2</v>
          </cell>
          <cell r="O256">
            <v>1.5</v>
          </cell>
          <cell r="P256">
            <v>21.8</v>
          </cell>
          <cell r="Q256">
            <v>107.30000000000001</v>
          </cell>
          <cell r="R256">
            <v>54.6</v>
          </cell>
          <cell r="S256">
            <v>0</v>
          </cell>
          <cell r="T256">
            <v>52.7</v>
          </cell>
          <cell r="U256">
            <v>1137.8999999999999</v>
          </cell>
          <cell r="V256">
            <v>386.1</v>
          </cell>
        </row>
        <row r="257">
          <cell r="A257">
            <v>199812</v>
          </cell>
          <cell r="B257">
            <v>1559.2</v>
          </cell>
          <cell r="C257">
            <v>1416.4</v>
          </cell>
          <cell r="D257">
            <v>1109.3</v>
          </cell>
          <cell r="E257">
            <v>1022.5</v>
          </cell>
          <cell r="F257">
            <v>71.8</v>
          </cell>
          <cell r="G257">
            <v>15</v>
          </cell>
          <cell r="H257">
            <v>307.10000000000002</v>
          </cell>
          <cell r="I257">
            <v>115.5</v>
          </cell>
          <cell r="J257">
            <v>155.6</v>
          </cell>
          <cell r="K257">
            <v>36</v>
          </cell>
          <cell r="L257">
            <v>142.80000000000001</v>
          </cell>
          <cell r="M257">
            <v>35.4</v>
          </cell>
          <cell r="N257">
            <v>12.1</v>
          </cell>
          <cell r="O257">
            <v>2.5</v>
          </cell>
          <cell r="P257">
            <v>20.8</v>
          </cell>
          <cell r="Q257">
            <v>107.4</v>
          </cell>
          <cell r="R257">
            <v>54.4</v>
          </cell>
          <cell r="S257">
            <v>0</v>
          </cell>
          <cell r="T257">
            <v>53</v>
          </cell>
          <cell r="U257">
            <v>1144.7</v>
          </cell>
          <cell r="V257">
            <v>414.5</v>
          </cell>
        </row>
        <row r="258">
          <cell r="A258">
            <v>199901</v>
          </cell>
          <cell r="B258">
            <v>1573.1</v>
          </cell>
          <cell r="C258">
            <v>1424.8</v>
          </cell>
          <cell r="D258">
            <v>1113.2</v>
          </cell>
          <cell r="E258">
            <v>1034.2</v>
          </cell>
          <cell r="F258">
            <v>67.3</v>
          </cell>
          <cell r="G258">
            <v>11.7</v>
          </cell>
          <cell r="H258">
            <v>311.59999999999997</v>
          </cell>
          <cell r="I258">
            <v>118.6</v>
          </cell>
          <cell r="J258">
            <v>155.6</v>
          </cell>
          <cell r="K258">
            <v>37.4</v>
          </cell>
          <cell r="L258">
            <v>148.30000000000001</v>
          </cell>
          <cell r="M258">
            <v>37.200000000000003</v>
          </cell>
          <cell r="N258">
            <v>6.2</v>
          </cell>
          <cell r="O258">
            <v>2</v>
          </cell>
          <cell r="P258">
            <v>29</v>
          </cell>
          <cell r="Q258">
            <v>111.1</v>
          </cell>
          <cell r="R258">
            <v>10.199999999999999</v>
          </cell>
          <cell r="S258">
            <v>3.2</v>
          </cell>
          <cell r="T258">
            <v>97.7</v>
          </cell>
          <cell r="U258">
            <v>1150.4000000000001</v>
          </cell>
          <cell r="V258">
            <v>422.69999999999993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. FINANC - RATIOS"/>
      <sheetName val="PROD. ORO 97"/>
      <sheetName val="PROD. PLATA 97"/>
      <sheetName val="PROD. MINERA"/>
      <sheetName val="ACCIONISTAS"/>
      <sheetName val="ELETIP"/>
      <sheetName val="CD3"/>
      <sheetName val="CD 1-2"/>
      <sheetName val="CD4"/>
      <sheetName val="Afiliacion"/>
      <sheetName val="Fondo"/>
      <sheetName val="Valor Cuota"/>
      <sheetName val="IECM16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ence Economática"/>
      <sheetName val="Estructura inicial"/>
      <sheetName val="Movimiento"/>
      <sheetName val="Accionistas"/>
      <sheetName val="estados Financieros "/>
      <sheetName val="AGUACON"/>
      <sheetName val="AGUADIS"/>
      <sheetName val="AGUAENER"/>
      <sheetName val="AGUAP"/>
      <sheetName val="AGUASUB"/>
      <sheetName val="ELEDATA"/>
      <sheetName val="ELEMP"/>
      <sheetName val="palta"/>
      <sheetName val="ELETIP"/>
      <sheetName val="EST. FINANC - RATIOS"/>
      <sheetName val="C2 prod"/>
      <sheetName val="C-2.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C64" t="str">
            <v>Pacocha</v>
          </cell>
        </row>
        <row r="65">
          <cell r="C65" t="str">
            <v>Balance General</v>
          </cell>
        </row>
        <row r="66">
          <cell r="C66" t="str">
            <v>Composición Porcentual</v>
          </cell>
        </row>
        <row r="69">
          <cell r="D69" t="str">
            <v>Balance General</v>
          </cell>
          <cell r="E69">
            <v>35399</v>
          </cell>
          <cell r="F69">
            <v>35764</v>
          </cell>
        </row>
        <row r="71">
          <cell r="D71" t="str">
            <v>ACTIVO</v>
          </cell>
        </row>
        <row r="72">
          <cell r="D72" t="str">
            <v>Activo Corriente</v>
          </cell>
          <cell r="E72">
            <v>48.953341568629149</v>
          </cell>
          <cell r="F72">
            <v>55.218960323401788</v>
          </cell>
        </row>
        <row r="73">
          <cell r="D73" t="str">
            <v>Efectivo</v>
          </cell>
          <cell r="E73">
            <v>4.4680919285182652</v>
          </cell>
          <cell r="F73">
            <v>3.9884876883163063</v>
          </cell>
        </row>
        <row r="74">
          <cell r="D74" t="str">
            <v>Creditos Comerciales CP</v>
          </cell>
          <cell r="E74">
            <v>15.296956456700677</v>
          </cell>
          <cell r="F74">
            <v>21.832570648115908</v>
          </cell>
        </row>
        <row r="75">
          <cell r="D75" t="str">
            <v>Otr Cuentas p Cobr CP</v>
          </cell>
          <cell r="E75">
            <v>2.1081690408490181</v>
          </cell>
          <cell r="F75">
            <v>2.1333452252504737</v>
          </cell>
        </row>
        <row r="76">
          <cell r="D76" t="str">
            <v>Bienes de Cambio</v>
          </cell>
          <cell r="E76">
            <v>20.102245964326713</v>
          </cell>
          <cell r="F76">
            <v>21.535157830964209</v>
          </cell>
        </row>
        <row r="77">
          <cell r="D77" t="str">
            <v>Gast Pagados por Antic</v>
          </cell>
          <cell r="E77">
            <v>6.6062939685797257</v>
          </cell>
          <cell r="F77">
            <v>5.5688577563157375</v>
          </cell>
        </row>
        <row r="78">
          <cell r="D78" t="str">
            <v>Activo no Corriente</v>
          </cell>
          <cell r="E78">
            <v>51.046658427393311</v>
          </cell>
          <cell r="F78">
            <v>44.781039674733456</v>
          </cell>
        </row>
        <row r="79">
          <cell r="D79" t="str">
            <v>Creditos Comerciales LP</v>
          </cell>
          <cell r="E79">
            <v>0</v>
          </cell>
          <cell r="F79">
            <v>0</v>
          </cell>
        </row>
        <row r="80">
          <cell r="D80" t="str">
            <v>Inversiones Permanent</v>
          </cell>
          <cell r="E80">
            <v>6.009469208248488</v>
          </cell>
          <cell r="F80">
            <v>1.6012953065722308</v>
          </cell>
        </row>
        <row r="81">
          <cell r="D81" t="str">
            <v>Otros Activos LP</v>
          </cell>
          <cell r="E81">
            <v>0</v>
          </cell>
          <cell r="F81">
            <v>0</v>
          </cell>
        </row>
        <row r="82">
          <cell r="D82" t="str">
            <v>Activos Fijos</v>
          </cell>
          <cell r="E82">
            <v>45.037189219343688</v>
          </cell>
          <cell r="F82">
            <v>39.778878543395827</v>
          </cell>
        </row>
        <row r="83">
          <cell r="D83" t="str">
            <v>Activo Total</v>
          </cell>
          <cell r="E83">
            <v>100</v>
          </cell>
          <cell r="F83">
            <v>100</v>
          </cell>
        </row>
        <row r="85">
          <cell r="D85" t="str">
            <v>PASIVO</v>
          </cell>
        </row>
        <row r="86">
          <cell r="D86" t="str">
            <v>Pasivo Corriente</v>
          </cell>
          <cell r="E86">
            <v>69.593364076580627</v>
          </cell>
          <cell r="F86">
            <v>100</v>
          </cell>
        </row>
        <row r="87">
          <cell r="D87" t="str">
            <v>Pasivos Comerciales CP</v>
          </cell>
          <cell r="E87">
            <v>53.255394903113853</v>
          </cell>
          <cell r="F87">
            <v>47.152745731325744</v>
          </cell>
        </row>
        <row r="88">
          <cell r="D88" t="str">
            <v>Provedores CP</v>
          </cell>
          <cell r="E88">
            <v>10.275019804102717</v>
          </cell>
          <cell r="F88">
            <v>0</v>
          </cell>
        </row>
        <row r="89">
          <cell r="D89" t="str">
            <v>Deudas Financieras CP</v>
          </cell>
          <cell r="E89">
            <v>5.209513755230831E-2</v>
          </cell>
          <cell r="F89">
            <v>9.2293493307134752E-3</v>
          </cell>
        </row>
        <row r="90">
          <cell r="D90" t="str">
            <v>Deu Fin LP Porcion CP</v>
          </cell>
          <cell r="E90">
            <v>0</v>
          </cell>
          <cell r="F90">
            <v>22.836766370887592</v>
          </cell>
        </row>
        <row r="91">
          <cell r="D91" t="str">
            <v>Otros Pas no Comerc CP</v>
          </cell>
          <cell r="E91">
            <v>15.774356933641446</v>
          </cell>
          <cell r="F91">
            <v>29.575030415563507</v>
          </cell>
        </row>
        <row r="92">
          <cell r="D92" t="str">
            <v>Filiales CP no comerc</v>
          </cell>
          <cell r="E92">
            <v>0.51151710037839337</v>
          </cell>
          <cell r="F92">
            <v>0.42622813272732918</v>
          </cell>
        </row>
        <row r="93">
          <cell r="D93" t="str">
            <v>Pasivo no Corriente</v>
          </cell>
          <cell r="E93">
            <v>30.406635923419365</v>
          </cell>
          <cell r="F93">
            <v>0</v>
          </cell>
        </row>
        <row r="94">
          <cell r="D94" t="str">
            <v>Deudas Financieras LP</v>
          </cell>
          <cell r="E94">
            <v>30.40663592644594</v>
          </cell>
          <cell r="F94">
            <v>0</v>
          </cell>
        </row>
        <row r="95">
          <cell r="D95" t="str">
            <v>Pasivo Total</v>
          </cell>
          <cell r="E95">
            <v>100</v>
          </cell>
          <cell r="F95">
            <v>100</v>
          </cell>
        </row>
        <row r="97">
          <cell r="D97" t="str">
            <v>Patrimonio Neto</v>
          </cell>
          <cell r="E97">
            <v>99.999999999851894</v>
          </cell>
          <cell r="F97">
            <v>100.00000000047316</v>
          </cell>
        </row>
        <row r="98">
          <cell r="D98" t="str">
            <v>Capital Social</v>
          </cell>
          <cell r="E98">
            <v>56.365222483401112</v>
          </cell>
          <cell r="F98">
            <v>59.932454781396835</v>
          </cell>
        </row>
        <row r="99">
          <cell r="D99" t="str">
            <v>Capital Adicional</v>
          </cell>
          <cell r="E99">
            <v>15.625716855644711</v>
          </cell>
          <cell r="F99">
            <v>16.61473112493632</v>
          </cell>
        </row>
        <row r="100">
          <cell r="D100" t="str">
            <v>Reservas Totales</v>
          </cell>
          <cell r="E100">
            <v>2.3813580055167147</v>
          </cell>
          <cell r="F100">
            <v>2.5317851318817723</v>
          </cell>
        </row>
        <row r="101">
          <cell r="D101" t="str">
            <v>Utilidades Retenidas</v>
          </cell>
          <cell r="E101">
            <v>4.154191755197167</v>
          </cell>
          <cell r="F101">
            <v>-1.911460056026576</v>
          </cell>
        </row>
        <row r="102">
          <cell r="D102" t="str">
            <v>Part Patrim del Trabajo</v>
          </cell>
          <cell r="E102">
            <v>21.473510900092201</v>
          </cell>
          <cell r="F102">
            <v>22.8324890182848</v>
          </cell>
        </row>
        <row r="104">
          <cell r="D104" t="str">
            <v>Estado de Resultados</v>
          </cell>
          <cell r="E104">
            <v>35399</v>
          </cell>
          <cell r="F104">
            <v>35764</v>
          </cell>
        </row>
        <row r="106">
          <cell r="D106" t="str">
            <v>Ingresos Operacionales</v>
          </cell>
          <cell r="E106">
            <v>100</v>
          </cell>
          <cell r="F106">
            <v>100</v>
          </cell>
        </row>
        <row r="107">
          <cell r="D107" t="str">
            <v>Otros Ingresos Operac</v>
          </cell>
          <cell r="E107">
            <v>0.18899267029611094</v>
          </cell>
          <cell r="F107">
            <v>0.36927479070817387</v>
          </cell>
        </row>
        <row r="108">
          <cell r="D108" t="str">
            <v>Ingresos Totales</v>
          </cell>
          <cell r="E108">
            <v>100.18899266879944</v>
          </cell>
          <cell r="F108">
            <v>100.36927478708229</v>
          </cell>
        </row>
        <row r="109">
          <cell r="D109" t="str">
            <v>Costo de Ventas</v>
          </cell>
          <cell r="E109">
            <v>69.152076484602944</v>
          </cell>
          <cell r="F109">
            <v>66.857518483970964</v>
          </cell>
        </row>
        <row r="110">
          <cell r="D110" t="str">
            <v>Resultado Bruto</v>
          </cell>
          <cell r="E110">
            <v>31.036916182560791</v>
          </cell>
          <cell r="F110">
            <v>33.511756306114123</v>
          </cell>
        </row>
        <row r="111">
          <cell r="D111" t="str">
            <v>Gastos Operativos</v>
          </cell>
          <cell r="E111">
            <v>25.912734065554773</v>
          </cell>
          <cell r="F111">
            <v>30.985938833716904</v>
          </cell>
        </row>
        <row r="112">
          <cell r="D112" t="str">
            <v>Result Operat Ordinario</v>
          </cell>
          <cell r="E112">
            <v>5.1241821172513777</v>
          </cell>
          <cell r="F112">
            <v>2.5258174727725722</v>
          </cell>
        </row>
        <row r="113">
          <cell r="D113" t="str">
            <v>Ingresos Financieros</v>
          </cell>
          <cell r="E113">
            <v>1.3418611881554952</v>
          </cell>
          <cell r="F113">
            <v>0.23670044550486569</v>
          </cell>
        </row>
        <row r="114">
          <cell r="D114" t="str">
            <v>Gastos Financieros</v>
          </cell>
          <cell r="E114">
            <v>-4.4435584525009189</v>
          </cell>
          <cell r="F114">
            <v>-3.2071943677842878</v>
          </cell>
        </row>
        <row r="115">
          <cell r="D115" t="str">
            <v>Ganancia/Perdida Neta</v>
          </cell>
          <cell r="E115">
            <v>2.2197179339472681</v>
          </cell>
          <cell r="F115">
            <v>-0.99117509381187985</v>
          </cell>
        </row>
        <row r="176">
          <cell r="C176" t="str">
            <v>Pacocha</v>
          </cell>
        </row>
        <row r="177">
          <cell r="C177" t="str">
            <v>En millones de dólares</v>
          </cell>
        </row>
        <row r="179">
          <cell r="E179">
            <v>35399</v>
          </cell>
          <cell r="F179">
            <v>35764</v>
          </cell>
          <cell r="G179" t="str">
            <v>Var. %</v>
          </cell>
        </row>
        <row r="181">
          <cell r="D181" t="str">
            <v>BALANCE GENERAL</v>
          </cell>
        </row>
        <row r="182">
          <cell r="D182" t="str">
            <v>ACTIVO</v>
          </cell>
        </row>
        <row r="183">
          <cell r="D183" t="str">
            <v>Activo Corriente</v>
          </cell>
          <cell r="E183">
            <v>49.229595663000005</v>
          </cell>
          <cell r="F183">
            <v>59.224063222999995</v>
          </cell>
          <cell r="G183">
            <v>39.289538645014254</v>
          </cell>
        </row>
        <row r="184">
          <cell r="D184" t="str">
            <v>Caja</v>
          </cell>
          <cell r="E184">
            <v>4.4933063194000002</v>
          </cell>
          <cell r="F184">
            <v>4.2777778798000003</v>
          </cell>
          <cell r="G184">
            <v>122.59795377081804</v>
          </cell>
        </row>
        <row r="185">
          <cell r="D185" t="str">
            <v>Cuentas por cobrar</v>
          </cell>
          <cell r="E185">
            <v>17.503346314099996</v>
          </cell>
          <cell r="F185">
            <v>25.704194873799999</v>
          </cell>
          <cell r="G185">
            <v>12.166287407679132</v>
          </cell>
        </row>
        <row r="186">
          <cell r="D186" t="str">
            <v xml:space="preserve">Existencia </v>
          </cell>
          <cell r="E186">
            <v>20.215687203999998</v>
          </cell>
          <cell r="F186">
            <v>23.097130793999998</v>
          </cell>
          <cell r="G186">
            <v>6.2675470191735583</v>
          </cell>
        </row>
        <row r="187">
          <cell r="D187" t="str">
            <v>Otras</v>
          </cell>
          <cell r="E187">
            <v>7.0172558255000075</v>
          </cell>
          <cell r="F187">
            <v>6.1449596754</v>
          </cell>
          <cell r="G187">
            <v>179.3893362338506</v>
          </cell>
        </row>
        <row r="188">
          <cell r="D188" t="str">
            <v>Activo no Corriente</v>
          </cell>
          <cell r="E188">
            <v>51.334725552999998</v>
          </cell>
          <cell r="F188">
            <v>48.029066635</v>
          </cell>
          <cell r="G188">
            <v>234.0551826670596</v>
          </cell>
        </row>
        <row r="189">
          <cell r="D189" t="str">
            <v xml:space="preserve">Creditos comerciales </v>
          </cell>
          <cell r="E189">
            <v>0</v>
          </cell>
          <cell r="F189">
            <v>0</v>
          </cell>
          <cell r="G189">
            <v>0</v>
          </cell>
        </row>
        <row r="190">
          <cell r="D190" t="str">
            <v>Inversiones permanente</v>
          </cell>
          <cell r="E190">
            <v>6.0433819182000006</v>
          </cell>
          <cell r="F190">
            <v>1.7174393345999999</v>
          </cell>
          <cell r="G190">
            <v>-15.057903394029747</v>
          </cell>
        </row>
        <row r="191">
          <cell r="D191" t="str">
            <v xml:space="preserve">Otros activos </v>
          </cell>
          <cell r="E191">
            <v>-1.9999593496322631E-10</v>
          </cell>
          <cell r="F191">
            <v>3.6475350393999966</v>
          </cell>
          <cell r="G191">
            <v>12.250079182547569</v>
          </cell>
        </row>
        <row r="192">
          <cell r="D192" t="str">
            <v>Activos fijos</v>
          </cell>
          <cell r="E192">
            <v>45.291343634999997</v>
          </cell>
          <cell r="F192">
            <v>42.664092261</v>
          </cell>
          <cell r="G192">
            <v>274.35650722614423</v>
          </cell>
        </row>
        <row r="193">
          <cell r="D193" t="str">
            <v>Activo Total</v>
          </cell>
          <cell r="E193">
            <v>100.56432121600001</v>
          </cell>
          <cell r="F193">
            <v>107.25312985799999</v>
          </cell>
          <cell r="G193">
            <v>143.30908666166394</v>
          </cell>
        </row>
        <row r="195">
          <cell r="D195" t="str">
            <v>PASIVO</v>
          </cell>
        </row>
        <row r="196">
          <cell r="D196" t="str">
            <v>Pasivo Corriente</v>
          </cell>
        </row>
        <row r="197">
          <cell r="D197" t="str">
            <v>Cuentas por pagar</v>
          </cell>
          <cell r="E197">
            <v>20.990856306399998</v>
          </cell>
          <cell r="F197">
            <v>20.676600935</v>
          </cell>
          <cell r="G197">
            <v>57.162582900296279</v>
          </cell>
        </row>
        <row r="198">
          <cell r="D198" t="str">
            <v xml:space="preserve">Deudas financieras </v>
          </cell>
          <cell r="E198">
            <v>1.7212567424E-2</v>
          </cell>
          <cell r="F198">
            <v>4.0470935475999999E-3</v>
          </cell>
          <cell r="G198">
            <v>229.18956000621645</v>
          </cell>
        </row>
        <row r="199">
          <cell r="D199" t="str">
            <v xml:space="preserve">Deudas financieras  LP  </v>
          </cell>
          <cell r="E199">
            <v>0</v>
          </cell>
          <cell r="F199">
            <v>10.013981107000001</v>
          </cell>
          <cell r="G199">
            <v>216.78960523978472</v>
          </cell>
        </row>
        <row r="200">
          <cell r="D200" t="str">
            <v>Otras cuentas por pagar</v>
          </cell>
          <cell r="E200">
            <v>1.9860247731760026</v>
          </cell>
          <cell r="F200">
            <v>13.155629453452404</v>
          </cell>
          <cell r="G200">
            <v>-426.77059687410849</v>
          </cell>
        </row>
        <row r="201">
          <cell r="D201" t="str">
            <v>Total pasivo corriente</v>
          </cell>
          <cell r="E201">
            <v>22.994093647</v>
          </cell>
          <cell r="F201">
            <v>43.850258588999999</v>
          </cell>
          <cell r="G201">
            <v>198.5092830918484</v>
          </cell>
        </row>
        <row r="202">
          <cell r="D202" t="str">
            <v>Pasivo no Corriente</v>
          </cell>
          <cell r="E202">
            <v>10.046547443</v>
          </cell>
          <cell r="F202">
            <v>0</v>
          </cell>
          <cell r="G202">
            <v>57.566040125677432</v>
          </cell>
        </row>
        <row r="203">
          <cell r="D203" t="str">
            <v>Pasivo Total</v>
          </cell>
          <cell r="E203">
            <v>33.040641090000001</v>
          </cell>
          <cell r="F203">
            <v>43.850258588999999</v>
          </cell>
          <cell r="G203">
            <v>141.19601870862456</v>
          </cell>
        </row>
        <row r="204">
          <cell r="D204" t="str">
            <v>Patrimonio Neto</v>
          </cell>
          <cell r="E204">
            <v>67.523680126000002</v>
          </cell>
          <cell r="F204">
            <v>63.402871270000006</v>
          </cell>
          <cell r="G204">
            <v>146.91030713654399</v>
          </cell>
        </row>
        <row r="205">
          <cell r="D205" t="str">
            <v>Capital Social</v>
          </cell>
          <cell r="E205">
            <v>38.059872532</v>
          </cell>
          <cell r="F205">
            <v>37.998897153999998</v>
          </cell>
          <cell r="G205">
            <v>195.11492977835641</v>
          </cell>
        </row>
        <row r="206">
          <cell r="D206" t="str">
            <v>Capital Adicional</v>
          </cell>
          <cell r="E206">
            <v>10.551059067000001</v>
          </cell>
          <cell r="F206">
            <v>10.534216587</v>
          </cell>
          <cell r="G206">
            <v>0</v>
          </cell>
        </row>
        <row r="207">
          <cell r="D207" t="str">
            <v>Reservas Totales</v>
          </cell>
          <cell r="E207">
            <v>1.6079805623000001</v>
          </cell>
          <cell r="F207">
            <v>1.6052244680000001</v>
          </cell>
          <cell r="G207">
            <v>25.573840330031249</v>
          </cell>
        </row>
        <row r="208">
          <cell r="D208" t="str">
            <v>Utilidades Retenidas</v>
          </cell>
          <cell r="E208">
            <v>2.8050631526000003</v>
          </cell>
          <cell r="F208">
            <v>-1.2119205586999999</v>
          </cell>
          <cell r="G208">
            <v>377.22335643900323</v>
          </cell>
        </row>
        <row r="209">
          <cell r="D209" t="str">
            <v>Participación Pat. Trabajo</v>
          </cell>
          <cell r="E209">
            <v>14.499704812000001</v>
          </cell>
          <cell r="F209">
            <v>14.476453619999999</v>
          </cell>
          <cell r="G209">
            <v>96.482874140989352</v>
          </cell>
        </row>
        <row r="210">
          <cell r="D210" t="str">
            <v>Pasivo y Patrimonio Neto</v>
          </cell>
          <cell r="E210">
            <v>100.56432122</v>
          </cell>
          <cell r="F210">
            <v>107.25312986</v>
          </cell>
          <cell r="G210">
            <v>143.30908667077045</v>
          </cell>
        </row>
        <row r="212">
          <cell r="D212" t="str">
            <v>ESTADO DE GANANCIAS Y PERDIDAS</v>
          </cell>
        </row>
        <row r="213">
          <cell r="D213" t="str">
            <v>Ventas netas</v>
          </cell>
          <cell r="E213">
            <v>122.50217013</v>
          </cell>
          <cell r="F213">
            <v>133.70051827</v>
          </cell>
          <cell r="G213">
            <v>3.496744813879693</v>
          </cell>
        </row>
        <row r="214">
          <cell r="D214" t="str">
            <v>costo de ventas</v>
          </cell>
          <cell r="E214">
            <v>84.552995421000006</v>
          </cell>
          <cell r="F214">
            <v>89.059972690999999</v>
          </cell>
          <cell r="G214">
            <v>55.438723838378159</v>
          </cell>
        </row>
        <row r="215">
          <cell r="D215" t="str">
            <v>Utilidad bruta</v>
          </cell>
          <cell r="E215">
            <v>37.94917470899999</v>
          </cell>
          <cell r="F215">
            <v>44.640545578999998</v>
          </cell>
          <cell r="G215">
            <v>-19.824945890940683</v>
          </cell>
        </row>
        <row r="216">
          <cell r="D216" t="str">
            <v>gastos operacionales</v>
          </cell>
          <cell r="E216">
            <v>31.683781545999999</v>
          </cell>
          <cell r="F216">
            <v>41.275939174999998</v>
          </cell>
          <cell r="G216">
            <v>-15.009153289206568</v>
          </cell>
        </row>
        <row r="217">
          <cell r="D217" t="str">
            <v>Utilidad operacional</v>
          </cell>
          <cell r="E217">
            <v>6.2653931629999917</v>
          </cell>
          <cell r="F217">
            <v>3.364606403999999</v>
          </cell>
          <cell r="G217">
            <v>-76.63807265714054</v>
          </cell>
        </row>
        <row r="218">
          <cell r="D218" t="str">
            <v>Ingresos Financieros</v>
          </cell>
          <cell r="E218">
            <v>1.6407082573</v>
          </cell>
          <cell r="F218">
            <v>0.31530537912000001</v>
          </cell>
          <cell r="G218">
            <v>17.605510172493165</v>
          </cell>
        </row>
        <row r="219">
          <cell r="D219" t="str">
            <v>Gastos Financieros</v>
          </cell>
          <cell r="E219">
            <v>-5.4331872098000007</v>
          </cell>
          <cell r="F219">
            <v>-4.2722591158999998</v>
          </cell>
          <cell r="G219">
            <v>97.881167884152291</v>
          </cell>
        </row>
        <row r="220">
          <cell r="D220" t="str">
            <v>Otros ingresos y egresos</v>
          </cell>
          <cell r="E220">
            <v>0.24115902990000929</v>
          </cell>
          <cell r="F220">
            <v>-0.61957322591999964</v>
          </cell>
          <cell r="G220">
            <v>-115.27649569217517</v>
          </cell>
        </row>
        <row r="221">
          <cell r="D221" t="str">
            <v>Ganancia/Perdida Neta</v>
          </cell>
          <cell r="E221">
            <v>2.7140732403999999</v>
          </cell>
          <cell r="F221">
            <v>-1.2119205586999999</v>
          </cell>
          <cell r="G221">
            <v>98.792053773567773</v>
          </cell>
        </row>
        <row r="223">
          <cell r="D223" t="str">
            <v>INDICADORES ECONOMICOS FINANCIEROS</v>
          </cell>
        </row>
        <row r="224">
          <cell r="D224" t="str">
            <v>Rentabilidad</v>
          </cell>
        </row>
        <row r="225">
          <cell r="D225" t="str">
            <v>Utilidad neta/ventas (%)</v>
          </cell>
          <cell r="E225">
            <v>2.2155307432674949</v>
          </cell>
          <cell r="F225">
            <v>-0.90644417417485301</v>
          </cell>
        </row>
        <row r="226">
          <cell r="D226" t="str">
            <v>Utilidad neta/patrimonio (%)</v>
          </cell>
          <cell r="E226">
            <v>4.0194391587299547</v>
          </cell>
          <cell r="F226">
            <v>-1.911460056026576</v>
          </cell>
        </row>
        <row r="227">
          <cell r="D227" t="str">
            <v>Eficiencia</v>
          </cell>
        </row>
        <row r="228">
          <cell r="D228" t="str">
            <v>Coste ventas/ventas (%)</v>
          </cell>
          <cell r="E228">
            <v>69.021630662764494</v>
          </cell>
          <cell r="F228">
            <v>66.611538865652591</v>
          </cell>
        </row>
        <row r="229">
          <cell r="D229" t="str">
            <v>Utilidad bruta/ventas (%)</v>
          </cell>
          <cell r="E229">
            <v>30.978369337235506</v>
          </cell>
          <cell r="F229">
            <v>33.388461134347402</v>
          </cell>
        </row>
        <row r="230">
          <cell r="D230" t="str">
            <v>Utilidad operativa/ventas (%)</v>
          </cell>
          <cell r="E230">
            <v>5.1145160582470668</v>
          </cell>
          <cell r="F230">
            <v>2.5165245786148582</v>
          </cell>
        </row>
        <row r="231">
          <cell r="D231" t="str">
            <v>Utilidad neta/activos totales (%)</v>
          </cell>
          <cell r="E231">
            <v>2.6988430962214705</v>
          </cell>
          <cell r="F231">
            <v>-1.1299628834184581</v>
          </cell>
        </row>
        <row r="232">
          <cell r="D232" t="str">
            <v>Ventas/activos totales</v>
          </cell>
          <cell r="E232">
            <v>1.2181474368715732</v>
          </cell>
          <cell r="F232">
            <v>1.2465885000000987</v>
          </cell>
        </row>
        <row r="233">
          <cell r="D233" t="str">
            <v>Ventas/cuentas por cobrar</v>
          </cell>
          <cell r="E233">
            <v>6.9987857139818539</v>
          </cell>
          <cell r="F233">
            <v>5.2015057824775308</v>
          </cell>
        </row>
        <row r="234">
          <cell r="D234" t="str">
            <v>Gastos financieros/ventas (%)</v>
          </cell>
          <cell r="E234">
            <v>4.4351762944560669</v>
          </cell>
          <cell r="F234">
            <v>3.1953945812479456</v>
          </cell>
        </row>
        <row r="235">
          <cell r="D235" t="str">
            <v>Gastos operativos/ventas (%)</v>
          </cell>
          <cell r="E235">
            <v>25.863853278988437</v>
          </cell>
          <cell r="F235">
            <v>30.871936555732542</v>
          </cell>
        </row>
        <row r="236">
          <cell r="D236" t="str">
            <v>Solvencia</v>
          </cell>
        </row>
        <row r="237">
          <cell r="D237" t="str">
            <v>Recursos terceros/inversión total (%)</v>
          </cell>
          <cell r="E237">
            <v>32.855232045004009</v>
          </cell>
          <cell r="F237">
            <v>40.88482885959268</v>
          </cell>
        </row>
        <row r="238">
          <cell r="D238" t="str">
            <v>Recursos terceros cp/deuda total (%)</v>
          </cell>
          <cell r="E238">
            <v>69.593364076580627</v>
          </cell>
          <cell r="F238">
            <v>100</v>
          </cell>
        </row>
        <row r="239">
          <cell r="D239" t="str">
            <v>Recursos terceros lp/deuda total (%)</v>
          </cell>
          <cell r="E239">
            <v>30.406635923419362</v>
          </cell>
          <cell r="F239">
            <v>0</v>
          </cell>
        </row>
        <row r="240">
          <cell r="D240" t="str">
            <v>Recur. tercer/patrim. neto (Nº veces)</v>
          </cell>
          <cell r="E240">
            <v>0.48931931773187964</v>
          </cell>
          <cell r="F240">
            <v>0.69161313534625979</v>
          </cell>
        </row>
        <row r="241">
          <cell r="D241" t="str">
            <v>Activo fijo/patrimonio neto (%)</v>
          </cell>
          <cell r="E241">
            <v>67.07475592338244</v>
          </cell>
          <cell r="F241">
            <v>67.29047345397926</v>
          </cell>
        </row>
        <row r="242">
          <cell r="D242" t="str">
            <v>Activo corriente/pasivo corriente</v>
          </cell>
          <cell r="E242">
            <v>2.1409669986893745</v>
          </cell>
          <cell r="F242">
            <v>1.3505978101086176</v>
          </cell>
        </row>
        <row r="243">
          <cell r="D243" t="str">
            <v>Prueba ácida (Nº veces)</v>
          </cell>
          <cell r="E243">
            <v>0.95662185999533256</v>
          </cell>
          <cell r="F243">
            <v>0.6837353693763869</v>
          </cell>
        </row>
        <row r="244">
          <cell r="D244" t="str">
            <v>Capital de Trabajo US$</v>
          </cell>
          <cell r="E244">
            <v>26.235502016000005</v>
          </cell>
          <cell r="F244">
            <v>15.373804633999995</v>
          </cell>
        </row>
        <row r="245">
          <cell r="D245" t="str">
            <v>UAII/ Intereses (Nº veces)</v>
          </cell>
          <cell r="E245">
            <v>1.4551498255093296</v>
          </cell>
          <cell r="F245">
            <v>0.86135032620669671</v>
          </cell>
        </row>
        <row r="248">
          <cell r="C248" t="str">
            <v>Fuente : Pacocha</v>
          </cell>
          <cell r="G248" t="str">
            <v>Elaboración : MAXIMIXE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INDICE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8"/>
      <sheetName val="PAG31"/>
      <sheetName val="PAG32"/>
      <sheetName val="PAG33"/>
      <sheetName val="PAG34"/>
      <sheetName val="PAG35"/>
      <sheetName val="PAG36"/>
      <sheetName val="PAG37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  <sheetName val="PAG55"/>
      <sheetName val="PAG5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. FINANC - RATIOS"/>
      <sheetName val="PROD. ORO 97"/>
      <sheetName val="PROD. PLATA 97"/>
      <sheetName val="PROD. MINERA"/>
      <sheetName val="ACCIONISTAS"/>
      <sheetName val="Mexico"/>
      <sheetName val="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. FINANC - RATIOS"/>
      <sheetName val="EST. FINANC. - RATIOS"/>
      <sheetName val="ELETIP"/>
      <sheetName val="g1"/>
      <sheetName val="IECM16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strucciones"/>
      <sheetName val="Definiciones"/>
      <sheetName val="Clasificaciones"/>
      <sheetName val="Fuentes"/>
      <sheetName val="POP"/>
      <sheetName val="EAP"/>
      <sheetName val="EMP"/>
      <sheetName val="TRU"/>
      <sheetName val="UNE"/>
      <sheetName val="EIP"/>
      <sheetName val="YTH"/>
      <sheetName val="HOW"/>
      <sheetName val="EAR"/>
      <sheetName val="LAC"/>
      <sheetName val="CPI"/>
      <sheetName val="INJ"/>
      <sheetName val="STR"/>
      <sheetName val="POV"/>
      <sheetName val="LAI"/>
      <sheetName val="SOD"/>
      <sheetName val="LAP"/>
      <sheetName val="Tools"/>
    </sheetNames>
    <sheetDataSet>
      <sheetData sheetId="0"/>
      <sheetData sheetId="1"/>
      <sheetData sheetId="2"/>
      <sheetData sheetId="3"/>
      <sheetData sheetId="4">
        <row r="10">
          <cell r="BD10" t="str">
            <v>[1] PLANILLAS ELECTRÓNICAS</v>
          </cell>
        </row>
        <row r="11">
          <cell r="BD11" t="str">
            <v>[2] Anuarios Estadísticos del Ministerio de Trabajo y Promoción del Empleo</v>
          </cell>
        </row>
        <row r="12">
          <cell r="BD12" t="str">
            <v>[3] LAS HUELGAS EN EL PERÚ 2010</v>
          </cell>
        </row>
        <row r="13">
          <cell r="BD13" t="str">
            <v>[4] Registros Administrativos de Verificación de Accidentes de Trabajo</v>
          </cell>
        </row>
        <row r="14">
          <cell r="BD14" t="str">
            <v/>
          </cell>
        </row>
        <row r="15">
          <cell r="BD15" t="str">
            <v/>
          </cell>
        </row>
        <row r="16">
          <cell r="BD16" t="str">
            <v/>
          </cell>
        </row>
        <row r="17">
          <cell r="BD17" t="str">
            <v/>
          </cell>
        </row>
        <row r="18">
          <cell r="BD18" t="str">
            <v/>
          </cell>
        </row>
        <row r="19">
          <cell r="BD19" t="str">
            <v/>
          </cell>
        </row>
        <row r="20">
          <cell r="BD20" t="str">
            <v/>
          </cell>
        </row>
        <row r="21">
          <cell r="BD21" t="str">
            <v/>
          </cell>
        </row>
        <row r="22">
          <cell r="BD22" t="str">
            <v/>
          </cell>
        </row>
        <row r="23">
          <cell r="BD23" t="str">
            <v/>
          </cell>
        </row>
        <row r="24">
          <cell r="BD24" t="str">
            <v/>
          </cell>
        </row>
        <row r="25">
          <cell r="BD25" t="str">
            <v/>
          </cell>
        </row>
        <row r="26">
          <cell r="BD26" t="str">
            <v/>
          </cell>
        </row>
        <row r="27">
          <cell r="BD27" t="str">
            <v/>
          </cell>
        </row>
        <row r="28">
          <cell r="BD28" t="str">
            <v/>
          </cell>
        </row>
        <row r="29">
          <cell r="BD29" t="str">
            <v/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mn"/>
      <sheetName val="me"/>
      <sheetName val="me (2)"/>
      <sheetName val="agr-me"/>
      <sheetName val="tasas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EST. FINANC - RATIOS"/>
      <sheetName val="Gasolina84"/>
      <sheetName val="Gasolina90"/>
      <sheetName val="Gasolina95"/>
      <sheetName val="Gasolina97"/>
      <sheetName val="Diesel2"/>
      <sheetName val="GLP"/>
      <sheetName val="Kerosene"/>
      <sheetName val="Residual6"/>
      <sheetName val="Fórmula"/>
    </sheetNames>
    <sheetDataSet>
      <sheetData sheetId="0"/>
      <sheetData sheetId="1" refreshError="1">
        <row r="6">
          <cell r="B6" t="str">
            <v>AGREGADOS MONETARIOS EN MONEDA NACIONAL DE LAS EMPRESAS BANCARIAS</v>
          </cell>
        </row>
        <row r="9">
          <cell r="D9" t="str">
            <v>Agregados monetarios en moneda nacional</v>
          </cell>
        </row>
        <row r="10">
          <cell r="D10" t="str">
            <v>Fuentes de financiamiento (S/. mlls.)</v>
          </cell>
          <cell r="I10" t="str">
            <v>Usos de las fuentes de financiamiento (S/. mlls.)</v>
          </cell>
        </row>
        <row r="11">
          <cell r="D11" t="str">
            <v>Depósitos</v>
          </cell>
          <cell r="E11" t="str">
            <v>Depósitos</v>
          </cell>
          <cell r="F11" t="str">
            <v>Depósitos totales</v>
          </cell>
          <cell r="I11" t="str">
            <v>Encaje</v>
          </cell>
          <cell r="J11" t="str">
            <v>Inversiones</v>
          </cell>
          <cell r="K11" t="str">
            <v>Crédito al sector</v>
          </cell>
          <cell r="L11" t="str">
            <v>Total</v>
          </cell>
        </row>
        <row r="12">
          <cell r="D12" t="str">
            <v>privados</v>
          </cell>
          <cell r="E12" t="str">
            <v>públicos</v>
          </cell>
          <cell r="F12" t="str">
            <v>Saldo</v>
          </cell>
          <cell r="G12" t="str">
            <v>Flujo</v>
          </cell>
          <cell r="H12" t="str">
            <v>Flujo</v>
          </cell>
          <cell r="J12" t="str">
            <v>en CD</v>
          </cell>
          <cell r="K12" t="str">
            <v>privado</v>
          </cell>
          <cell r="L12" t="str">
            <v>Saldo</v>
          </cell>
          <cell r="M12" t="str">
            <v>Flujo</v>
          </cell>
          <cell r="N12" t="str">
            <v>Flujo</v>
          </cell>
        </row>
        <row r="13">
          <cell r="C13" t="str">
            <v>Diciembre</v>
          </cell>
          <cell r="D13">
            <v>6722</v>
          </cell>
          <cell r="E13">
            <v>1548</v>
          </cell>
          <cell r="F13">
            <v>8270</v>
          </cell>
          <cell r="I13">
            <v>622</v>
          </cell>
          <cell r="J13">
            <v>42</v>
          </cell>
          <cell r="K13">
            <v>7268</v>
          </cell>
          <cell r="L13">
            <v>7932</v>
          </cell>
        </row>
        <row r="14">
          <cell r="B14">
            <v>1997</v>
          </cell>
          <cell r="C14" t="str">
            <v>Enero</v>
          </cell>
          <cell r="D14">
            <v>6576</v>
          </cell>
          <cell r="E14">
            <v>1945</v>
          </cell>
          <cell r="F14">
            <v>8521</v>
          </cell>
          <cell r="G14">
            <v>251</v>
          </cell>
          <cell r="H14">
            <v>3.0350665054413639</v>
          </cell>
          <cell r="I14">
            <v>571</v>
          </cell>
          <cell r="J14">
            <v>218</v>
          </cell>
          <cell r="K14">
            <v>7298</v>
          </cell>
          <cell r="L14">
            <v>8087</v>
          </cell>
          <cell r="M14">
            <v>155</v>
          </cell>
          <cell r="N14">
            <v>1.9541099344427604</v>
          </cell>
        </row>
        <row r="15">
          <cell r="C15" t="str">
            <v>Febrero</v>
          </cell>
          <cell r="D15">
            <v>6569</v>
          </cell>
          <cell r="E15">
            <v>1931</v>
          </cell>
          <cell r="F15">
            <v>8500</v>
          </cell>
          <cell r="G15">
            <v>-21</v>
          </cell>
          <cell r="H15">
            <v>-0.2464499471892978</v>
          </cell>
          <cell r="I15">
            <v>601</v>
          </cell>
          <cell r="J15">
            <v>20</v>
          </cell>
          <cell r="K15">
            <v>7386</v>
          </cell>
          <cell r="L15">
            <v>8007</v>
          </cell>
          <cell r="M15">
            <v>-80</v>
          </cell>
          <cell r="N15">
            <v>-0.98924199332262042</v>
          </cell>
        </row>
        <row r="16">
          <cell r="C16" t="str">
            <v>Marzo</v>
          </cell>
          <cell r="D16">
            <v>7070</v>
          </cell>
          <cell r="E16">
            <v>1954</v>
          </cell>
          <cell r="F16">
            <v>9024</v>
          </cell>
          <cell r="G16">
            <v>524</v>
          </cell>
          <cell r="H16">
            <v>6.1647058823529388</v>
          </cell>
          <cell r="I16">
            <v>753</v>
          </cell>
          <cell r="J16">
            <v>0</v>
          </cell>
          <cell r="K16">
            <v>7496</v>
          </cell>
          <cell r="L16">
            <v>8249</v>
          </cell>
          <cell r="M16">
            <v>242</v>
          </cell>
          <cell r="N16">
            <v>3.0223554389908758</v>
          </cell>
        </row>
        <row r="17">
          <cell r="C17" t="str">
            <v>Abril</v>
          </cell>
          <cell r="D17">
            <v>7003</v>
          </cell>
          <cell r="E17">
            <v>2087</v>
          </cell>
          <cell r="F17">
            <v>9090</v>
          </cell>
          <cell r="G17">
            <v>66</v>
          </cell>
          <cell r="H17">
            <v>0.73138297872339386</v>
          </cell>
          <cell r="I17">
            <v>504</v>
          </cell>
          <cell r="J17">
            <v>20</v>
          </cell>
          <cell r="K17">
            <v>7660</v>
          </cell>
          <cell r="L17">
            <v>8184</v>
          </cell>
          <cell r="M17">
            <v>-65</v>
          </cell>
          <cell r="N17">
            <v>-0.78797429991513956</v>
          </cell>
        </row>
        <row r="18">
          <cell r="C18" t="str">
            <v>Mayo</v>
          </cell>
          <cell r="D18">
            <v>6909</v>
          </cell>
          <cell r="E18">
            <v>2369</v>
          </cell>
          <cell r="F18">
            <v>9278</v>
          </cell>
          <cell r="G18">
            <v>188</v>
          </cell>
          <cell r="H18">
            <v>2.0682068206820725</v>
          </cell>
          <cell r="I18">
            <v>481</v>
          </cell>
          <cell r="J18">
            <v>0</v>
          </cell>
          <cell r="K18">
            <v>7872</v>
          </cell>
          <cell r="L18">
            <v>8353</v>
          </cell>
          <cell r="M18">
            <v>169</v>
          </cell>
          <cell r="N18">
            <v>2.065004887585542</v>
          </cell>
        </row>
        <row r="19">
          <cell r="C19" t="str">
            <v>Junio</v>
          </cell>
          <cell r="D19">
            <v>7257</v>
          </cell>
          <cell r="E19">
            <v>2533</v>
          </cell>
          <cell r="F19">
            <v>9790</v>
          </cell>
          <cell r="G19">
            <v>512</v>
          </cell>
          <cell r="H19">
            <v>5.5184306962707375</v>
          </cell>
          <cell r="I19">
            <v>529</v>
          </cell>
          <cell r="J19">
            <v>150</v>
          </cell>
          <cell r="K19">
            <v>8114</v>
          </cell>
          <cell r="L19">
            <v>8793</v>
          </cell>
          <cell r="M19">
            <v>440</v>
          </cell>
          <cell r="N19">
            <v>5.2675685382497228</v>
          </cell>
        </row>
        <row r="20">
          <cell r="C20" t="str">
            <v>Julio</v>
          </cell>
          <cell r="D20">
            <v>7547</v>
          </cell>
          <cell r="E20">
            <v>2463</v>
          </cell>
          <cell r="F20">
            <v>10010</v>
          </cell>
          <cell r="G20">
            <v>220</v>
          </cell>
          <cell r="H20">
            <v>2.2471910112359605</v>
          </cell>
          <cell r="I20">
            <v>633</v>
          </cell>
          <cell r="J20">
            <v>160</v>
          </cell>
          <cell r="K20">
            <v>8301</v>
          </cell>
          <cell r="L20">
            <v>9094</v>
          </cell>
          <cell r="M20">
            <v>301</v>
          </cell>
          <cell r="N20">
            <v>3.4231775275787468</v>
          </cell>
        </row>
        <row r="21">
          <cell r="C21" t="str">
            <v>Agosto</v>
          </cell>
          <cell r="D21">
            <v>7461</v>
          </cell>
          <cell r="E21">
            <v>2610</v>
          </cell>
          <cell r="F21">
            <v>10071</v>
          </cell>
          <cell r="G21">
            <v>61</v>
          </cell>
          <cell r="H21">
            <v>0.60939060939060319</v>
          </cell>
          <cell r="I21">
            <v>553</v>
          </cell>
          <cell r="J21">
            <v>403</v>
          </cell>
          <cell r="K21">
            <v>8292</v>
          </cell>
          <cell r="L21">
            <v>9248</v>
          </cell>
          <cell r="M21">
            <v>154</v>
          </cell>
          <cell r="N21">
            <v>1.6934242357598439</v>
          </cell>
        </row>
        <row r="22">
          <cell r="C22" t="str">
            <v>Septiembre</v>
          </cell>
          <cell r="D22">
            <v>8045</v>
          </cell>
          <cell r="E22">
            <v>2628</v>
          </cell>
          <cell r="F22">
            <v>10673</v>
          </cell>
          <cell r="G22">
            <v>602</v>
          </cell>
          <cell r="H22">
            <v>5.977559328765758</v>
          </cell>
          <cell r="I22">
            <v>651</v>
          </cell>
          <cell r="J22">
            <v>622</v>
          </cell>
          <cell r="K22">
            <v>8367</v>
          </cell>
          <cell r="L22">
            <v>9640</v>
          </cell>
          <cell r="M22">
            <v>392</v>
          </cell>
          <cell r="N22">
            <v>4.2387543252595083</v>
          </cell>
        </row>
        <row r="23">
          <cell r="C23" t="str">
            <v>Octubre</v>
          </cell>
          <cell r="D23">
            <v>8093</v>
          </cell>
          <cell r="E23">
            <v>2777</v>
          </cell>
          <cell r="F23">
            <v>10870</v>
          </cell>
          <cell r="G23">
            <v>197</v>
          </cell>
          <cell r="H23">
            <v>1.8457790686779774</v>
          </cell>
          <cell r="I23">
            <v>630</v>
          </cell>
          <cell r="J23">
            <v>887</v>
          </cell>
          <cell r="K23">
            <v>8382</v>
          </cell>
          <cell r="L23">
            <v>9899</v>
          </cell>
          <cell r="M23">
            <v>259</v>
          </cell>
          <cell r="N23">
            <v>2.6867219917012353</v>
          </cell>
        </row>
        <row r="24">
          <cell r="C24" t="str">
            <v>Noviembre</v>
          </cell>
          <cell r="D24">
            <v>8325</v>
          </cell>
          <cell r="E24">
            <v>2753</v>
          </cell>
          <cell r="F24">
            <v>11078</v>
          </cell>
          <cell r="G24">
            <v>208</v>
          </cell>
          <cell r="H24">
            <v>1.913523459061639</v>
          </cell>
          <cell r="I24">
            <v>622</v>
          </cell>
          <cell r="J24">
            <v>885</v>
          </cell>
          <cell r="K24">
            <v>8341</v>
          </cell>
          <cell r="L24">
            <v>9848</v>
          </cell>
          <cell r="M24">
            <v>-51</v>
          </cell>
          <cell r="N24">
            <v>-0.51520355591473388</v>
          </cell>
        </row>
        <row r="25">
          <cell r="C25" t="str">
            <v>Diciembre</v>
          </cell>
          <cell r="D25">
            <v>8613</v>
          </cell>
          <cell r="E25">
            <v>2805</v>
          </cell>
          <cell r="F25">
            <v>11418</v>
          </cell>
          <cell r="G25">
            <v>340</v>
          </cell>
          <cell r="H25">
            <v>3.0691460552446204</v>
          </cell>
          <cell r="I25">
            <v>728</v>
          </cell>
          <cell r="J25">
            <v>587</v>
          </cell>
          <cell r="K25">
            <v>8446</v>
          </cell>
          <cell r="L25">
            <v>9761</v>
          </cell>
          <cell r="M25">
            <v>-87</v>
          </cell>
          <cell r="N25">
            <v>-0.88342810722988885</v>
          </cell>
        </row>
        <row r="26">
          <cell r="B26">
            <v>1998</v>
          </cell>
          <cell r="C26" t="str">
            <v>Enero</v>
          </cell>
          <cell r="D26">
            <v>8651</v>
          </cell>
          <cell r="E26">
            <v>2802</v>
          </cell>
          <cell r="F26">
            <v>11453</v>
          </cell>
          <cell r="G26">
            <v>35</v>
          </cell>
          <cell r="H26">
            <v>0.30653354352776496</v>
          </cell>
          <cell r="I26">
            <v>602</v>
          </cell>
          <cell r="J26">
            <v>1036</v>
          </cell>
          <cell r="K26">
            <v>8197</v>
          </cell>
          <cell r="L26">
            <v>9835</v>
          </cell>
          <cell r="M26">
            <v>74</v>
          </cell>
          <cell r="N26">
            <v>0.75811904517979478</v>
          </cell>
        </row>
        <row r="27">
          <cell r="C27" t="str">
            <v>Febrero</v>
          </cell>
          <cell r="D27">
            <v>8487</v>
          </cell>
          <cell r="E27">
            <v>2927</v>
          </cell>
          <cell r="F27">
            <v>11414</v>
          </cell>
          <cell r="G27">
            <v>-39</v>
          </cell>
          <cell r="H27">
            <v>-0.34052213393870323</v>
          </cell>
          <cell r="I27">
            <v>665</v>
          </cell>
          <cell r="J27">
            <v>655</v>
          </cell>
          <cell r="K27">
            <v>8306</v>
          </cell>
          <cell r="L27">
            <v>9626</v>
          </cell>
          <cell r="M27">
            <v>-209</v>
          </cell>
          <cell r="N27">
            <v>-2.1250635485510982</v>
          </cell>
        </row>
        <row r="28">
          <cell r="C28" t="str">
            <v>Marzo</v>
          </cell>
          <cell r="D28">
            <v>8967</v>
          </cell>
          <cell r="E28">
            <v>2825</v>
          </cell>
          <cell r="F28">
            <v>11792</v>
          </cell>
          <cell r="G28">
            <v>378</v>
          </cell>
          <cell r="H28">
            <v>3.3117224461187922</v>
          </cell>
          <cell r="I28">
            <v>680</v>
          </cell>
          <cell r="J28">
            <v>632</v>
          </cell>
          <cell r="K28">
            <v>8069</v>
          </cell>
          <cell r="L28">
            <v>9381</v>
          </cell>
          <cell r="M28">
            <v>-245</v>
          </cell>
          <cell r="N28">
            <v>-2.5451901101184338</v>
          </cell>
        </row>
        <row r="29">
          <cell r="C29" t="str">
            <v>Abril</v>
          </cell>
          <cell r="D29">
            <v>8944</v>
          </cell>
          <cell r="E29">
            <v>2894</v>
          </cell>
          <cell r="F29">
            <v>11838</v>
          </cell>
          <cell r="G29">
            <v>46</v>
          </cell>
          <cell r="H29">
            <v>0.39009497964721529</v>
          </cell>
          <cell r="I29">
            <v>629</v>
          </cell>
          <cell r="J29">
            <v>713</v>
          </cell>
          <cell r="K29">
            <v>8336</v>
          </cell>
          <cell r="L29">
            <v>9678</v>
          </cell>
          <cell r="M29">
            <v>297</v>
          </cell>
          <cell r="N29">
            <v>3.1659737767828489</v>
          </cell>
        </row>
        <row r="30">
          <cell r="C30" t="str">
            <v>Mayo</v>
          </cell>
          <cell r="D30">
            <v>8996</v>
          </cell>
          <cell r="E30">
            <v>2982</v>
          </cell>
          <cell r="F30">
            <v>11978</v>
          </cell>
          <cell r="G30">
            <v>140</v>
          </cell>
          <cell r="H30">
            <v>1.1826322013853696</v>
          </cell>
          <cell r="I30">
            <v>681</v>
          </cell>
          <cell r="J30">
            <v>505</v>
          </cell>
          <cell r="K30">
            <v>8460</v>
          </cell>
          <cell r="L30">
            <v>9646</v>
          </cell>
          <cell r="M30">
            <v>-32</v>
          </cell>
          <cell r="N30">
            <v>-0.33064682785699517</v>
          </cell>
        </row>
        <row r="31">
          <cell r="C31" t="str">
            <v>Junio</v>
          </cell>
          <cell r="D31">
            <v>8901</v>
          </cell>
          <cell r="E31">
            <v>3226</v>
          </cell>
          <cell r="F31">
            <v>12127</v>
          </cell>
          <cell r="G31">
            <v>149</v>
          </cell>
          <cell r="H31">
            <v>12276</v>
          </cell>
          <cell r="I31">
            <v>696</v>
          </cell>
          <cell r="J31">
            <v>674</v>
          </cell>
          <cell r="K31">
            <v>8522</v>
          </cell>
          <cell r="L31">
            <v>9892</v>
          </cell>
          <cell r="M31">
            <v>246</v>
          </cell>
        </row>
        <row r="32">
          <cell r="C32" t="str">
            <v>Julio</v>
          </cell>
          <cell r="D32">
            <v>8519</v>
          </cell>
          <cell r="E32">
            <v>3128</v>
          </cell>
          <cell r="F32">
            <v>11647</v>
          </cell>
          <cell r="G32">
            <v>-480</v>
          </cell>
          <cell r="I32">
            <v>734</v>
          </cell>
          <cell r="J32">
            <v>281</v>
          </cell>
          <cell r="K32">
            <v>8418</v>
          </cell>
          <cell r="L32">
            <v>9433</v>
          </cell>
          <cell r="M32">
            <v>-459</v>
          </cell>
        </row>
        <row r="33">
          <cell r="C33" t="str">
            <v>Agosto</v>
          </cell>
          <cell r="D33">
            <v>8362</v>
          </cell>
          <cell r="E33">
            <v>3164</v>
          </cell>
          <cell r="F33">
            <v>11526</v>
          </cell>
          <cell r="G33">
            <v>-121</v>
          </cell>
          <cell r="I33">
            <v>659</v>
          </cell>
          <cell r="J33">
            <v>205</v>
          </cell>
          <cell r="K33">
            <v>8404</v>
          </cell>
          <cell r="L33">
            <v>9268</v>
          </cell>
          <cell r="M33">
            <v>-165</v>
          </cell>
        </row>
        <row r="34">
          <cell r="C34" t="str">
            <v>Septiembre</v>
          </cell>
          <cell r="D34">
            <v>7925</v>
          </cell>
          <cell r="E34">
            <v>3138</v>
          </cell>
          <cell r="F34">
            <v>11063</v>
          </cell>
          <cell r="G34">
            <v>-463</v>
          </cell>
          <cell r="I34">
            <v>660</v>
          </cell>
          <cell r="J34">
            <v>4</v>
          </cell>
          <cell r="K34">
            <v>8223</v>
          </cell>
          <cell r="L34">
            <v>8887</v>
          </cell>
          <cell r="M34">
            <v>-381</v>
          </cell>
        </row>
        <row r="35">
          <cell r="C35" t="str">
            <v>Octubre</v>
          </cell>
          <cell r="D35">
            <v>7953</v>
          </cell>
          <cell r="K35">
            <v>8259</v>
          </cell>
        </row>
        <row r="36">
          <cell r="C36" t="str">
            <v>Noviembre</v>
          </cell>
          <cell r="D36">
            <v>8159</v>
          </cell>
          <cell r="K36">
            <v>8839</v>
          </cell>
        </row>
        <row r="37">
          <cell r="C37" t="str">
            <v>Diciembre</v>
          </cell>
        </row>
        <row r="39">
          <cell r="M39" t="str">
            <v>Fuente: BCR</v>
          </cell>
          <cell r="N39" t="str">
            <v>Fuente: BCR</v>
          </cell>
        </row>
        <row r="40">
          <cell r="M40" t="str">
            <v>Elaboración: Apoyo Consultoría S.A.</v>
          </cell>
          <cell r="N40" t="str">
            <v>Elaboración: Apoyo Consultoría S.A.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tan"/>
      <sheetName val="impactos"/>
      <sheetName val="Proyecciones"/>
      <sheetName val="Cdr1"/>
      <sheetName val="Cdr5"/>
      <sheetName val="Cdr7"/>
      <sheetName val="Cdr11"/>
      <sheetName val="cd15"/>
      <sheetName val="cd17"/>
      <sheetName val="TRIBUTARIOS"/>
      <sheetName val="No Tributarios"/>
      <sheetName val="K GC"/>
      <sheetName val="Ingresos GC BCR"/>
      <sheetName val="Est"/>
      <sheetName val="TRANSFERENCIAS "/>
      <sheetName val="PPTO detalle"/>
      <sheetName val="RROO"/>
      <sheetName val="ROridinarios"/>
      <sheetName val="RDeterminados"/>
      <sheetName val="RRPP"/>
      <sheetName val="Cua_5"/>
      <sheetName val="Clas Eco BCR"/>
      <sheetName val=" K PPTO"/>
      <sheetName val="Ingresos TP"/>
      <sheetName val="Ingresos GC Fuentes"/>
      <sheetName val="Hoja1"/>
    </sheetNames>
    <sheetDataSet>
      <sheetData sheetId="0"/>
      <sheetData sheetId="1"/>
      <sheetData sheetId="2">
        <row r="3">
          <cell r="A3">
            <v>1000000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tan"/>
      <sheetName val="impactos"/>
      <sheetName val="Proyecciones"/>
      <sheetName val="Cdr1"/>
      <sheetName val="Cdr5"/>
      <sheetName val="Cdr7"/>
      <sheetName val="Cdr11"/>
      <sheetName val="cd15"/>
      <sheetName val="cd17"/>
      <sheetName val="TRIBUTARIOS"/>
      <sheetName val="No Tributarios"/>
      <sheetName val="K GC"/>
      <sheetName val="Ingresos GC BCR"/>
      <sheetName val="TRANSFERENCIAS "/>
      <sheetName val="Est"/>
      <sheetName val="RROO"/>
      <sheetName val="ROridinarios"/>
      <sheetName val="PPTO detalle"/>
      <sheetName val="RDeterminados"/>
      <sheetName val="RRPP"/>
      <sheetName val="Cua_5"/>
      <sheetName val="Clas Eco BCR"/>
      <sheetName val=" K PPTO"/>
      <sheetName val="Ingresos TP"/>
      <sheetName val="Ingresos GC Fuentes"/>
      <sheetName val="Hoja1"/>
    </sheetNames>
    <sheetDataSet>
      <sheetData sheetId="0"/>
      <sheetData sheetId="1"/>
      <sheetData sheetId="2">
        <row r="3">
          <cell r="A3">
            <v>1000000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  <sheetName val="Fiscal"/>
      <sheetName val="Hoja2"/>
      <sheetName val="Hoja3"/>
      <sheetName val="Hoja1 (2)"/>
      <sheetName val="AGROP"/>
      <sheetName val="PESCA"/>
      <sheetName val="MINER"/>
      <sheetName val="MANUF"/>
      <sheetName val="CONST"/>
      <sheetName val="COMER"/>
      <sheetName val="OTROS"/>
      <sheetName val="PRINC"/>
      <sheetName val="GLOBAL"/>
      <sheetName val="Departamental"/>
      <sheetName val="LargoPlazo"/>
      <sheetName val="SupuestosLPX"/>
      <sheetName val="Supuestos LPI"/>
      <sheetName val="Supuestos CPX"/>
      <sheetName val="Supuestos CPI"/>
      <sheetName val="Balance"/>
      <sheetName val="Trimestral"/>
      <sheetName val="Consolidado"/>
      <sheetName val="Consumo"/>
      <sheetName val="Gobierno"/>
      <sheetName val="Inversión"/>
      <sheetName val="Ahorro - Inversión"/>
      <sheetName val="Pesimista"/>
      <sheetName val="Esperado"/>
      <sheetName val="Hoja1"/>
      <sheetName val="Cuadro II"/>
      <sheetName val="Variaciones"/>
      <sheetName val="mn"/>
      <sheetName val="PAG40"/>
      <sheetName val="ELETIP"/>
      <sheetName val="00010642"/>
      <sheetName val="C41"/>
      <sheetName val="d3"/>
      <sheetName val="EST. FINANC. - RATIOS"/>
      <sheetName val="estados Financieros "/>
      <sheetName val="g1"/>
      <sheetName val="C-2.2.2"/>
      <sheetName val="EST. FINANC - RAT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>
        <row r="14">
          <cell r="E14" t="str">
            <v>Persiste en 1999 tendiendo a diluirse en el 2,000.</v>
          </cell>
          <cell r="I14" t="str">
            <v>Se prolonga hasta el 2,001, tendiendo a diluirse en el 2,002.</v>
          </cell>
        </row>
        <row r="21">
          <cell r="E21" t="str">
            <v>Estabilización macroeconómica entre 1999 - 2000.</v>
          </cell>
          <cell r="I21" t="str">
            <v>Prolongación del período de ajuste.</v>
          </cell>
        </row>
        <row r="22">
          <cell r="E22" t="str">
            <v>Bajo impacto del problema informático del 2,000.</v>
          </cell>
          <cell r="I22" t="str">
            <v>Alto impacto del problema informático del 2000.</v>
          </cell>
        </row>
        <row r="23">
          <cell r="E23" t="str">
            <v>Crecimiento económico entre el 2,001 y el 2,005.</v>
          </cell>
          <cell r="I23" t="str">
            <v>Crecimiento económico a partir del 2,003.</v>
          </cell>
        </row>
        <row r="28">
          <cell r="E28" t="str">
            <v>Deprimidas hasta el 2000.</v>
          </cell>
          <cell r="I28" t="str">
            <v>Deprimidas hasta el 2,003.</v>
          </cell>
        </row>
        <row r="29">
          <cell r="E29" t="str">
            <v>Recuperación paulatina a partir del 2,001.</v>
          </cell>
          <cell r="I29" t="str">
            <v>Recuperación paulatina a partir del 2,004</v>
          </cell>
        </row>
        <row r="35">
          <cell r="E35" t="str">
            <v xml:space="preserve">Deprimido entre 1999 y 2,000. Recuperación a partir </v>
          </cell>
          <cell r="I35" t="str">
            <v>Deprimido hate el 2,003.</v>
          </cell>
        </row>
        <row r="36">
          <cell r="E36" t="str">
            <v xml:space="preserve">del 2,001, tras el crecimiento de la economía brasileña. </v>
          </cell>
        </row>
        <row r="43">
          <cell r="E43" t="str">
            <v>Crecimiento promedio anual de 4.5% entre 1999 - 2005</v>
          </cell>
          <cell r="I43" t="str">
            <v>Crecimiento Promedio Anual de 3% entre 1999 - 2005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. FINANC - RATIOS"/>
      <sheetName val="PROD. ORO 97"/>
      <sheetName val="PROD. PLATA 97"/>
      <sheetName val="PROD. MINERA"/>
      <sheetName val="ACCIONISTAS"/>
      <sheetName val="SupuestosLPX"/>
      <sheetName val="g1"/>
      <sheetName val="C-2.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ETIP"/>
      <sheetName val="EST. FINANC - RATIOS"/>
      <sheetName val="Sol traspaso"/>
    </sheetNames>
    <sheetDataSet>
      <sheetData sheetId="0" refreshError="1">
        <row r="6">
          <cell r="A6">
            <v>197801</v>
          </cell>
          <cell r="B6">
            <v>720.8</v>
          </cell>
          <cell r="C6">
            <v>426.9</v>
          </cell>
          <cell r="D6" t="str">
            <v>-</v>
          </cell>
          <cell r="H6" t="str">
            <v>-</v>
          </cell>
          <cell r="L6">
            <v>293.89999999999998</v>
          </cell>
          <cell r="M6" t="str">
            <v>-</v>
          </cell>
          <cell r="Q6" t="str">
            <v>-</v>
          </cell>
          <cell r="U6">
            <v>0</v>
          </cell>
          <cell r="V6">
            <v>0</v>
          </cell>
        </row>
        <row r="7">
          <cell r="A7">
            <v>197802</v>
          </cell>
          <cell r="B7">
            <v>674</v>
          </cell>
          <cell r="C7">
            <v>400.4</v>
          </cell>
          <cell r="D7" t="str">
            <v>-</v>
          </cell>
          <cell r="H7" t="str">
            <v>-</v>
          </cell>
          <cell r="L7">
            <v>273.60000000000002</v>
          </cell>
          <cell r="M7" t="str">
            <v>-</v>
          </cell>
          <cell r="Q7" t="str">
            <v>-</v>
          </cell>
          <cell r="U7">
            <v>0</v>
          </cell>
          <cell r="V7">
            <v>0</v>
          </cell>
        </row>
        <row r="8">
          <cell r="A8">
            <v>197803</v>
          </cell>
          <cell r="B8">
            <v>742.09999999999991</v>
          </cell>
          <cell r="C8">
            <v>435.9</v>
          </cell>
          <cell r="D8" t="str">
            <v>-</v>
          </cell>
          <cell r="H8" t="str">
            <v>-</v>
          </cell>
          <cell r="L8">
            <v>306.2</v>
          </cell>
          <cell r="M8" t="str">
            <v>-</v>
          </cell>
          <cell r="Q8" t="str">
            <v>-</v>
          </cell>
          <cell r="U8">
            <v>0</v>
          </cell>
          <cell r="V8">
            <v>0</v>
          </cell>
        </row>
        <row r="9">
          <cell r="A9">
            <v>197804</v>
          </cell>
          <cell r="B9">
            <v>694</v>
          </cell>
          <cell r="C9">
            <v>430.5</v>
          </cell>
          <cell r="D9" t="str">
            <v>-</v>
          </cell>
          <cell r="H9" t="str">
            <v>-</v>
          </cell>
          <cell r="L9">
            <v>263.5</v>
          </cell>
          <cell r="M9" t="str">
            <v>-</v>
          </cell>
          <cell r="Q9" t="str">
            <v>-</v>
          </cell>
          <cell r="U9">
            <v>0</v>
          </cell>
          <cell r="V9">
            <v>0</v>
          </cell>
        </row>
        <row r="10">
          <cell r="A10">
            <v>197805</v>
          </cell>
          <cell r="B10">
            <v>738.90000000000009</v>
          </cell>
          <cell r="C10">
            <v>470.1</v>
          </cell>
          <cell r="D10" t="str">
            <v>-</v>
          </cell>
          <cell r="H10" t="str">
            <v>-</v>
          </cell>
          <cell r="L10">
            <v>268.8</v>
          </cell>
          <cell r="M10" t="str">
            <v>-</v>
          </cell>
          <cell r="Q10" t="str">
            <v>-</v>
          </cell>
          <cell r="U10">
            <v>0</v>
          </cell>
          <cell r="V10">
            <v>0</v>
          </cell>
        </row>
        <row r="11">
          <cell r="A11">
            <v>197806</v>
          </cell>
          <cell r="B11">
            <v>722.8</v>
          </cell>
          <cell r="C11">
            <v>462.5</v>
          </cell>
          <cell r="D11" t="str">
            <v>-</v>
          </cell>
          <cell r="H11" t="str">
            <v>-</v>
          </cell>
          <cell r="L11">
            <v>260.3</v>
          </cell>
          <cell r="M11" t="str">
            <v>-</v>
          </cell>
          <cell r="Q11" t="str">
            <v>-</v>
          </cell>
          <cell r="U11">
            <v>0</v>
          </cell>
          <cell r="V11">
            <v>0</v>
          </cell>
        </row>
        <row r="12">
          <cell r="A12">
            <v>197807</v>
          </cell>
          <cell r="B12">
            <v>721.9</v>
          </cell>
          <cell r="C12">
            <v>468.8</v>
          </cell>
          <cell r="D12" t="str">
            <v>-</v>
          </cell>
          <cell r="H12" t="str">
            <v>-</v>
          </cell>
          <cell r="L12">
            <v>253.1</v>
          </cell>
          <cell r="M12" t="str">
            <v>-</v>
          </cell>
          <cell r="Q12" t="str">
            <v>-</v>
          </cell>
          <cell r="U12">
            <v>0</v>
          </cell>
          <cell r="V12">
            <v>0</v>
          </cell>
        </row>
        <row r="13">
          <cell r="A13">
            <v>197808</v>
          </cell>
          <cell r="B13">
            <v>728.5</v>
          </cell>
          <cell r="C13">
            <v>474.4</v>
          </cell>
          <cell r="D13" t="str">
            <v>-</v>
          </cell>
          <cell r="H13" t="str">
            <v>-</v>
          </cell>
          <cell r="L13">
            <v>254.1</v>
          </cell>
          <cell r="M13" t="str">
            <v>-</v>
          </cell>
          <cell r="Q13" t="str">
            <v>-</v>
          </cell>
          <cell r="U13">
            <v>0</v>
          </cell>
          <cell r="V13">
            <v>0</v>
          </cell>
        </row>
        <row r="14">
          <cell r="A14">
            <v>197809</v>
          </cell>
          <cell r="B14">
            <v>704.5</v>
          </cell>
          <cell r="C14">
            <v>464.6</v>
          </cell>
          <cell r="D14" t="str">
            <v>-</v>
          </cell>
          <cell r="H14" t="str">
            <v>-</v>
          </cell>
          <cell r="L14">
            <v>239.9</v>
          </cell>
          <cell r="M14" t="str">
            <v>-</v>
          </cell>
          <cell r="Q14" t="str">
            <v>-</v>
          </cell>
          <cell r="U14">
            <v>0</v>
          </cell>
          <cell r="V14">
            <v>0</v>
          </cell>
        </row>
        <row r="15">
          <cell r="A15">
            <v>197810</v>
          </cell>
          <cell r="B15">
            <v>776.40000000000009</v>
          </cell>
          <cell r="C15">
            <v>489.3</v>
          </cell>
          <cell r="D15" t="str">
            <v>-</v>
          </cell>
          <cell r="H15" t="str">
            <v>-</v>
          </cell>
          <cell r="L15">
            <v>287.10000000000002</v>
          </cell>
          <cell r="M15" t="str">
            <v>-</v>
          </cell>
          <cell r="Q15" t="str">
            <v>-</v>
          </cell>
          <cell r="U15">
            <v>0</v>
          </cell>
          <cell r="V15">
            <v>0</v>
          </cell>
        </row>
        <row r="16">
          <cell r="A16">
            <v>197811</v>
          </cell>
          <cell r="B16">
            <v>766.09999999999991</v>
          </cell>
          <cell r="C16">
            <v>479.9</v>
          </cell>
          <cell r="D16" t="str">
            <v>-</v>
          </cell>
          <cell r="H16" t="str">
            <v>-</v>
          </cell>
          <cell r="L16">
            <v>286.2</v>
          </cell>
          <cell r="M16" t="str">
            <v>-</v>
          </cell>
          <cell r="Q16" t="str">
            <v>-</v>
          </cell>
          <cell r="U16">
            <v>0</v>
          </cell>
          <cell r="V16">
            <v>0</v>
          </cell>
        </row>
        <row r="17">
          <cell r="A17">
            <v>197812</v>
          </cell>
          <cell r="B17">
            <v>774.8</v>
          </cell>
          <cell r="C17">
            <v>486.5</v>
          </cell>
          <cell r="D17" t="str">
            <v>-</v>
          </cell>
          <cell r="H17" t="str">
            <v>-</v>
          </cell>
          <cell r="L17">
            <v>288.3</v>
          </cell>
          <cell r="M17" t="str">
            <v>-</v>
          </cell>
          <cell r="Q17" t="str">
            <v>-</v>
          </cell>
          <cell r="U17">
            <v>0</v>
          </cell>
          <cell r="V17">
            <v>0</v>
          </cell>
        </row>
        <row r="18">
          <cell r="A18">
            <v>197901</v>
          </cell>
          <cell r="B18">
            <v>742.8</v>
          </cell>
          <cell r="C18">
            <v>479.7</v>
          </cell>
          <cell r="D18" t="str">
            <v>-</v>
          </cell>
          <cell r="H18" t="str">
            <v>-</v>
          </cell>
          <cell r="L18">
            <v>263.10000000000002</v>
          </cell>
          <cell r="M18" t="str">
            <v>-</v>
          </cell>
          <cell r="Q18" t="str">
            <v>-</v>
          </cell>
          <cell r="U18">
            <v>0</v>
          </cell>
          <cell r="V18">
            <v>0</v>
          </cell>
        </row>
        <row r="19">
          <cell r="A19">
            <v>197902</v>
          </cell>
          <cell r="B19">
            <v>694.5</v>
          </cell>
          <cell r="C19">
            <v>448.5</v>
          </cell>
          <cell r="D19" t="str">
            <v>-</v>
          </cell>
          <cell r="H19" t="str">
            <v>-</v>
          </cell>
          <cell r="L19">
            <v>246</v>
          </cell>
          <cell r="M19" t="str">
            <v>-</v>
          </cell>
          <cell r="Q19" t="str">
            <v>-</v>
          </cell>
          <cell r="U19">
            <v>0</v>
          </cell>
          <cell r="V19">
            <v>0</v>
          </cell>
        </row>
        <row r="20">
          <cell r="A20">
            <v>197903</v>
          </cell>
          <cell r="B20">
            <v>756</v>
          </cell>
          <cell r="C20">
            <v>488.3</v>
          </cell>
          <cell r="D20" t="str">
            <v>-</v>
          </cell>
          <cell r="H20" t="str">
            <v>-</v>
          </cell>
          <cell r="L20">
            <v>267.7</v>
          </cell>
          <cell r="M20" t="str">
            <v>-</v>
          </cell>
          <cell r="Q20" t="str">
            <v>-</v>
          </cell>
          <cell r="U20">
            <v>0</v>
          </cell>
          <cell r="V20">
            <v>0</v>
          </cell>
        </row>
        <row r="21">
          <cell r="A21">
            <v>197904</v>
          </cell>
          <cell r="B21">
            <v>740</v>
          </cell>
          <cell r="C21">
            <v>475</v>
          </cell>
          <cell r="D21" t="str">
            <v>-</v>
          </cell>
          <cell r="H21" t="str">
            <v>-</v>
          </cell>
          <cell r="L21">
            <v>265</v>
          </cell>
          <cell r="M21" t="str">
            <v>-</v>
          </cell>
          <cell r="Q21" t="str">
            <v>-</v>
          </cell>
          <cell r="U21">
            <v>0</v>
          </cell>
          <cell r="V21">
            <v>0</v>
          </cell>
        </row>
        <row r="22">
          <cell r="A22">
            <v>197905</v>
          </cell>
          <cell r="B22">
            <v>800.1</v>
          </cell>
          <cell r="C22">
            <v>513</v>
          </cell>
          <cell r="D22" t="str">
            <v>-</v>
          </cell>
          <cell r="H22" t="str">
            <v>-</v>
          </cell>
          <cell r="L22">
            <v>287.10000000000002</v>
          </cell>
          <cell r="M22" t="str">
            <v>-</v>
          </cell>
          <cell r="Q22" t="str">
            <v>-</v>
          </cell>
          <cell r="U22">
            <v>0</v>
          </cell>
          <cell r="V22">
            <v>0</v>
          </cell>
        </row>
        <row r="23">
          <cell r="A23">
            <v>197906</v>
          </cell>
          <cell r="B23">
            <v>789.3</v>
          </cell>
          <cell r="C23">
            <v>506.1</v>
          </cell>
          <cell r="D23" t="str">
            <v>-</v>
          </cell>
          <cell r="H23" t="str">
            <v>-</v>
          </cell>
          <cell r="L23">
            <v>283.2</v>
          </cell>
          <cell r="M23" t="str">
            <v>-</v>
          </cell>
          <cell r="Q23" t="str">
            <v>-</v>
          </cell>
          <cell r="U23">
            <v>0</v>
          </cell>
          <cell r="V23">
            <v>0</v>
          </cell>
        </row>
        <row r="24">
          <cell r="A24">
            <v>197907</v>
          </cell>
          <cell r="B24">
            <v>778.59999999999991</v>
          </cell>
          <cell r="C24">
            <v>503.2</v>
          </cell>
          <cell r="D24" t="str">
            <v>-</v>
          </cell>
          <cell r="H24" t="str">
            <v>-</v>
          </cell>
          <cell r="L24">
            <v>275.39999999999998</v>
          </cell>
          <cell r="M24" t="str">
            <v>-</v>
          </cell>
          <cell r="Q24" t="str">
            <v>-</v>
          </cell>
          <cell r="U24">
            <v>0</v>
          </cell>
          <cell r="V24">
            <v>0</v>
          </cell>
        </row>
        <row r="25">
          <cell r="A25">
            <v>197908</v>
          </cell>
          <cell r="B25">
            <v>787.3</v>
          </cell>
          <cell r="C25">
            <v>508.8</v>
          </cell>
          <cell r="D25" t="str">
            <v>-</v>
          </cell>
          <cell r="H25" t="str">
            <v>-</v>
          </cell>
          <cell r="L25">
            <v>278.5</v>
          </cell>
          <cell r="M25" t="str">
            <v>-</v>
          </cell>
          <cell r="Q25" t="str">
            <v>-</v>
          </cell>
          <cell r="U25">
            <v>0</v>
          </cell>
          <cell r="V25">
            <v>0</v>
          </cell>
        </row>
        <row r="26">
          <cell r="A26">
            <v>197909</v>
          </cell>
          <cell r="B26">
            <v>784.4</v>
          </cell>
          <cell r="C26">
            <v>506.9</v>
          </cell>
          <cell r="D26" t="str">
            <v>-</v>
          </cell>
          <cell r="H26" t="str">
            <v>-</v>
          </cell>
          <cell r="L26">
            <v>277.5</v>
          </cell>
          <cell r="M26" t="str">
            <v>-</v>
          </cell>
          <cell r="Q26" t="str">
            <v>-</v>
          </cell>
          <cell r="U26">
            <v>0</v>
          </cell>
          <cell r="V26">
            <v>0</v>
          </cell>
        </row>
        <row r="27">
          <cell r="A27">
            <v>197910</v>
          </cell>
          <cell r="B27">
            <v>815.2</v>
          </cell>
          <cell r="C27">
            <v>523.1</v>
          </cell>
          <cell r="D27" t="str">
            <v>-</v>
          </cell>
          <cell r="H27" t="str">
            <v>-</v>
          </cell>
          <cell r="L27">
            <v>292.10000000000002</v>
          </cell>
          <cell r="M27" t="str">
            <v>-</v>
          </cell>
          <cell r="Q27" t="str">
            <v>-</v>
          </cell>
          <cell r="U27">
            <v>0</v>
          </cell>
          <cell r="V27">
            <v>0</v>
          </cell>
        </row>
        <row r="28">
          <cell r="A28">
            <v>197911</v>
          </cell>
          <cell r="B28">
            <v>791</v>
          </cell>
          <cell r="C28">
            <v>505.7</v>
          </cell>
          <cell r="D28" t="str">
            <v>-</v>
          </cell>
          <cell r="H28" t="str">
            <v>-</v>
          </cell>
          <cell r="L28">
            <v>285.3</v>
          </cell>
          <cell r="M28" t="str">
            <v>-</v>
          </cell>
          <cell r="Q28" t="str">
            <v>-</v>
          </cell>
          <cell r="U28">
            <v>0</v>
          </cell>
          <cell r="V28">
            <v>0</v>
          </cell>
        </row>
        <row r="29">
          <cell r="A29">
            <v>197912</v>
          </cell>
          <cell r="B29">
            <v>786.1</v>
          </cell>
          <cell r="C29">
            <v>502.6</v>
          </cell>
          <cell r="D29" t="str">
            <v>-</v>
          </cell>
          <cell r="H29" t="str">
            <v>-</v>
          </cell>
          <cell r="L29">
            <v>283.5</v>
          </cell>
          <cell r="M29" t="str">
            <v>-</v>
          </cell>
          <cell r="Q29" t="str">
            <v>-</v>
          </cell>
          <cell r="U29">
            <v>0</v>
          </cell>
          <cell r="V29">
            <v>0</v>
          </cell>
        </row>
        <row r="30">
          <cell r="A30">
            <v>198001</v>
          </cell>
          <cell r="B30">
            <v>828.09999999999991</v>
          </cell>
          <cell r="C30">
            <v>503.9</v>
          </cell>
          <cell r="D30" t="str">
            <v>-</v>
          </cell>
          <cell r="H30" t="str">
            <v>-</v>
          </cell>
          <cell r="L30">
            <v>324.2</v>
          </cell>
          <cell r="M30" t="str">
            <v>-</v>
          </cell>
          <cell r="Q30" t="str">
            <v>-</v>
          </cell>
          <cell r="U30">
            <v>0</v>
          </cell>
          <cell r="V30">
            <v>0</v>
          </cell>
        </row>
        <row r="31">
          <cell r="A31">
            <v>198002</v>
          </cell>
          <cell r="B31">
            <v>792.5</v>
          </cell>
          <cell r="C31">
            <v>480.5</v>
          </cell>
          <cell r="D31" t="str">
            <v>-</v>
          </cell>
          <cell r="H31" t="str">
            <v>-</v>
          </cell>
          <cell r="L31">
            <v>312</v>
          </cell>
          <cell r="M31" t="str">
            <v>-</v>
          </cell>
          <cell r="Q31" t="str">
            <v>-</v>
          </cell>
          <cell r="U31">
            <v>0</v>
          </cell>
          <cell r="V31">
            <v>0</v>
          </cell>
        </row>
        <row r="32">
          <cell r="A32">
            <v>198003</v>
          </cell>
          <cell r="B32">
            <v>844.1</v>
          </cell>
          <cell r="C32">
            <v>511.8</v>
          </cell>
          <cell r="D32" t="str">
            <v>-</v>
          </cell>
          <cell r="H32" t="str">
            <v>-</v>
          </cell>
          <cell r="L32">
            <v>332.3</v>
          </cell>
          <cell r="M32" t="str">
            <v>-</v>
          </cell>
          <cell r="Q32" t="str">
            <v>-</v>
          </cell>
          <cell r="U32">
            <v>0</v>
          </cell>
          <cell r="V32">
            <v>0</v>
          </cell>
        </row>
        <row r="33">
          <cell r="A33">
            <v>198004</v>
          </cell>
          <cell r="B33">
            <v>836.30000000000007</v>
          </cell>
          <cell r="C33">
            <v>526.20000000000005</v>
          </cell>
          <cell r="D33" t="str">
            <v>-</v>
          </cell>
          <cell r="H33" t="str">
            <v>-</v>
          </cell>
          <cell r="L33">
            <v>310.10000000000002</v>
          </cell>
          <cell r="M33" t="str">
            <v>-</v>
          </cell>
          <cell r="Q33" t="str">
            <v>-</v>
          </cell>
          <cell r="U33">
            <v>0</v>
          </cell>
          <cell r="V33">
            <v>0</v>
          </cell>
        </row>
        <row r="34">
          <cell r="A34">
            <v>198005</v>
          </cell>
          <cell r="B34">
            <v>851.7</v>
          </cell>
          <cell r="C34">
            <v>539.6</v>
          </cell>
          <cell r="D34" t="str">
            <v>-</v>
          </cell>
          <cell r="H34" t="str">
            <v>-</v>
          </cell>
          <cell r="L34">
            <v>312.10000000000002</v>
          </cell>
          <cell r="M34" t="str">
            <v>-</v>
          </cell>
          <cell r="Q34" t="str">
            <v>-</v>
          </cell>
          <cell r="U34">
            <v>0</v>
          </cell>
          <cell r="V34">
            <v>0</v>
          </cell>
        </row>
        <row r="35">
          <cell r="A35">
            <v>198006</v>
          </cell>
          <cell r="B35">
            <v>790.8</v>
          </cell>
          <cell r="C35">
            <v>508.8</v>
          </cell>
          <cell r="D35" t="str">
            <v>-</v>
          </cell>
          <cell r="H35" t="str">
            <v>-</v>
          </cell>
          <cell r="L35">
            <v>282</v>
          </cell>
          <cell r="M35" t="str">
            <v>-</v>
          </cell>
          <cell r="Q35" t="str">
            <v>-</v>
          </cell>
          <cell r="U35">
            <v>0</v>
          </cell>
          <cell r="V35">
            <v>0</v>
          </cell>
        </row>
        <row r="36">
          <cell r="A36">
            <v>198007</v>
          </cell>
          <cell r="B36">
            <v>825.7</v>
          </cell>
          <cell r="C36">
            <v>529.9</v>
          </cell>
          <cell r="D36" t="str">
            <v>-</v>
          </cell>
          <cell r="H36" t="str">
            <v>-</v>
          </cell>
          <cell r="L36">
            <v>295.8</v>
          </cell>
          <cell r="M36" t="str">
            <v>-</v>
          </cell>
          <cell r="Q36" t="str">
            <v>-</v>
          </cell>
          <cell r="U36">
            <v>0</v>
          </cell>
          <cell r="V36">
            <v>0</v>
          </cell>
        </row>
        <row r="37">
          <cell r="A37">
            <v>198008</v>
          </cell>
          <cell r="B37">
            <v>854.1</v>
          </cell>
          <cell r="C37">
            <v>548.1</v>
          </cell>
          <cell r="D37" t="str">
            <v>-</v>
          </cell>
          <cell r="H37" t="str">
            <v>-</v>
          </cell>
          <cell r="L37">
            <v>306</v>
          </cell>
          <cell r="M37" t="str">
            <v>-</v>
          </cell>
          <cell r="Q37" t="str">
            <v>-</v>
          </cell>
          <cell r="U37">
            <v>0</v>
          </cell>
          <cell r="V37">
            <v>0</v>
          </cell>
        </row>
        <row r="38">
          <cell r="A38">
            <v>198009</v>
          </cell>
          <cell r="B38">
            <v>858.3</v>
          </cell>
          <cell r="C38">
            <v>550.9</v>
          </cell>
          <cell r="D38" t="str">
            <v>-</v>
          </cell>
          <cell r="H38" t="str">
            <v>-</v>
          </cell>
          <cell r="L38">
            <v>307.39999999999998</v>
          </cell>
          <cell r="M38" t="str">
            <v>-</v>
          </cell>
          <cell r="Q38" t="str">
            <v>-</v>
          </cell>
          <cell r="U38">
            <v>0</v>
          </cell>
          <cell r="V38">
            <v>0</v>
          </cell>
        </row>
        <row r="39">
          <cell r="A39">
            <v>198010</v>
          </cell>
          <cell r="B39">
            <v>877.30000000000007</v>
          </cell>
          <cell r="C39">
            <v>575.20000000000005</v>
          </cell>
          <cell r="D39" t="str">
            <v>-</v>
          </cell>
          <cell r="H39" t="str">
            <v>-</v>
          </cell>
          <cell r="L39">
            <v>302.10000000000002</v>
          </cell>
          <cell r="M39" t="str">
            <v>-</v>
          </cell>
          <cell r="Q39" t="str">
            <v>-</v>
          </cell>
          <cell r="U39">
            <v>0</v>
          </cell>
          <cell r="V39">
            <v>0</v>
          </cell>
        </row>
        <row r="40">
          <cell r="A40">
            <v>198011</v>
          </cell>
          <cell r="B40">
            <v>840.09999999999991</v>
          </cell>
          <cell r="C40">
            <v>553.79999999999995</v>
          </cell>
          <cell r="D40" t="str">
            <v>-</v>
          </cell>
          <cell r="H40" t="str">
            <v>-</v>
          </cell>
          <cell r="L40">
            <v>286.3</v>
          </cell>
          <cell r="M40" t="str">
            <v>-</v>
          </cell>
          <cell r="Q40" t="str">
            <v>-</v>
          </cell>
          <cell r="U40">
            <v>0</v>
          </cell>
          <cell r="V40">
            <v>0</v>
          </cell>
        </row>
        <row r="41">
          <cell r="A41">
            <v>198012</v>
          </cell>
          <cell r="B41">
            <v>839.69999999999993</v>
          </cell>
          <cell r="C41">
            <v>559.79999999999995</v>
          </cell>
          <cell r="D41" t="str">
            <v>-</v>
          </cell>
          <cell r="H41" t="str">
            <v>-</v>
          </cell>
          <cell r="L41">
            <v>279.89999999999998</v>
          </cell>
          <cell r="M41" t="str">
            <v>-</v>
          </cell>
          <cell r="Q41" t="str">
            <v>-</v>
          </cell>
          <cell r="U41">
            <v>0</v>
          </cell>
          <cell r="V41">
            <v>0</v>
          </cell>
        </row>
        <row r="42">
          <cell r="A42">
            <v>198101</v>
          </cell>
          <cell r="B42">
            <v>831.3</v>
          </cell>
          <cell r="C42">
            <v>553.5</v>
          </cell>
          <cell r="D42" t="str">
            <v>-</v>
          </cell>
          <cell r="H42" t="str">
            <v>-</v>
          </cell>
          <cell r="L42">
            <v>277.8</v>
          </cell>
          <cell r="M42" t="str">
            <v>-</v>
          </cell>
          <cell r="Q42" t="str">
            <v>-</v>
          </cell>
          <cell r="U42">
            <v>0</v>
          </cell>
          <cell r="V42">
            <v>0</v>
          </cell>
        </row>
        <row r="43">
          <cell r="A43">
            <v>198102</v>
          </cell>
          <cell r="B43">
            <v>792.6</v>
          </cell>
          <cell r="C43">
            <v>527.70000000000005</v>
          </cell>
          <cell r="D43" t="str">
            <v>-</v>
          </cell>
          <cell r="H43" t="str">
            <v>-</v>
          </cell>
          <cell r="L43">
            <v>264.89999999999998</v>
          </cell>
          <cell r="M43" t="str">
            <v>-</v>
          </cell>
          <cell r="Q43" t="str">
            <v>-</v>
          </cell>
          <cell r="U43">
            <v>0</v>
          </cell>
          <cell r="V43">
            <v>0</v>
          </cell>
        </row>
        <row r="44">
          <cell r="A44">
            <v>198103</v>
          </cell>
          <cell r="B44">
            <v>861.2</v>
          </cell>
          <cell r="C44">
            <v>573.4</v>
          </cell>
          <cell r="D44" t="str">
            <v>-</v>
          </cell>
          <cell r="H44" t="str">
            <v>-</v>
          </cell>
          <cell r="L44">
            <v>287.8</v>
          </cell>
          <cell r="M44" t="str">
            <v>-</v>
          </cell>
          <cell r="Q44" t="str">
            <v>-</v>
          </cell>
          <cell r="U44">
            <v>0</v>
          </cell>
          <cell r="V44">
            <v>0</v>
          </cell>
        </row>
        <row r="45">
          <cell r="A45">
            <v>198104</v>
          </cell>
          <cell r="B45">
            <v>819.40000000000009</v>
          </cell>
          <cell r="C45">
            <v>552.1</v>
          </cell>
          <cell r="D45" t="str">
            <v>-</v>
          </cell>
          <cell r="H45" t="str">
            <v>-</v>
          </cell>
          <cell r="L45">
            <v>267.3</v>
          </cell>
          <cell r="M45" t="str">
            <v>-</v>
          </cell>
          <cell r="Q45" t="str">
            <v>-</v>
          </cell>
          <cell r="U45">
            <v>0</v>
          </cell>
          <cell r="V45">
            <v>0</v>
          </cell>
        </row>
        <row r="46">
          <cell r="A46">
            <v>198105</v>
          </cell>
          <cell r="B46">
            <v>890.4</v>
          </cell>
          <cell r="C46">
            <v>606.9</v>
          </cell>
          <cell r="D46" t="str">
            <v>-</v>
          </cell>
          <cell r="H46" t="str">
            <v>-</v>
          </cell>
          <cell r="L46">
            <v>283.5</v>
          </cell>
          <cell r="M46" t="str">
            <v>-</v>
          </cell>
          <cell r="Q46" t="str">
            <v>-</v>
          </cell>
          <cell r="U46">
            <v>0</v>
          </cell>
          <cell r="V46">
            <v>0</v>
          </cell>
        </row>
        <row r="47">
          <cell r="A47">
            <v>198106</v>
          </cell>
          <cell r="B47">
            <v>901.1</v>
          </cell>
          <cell r="C47">
            <v>614.20000000000005</v>
          </cell>
          <cell r="D47" t="str">
            <v>-</v>
          </cell>
          <cell r="H47" t="str">
            <v>-</v>
          </cell>
          <cell r="L47">
            <v>286.89999999999998</v>
          </cell>
          <cell r="M47" t="str">
            <v>-</v>
          </cell>
          <cell r="Q47" t="str">
            <v>-</v>
          </cell>
          <cell r="U47">
            <v>0</v>
          </cell>
          <cell r="V47">
            <v>0</v>
          </cell>
        </row>
        <row r="48">
          <cell r="A48">
            <v>198107</v>
          </cell>
          <cell r="B48">
            <v>934.2</v>
          </cell>
          <cell r="C48">
            <v>647.20000000000005</v>
          </cell>
          <cell r="D48" t="str">
            <v>-</v>
          </cell>
          <cell r="H48" t="str">
            <v>-</v>
          </cell>
          <cell r="L48">
            <v>287</v>
          </cell>
          <cell r="M48" t="str">
            <v>-</v>
          </cell>
          <cell r="Q48" t="str">
            <v>-</v>
          </cell>
          <cell r="U48">
            <v>0</v>
          </cell>
          <cell r="V48">
            <v>0</v>
          </cell>
        </row>
        <row r="49">
          <cell r="A49">
            <v>198108</v>
          </cell>
          <cell r="B49">
            <v>946.4</v>
          </cell>
          <cell r="C49">
            <v>658.5</v>
          </cell>
          <cell r="D49" t="str">
            <v>-</v>
          </cell>
          <cell r="H49" t="str">
            <v>-</v>
          </cell>
          <cell r="L49">
            <v>287.89999999999998</v>
          </cell>
          <cell r="M49" t="str">
            <v>-</v>
          </cell>
          <cell r="Q49" t="str">
            <v>-</v>
          </cell>
          <cell r="U49">
            <v>0</v>
          </cell>
          <cell r="V49">
            <v>0</v>
          </cell>
        </row>
        <row r="50">
          <cell r="A50">
            <v>198109</v>
          </cell>
          <cell r="B50">
            <v>885.9</v>
          </cell>
          <cell r="C50">
            <v>621.29999999999995</v>
          </cell>
          <cell r="D50" t="str">
            <v>-</v>
          </cell>
          <cell r="H50" t="str">
            <v>-</v>
          </cell>
          <cell r="L50">
            <v>264.60000000000002</v>
          </cell>
          <cell r="M50" t="str">
            <v>-</v>
          </cell>
          <cell r="Q50" t="str">
            <v>-</v>
          </cell>
          <cell r="U50">
            <v>0</v>
          </cell>
          <cell r="V50">
            <v>0</v>
          </cell>
        </row>
        <row r="51">
          <cell r="A51">
            <v>198110</v>
          </cell>
          <cell r="B51">
            <v>989.1</v>
          </cell>
          <cell r="C51">
            <v>665.1</v>
          </cell>
          <cell r="D51" t="str">
            <v>-</v>
          </cell>
          <cell r="H51" t="str">
            <v>-</v>
          </cell>
          <cell r="L51">
            <v>324</v>
          </cell>
          <cell r="M51" t="str">
            <v>-</v>
          </cell>
          <cell r="Q51" t="str">
            <v>-</v>
          </cell>
          <cell r="U51">
            <v>0</v>
          </cell>
          <cell r="V51">
            <v>0</v>
          </cell>
        </row>
        <row r="52">
          <cell r="A52">
            <v>198111</v>
          </cell>
          <cell r="B52">
            <v>949.8</v>
          </cell>
          <cell r="C52">
            <v>631.79999999999995</v>
          </cell>
          <cell r="D52" t="str">
            <v>-</v>
          </cell>
          <cell r="H52" t="str">
            <v>-</v>
          </cell>
          <cell r="L52">
            <v>318</v>
          </cell>
          <cell r="M52" t="str">
            <v>-</v>
          </cell>
          <cell r="Q52" t="str">
            <v>-</v>
          </cell>
          <cell r="U52">
            <v>0</v>
          </cell>
          <cell r="V52">
            <v>0</v>
          </cell>
        </row>
        <row r="53">
          <cell r="A53">
            <v>198112</v>
          </cell>
          <cell r="B53">
            <v>955.5</v>
          </cell>
          <cell r="C53">
            <v>635.6</v>
          </cell>
          <cell r="D53" t="str">
            <v>-</v>
          </cell>
          <cell r="H53" t="str">
            <v>-</v>
          </cell>
          <cell r="L53">
            <v>319.89999999999998</v>
          </cell>
          <cell r="M53" t="str">
            <v>-</v>
          </cell>
          <cell r="Q53" t="str">
            <v>-</v>
          </cell>
          <cell r="U53">
            <v>0</v>
          </cell>
          <cell r="V53">
            <v>0</v>
          </cell>
        </row>
        <row r="54">
          <cell r="A54">
            <v>198201</v>
          </cell>
          <cell r="B54">
            <v>917.9</v>
          </cell>
          <cell r="C54">
            <v>617</v>
          </cell>
          <cell r="D54" t="str">
            <v>-</v>
          </cell>
          <cell r="H54" t="str">
            <v>-</v>
          </cell>
          <cell r="L54">
            <v>300.89999999999998</v>
          </cell>
          <cell r="M54" t="str">
            <v>-</v>
          </cell>
          <cell r="Q54" t="str">
            <v>-</v>
          </cell>
          <cell r="U54">
            <v>0</v>
          </cell>
          <cell r="V54">
            <v>0</v>
          </cell>
        </row>
        <row r="55">
          <cell r="A55">
            <v>198202</v>
          </cell>
          <cell r="B55">
            <v>895.7</v>
          </cell>
          <cell r="C55">
            <v>602.1</v>
          </cell>
          <cell r="D55" t="str">
            <v>-</v>
          </cell>
          <cell r="H55" t="str">
            <v>-</v>
          </cell>
          <cell r="L55">
            <v>293.60000000000002</v>
          </cell>
          <cell r="M55" t="str">
            <v>-</v>
          </cell>
          <cell r="Q55" t="str">
            <v>-</v>
          </cell>
          <cell r="U55">
            <v>0</v>
          </cell>
          <cell r="V55">
            <v>0</v>
          </cell>
        </row>
        <row r="56">
          <cell r="A56">
            <v>198203</v>
          </cell>
          <cell r="B56">
            <v>952.9</v>
          </cell>
          <cell r="C56">
            <v>640.5</v>
          </cell>
          <cell r="D56" t="str">
            <v>-</v>
          </cell>
          <cell r="H56" t="str">
            <v>-</v>
          </cell>
          <cell r="L56">
            <v>312.39999999999998</v>
          </cell>
          <cell r="M56" t="str">
            <v>-</v>
          </cell>
          <cell r="Q56" t="str">
            <v>-</v>
          </cell>
          <cell r="U56">
            <v>0</v>
          </cell>
          <cell r="V56">
            <v>0</v>
          </cell>
        </row>
        <row r="57">
          <cell r="A57">
            <v>198204</v>
          </cell>
          <cell r="B57">
            <v>904.2</v>
          </cell>
          <cell r="C57">
            <v>614.5</v>
          </cell>
          <cell r="D57" t="str">
            <v>-</v>
          </cell>
          <cell r="H57" t="str">
            <v>-</v>
          </cell>
          <cell r="L57">
            <v>289.7</v>
          </cell>
          <cell r="M57" t="str">
            <v>-</v>
          </cell>
          <cell r="Q57" t="str">
            <v>-</v>
          </cell>
          <cell r="U57">
            <v>0</v>
          </cell>
          <cell r="V57">
            <v>0</v>
          </cell>
        </row>
        <row r="58">
          <cell r="A58">
            <v>198205</v>
          </cell>
          <cell r="B58">
            <v>958.8</v>
          </cell>
          <cell r="C58">
            <v>654.6</v>
          </cell>
          <cell r="D58" t="str">
            <v>-</v>
          </cell>
          <cell r="H58" t="str">
            <v>-</v>
          </cell>
          <cell r="L58">
            <v>304.2</v>
          </cell>
          <cell r="M58" t="str">
            <v>-</v>
          </cell>
          <cell r="Q58" t="str">
            <v>-</v>
          </cell>
          <cell r="U58">
            <v>0</v>
          </cell>
          <cell r="V58">
            <v>0</v>
          </cell>
        </row>
        <row r="59">
          <cell r="A59">
            <v>198206</v>
          </cell>
          <cell r="B59">
            <v>937</v>
          </cell>
          <cell r="C59">
            <v>643.9</v>
          </cell>
          <cell r="D59" t="str">
            <v>-</v>
          </cell>
          <cell r="H59" t="str">
            <v>-</v>
          </cell>
          <cell r="L59">
            <v>293.10000000000002</v>
          </cell>
          <cell r="M59" t="str">
            <v>-</v>
          </cell>
          <cell r="Q59" t="str">
            <v>-</v>
          </cell>
          <cell r="U59">
            <v>0</v>
          </cell>
          <cell r="V59">
            <v>0</v>
          </cell>
        </row>
        <row r="60">
          <cell r="A60">
            <v>198207</v>
          </cell>
          <cell r="B60">
            <v>961.4</v>
          </cell>
          <cell r="C60">
            <v>642.9</v>
          </cell>
          <cell r="D60" t="str">
            <v>-</v>
          </cell>
          <cell r="H60" t="str">
            <v>-</v>
          </cell>
          <cell r="L60">
            <v>318.5</v>
          </cell>
          <cell r="M60" t="str">
            <v>-</v>
          </cell>
          <cell r="Q60" t="str">
            <v>-</v>
          </cell>
          <cell r="U60">
            <v>0</v>
          </cell>
          <cell r="V60">
            <v>0</v>
          </cell>
        </row>
        <row r="61">
          <cell r="A61">
            <v>198208</v>
          </cell>
          <cell r="B61">
            <v>981.4</v>
          </cell>
          <cell r="C61">
            <v>656.3</v>
          </cell>
          <cell r="D61" t="str">
            <v>-</v>
          </cell>
          <cell r="H61" t="str">
            <v>-</v>
          </cell>
          <cell r="L61">
            <v>325.10000000000002</v>
          </cell>
          <cell r="M61" t="str">
            <v>-</v>
          </cell>
          <cell r="Q61" t="str">
            <v>-</v>
          </cell>
          <cell r="U61">
            <v>0</v>
          </cell>
          <cell r="V61">
            <v>0</v>
          </cell>
        </row>
        <row r="62">
          <cell r="A62">
            <v>198209</v>
          </cell>
          <cell r="B62">
            <v>964.40000000000009</v>
          </cell>
          <cell r="C62">
            <v>644.20000000000005</v>
          </cell>
          <cell r="D62" t="str">
            <v>-</v>
          </cell>
          <cell r="H62" t="str">
            <v>-</v>
          </cell>
          <cell r="L62">
            <v>320.2</v>
          </cell>
          <cell r="M62" t="str">
            <v>-</v>
          </cell>
          <cell r="Q62" t="str">
            <v>-</v>
          </cell>
          <cell r="U62">
            <v>0</v>
          </cell>
          <cell r="V62">
            <v>0</v>
          </cell>
        </row>
        <row r="63">
          <cell r="A63">
            <v>198210</v>
          </cell>
          <cell r="B63">
            <v>983.4</v>
          </cell>
          <cell r="C63">
            <v>657.5</v>
          </cell>
          <cell r="D63" t="str">
            <v>-</v>
          </cell>
          <cell r="H63" t="str">
            <v>-</v>
          </cell>
          <cell r="L63">
            <v>325.89999999999998</v>
          </cell>
          <cell r="M63" t="str">
            <v>-</v>
          </cell>
          <cell r="Q63" t="str">
            <v>-</v>
          </cell>
          <cell r="U63">
            <v>0</v>
          </cell>
          <cell r="V63">
            <v>0</v>
          </cell>
        </row>
        <row r="64">
          <cell r="A64">
            <v>198211</v>
          </cell>
          <cell r="B64">
            <v>944.8</v>
          </cell>
          <cell r="C64">
            <v>630.9</v>
          </cell>
          <cell r="D64" t="str">
            <v>-</v>
          </cell>
          <cell r="H64" t="str">
            <v>-</v>
          </cell>
          <cell r="L64">
            <v>313.89999999999998</v>
          </cell>
          <cell r="M64" t="str">
            <v>-</v>
          </cell>
          <cell r="Q64" t="str">
            <v>-</v>
          </cell>
          <cell r="U64">
            <v>0</v>
          </cell>
          <cell r="V64">
            <v>0</v>
          </cell>
        </row>
        <row r="65">
          <cell r="A65">
            <v>198212</v>
          </cell>
          <cell r="B65">
            <v>948.5</v>
          </cell>
          <cell r="C65">
            <v>633.4</v>
          </cell>
          <cell r="D65" t="str">
            <v>-</v>
          </cell>
          <cell r="H65" t="str">
            <v>-</v>
          </cell>
          <cell r="L65">
            <v>315.10000000000002</v>
          </cell>
          <cell r="M65" t="str">
            <v>-</v>
          </cell>
          <cell r="Q65" t="str">
            <v>-</v>
          </cell>
          <cell r="U65">
            <v>0</v>
          </cell>
          <cell r="V65">
            <v>0</v>
          </cell>
        </row>
        <row r="66">
          <cell r="A66">
            <v>198301</v>
          </cell>
          <cell r="B66">
            <v>882.9</v>
          </cell>
          <cell r="C66">
            <v>616.9</v>
          </cell>
          <cell r="D66" t="str">
            <v>-</v>
          </cell>
          <cell r="H66" t="str">
            <v>-</v>
          </cell>
          <cell r="L66">
            <v>266</v>
          </cell>
          <cell r="M66" t="str">
            <v>-</v>
          </cell>
          <cell r="Q66" t="str">
            <v>-</v>
          </cell>
          <cell r="U66">
            <v>0</v>
          </cell>
          <cell r="V66">
            <v>0</v>
          </cell>
        </row>
        <row r="67">
          <cell r="A67">
            <v>198302</v>
          </cell>
          <cell r="B67">
            <v>786.2</v>
          </cell>
          <cell r="C67">
            <v>566.9</v>
          </cell>
          <cell r="D67" t="str">
            <v>-</v>
          </cell>
          <cell r="H67" t="str">
            <v>-</v>
          </cell>
          <cell r="L67">
            <v>219.3</v>
          </cell>
          <cell r="M67" t="str">
            <v>-</v>
          </cell>
          <cell r="Q67" t="str">
            <v>-</v>
          </cell>
          <cell r="U67">
            <v>0</v>
          </cell>
          <cell r="V67">
            <v>0</v>
          </cell>
        </row>
        <row r="68">
          <cell r="A68">
            <v>198303</v>
          </cell>
          <cell r="B68">
            <v>938.8</v>
          </cell>
          <cell r="C68">
            <v>645.29999999999995</v>
          </cell>
          <cell r="D68" t="str">
            <v>-</v>
          </cell>
          <cell r="H68" t="str">
            <v>-</v>
          </cell>
          <cell r="L68">
            <v>293.5</v>
          </cell>
          <cell r="M68" t="str">
            <v>-</v>
          </cell>
          <cell r="Q68" t="str">
            <v>-</v>
          </cell>
          <cell r="U68">
            <v>0</v>
          </cell>
          <cell r="V68">
            <v>0</v>
          </cell>
        </row>
        <row r="69">
          <cell r="A69">
            <v>198304</v>
          </cell>
          <cell r="B69">
            <v>847.7</v>
          </cell>
          <cell r="C69">
            <v>598.6</v>
          </cell>
          <cell r="D69" t="str">
            <v>-</v>
          </cell>
          <cell r="H69" t="str">
            <v>-</v>
          </cell>
          <cell r="L69">
            <v>249.1</v>
          </cell>
          <cell r="M69" t="str">
            <v>-</v>
          </cell>
          <cell r="Q69" t="str">
            <v>-</v>
          </cell>
          <cell r="U69">
            <v>0</v>
          </cell>
          <cell r="V69">
            <v>0</v>
          </cell>
        </row>
        <row r="70">
          <cell r="A70">
            <v>198305</v>
          </cell>
          <cell r="B70">
            <v>921.3</v>
          </cell>
          <cell r="C70">
            <v>627.4</v>
          </cell>
          <cell r="D70" t="str">
            <v>-</v>
          </cell>
          <cell r="H70" t="str">
            <v>-</v>
          </cell>
          <cell r="L70">
            <v>293.89999999999998</v>
          </cell>
          <cell r="M70" t="str">
            <v>-</v>
          </cell>
          <cell r="Q70" t="str">
            <v>-</v>
          </cell>
          <cell r="U70">
            <v>0</v>
          </cell>
          <cell r="V70">
            <v>0</v>
          </cell>
        </row>
        <row r="71">
          <cell r="A71">
            <v>198306</v>
          </cell>
          <cell r="B71">
            <v>913.30000000000007</v>
          </cell>
          <cell r="C71">
            <v>617.70000000000005</v>
          </cell>
          <cell r="D71" t="str">
            <v>-</v>
          </cell>
          <cell r="H71" t="str">
            <v>-</v>
          </cell>
          <cell r="L71">
            <v>295.60000000000002</v>
          </cell>
          <cell r="M71" t="str">
            <v>-</v>
          </cell>
          <cell r="Q71" t="str">
            <v>-</v>
          </cell>
          <cell r="U71">
            <v>0</v>
          </cell>
          <cell r="V71">
            <v>0</v>
          </cell>
        </row>
        <row r="72">
          <cell r="A72">
            <v>198307</v>
          </cell>
          <cell r="B72">
            <v>900.8</v>
          </cell>
          <cell r="C72">
            <v>600.5</v>
          </cell>
          <cell r="D72" t="str">
            <v>-</v>
          </cell>
          <cell r="H72" t="str">
            <v>-</v>
          </cell>
          <cell r="L72">
            <v>300.3</v>
          </cell>
          <cell r="M72" t="str">
            <v>-</v>
          </cell>
          <cell r="Q72" t="str">
            <v>-</v>
          </cell>
          <cell r="U72">
            <v>0</v>
          </cell>
          <cell r="V72">
            <v>0</v>
          </cell>
        </row>
        <row r="73">
          <cell r="A73">
            <v>198308</v>
          </cell>
          <cell r="B73">
            <v>904.80000000000007</v>
          </cell>
          <cell r="C73">
            <v>608.20000000000005</v>
          </cell>
          <cell r="D73" t="str">
            <v>-</v>
          </cell>
          <cell r="H73" t="str">
            <v>-</v>
          </cell>
          <cell r="L73">
            <v>296.60000000000002</v>
          </cell>
          <cell r="M73" t="str">
            <v>-</v>
          </cell>
          <cell r="Q73" t="str">
            <v>-</v>
          </cell>
          <cell r="U73">
            <v>0</v>
          </cell>
          <cell r="V73">
            <v>0</v>
          </cell>
        </row>
        <row r="74">
          <cell r="A74">
            <v>198309</v>
          </cell>
          <cell r="B74">
            <v>887.4</v>
          </cell>
          <cell r="C74">
            <v>606.79999999999995</v>
          </cell>
          <cell r="D74" t="str">
            <v>-</v>
          </cell>
          <cell r="H74" t="str">
            <v>-</v>
          </cell>
          <cell r="L74">
            <v>280.60000000000002</v>
          </cell>
          <cell r="M74" t="str">
            <v>-</v>
          </cell>
          <cell r="Q74" t="str">
            <v>-</v>
          </cell>
          <cell r="U74">
            <v>0</v>
          </cell>
          <cell r="V74">
            <v>0</v>
          </cell>
        </row>
        <row r="75">
          <cell r="A75">
            <v>198310</v>
          </cell>
          <cell r="B75">
            <v>906.19999999999993</v>
          </cell>
          <cell r="C75">
            <v>667.3</v>
          </cell>
          <cell r="D75" t="str">
            <v>-</v>
          </cell>
          <cell r="H75" t="str">
            <v>-</v>
          </cell>
          <cell r="L75">
            <v>238.9</v>
          </cell>
          <cell r="M75" t="str">
            <v>-</v>
          </cell>
          <cell r="Q75" t="str">
            <v>-</v>
          </cell>
          <cell r="U75">
            <v>0</v>
          </cell>
          <cell r="V75">
            <v>0</v>
          </cell>
        </row>
        <row r="76">
          <cell r="A76">
            <v>198311</v>
          </cell>
          <cell r="B76">
            <v>884.3</v>
          </cell>
          <cell r="C76">
            <v>659.3</v>
          </cell>
          <cell r="D76" t="str">
            <v>-</v>
          </cell>
          <cell r="H76" t="str">
            <v>-</v>
          </cell>
          <cell r="L76">
            <v>225</v>
          </cell>
          <cell r="M76" t="str">
            <v>-</v>
          </cell>
          <cell r="Q76" t="str">
            <v>-</v>
          </cell>
          <cell r="U76">
            <v>0</v>
          </cell>
          <cell r="V76">
            <v>0</v>
          </cell>
        </row>
        <row r="77">
          <cell r="A77">
            <v>198312</v>
          </cell>
          <cell r="B77">
            <v>901.2</v>
          </cell>
          <cell r="C77">
            <v>643.9</v>
          </cell>
          <cell r="D77" t="str">
            <v>-</v>
          </cell>
          <cell r="H77" t="str">
            <v>-</v>
          </cell>
          <cell r="L77">
            <v>257.3</v>
          </cell>
          <cell r="M77" t="str">
            <v>-</v>
          </cell>
          <cell r="Q77" t="str">
            <v>-</v>
          </cell>
          <cell r="U77">
            <v>0</v>
          </cell>
          <cell r="V77">
            <v>0</v>
          </cell>
        </row>
        <row r="78">
          <cell r="A78">
            <v>198401</v>
          </cell>
          <cell r="B78">
            <v>957</v>
          </cell>
          <cell r="C78">
            <v>654.6</v>
          </cell>
          <cell r="D78" t="str">
            <v>-</v>
          </cell>
          <cell r="H78" t="str">
            <v>-</v>
          </cell>
          <cell r="L78">
            <v>302.39999999999998</v>
          </cell>
          <cell r="M78" t="str">
            <v>-</v>
          </cell>
          <cell r="Q78" t="str">
            <v>-</v>
          </cell>
          <cell r="U78">
            <v>0</v>
          </cell>
          <cell r="V78">
            <v>0</v>
          </cell>
        </row>
        <row r="79">
          <cell r="A79">
            <v>198402</v>
          </cell>
          <cell r="B79">
            <v>894.40000000000009</v>
          </cell>
          <cell r="C79">
            <v>600.1</v>
          </cell>
          <cell r="D79" t="str">
            <v>-</v>
          </cell>
          <cell r="H79" t="str">
            <v>-</v>
          </cell>
          <cell r="L79">
            <v>294.3</v>
          </cell>
          <cell r="M79" t="str">
            <v>-</v>
          </cell>
          <cell r="Q79" t="str">
            <v>-</v>
          </cell>
          <cell r="U79">
            <v>0</v>
          </cell>
          <cell r="V79">
            <v>0</v>
          </cell>
        </row>
        <row r="80">
          <cell r="A80">
            <v>198403</v>
          </cell>
          <cell r="B80">
            <v>926.8</v>
          </cell>
          <cell r="C80">
            <v>616.29999999999995</v>
          </cell>
          <cell r="D80" t="str">
            <v>-</v>
          </cell>
          <cell r="H80" t="str">
            <v>-</v>
          </cell>
          <cell r="L80">
            <v>310.5</v>
          </cell>
          <cell r="M80" t="str">
            <v>-</v>
          </cell>
          <cell r="Q80" t="str">
            <v>-</v>
          </cell>
          <cell r="U80">
            <v>0</v>
          </cell>
          <cell r="V80">
            <v>0</v>
          </cell>
        </row>
        <row r="81">
          <cell r="A81">
            <v>198404</v>
          </cell>
          <cell r="B81">
            <v>941.59999999999991</v>
          </cell>
          <cell r="C81">
            <v>626.79999999999995</v>
          </cell>
          <cell r="D81" t="str">
            <v>-</v>
          </cell>
          <cell r="H81" t="str">
            <v>-</v>
          </cell>
          <cell r="L81">
            <v>314.8</v>
          </cell>
          <cell r="M81" t="str">
            <v>-</v>
          </cell>
          <cell r="Q81" t="str">
            <v>-</v>
          </cell>
          <cell r="U81">
            <v>0</v>
          </cell>
          <cell r="V81">
            <v>0</v>
          </cell>
        </row>
        <row r="82">
          <cell r="A82">
            <v>198405</v>
          </cell>
          <cell r="B82">
            <v>1014.3000000000001</v>
          </cell>
          <cell r="C82">
            <v>687.7</v>
          </cell>
          <cell r="D82" t="str">
            <v>-</v>
          </cell>
          <cell r="H82" t="str">
            <v>-</v>
          </cell>
          <cell r="L82">
            <v>326.60000000000002</v>
          </cell>
          <cell r="M82" t="str">
            <v>-</v>
          </cell>
          <cell r="Q82" t="str">
            <v>-</v>
          </cell>
          <cell r="U82">
            <v>0</v>
          </cell>
          <cell r="V82">
            <v>0</v>
          </cell>
        </row>
        <row r="83">
          <cell r="A83">
            <v>198406</v>
          </cell>
          <cell r="B83">
            <v>986.90000000000009</v>
          </cell>
          <cell r="C83">
            <v>679.1</v>
          </cell>
          <cell r="D83" t="str">
            <v>-</v>
          </cell>
          <cell r="H83" t="str">
            <v>-</v>
          </cell>
          <cell r="L83">
            <v>307.8</v>
          </cell>
          <cell r="M83" t="str">
            <v>-</v>
          </cell>
          <cell r="Q83" t="str">
            <v>-</v>
          </cell>
          <cell r="U83">
            <v>0</v>
          </cell>
          <cell r="V83">
            <v>0</v>
          </cell>
        </row>
        <row r="84">
          <cell r="A84">
            <v>198407</v>
          </cell>
          <cell r="B84">
            <v>1010.5999999999999</v>
          </cell>
          <cell r="C84">
            <v>732.4</v>
          </cell>
          <cell r="D84" t="str">
            <v>-</v>
          </cell>
          <cell r="H84" t="str">
            <v>-</v>
          </cell>
          <cell r="L84">
            <v>278.2</v>
          </cell>
          <cell r="M84" t="str">
            <v>-</v>
          </cell>
          <cell r="Q84" t="str">
            <v>-</v>
          </cell>
          <cell r="U84">
            <v>0</v>
          </cell>
          <cell r="V84">
            <v>0</v>
          </cell>
        </row>
        <row r="85">
          <cell r="A85">
            <v>198408</v>
          </cell>
          <cell r="B85">
            <v>1022.6</v>
          </cell>
          <cell r="C85">
            <v>730.1</v>
          </cell>
          <cell r="D85" t="str">
            <v>-</v>
          </cell>
          <cell r="H85" t="str">
            <v>-</v>
          </cell>
          <cell r="L85">
            <v>292.5</v>
          </cell>
          <cell r="M85" t="str">
            <v>-</v>
          </cell>
          <cell r="Q85" t="str">
            <v>-</v>
          </cell>
          <cell r="U85">
            <v>0</v>
          </cell>
          <cell r="V85">
            <v>0</v>
          </cell>
        </row>
        <row r="86">
          <cell r="A86">
            <v>198409</v>
          </cell>
          <cell r="B86">
            <v>1000.2</v>
          </cell>
          <cell r="C86">
            <v>693.9</v>
          </cell>
          <cell r="D86" t="str">
            <v>-</v>
          </cell>
          <cell r="H86" t="str">
            <v>-</v>
          </cell>
          <cell r="L86">
            <v>306.3</v>
          </cell>
          <cell r="M86" t="str">
            <v>-</v>
          </cell>
          <cell r="Q86" t="str">
            <v>-</v>
          </cell>
          <cell r="U86">
            <v>0</v>
          </cell>
          <cell r="V86">
            <v>0</v>
          </cell>
        </row>
        <row r="87">
          <cell r="A87">
            <v>198410</v>
          </cell>
          <cell r="B87">
            <v>1033</v>
          </cell>
          <cell r="C87">
            <v>724.4</v>
          </cell>
          <cell r="D87" t="str">
            <v>-</v>
          </cell>
          <cell r="H87" t="str">
            <v>-</v>
          </cell>
          <cell r="L87">
            <v>308.60000000000002</v>
          </cell>
          <cell r="M87" t="str">
            <v>-</v>
          </cell>
          <cell r="Q87" t="str">
            <v>-</v>
          </cell>
          <cell r="U87">
            <v>0</v>
          </cell>
          <cell r="V87">
            <v>0</v>
          </cell>
        </row>
        <row r="88">
          <cell r="A88">
            <v>198411</v>
          </cell>
          <cell r="B88">
            <v>944.6</v>
          </cell>
          <cell r="C88">
            <v>645.6</v>
          </cell>
          <cell r="D88" t="str">
            <v>-</v>
          </cell>
          <cell r="H88" t="str">
            <v>-</v>
          </cell>
          <cell r="L88">
            <v>299</v>
          </cell>
          <cell r="M88" t="str">
            <v>-</v>
          </cell>
          <cell r="Q88" t="str">
            <v>-</v>
          </cell>
          <cell r="U88">
            <v>0</v>
          </cell>
          <cell r="V88">
            <v>0</v>
          </cell>
        </row>
        <row r="89">
          <cell r="A89">
            <v>198412</v>
          </cell>
          <cell r="B89">
            <v>985</v>
          </cell>
          <cell r="C89">
            <v>683.9</v>
          </cell>
          <cell r="D89" t="str">
            <v>-</v>
          </cell>
          <cell r="H89" t="str">
            <v>-</v>
          </cell>
          <cell r="L89">
            <v>301.10000000000002</v>
          </cell>
          <cell r="M89" t="str">
            <v>-</v>
          </cell>
          <cell r="Q89" t="str">
            <v>-</v>
          </cell>
          <cell r="U89">
            <v>0</v>
          </cell>
          <cell r="V89">
            <v>0</v>
          </cell>
        </row>
        <row r="90">
          <cell r="A90">
            <v>198501</v>
          </cell>
          <cell r="B90">
            <v>1009.3</v>
          </cell>
          <cell r="C90">
            <v>689</v>
          </cell>
          <cell r="D90" t="str">
            <v>-</v>
          </cell>
          <cell r="H90" t="str">
            <v>-</v>
          </cell>
          <cell r="L90">
            <v>320.3</v>
          </cell>
          <cell r="M90" t="str">
            <v>-</v>
          </cell>
          <cell r="Q90" t="str">
            <v>-</v>
          </cell>
          <cell r="U90">
            <v>0</v>
          </cell>
          <cell r="V90">
            <v>0</v>
          </cell>
        </row>
        <row r="91">
          <cell r="A91">
            <v>198502</v>
          </cell>
          <cell r="B91">
            <v>914.42500000000007</v>
          </cell>
          <cell r="C91">
            <v>628.70000000000005</v>
          </cell>
          <cell r="D91" t="str">
            <v>-</v>
          </cell>
          <cell r="H91" t="str">
            <v>-</v>
          </cell>
          <cell r="L91">
            <v>285.72500000000002</v>
          </cell>
          <cell r="M91" t="str">
            <v>-</v>
          </cell>
          <cell r="Q91" t="str">
            <v>-</v>
          </cell>
          <cell r="U91">
            <v>0</v>
          </cell>
          <cell r="V91">
            <v>0</v>
          </cell>
        </row>
        <row r="92">
          <cell r="A92">
            <v>198503</v>
          </cell>
          <cell r="B92">
            <v>1046.597</v>
          </cell>
          <cell r="C92">
            <v>722</v>
          </cell>
          <cell r="D92" t="str">
            <v>-</v>
          </cell>
          <cell r="H92" t="str">
            <v>-</v>
          </cell>
          <cell r="L92">
            <v>324.59699999999998</v>
          </cell>
          <cell r="M92" t="str">
            <v>-</v>
          </cell>
          <cell r="Q92" t="str">
            <v>-</v>
          </cell>
          <cell r="U92">
            <v>0</v>
          </cell>
          <cell r="V92">
            <v>0</v>
          </cell>
        </row>
        <row r="93">
          <cell r="A93">
            <v>198504</v>
          </cell>
          <cell r="B93">
            <v>935.4</v>
          </cell>
          <cell r="C93">
            <v>641</v>
          </cell>
          <cell r="D93" t="str">
            <v>-</v>
          </cell>
          <cell r="H93" t="str">
            <v>-</v>
          </cell>
          <cell r="L93">
            <v>294.39999999999998</v>
          </cell>
          <cell r="M93" t="str">
            <v>-</v>
          </cell>
          <cell r="Q93" t="str">
            <v>-</v>
          </cell>
          <cell r="U93">
            <v>0</v>
          </cell>
          <cell r="V93">
            <v>0</v>
          </cell>
        </row>
        <row r="94">
          <cell r="A94">
            <v>198505</v>
          </cell>
          <cell r="B94">
            <v>1023.0999999999999</v>
          </cell>
          <cell r="C94">
            <v>700.8</v>
          </cell>
          <cell r="D94" t="str">
            <v>-</v>
          </cell>
          <cell r="H94" t="str">
            <v>-</v>
          </cell>
          <cell r="L94">
            <v>322.3</v>
          </cell>
          <cell r="M94" t="str">
            <v>-</v>
          </cell>
          <cell r="Q94" t="str">
            <v>-</v>
          </cell>
          <cell r="U94">
            <v>0</v>
          </cell>
          <cell r="V94">
            <v>0</v>
          </cell>
        </row>
        <row r="95">
          <cell r="A95">
            <v>198506</v>
          </cell>
          <cell r="B95">
            <v>1005.4</v>
          </cell>
          <cell r="C95">
            <v>694.8</v>
          </cell>
          <cell r="D95" t="str">
            <v>-</v>
          </cell>
          <cell r="H95" t="str">
            <v>-</v>
          </cell>
          <cell r="L95">
            <v>310.60000000000002</v>
          </cell>
          <cell r="M95" t="str">
            <v>-</v>
          </cell>
          <cell r="Q95" t="str">
            <v>-</v>
          </cell>
          <cell r="U95">
            <v>0</v>
          </cell>
          <cell r="V95">
            <v>0</v>
          </cell>
        </row>
        <row r="96">
          <cell r="A96">
            <v>198507</v>
          </cell>
          <cell r="B96">
            <v>1038.1199999999999</v>
          </cell>
          <cell r="C96">
            <v>728</v>
          </cell>
          <cell r="D96" t="str">
            <v>-</v>
          </cell>
          <cell r="H96" t="str">
            <v>-</v>
          </cell>
          <cell r="L96">
            <v>310.12</v>
          </cell>
          <cell r="M96" t="str">
            <v>-</v>
          </cell>
          <cell r="Q96" t="str">
            <v>-</v>
          </cell>
          <cell r="U96">
            <v>0</v>
          </cell>
          <cell r="V96">
            <v>0</v>
          </cell>
        </row>
        <row r="97">
          <cell r="A97">
            <v>198508</v>
          </cell>
          <cell r="B97">
            <v>1042.7719999999999</v>
          </cell>
          <cell r="C97">
            <v>721.2</v>
          </cell>
          <cell r="D97" t="str">
            <v>-</v>
          </cell>
          <cell r="H97" t="str">
            <v>-</v>
          </cell>
          <cell r="L97">
            <v>321.572</v>
          </cell>
          <cell r="M97" t="str">
            <v>-</v>
          </cell>
          <cell r="Q97" t="str">
            <v>-</v>
          </cell>
          <cell r="U97">
            <v>0</v>
          </cell>
          <cell r="V97">
            <v>0</v>
          </cell>
        </row>
        <row r="98">
          <cell r="A98">
            <v>198509</v>
          </cell>
          <cell r="B98">
            <v>1010.482</v>
          </cell>
          <cell r="C98">
            <v>707</v>
          </cell>
          <cell r="D98" t="str">
            <v>-</v>
          </cell>
          <cell r="H98" t="str">
            <v>-</v>
          </cell>
          <cell r="L98">
            <v>303.48200000000003</v>
          </cell>
          <cell r="M98" t="str">
            <v>-</v>
          </cell>
          <cell r="Q98" t="str">
            <v>-</v>
          </cell>
          <cell r="U98">
            <v>0</v>
          </cell>
          <cell r="V98">
            <v>0</v>
          </cell>
        </row>
        <row r="99">
          <cell r="A99">
            <v>198510</v>
          </cell>
          <cell r="B99">
            <v>1041.0999999999999</v>
          </cell>
          <cell r="C99">
            <v>719.5</v>
          </cell>
          <cell r="D99" t="str">
            <v>-</v>
          </cell>
          <cell r="H99" t="str">
            <v>-</v>
          </cell>
          <cell r="L99">
            <v>321.60000000000002</v>
          </cell>
          <cell r="M99" t="str">
            <v>-</v>
          </cell>
          <cell r="Q99" t="str">
            <v>-</v>
          </cell>
          <cell r="U99">
            <v>0</v>
          </cell>
          <cell r="V99">
            <v>0</v>
          </cell>
        </row>
        <row r="100">
          <cell r="A100">
            <v>198511</v>
          </cell>
          <cell r="B100">
            <v>1011.623</v>
          </cell>
          <cell r="C100">
            <v>707.4</v>
          </cell>
          <cell r="D100" t="str">
            <v>-</v>
          </cell>
          <cell r="H100" t="str">
            <v>-</v>
          </cell>
          <cell r="L100">
            <v>304.22300000000001</v>
          </cell>
          <cell r="M100" t="str">
            <v>-</v>
          </cell>
          <cell r="Q100" t="str">
            <v>-</v>
          </cell>
          <cell r="U100">
            <v>0</v>
          </cell>
          <cell r="V100">
            <v>0</v>
          </cell>
        </row>
        <row r="101">
          <cell r="A101">
            <v>198512</v>
          </cell>
          <cell r="B101">
            <v>1037</v>
          </cell>
          <cell r="C101">
            <v>720.1</v>
          </cell>
          <cell r="D101" t="str">
            <v>-</v>
          </cell>
          <cell r="H101" t="str">
            <v>-</v>
          </cell>
          <cell r="L101">
            <v>316.89999999999998</v>
          </cell>
          <cell r="M101" t="str">
            <v>-</v>
          </cell>
          <cell r="Q101" t="str">
            <v>-</v>
          </cell>
          <cell r="U101">
            <v>0</v>
          </cell>
          <cell r="V101">
            <v>0</v>
          </cell>
        </row>
        <row r="102">
          <cell r="A102">
            <v>198601</v>
          </cell>
          <cell r="B102">
            <v>1023</v>
          </cell>
          <cell r="C102">
            <v>711.3</v>
          </cell>
          <cell r="D102" t="str">
            <v>-</v>
          </cell>
          <cell r="H102" t="str">
            <v>-</v>
          </cell>
          <cell r="L102">
            <v>311.7</v>
          </cell>
          <cell r="M102" t="str">
            <v>-</v>
          </cell>
          <cell r="Q102" t="str">
            <v>-</v>
          </cell>
          <cell r="U102">
            <v>0</v>
          </cell>
          <cell r="V102">
            <v>0</v>
          </cell>
        </row>
        <row r="103">
          <cell r="A103">
            <v>198602</v>
          </cell>
          <cell r="B103">
            <v>923.6</v>
          </cell>
          <cell r="C103">
            <v>661.7</v>
          </cell>
          <cell r="D103" t="str">
            <v>-</v>
          </cell>
          <cell r="H103" t="str">
            <v>-</v>
          </cell>
          <cell r="L103">
            <v>261.89999999999998</v>
          </cell>
          <cell r="M103" t="str">
            <v>-</v>
          </cell>
          <cell r="Q103" t="str">
            <v>-</v>
          </cell>
          <cell r="U103">
            <v>0</v>
          </cell>
          <cell r="V103">
            <v>0</v>
          </cell>
        </row>
        <row r="104">
          <cell r="A104">
            <v>198603</v>
          </cell>
          <cell r="B104">
            <v>967.69999999999993</v>
          </cell>
          <cell r="C104">
            <v>730.3</v>
          </cell>
          <cell r="D104" t="str">
            <v>-</v>
          </cell>
          <cell r="H104" t="str">
            <v>-</v>
          </cell>
          <cell r="L104">
            <v>237.4</v>
          </cell>
          <cell r="M104" t="str">
            <v>-</v>
          </cell>
          <cell r="Q104" t="str">
            <v>-</v>
          </cell>
          <cell r="U104">
            <v>0</v>
          </cell>
          <cell r="V104">
            <v>0</v>
          </cell>
        </row>
        <row r="105">
          <cell r="A105">
            <v>198604</v>
          </cell>
          <cell r="B105">
            <v>1003.8</v>
          </cell>
          <cell r="C105">
            <v>725</v>
          </cell>
          <cell r="D105" t="str">
            <v>-</v>
          </cell>
          <cell r="H105" t="str">
            <v>-</v>
          </cell>
          <cell r="L105">
            <v>278.8</v>
          </cell>
          <cell r="M105" t="str">
            <v>-</v>
          </cell>
          <cell r="Q105" t="str">
            <v>-</v>
          </cell>
          <cell r="U105">
            <v>0</v>
          </cell>
          <cell r="V105">
            <v>0</v>
          </cell>
        </row>
        <row r="106">
          <cell r="A106">
            <v>198605</v>
          </cell>
          <cell r="B106">
            <v>1096.2</v>
          </cell>
          <cell r="C106">
            <v>773.7</v>
          </cell>
          <cell r="D106" t="str">
            <v>-</v>
          </cell>
          <cell r="H106" t="str">
            <v>-</v>
          </cell>
          <cell r="L106">
            <v>322.5</v>
          </cell>
          <cell r="M106" t="str">
            <v>-</v>
          </cell>
          <cell r="Q106" t="str">
            <v>-</v>
          </cell>
          <cell r="U106">
            <v>0</v>
          </cell>
          <cell r="V106">
            <v>0</v>
          </cell>
        </row>
        <row r="107">
          <cell r="A107">
            <v>198606</v>
          </cell>
          <cell r="B107">
            <v>1091.5999999999999</v>
          </cell>
          <cell r="C107">
            <v>775.7</v>
          </cell>
          <cell r="D107" t="str">
            <v>-</v>
          </cell>
          <cell r="H107" t="str">
            <v>-</v>
          </cell>
          <cell r="L107">
            <v>315.89999999999998</v>
          </cell>
          <cell r="M107" t="str">
            <v>-</v>
          </cell>
          <cell r="Q107" t="str">
            <v>-</v>
          </cell>
          <cell r="U107">
            <v>0</v>
          </cell>
          <cell r="V107">
            <v>0</v>
          </cell>
        </row>
        <row r="108">
          <cell r="A108">
            <v>198607</v>
          </cell>
          <cell r="B108">
            <v>1112.0999999999999</v>
          </cell>
          <cell r="C108">
            <v>788</v>
          </cell>
          <cell r="D108" t="str">
            <v>-</v>
          </cell>
          <cell r="H108" t="str">
            <v>-</v>
          </cell>
          <cell r="L108">
            <v>324.10000000000002</v>
          </cell>
          <cell r="M108" t="str">
            <v>-</v>
          </cell>
          <cell r="Q108" t="str">
            <v>-</v>
          </cell>
          <cell r="U108">
            <v>0</v>
          </cell>
          <cell r="V108">
            <v>0</v>
          </cell>
        </row>
        <row r="109">
          <cell r="A109">
            <v>198608</v>
          </cell>
          <cell r="B109">
            <v>1157.3</v>
          </cell>
          <cell r="C109">
            <v>833.5</v>
          </cell>
          <cell r="D109" t="str">
            <v>-</v>
          </cell>
          <cell r="H109" t="str">
            <v>-</v>
          </cell>
          <cell r="L109">
            <v>323.8</v>
          </cell>
          <cell r="M109" t="str">
            <v>-</v>
          </cell>
          <cell r="Q109" t="str">
            <v>-</v>
          </cell>
          <cell r="U109">
            <v>0</v>
          </cell>
          <cell r="V109">
            <v>0</v>
          </cell>
        </row>
        <row r="110">
          <cell r="A110">
            <v>198609</v>
          </cell>
          <cell r="B110">
            <v>1115.8</v>
          </cell>
          <cell r="C110">
            <v>791.6</v>
          </cell>
          <cell r="D110" t="str">
            <v>-</v>
          </cell>
          <cell r="H110" t="str">
            <v>-</v>
          </cell>
          <cell r="L110">
            <v>324.2</v>
          </cell>
          <cell r="M110" t="str">
            <v>-</v>
          </cell>
          <cell r="Q110" t="str">
            <v>-</v>
          </cell>
          <cell r="U110">
            <v>0</v>
          </cell>
          <cell r="V110">
            <v>0</v>
          </cell>
        </row>
        <row r="111">
          <cell r="A111">
            <v>198610</v>
          </cell>
          <cell r="B111">
            <v>1140.7</v>
          </cell>
          <cell r="C111">
            <v>803.1</v>
          </cell>
          <cell r="D111" t="str">
            <v>-</v>
          </cell>
          <cell r="H111" t="str">
            <v>-</v>
          </cell>
          <cell r="L111">
            <v>337.6</v>
          </cell>
          <cell r="M111" t="str">
            <v>-</v>
          </cell>
          <cell r="Q111" t="str">
            <v>-</v>
          </cell>
          <cell r="U111">
            <v>0</v>
          </cell>
          <cell r="V111">
            <v>0</v>
          </cell>
        </row>
        <row r="112">
          <cell r="A112">
            <v>198611</v>
          </cell>
          <cell r="B112">
            <v>1147.9000000000001</v>
          </cell>
          <cell r="C112">
            <v>808.6</v>
          </cell>
          <cell r="D112" t="str">
            <v>-</v>
          </cell>
          <cell r="H112" t="str">
            <v>-</v>
          </cell>
          <cell r="L112">
            <v>339.3</v>
          </cell>
          <cell r="M112" t="str">
            <v>-</v>
          </cell>
          <cell r="Q112" t="str">
            <v>-</v>
          </cell>
          <cell r="U112">
            <v>0</v>
          </cell>
          <cell r="V112">
            <v>0</v>
          </cell>
        </row>
        <row r="113">
          <cell r="A113">
            <v>198612</v>
          </cell>
          <cell r="B113">
            <v>1161.5999999999999</v>
          </cell>
          <cell r="C113">
            <v>831.9</v>
          </cell>
          <cell r="D113" t="str">
            <v>-</v>
          </cell>
          <cell r="H113" t="str">
            <v>-</v>
          </cell>
          <cell r="L113">
            <v>329.7</v>
          </cell>
          <cell r="M113" t="str">
            <v>-</v>
          </cell>
          <cell r="Q113" t="str">
            <v>-</v>
          </cell>
          <cell r="U113">
            <v>0</v>
          </cell>
          <cell r="V113">
            <v>0</v>
          </cell>
        </row>
        <row r="114">
          <cell r="A114">
            <v>198701</v>
          </cell>
          <cell r="B114">
            <v>1126.9000000000001</v>
          </cell>
          <cell r="C114">
            <v>802.3</v>
          </cell>
          <cell r="D114" t="str">
            <v>-</v>
          </cell>
          <cell r="H114" t="str">
            <v>-</v>
          </cell>
          <cell r="L114">
            <v>324.60000000000002</v>
          </cell>
          <cell r="M114" t="str">
            <v>-</v>
          </cell>
          <cell r="Q114" t="str">
            <v>-</v>
          </cell>
          <cell r="U114">
            <v>0</v>
          </cell>
          <cell r="V114">
            <v>0</v>
          </cell>
        </row>
        <row r="115">
          <cell r="A115">
            <v>198702</v>
          </cell>
          <cell r="B115">
            <v>1045.3</v>
          </cell>
          <cell r="C115">
            <v>760.4</v>
          </cell>
          <cell r="D115" t="str">
            <v>-</v>
          </cell>
          <cell r="H115" t="str">
            <v>-</v>
          </cell>
          <cell r="L115">
            <v>284.89999999999998</v>
          </cell>
          <cell r="M115" t="str">
            <v>-</v>
          </cell>
          <cell r="Q115" t="str">
            <v>-</v>
          </cell>
          <cell r="U115">
            <v>0</v>
          </cell>
          <cell r="V115">
            <v>0</v>
          </cell>
        </row>
        <row r="116">
          <cell r="A116">
            <v>198703</v>
          </cell>
          <cell r="B116">
            <v>1157.5999999999999</v>
          </cell>
          <cell r="C116">
            <v>837.9</v>
          </cell>
          <cell r="D116" t="str">
            <v>-</v>
          </cell>
          <cell r="H116" t="str">
            <v>-</v>
          </cell>
          <cell r="L116">
            <v>319.7</v>
          </cell>
          <cell r="M116" t="str">
            <v>-</v>
          </cell>
          <cell r="Q116" t="str">
            <v>-</v>
          </cell>
          <cell r="U116">
            <v>0</v>
          </cell>
          <cell r="V116">
            <v>0</v>
          </cell>
        </row>
        <row r="117">
          <cell r="A117">
            <v>198704</v>
          </cell>
          <cell r="B117">
            <v>1113.3000000000002</v>
          </cell>
          <cell r="C117">
            <v>796.7</v>
          </cell>
          <cell r="D117" t="str">
            <v>-</v>
          </cell>
          <cell r="H117" t="str">
            <v>-</v>
          </cell>
          <cell r="L117">
            <v>316.60000000000002</v>
          </cell>
          <cell r="M117" t="str">
            <v>-</v>
          </cell>
          <cell r="Q117" t="str">
            <v>-</v>
          </cell>
          <cell r="U117">
            <v>0</v>
          </cell>
          <cell r="V117">
            <v>0</v>
          </cell>
        </row>
        <row r="118">
          <cell r="A118">
            <v>198705</v>
          </cell>
          <cell r="B118">
            <v>1096</v>
          </cell>
          <cell r="C118">
            <v>785</v>
          </cell>
          <cell r="D118" t="str">
            <v>-</v>
          </cell>
          <cell r="H118" t="str">
            <v>-</v>
          </cell>
          <cell r="L118">
            <v>311</v>
          </cell>
          <cell r="M118" t="str">
            <v>-</v>
          </cell>
          <cell r="Q118" t="str">
            <v>-</v>
          </cell>
          <cell r="U118">
            <v>0</v>
          </cell>
          <cell r="V118">
            <v>0</v>
          </cell>
        </row>
        <row r="119">
          <cell r="A119">
            <v>198706</v>
          </cell>
          <cell r="B119">
            <v>1137.9000000000001</v>
          </cell>
          <cell r="C119">
            <v>845.4</v>
          </cell>
          <cell r="D119" t="str">
            <v>-</v>
          </cell>
          <cell r="H119" t="str">
            <v>-</v>
          </cell>
          <cell r="L119">
            <v>292.5</v>
          </cell>
          <cell r="M119" t="str">
            <v>-</v>
          </cell>
          <cell r="Q119" t="str">
            <v>-</v>
          </cell>
          <cell r="U119">
            <v>0</v>
          </cell>
          <cell r="V119">
            <v>0</v>
          </cell>
        </row>
        <row r="120">
          <cell r="A120">
            <v>198707</v>
          </cell>
          <cell r="B120">
            <v>1155.3</v>
          </cell>
          <cell r="C120">
            <v>833.4</v>
          </cell>
          <cell r="D120" t="str">
            <v>-</v>
          </cell>
          <cell r="H120" t="str">
            <v>-</v>
          </cell>
          <cell r="L120">
            <v>321.89999999999998</v>
          </cell>
          <cell r="M120" t="str">
            <v>-</v>
          </cell>
          <cell r="Q120" t="str">
            <v>-</v>
          </cell>
          <cell r="U120">
            <v>0</v>
          </cell>
          <cell r="V120">
            <v>0</v>
          </cell>
        </row>
        <row r="121">
          <cell r="A121">
            <v>198708</v>
          </cell>
          <cell r="B121">
            <v>1213.7</v>
          </cell>
          <cell r="C121">
            <v>887</v>
          </cell>
          <cell r="D121" t="str">
            <v>-</v>
          </cell>
          <cell r="H121" t="str">
            <v>-</v>
          </cell>
          <cell r="L121">
            <v>326.7</v>
          </cell>
          <cell r="M121" t="str">
            <v>-</v>
          </cell>
          <cell r="Q121" t="str">
            <v>-</v>
          </cell>
          <cell r="U121">
            <v>0</v>
          </cell>
          <cell r="V121">
            <v>0</v>
          </cell>
        </row>
        <row r="122">
          <cell r="A122">
            <v>198709</v>
          </cell>
          <cell r="B122">
            <v>1174.0999999999999</v>
          </cell>
          <cell r="C122">
            <v>866.3</v>
          </cell>
          <cell r="D122" t="str">
            <v>-</v>
          </cell>
          <cell r="H122" t="str">
            <v>-</v>
          </cell>
          <cell r="L122">
            <v>307.8</v>
          </cell>
          <cell r="M122" t="str">
            <v>-</v>
          </cell>
          <cell r="Q122" t="str">
            <v>-</v>
          </cell>
          <cell r="U122">
            <v>0</v>
          </cell>
          <cell r="V122">
            <v>0</v>
          </cell>
        </row>
        <row r="123">
          <cell r="A123">
            <v>198710</v>
          </cell>
          <cell r="B123">
            <v>1213.0999999999999</v>
          </cell>
          <cell r="C123">
            <v>923</v>
          </cell>
          <cell r="D123" t="str">
            <v>-</v>
          </cell>
          <cell r="H123" t="str">
            <v>-</v>
          </cell>
          <cell r="L123">
            <v>290.10000000000002</v>
          </cell>
          <cell r="M123" t="str">
            <v>-</v>
          </cell>
          <cell r="Q123" t="str">
            <v>-</v>
          </cell>
          <cell r="U123">
            <v>0</v>
          </cell>
          <cell r="V123">
            <v>0</v>
          </cell>
        </row>
        <row r="124">
          <cell r="A124">
            <v>198711</v>
          </cell>
          <cell r="B124">
            <v>1170.2</v>
          </cell>
          <cell r="C124">
            <v>872.6</v>
          </cell>
          <cell r="D124" t="str">
            <v>-</v>
          </cell>
          <cell r="H124" t="str">
            <v>-</v>
          </cell>
          <cell r="L124">
            <v>297.60000000000002</v>
          </cell>
          <cell r="M124" t="str">
            <v>-</v>
          </cell>
          <cell r="Q124" t="str">
            <v>-</v>
          </cell>
          <cell r="U124">
            <v>0</v>
          </cell>
          <cell r="V124">
            <v>0</v>
          </cell>
        </row>
        <row r="125">
          <cell r="A125">
            <v>198712</v>
          </cell>
          <cell r="B125">
            <v>1181.4000000000001</v>
          </cell>
          <cell r="C125">
            <v>882.7</v>
          </cell>
          <cell r="D125" t="str">
            <v>-</v>
          </cell>
          <cell r="H125" t="str">
            <v>-</v>
          </cell>
          <cell r="L125">
            <v>298.7</v>
          </cell>
          <cell r="M125" t="str">
            <v>-</v>
          </cell>
          <cell r="Q125" t="str">
            <v>-</v>
          </cell>
          <cell r="U125">
            <v>0</v>
          </cell>
          <cell r="V125">
            <v>0</v>
          </cell>
        </row>
        <row r="126">
          <cell r="A126">
            <v>198801</v>
          </cell>
          <cell r="B126">
            <v>1108.5</v>
          </cell>
          <cell r="C126">
            <v>823.2</v>
          </cell>
          <cell r="D126" t="str">
            <v>-</v>
          </cell>
          <cell r="H126" t="str">
            <v>-</v>
          </cell>
          <cell r="L126">
            <v>285.3</v>
          </cell>
          <cell r="M126" t="str">
            <v>-</v>
          </cell>
          <cell r="Q126" t="str">
            <v>-</v>
          </cell>
          <cell r="U126">
            <v>0</v>
          </cell>
          <cell r="V126">
            <v>0</v>
          </cell>
        </row>
        <row r="127">
          <cell r="A127">
            <v>198802</v>
          </cell>
          <cell r="B127">
            <v>1118.3000000000002</v>
          </cell>
          <cell r="C127">
            <v>836.2</v>
          </cell>
          <cell r="D127" t="str">
            <v>-</v>
          </cell>
          <cell r="H127" t="str">
            <v>-</v>
          </cell>
          <cell r="L127">
            <v>282.10000000000002</v>
          </cell>
          <cell r="M127" t="str">
            <v>-</v>
          </cell>
          <cell r="Q127" t="str">
            <v>-</v>
          </cell>
          <cell r="U127">
            <v>0</v>
          </cell>
          <cell r="V127">
            <v>0</v>
          </cell>
        </row>
        <row r="128">
          <cell r="A128">
            <v>198803</v>
          </cell>
          <cell r="B128">
            <v>1180.9000000000001</v>
          </cell>
          <cell r="C128">
            <v>892.6</v>
          </cell>
          <cell r="D128" t="str">
            <v>-</v>
          </cell>
          <cell r="H128" t="str">
            <v>-</v>
          </cell>
          <cell r="L128">
            <v>288.3</v>
          </cell>
          <cell r="M128" t="str">
            <v>-</v>
          </cell>
          <cell r="Q128" t="str">
            <v>-</v>
          </cell>
          <cell r="U128">
            <v>0</v>
          </cell>
          <cell r="V128">
            <v>0</v>
          </cell>
        </row>
        <row r="129">
          <cell r="A129">
            <v>198804</v>
          </cell>
          <cell r="B129">
            <v>1127.5</v>
          </cell>
          <cell r="C129">
            <v>834.2</v>
          </cell>
          <cell r="D129" t="str">
            <v>-</v>
          </cell>
          <cell r="H129" t="str">
            <v>-</v>
          </cell>
          <cell r="L129">
            <v>293.3</v>
          </cell>
          <cell r="M129" t="str">
            <v>-</v>
          </cell>
          <cell r="Q129" t="str">
            <v>-</v>
          </cell>
          <cell r="U129">
            <v>0</v>
          </cell>
          <cell r="V129">
            <v>0</v>
          </cell>
        </row>
        <row r="130">
          <cell r="A130">
            <v>198805</v>
          </cell>
          <cell r="B130">
            <v>1168.4000000000001</v>
          </cell>
          <cell r="C130">
            <v>877.9</v>
          </cell>
          <cell r="D130" t="str">
            <v>-</v>
          </cell>
          <cell r="H130" t="str">
            <v>-</v>
          </cell>
          <cell r="L130">
            <v>290.5</v>
          </cell>
          <cell r="M130" t="str">
            <v>-</v>
          </cell>
          <cell r="Q130" t="str">
            <v>-</v>
          </cell>
          <cell r="U130">
            <v>0</v>
          </cell>
          <cell r="V130">
            <v>0</v>
          </cell>
        </row>
        <row r="131">
          <cell r="A131">
            <v>198806</v>
          </cell>
          <cell r="B131">
            <v>1171.0999999999999</v>
          </cell>
          <cell r="C131">
            <v>878.4</v>
          </cell>
          <cell r="D131" t="str">
            <v>-</v>
          </cell>
          <cell r="H131" t="str">
            <v>-</v>
          </cell>
          <cell r="L131">
            <v>292.7</v>
          </cell>
          <cell r="M131" t="str">
            <v>-</v>
          </cell>
          <cell r="Q131" t="str">
            <v>-</v>
          </cell>
          <cell r="U131">
            <v>0</v>
          </cell>
          <cell r="V131">
            <v>0</v>
          </cell>
        </row>
        <row r="132">
          <cell r="A132">
            <v>198807</v>
          </cell>
          <cell r="B132">
            <v>1161.2</v>
          </cell>
          <cell r="C132">
            <v>858</v>
          </cell>
          <cell r="D132" t="str">
            <v>-</v>
          </cell>
          <cell r="H132" t="str">
            <v>-</v>
          </cell>
          <cell r="L132">
            <v>303.2</v>
          </cell>
          <cell r="M132" t="str">
            <v>-</v>
          </cell>
          <cell r="Q132" t="str">
            <v>-</v>
          </cell>
          <cell r="U132">
            <v>0</v>
          </cell>
          <cell r="V132">
            <v>0</v>
          </cell>
        </row>
        <row r="133">
          <cell r="A133">
            <v>198808</v>
          </cell>
          <cell r="B133">
            <v>1166.0999999999999</v>
          </cell>
          <cell r="C133">
            <v>844.6</v>
          </cell>
          <cell r="D133" t="str">
            <v>-</v>
          </cell>
          <cell r="H133" t="str">
            <v>-</v>
          </cell>
          <cell r="L133">
            <v>321.5</v>
          </cell>
          <cell r="M133" t="str">
            <v>-</v>
          </cell>
          <cell r="Q133" t="str">
            <v>-</v>
          </cell>
          <cell r="U133">
            <v>0</v>
          </cell>
          <cell r="V133">
            <v>0</v>
          </cell>
        </row>
        <row r="134">
          <cell r="A134">
            <v>198809</v>
          </cell>
          <cell r="B134">
            <v>1157</v>
          </cell>
          <cell r="C134">
            <v>863</v>
          </cell>
          <cell r="D134" t="str">
            <v>-</v>
          </cell>
          <cell r="H134" t="str">
            <v>-</v>
          </cell>
          <cell r="L134">
            <v>294</v>
          </cell>
          <cell r="M134" t="str">
            <v>-</v>
          </cell>
          <cell r="Q134" t="str">
            <v>-</v>
          </cell>
          <cell r="U134">
            <v>0</v>
          </cell>
          <cell r="V134">
            <v>0</v>
          </cell>
        </row>
        <row r="135">
          <cell r="A135">
            <v>198810</v>
          </cell>
          <cell r="B135">
            <v>1127.3000000000002</v>
          </cell>
          <cell r="C135">
            <v>849.2</v>
          </cell>
          <cell r="D135" t="str">
            <v>-</v>
          </cell>
          <cell r="H135" t="str">
            <v>-</v>
          </cell>
          <cell r="L135">
            <v>278.10000000000002</v>
          </cell>
          <cell r="M135" t="str">
            <v>-</v>
          </cell>
          <cell r="Q135" t="str">
            <v>-</v>
          </cell>
          <cell r="U135">
            <v>0</v>
          </cell>
          <cell r="V135">
            <v>0</v>
          </cell>
        </row>
        <row r="136">
          <cell r="A136">
            <v>198811</v>
          </cell>
          <cell r="B136">
            <v>1014.7</v>
          </cell>
          <cell r="C136">
            <v>729.4</v>
          </cell>
          <cell r="D136" t="str">
            <v>-</v>
          </cell>
          <cell r="H136" t="str">
            <v>-</v>
          </cell>
          <cell r="L136">
            <v>285.3</v>
          </cell>
          <cell r="M136" t="str">
            <v>-</v>
          </cell>
          <cell r="Q136" t="str">
            <v>-</v>
          </cell>
          <cell r="U136">
            <v>0</v>
          </cell>
          <cell r="V136">
            <v>0</v>
          </cell>
        </row>
        <row r="137">
          <cell r="A137">
            <v>198812</v>
          </cell>
          <cell r="B137">
            <v>1043</v>
          </cell>
          <cell r="C137">
            <v>736.1</v>
          </cell>
          <cell r="D137" t="str">
            <v>-</v>
          </cell>
          <cell r="H137" t="str">
            <v>-</v>
          </cell>
          <cell r="L137">
            <v>306.89999999999998</v>
          </cell>
          <cell r="M137" t="str">
            <v>-</v>
          </cell>
          <cell r="Q137" t="str">
            <v>-</v>
          </cell>
          <cell r="U137">
            <v>0</v>
          </cell>
          <cell r="V137">
            <v>0</v>
          </cell>
        </row>
        <row r="138">
          <cell r="A138">
            <v>198901</v>
          </cell>
          <cell r="B138">
            <v>1107.3</v>
          </cell>
          <cell r="C138">
            <v>787.8</v>
          </cell>
          <cell r="D138">
            <v>731.7</v>
          </cell>
          <cell r="H138">
            <v>56.1</v>
          </cell>
          <cell r="L138">
            <v>319.5</v>
          </cell>
          <cell r="M138">
            <v>129.80000000000001</v>
          </cell>
          <cell r="Q138">
            <v>189.7</v>
          </cell>
          <cell r="U138">
            <v>861.5</v>
          </cell>
          <cell r="V138">
            <v>245.79999999999998</v>
          </cell>
        </row>
        <row r="139">
          <cell r="A139">
            <v>198902</v>
          </cell>
          <cell r="B139">
            <v>1045.5999999999999</v>
          </cell>
          <cell r="C139">
            <v>740.4</v>
          </cell>
          <cell r="D139">
            <v>689</v>
          </cell>
          <cell r="H139">
            <v>51.4</v>
          </cell>
          <cell r="L139">
            <v>305.2</v>
          </cell>
          <cell r="M139">
            <v>117.8</v>
          </cell>
          <cell r="Q139">
            <v>187.4</v>
          </cell>
          <cell r="U139">
            <v>806.8</v>
          </cell>
          <cell r="V139">
            <v>238.8</v>
          </cell>
        </row>
        <row r="140">
          <cell r="A140">
            <v>198903</v>
          </cell>
          <cell r="B140">
            <v>1130.4000000000001</v>
          </cell>
          <cell r="C140">
            <v>802.2</v>
          </cell>
          <cell r="D140">
            <v>750.6</v>
          </cell>
          <cell r="H140">
            <v>51.6</v>
          </cell>
          <cell r="L140">
            <v>328.2</v>
          </cell>
          <cell r="M140">
            <v>135.6</v>
          </cell>
          <cell r="Q140">
            <v>192.6</v>
          </cell>
          <cell r="U140">
            <v>886.2</v>
          </cell>
          <cell r="V140">
            <v>244.2</v>
          </cell>
        </row>
        <row r="141">
          <cell r="A141">
            <v>198904</v>
          </cell>
          <cell r="B141">
            <v>1061.4000000000001</v>
          </cell>
          <cell r="C141">
            <v>758.2</v>
          </cell>
          <cell r="D141">
            <v>698</v>
          </cell>
          <cell r="H141">
            <v>60.2</v>
          </cell>
          <cell r="L141">
            <v>303.2</v>
          </cell>
          <cell r="M141">
            <v>126.4</v>
          </cell>
          <cell r="Q141">
            <v>176.8</v>
          </cell>
          <cell r="U141">
            <v>824.4</v>
          </cell>
          <cell r="V141">
            <v>237</v>
          </cell>
        </row>
        <row r="142">
          <cell r="A142">
            <v>198905</v>
          </cell>
          <cell r="B142">
            <v>1095.3</v>
          </cell>
          <cell r="C142">
            <v>789.3</v>
          </cell>
          <cell r="D142">
            <v>726.7</v>
          </cell>
          <cell r="H142">
            <v>62.6</v>
          </cell>
          <cell r="L142">
            <v>306</v>
          </cell>
          <cell r="M142">
            <v>125.4</v>
          </cell>
          <cell r="Q142">
            <v>180.6</v>
          </cell>
          <cell r="U142">
            <v>852.1</v>
          </cell>
          <cell r="V142">
            <v>243.2</v>
          </cell>
        </row>
        <row r="143">
          <cell r="A143">
            <v>198906</v>
          </cell>
          <cell r="B143">
            <v>1097.2</v>
          </cell>
          <cell r="C143">
            <v>798.7</v>
          </cell>
          <cell r="D143">
            <v>731.9</v>
          </cell>
          <cell r="H143">
            <v>66.8</v>
          </cell>
          <cell r="L143">
            <v>298.5</v>
          </cell>
          <cell r="M143">
            <v>121.7</v>
          </cell>
          <cell r="Q143">
            <v>176.8</v>
          </cell>
          <cell r="U143">
            <v>853.6</v>
          </cell>
          <cell r="V143">
            <v>243.60000000000002</v>
          </cell>
        </row>
        <row r="144">
          <cell r="A144">
            <v>198907</v>
          </cell>
          <cell r="B144">
            <v>1091.0999999999999</v>
          </cell>
          <cell r="C144">
            <v>768.1</v>
          </cell>
          <cell r="D144">
            <v>702.4</v>
          </cell>
          <cell r="H144">
            <v>65.7</v>
          </cell>
          <cell r="L144">
            <v>323</v>
          </cell>
          <cell r="M144">
            <v>134.69999999999999</v>
          </cell>
          <cell r="Q144">
            <v>188.3</v>
          </cell>
          <cell r="U144">
            <v>837.09999999999991</v>
          </cell>
          <cell r="V144">
            <v>254</v>
          </cell>
        </row>
        <row r="145">
          <cell r="A145">
            <v>198908</v>
          </cell>
          <cell r="B145">
            <v>1078.8</v>
          </cell>
          <cell r="C145">
            <v>765.1</v>
          </cell>
          <cell r="D145">
            <v>697.7</v>
          </cell>
          <cell r="H145">
            <v>67.400000000000006</v>
          </cell>
          <cell r="L145">
            <v>313.7</v>
          </cell>
          <cell r="M145">
            <v>130.69999999999999</v>
          </cell>
          <cell r="Q145">
            <v>183</v>
          </cell>
          <cell r="U145">
            <v>828.40000000000009</v>
          </cell>
          <cell r="V145">
            <v>250.4</v>
          </cell>
        </row>
        <row r="146">
          <cell r="A146">
            <v>198909</v>
          </cell>
          <cell r="B146">
            <v>1186.9000000000001</v>
          </cell>
          <cell r="C146">
            <v>871.8</v>
          </cell>
          <cell r="D146">
            <v>816.3</v>
          </cell>
          <cell r="H146">
            <v>55.5</v>
          </cell>
          <cell r="L146">
            <v>315.10000000000002</v>
          </cell>
          <cell r="M146">
            <v>131.6</v>
          </cell>
          <cell r="Q146">
            <v>183.5</v>
          </cell>
          <cell r="U146">
            <v>947.9</v>
          </cell>
          <cell r="V146">
            <v>239</v>
          </cell>
        </row>
        <row r="147">
          <cell r="A147">
            <v>198910</v>
          </cell>
          <cell r="B147">
            <v>1216.5999999999999</v>
          </cell>
          <cell r="C147">
            <v>901.2</v>
          </cell>
          <cell r="D147">
            <v>842.7</v>
          </cell>
          <cell r="H147">
            <v>58.5</v>
          </cell>
          <cell r="L147">
            <v>315.39999999999998</v>
          </cell>
          <cell r="M147">
            <v>131.4</v>
          </cell>
          <cell r="Q147">
            <v>184</v>
          </cell>
          <cell r="U147">
            <v>974.1</v>
          </cell>
          <cell r="V147">
            <v>242.5</v>
          </cell>
        </row>
        <row r="148">
          <cell r="A148">
            <v>198911</v>
          </cell>
          <cell r="B148">
            <v>1120.3</v>
          </cell>
          <cell r="C148">
            <v>803.5</v>
          </cell>
          <cell r="D148">
            <v>729.9</v>
          </cell>
          <cell r="H148">
            <v>73.599999999999994</v>
          </cell>
          <cell r="L148">
            <v>316.8</v>
          </cell>
          <cell r="M148">
            <v>132.19999999999999</v>
          </cell>
          <cell r="Q148">
            <v>184.6</v>
          </cell>
          <cell r="U148">
            <v>862.09999999999991</v>
          </cell>
          <cell r="V148">
            <v>258.2</v>
          </cell>
        </row>
        <row r="149">
          <cell r="A149">
            <v>198912</v>
          </cell>
          <cell r="B149">
            <v>1127.5</v>
          </cell>
          <cell r="C149">
            <v>810.4</v>
          </cell>
          <cell r="D149">
            <v>731.2</v>
          </cell>
          <cell r="H149">
            <v>79.2</v>
          </cell>
          <cell r="L149">
            <v>317.10000000000002</v>
          </cell>
          <cell r="M149">
            <v>128.9</v>
          </cell>
          <cell r="Q149">
            <v>188.2</v>
          </cell>
          <cell r="U149">
            <v>860.1</v>
          </cell>
          <cell r="V149">
            <v>267.39999999999998</v>
          </cell>
        </row>
        <row r="150">
          <cell r="A150">
            <v>199001</v>
          </cell>
          <cell r="B150">
            <v>1159.4000000000001</v>
          </cell>
          <cell r="C150">
            <v>852.9</v>
          </cell>
          <cell r="D150">
            <v>789.2</v>
          </cell>
          <cell r="H150">
            <v>63.7</v>
          </cell>
          <cell r="L150">
            <v>306.5</v>
          </cell>
          <cell r="M150">
            <v>120.6</v>
          </cell>
          <cell r="Q150">
            <v>185.9</v>
          </cell>
          <cell r="U150">
            <v>909.80000000000007</v>
          </cell>
          <cell r="V150">
            <v>249.60000000000002</v>
          </cell>
        </row>
        <row r="151">
          <cell r="A151">
            <v>199002</v>
          </cell>
          <cell r="B151">
            <v>1071.9000000000001</v>
          </cell>
          <cell r="C151">
            <v>768.7</v>
          </cell>
          <cell r="D151">
            <v>709.5</v>
          </cell>
          <cell r="H151">
            <v>59.2</v>
          </cell>
          <cell r="L151">
            <v>303.2</v>
          </cell>
          <cell r="M151">
            <v>120.1</v>
          </cell>
          <cell r="Q151">
            <v>183.1</v>
          </cell>
          <cell r="U151">
            <v>829.6</v>
          </cell>
          <cell r="V151">
            <v>242.3</v>
          </cell>
        </row>
        <row r="152">
          <cell r="A152">
            <v>199003</v>
          </cell>
          <cell r="B152">
            <v>1161.5999999999999</v>
          </cell>
          <cell r="C152">
            <v>851.7</v>
          </cell>
          <cell r="D152">
            <v>786.4</v>
          </cell>
          <cell r="H152">
            <v>65.3</v>
          </cell>
          <cell r="L152">
            <v>309.89999999999998</v>
          </cell>
          <cell r="M152">
            <v>117</v>
          </cell>
          <cell r="Q152">
            <v>192.9</v>
          </cell>
          <cell r="U152">
            <v>903.4</v>
          </cell>
          <cell r="V152">
            <v>258.2</v>
          </cell>
        </row>
        <row r="153">
          <cell r="A153">
            <v>199004</v>
          </cell>
          <cell r="B153">
            <v>1049</v>
          </cell>
          <cell r="C153">
            <v>763.2</v>
          </cell>
          <cell r="D153">
            <v>685.6</v>
          </cell>
          <cell r="H153">
            <v>77.599999999999994</v>
          </cell>
          <cell r="L153">
            <v>285.8</v>
          </cell>
          <cell r="M153">
            <v>109.6</v>
          </cell>
          <cell r="Q153">
            <v>176.2</v>
          </cell>
          <cell r="U153">
            <v>795.2</v>
          </cell>
          <cell r="V153">
            <v>253.79999999999998</v>
          </cell>
        </row>
        <row r="154">
          <cell r="A154">
            <v>199005</v>
          </cell>
          <cell r="B154">
            <v>1098.3</v>
          </cell>
          <cell r="C154">
            <v>806</v>
          </cell>
          <cell r="D154">
            <v>725.7</v>
          </cell>
          <cell r="H154">
            <v>80.3</v>
          </cell>
          <cell r="L154">
            <v>292.3</v>
          </cell>
          <cell r="M154">
            <v>111</v>
          </cell>
          <cell r="Q154">
            <v>181.3</v>
          </cell>
          <cell r="U154">
            <v>836.7</v>
          </cell>
          <cell r="V154">
            <v>261.60000000000002</v>
          </cell>
        </row>
        <row r="155">
          <cell r="A155">
            <v>199006</v>
          </cell>
          <cell r="B155">
            <v>1062.8</v>
          </cell>
          <cell r="C155">
            <v>776.3</v>
          </cell>
          <cell r="D155">
            <v>696.5</v>
          </cell>
          <cell r="H155">
            <v>79.8</v>
          </cell>
          <cell r="L155">
            <v>286.5</v>
          </cell>
          <cell r="M155">
            <v>108.3</v>
          </cell>
          <cell r="Q155">
            <v>178.2</v>
          </cell>
          <cell r="U155">
            <v>804.8</v>
          </cell>
          <cell r="V155">
            <v>258</v>
          </cell>
        </row>
        <row r="156">
          <cell r="A156">
            <v>199007</v>
          </cell>
          <cell r="B156">
            <v>1123.4000000000001</v>
          </cell>
          <cell r="C156">
            <v>809.6</v>
          </cell>
          <cell r="D156">
            <v>728.1</v>
          </cell>
          <cell r="H156">
            <v>81.5</v>
          </cell>
          <cell r="L156">
            <v>313.8</v>
          </cell>
          <cell r="M156">
            <v>123.9</v>
          </cell>
          <cell r="Q156">
            <v>189.9</v>
          </cell>
          <cell r="U156">
            <v>852</v>
          </cell>
          <cell r="V156">
            <v>271.39999999999998</v>
          </cell>
        </row>
        <row r="157">
          <cell r="A157">
            <v>199008</v>
          </cell>
          <cell r="B157">
            <v>1072.7</v>
          </cell>
          <cell r="C157">
            <v>771.2</v>
          </cell>
          <cell r="D157">
            <v>704.5</v>
          </cell>
          <cell r="H157">
            <v>66.7</v>
          </cell>
          <cell r="L157">
            <v>301.5</v>
          </cell>
          <cell r="M157">
            <v>122.7</v>
          </cell>
          <cell r="Q157">
            <v>178.8</v>
          </cell>
          <cell r="U157">
            <v>827.2</v>
          </cell>
          <cell r="V157">
            <v>245.5</v>
          </cell>
        </row>
        <row r="158">
          <cell r="A158">
            <v>199009</v>
          </cell>
          <cell r="B158">
            <v>996.8</v>
          </cell>
          <cell r="C158">
            <v>694.4</v>
          </cell>
          <cell r="D158">
            <v>640.29999999999995</v>
          </cell>
          <cell r="H158">
            <v>54.1</v>
          </cell>
          <cell r="L158">
            <v>302.39999999999998</v>
          </cell>
          <cell r="M158">
            <v>120.6</v>
          </cell>
          <cell r="Q158">
            <v>181.8</v>
          </cell>
          <cell r="U158">
            <v>760.9</v>
          </cell>
          <cell r="V158">
            <v>235.9</v>
          </cell>
        </row>
        <row r="159">
          <cell r="A159">
            <v>199010</v>
          </cell>
          <cell r="B159">
            <v>1085.3</v>
          </cell>
          <cell r="C159">
            <v>782</v>
          </cell>
          <cell r="D159">
            <v>730.2</v>
          </cell>
          <cell r="H159">
            <v>51.8</v>
          </cell>
          <cell r="L159">
            <v>303.3</v>
          </cell>
          <cell r="M159">
            <v>116.6</v>
          </cell>
          <cell r="Q159">
            <v>186.7</v>
          </cell>
          <cell r="U159">
            <v>846.80000000000007</v>
          </cell>
          <cell r="V159">
            <v>238.5</v>
          </cell>
        </row>
        <row r="160">
          <cell r="A160">
            <v>199011</v>
          </cell>
          <cell r="B160">
            <v>1115.3</v>
          </cell>
          <cell r="C160">
            <v>811.1</v>
          </cell>
          <cell r="D160">
            <v>741.2</v>
          </cell>
          <cell r="H160">
            <v>69.900000000000006</v>
          </cell>
          <cell r="L160">
            <v>304.2</v>
          </cell>
          <cell r="M160">
            <v>135.5</v>
          </cell>
          <cell r="Q160">
            <v>168.7</v>
          </cell>
          <cell r="U160">
            <v>876.7</v>
          </cell>
          <cell r="V160">
            <v>238.6</v>
          </cell>
        </row>
        <row r="161">
          <cell r="A161">
            <v>199012</v>
          </cell>
          <cell r="B161">
            <v>1165.7</v>
          </cell>
          <cell r="C161">
            <v>860.6</v>
          </cell>
          <cell r="D161">
            <v>778.3</v>
          </cell>
          <cell r="H161">
            <v>82.3</v>
          </cell>
          <cell r="L161">
            <v>305.10000000000002</v>
          </cell>
          <cell r="M161">
            <v>148.5</v>
          </cell>
          <cell r="Q161">
            <v>156.6</v>
          </cell>
          <cell r="U161">
            <v>926.8</v>
          </cell>
          <cell r="V161">
            <v>238.89999999999998</v>
          </cell>
        </row>
        <row r="162">
          <cell r="A162">
            <v>199101</v>
          </cell>
          <cell r="B162">
            <v>1210.6279999999999</v>
          </cell>
          <cell r="C162">
            <v>871.428</v>
          </cell>
          <cell r="D162">
            <v>807.9</v>
          </cell>
          <cell r="H162">
            <v>63.52800000000002</v>
          </cell>
          <cell r="L162">
            <v>339.2</v>
          </cell>
          <cell r="M162">
            <v>155.80000000000001</v>
          </cell>
          <cell r="Q162">
            <v>183.4</v>
          </cell>
          <cell r="U162">
            <v>963.7</v>
          </cell>
          <cell r="V162">
            <v>246.92800000000003</v>
          </cell>
        </row>
        <row r="163">
          <cell r="A163">
            <v>199102</v>
          </cell>
          <cell r="B163">
            <v>1105.5900000000001</v>
          </cell>
          <cell r="C163">
            <v>769.99</v>
          </cell>
          <cell r="D163">
            <v>713.6</v>
          </cell>
          <cell r="H163">
            <v>56.39</v>
          </cell>
          <cell r="L163">
            <v>335.6</v>
          </cell>
          <cell r="M163">
            <v>149.19999999999999</v>
          </cell>
          <cell r="Q163">
            <v>186.4</v>
          </cell>
          <cell r="U163">
            <v>862.8</v>
          </cell>
          <cell r="V163">
            <v>242.79000000000002</v>
          </cell>
        </row>
        <row r="164">
          <cell r="A164">
            <v>199103</v>
          </cell>
          <cell r="B164">
            <v>1203.819</v>
          </cell>
          <cell r="C164">
            <v>860.71900000000005</v>
          </cell>
          <cell r="D164">
            <v>800</v>
          </cell>
          <cell r="H164">
            <v>60.719000000000051</v>
          </cell>
          <cell r="L164">
            <v>343.1</v>
          </cell>
          <cell r="M164">
            <v>159.9</v>
          </cell>
          <cell r="Q164">
            <v>183.2</v>
          </cell>
          <cell r="U164">
            <v>959.9</v>
          </cell>
          <cell r="V164">
            <v>243.91900000000004</v>
          </cell>
        </row>
        <row r="165">
          <cell r="A165">
            <v>199104</v>
          </cell>
          <cell r="B165">
            <v>1165.3600000000001</v>
          </cell>
          <cell r="C165">
            <v>848.96</v>
          </cell>
          <cell r="D165">
            <v>772.1</v>
          </cell>
          <cell r="H165">
            <v>76.86</v>
          </cell>
          <cell r="L165">
            <v>316.39999999999998</v>
          </cell>
          <cell r="M165">
            <v>166.3</v>
          </cell>
          <cell r="Q165">
            <v>150.1</v>
          </cell>
          <cell r="U165">
            <v>938.40000000000009</v>
          </cell>
          <cell r="V165">
            <v>226.95999999999998</v>
          </cell>
        </row>
        <row r="166">
          <cell r="A166">
            <v>199105</v>
          </cell>
          <cell r="B166">
            <v>1200.251</v>
          </cell>
          <cell r="C166">
            <v>876.851</v>
          </cell>
          <cell r="D166">
            <v>798.4</v>
          </cell>
          <cell r="H166">
            <v>78.451000000000022</v>
          </cell>
          <cell r="L166">
            <v>323.39999999999998</v>
          </cell>
          <cell r="M166">
            <v>167.3</v>
          </cell>
          <cell r="Q166">
            <v>156.1</v>
          </cell>
          <cell r="U166">
            <v>965.7</v>
          </cell>
          <cell r="V166">
            <v>234.55100000000002</v>
          </cell>
        </row>
        <row r="167">
          <cell r="A167">
            <v>199106</v>
          </cell>
          <cell r="B167">
            <v>1162.58</v>
          </cell>
          <cell r="C167">
            <v>845.68</v>
          </cell>
          <cell r="D167">
            <v>766.8</v>
          </cell>
          <cell r="H167">
            <v>78.88</v>
          </cell>
          <cell r="L167">
            <v>316.89999999999998</v>
          </cell>
          <cell r="M167">
            <v>147.9</v>
          </cell>
          <cell r="Q167">
            <v>169</v>
          </cell>
          <cell r="U167">
            <v>914.69999999999993</v>
          </cell>
          <cell r="V167">
            <v>247.88</v>
          </cell>
        </row>
        <row r="168">
          <cell r="A168">
            <v>199107</v>
          </cell>
          <cell r="B168">
            <v>1265.1599999999999</v>
          </cell>
          <cell r="C168">
            <v>918.16</v>
          </cell>
          <cell r="D168">
            <v>832.7</v>
          </cell>
          <cell r="H168">
            <v>85.459999999999923</v>
          </cell>
          <cell r="L168">
            <v>347</v>
          </cell>
          <cell r="M168">
            <v>165.1</v>
          </cell>
          <cell r="Q168">
            <v>181.9</v>
          </cell>
          <cell r="U168">
            <v>997.80000000000007</v>
          </cell>
          <cell r="V168">
            <v>267.3599999999999</v>
          </cell>
        </row>
        <row r="169">
          <cell r="A169">
            <v>199108</v>
          </cell>
          <cell r="B169">
            <v>1254.02</v>
          </cell>
          <cell r="C169">
            <v>920.42</v>
          </cell>
          <cell r="D169">
            <v>840.1</v>
          </cell>
          <cell r="H169">
            <v>80.319999999999936</v>
          </cell>
          <cell r="L169">
            <v>333.6</v>
          </cell>
          <cell r="M169">
            <v>165.7</v>
          </cell>
          <cell r="Q169">
            <v>167.9</v>
          </cell>
          <cell r="U169">
            <v>1005.8</v>
          </cell>
          <cell r="V169">
            <v>248.21999999999994</v>
          </cell>
        </row>
        <row r="170">
          <cell r="A170">
            <v>199109</v>
          </cell>
          <cell r="B170">
            <v>1221.96</v>
          </cell>
          <cell r="C170">
            <v>887.36</v>
          </cell>
          <cell r="D170">
            <v>824.5</v>
          </cell>
          <cell r="H170">
            <v>62.86</v>
          </cell>
          <cell r="L170">
            <v>334.6</v>
          </cell>
          <cell r="M170">
            <v>143.4</v>
          </cell>
          <cell r="Q170">
            <v>191.2</v>
          </cell>
          <cell r="U170">
            <v>967.9</v>
          </cell>
          <cell r="V170">
            <v>254.06</v>
          </cell>
        </row>
        <row r="171">
          <cell r="A171">
            <v>199110</v>
          </cell>
          <cell r="B171">
            <v>1245.3200000000002</v>
          </cell>
          <cell r="C171">
            <v>909.72</v>
          </cell>
          <cell r="D171">
            <v>850.1</v>
          </cell>
          <cell r="H171">
            <v>59.62</v>
          </cell>
          <cell r="L171">
            <v>335.6</v>
          </cell>
          <cell r="M171">
            <v>130.1</v>
          </cell>
          <cell r="Q171">
            <v>205.5</v>
          </cell>
          <cell r="U171">
            <v>980.2</v>
          </cell>
          <cell r="V171">
            <v>265.12</v>
          </cell>
        </row>
        <row r="172">
          <cell r="A172">
            <v>199111</v>
          </cell>
          <cell r="B172">
            <v>1239.76</v>
          </cell>
          <cell r="C172">
            <v>903.16</v>
          </cell>
          <cell r="D172">
            <v>822.9</v>
          </cell>
          <cell r="H172">
            <v>80.260000000000005</v>
          </cell>
          <cell r="L172">
            <v>336.6</v>
          </cell>
          <cell r="M172">
            <v>163.30000000000001</v>
          </cell>
          <cell r="Q172">
            <v>173.3</v>
          </cell>
          <cell r="U172">
            <v>986.2</v>
          </cell>
          <cell r="V172">
            <v>253.56</v>
          </cell>
        </row>
        <row r="173">
          <cell r="A173">
            <v>199112</v>
          </cell>
          <cell r="B173">
            <v>1228.51</v>
          </cell>
          <cell r="C173">
            <v>890.91</v>
          </cell>
          <cell r="D173">
            <v>804.8</v>
          </cell>
          <cell r="H173">
            <v>86.11</v>
          </cell>
          <cell r="L173">
            <v>337.6</v>
          </cell>
          <cell r="M173">
            <v>154.9</v>
          </cell>
          <cell r="Q173">
            <v>182.7</v>
          </cell>
          <cell r="U173">
            <v>959.69999999999993</v>
          </cell>
          <cell r="V173">
            <v>268.81</v>
          </cell>
        </row>
        <row r="174">
          <cell r="A174">
            <v>199201</v>
          </cell>
          <cell r="B174">
            <v>1224.3</v>
          </cell>
          <cell r="C174">
            <v>926.3</v>
          </cell>
          <cell r="D174">
            <v>860</v>
          </cell>
          <cell r="H174">
            <v>66.3</v>
          </cell>
          <cell r="L174">
            <v>298</v>
          </cell>
          <cell r="M174">
            <v>119.2</v>
          </cell>
          <cell r="Q174">
            <v>178.8</v>
          </cell>
          <cell r="U174">
            <v>979.2</v>
          </cell>
          <cell r="V174">
            <v>245.10000000000002</v>
          </cell>
        </row>
        <row r="175">
          <cell r="A175">
            <v>199202</v>
          </cell>
          <cell r="B175">
            <v>1092.3</v>
          </cell>
          <cell r="C175">
            <v>791.5</v>
          </cell>
          <cell r="D175">
            <v>705.6</v>
          </cell>
          <cell r="H175">
            <v>85.9</v>
          </cell>
          <cell r="L175">
            <v>300.8</v>
          </cell>
          <cell r="M175">
            <v>120.3</v>
          </cell>
          <cell r="Q175">
            <v>180.5</v>
          </cell>
          <cell r="U175">
            <v>825.9</v>
          </cell>
          <cell r="V175">
            <v>266.39999999999998</v>
          </cell>
        </row>
        <row r="176">
          <cell r="A176">
            <v>199203</v>
          </cell>
          <cell r="B176">
            <v>1204.4000000000001</v>
          </cell>
          <cell r="C176">
            <v>900.7</v>
          </cell>
          <cell r="D176">
            <v>844.8</v>
          </cell>
          <cell r="H176">
            <v>55.9</v>
          </cell>
          <cell r="L176">
            <v>303.7</v>
          </cell>
          <cell r="M176">
            <v>121.5</v>
          </cell>
          <cell r="Q176">
            <v>182.2</v>
          </cell>
          <cell r="U176">
            <v>966.3</v>
          </cell>
          <cell r="V176">
            <v>238.1</v>
          </cell>
        </row>
        <row r="177">
          <cell r="A177">
            <v>199204</v>
          </cell>
          <cell r="B177">
            <v>1191.0999999999999</v>
          </cell>
          <cell r="C177">
            <v>886.8</v>
          </cell>
          <cell r="D177">
            <v>805.7</v>
          </cell>
          <cell r="H177">
            <v>81.099999999999994</v>
          </cell>
          <cell r="L177">
            <v>304.3</v>
          </cell>
          <cell r="M177">
            <v>121.7</v>
          </cell>
          <cell r="Q177">
            <v>182.6</v>
          </cell>
          <cell r="U177">
            <v>927.40000000000009</v>
          </cell>
          <cell r="V177">
            <v>263.7</v>
          </cell>
        </row>
        <row r="178">
          <cell r="A178">
            <v>199205</v>
          </cell>
          <cell r="B178">
            <v>1106.4000000000001</v>
          </cell>
          <cell r="C178">
            <v>799.3</v>
          </cell>
          <cell r="D178">
            <v>703.2</v>
          </cell>
          <cell r="H178">
            <v>96.1</v>
          </cell>
          <cell r="L178">
            <v>307.10000000000002</v>
          </cell>
          <cell r="M178">
            <v>123</v>
          </cell>
          <cell r="Q178">
            <v>184.1</v>
          </cell>
          <cell r="U178">
            <v>826.2</v>
          </cell>
          <cell r="V178">
            <v>280.2</v>
          </cell>
        </row>
        <row r="179">
          <cell r="A179">
            <v>199206</v>
          </cell>
          <cell r="B179">
            <v>1071.7</v>
          </cell>
          <cell r="C179">
            <v>762.4</v>
          </cell>
          <cell r="D179">
            <v>652</v>
          </cell>
          <cell r="H179">
            <v>110.4</v>
          </cell>
          <cell r="L179">
            <v>309.3</v>
          </cell>
          <cell r="M179">
            <v>123.9</v>
          </cell>
          <cell r="Q179">
            <v>185.4</v>
          </cell>
          <cell r="U179">
            <v>775.9</v>
          </cell>
          <cell r="V179">
            <v>295.8</v>
          </cell>
        </row>
        <row r="180">
          <cell r="A180">
            <v>199207</v>
          </cell>
          <cell r="B180">
            <v>1079.4000000000001</v>
          </cell>
          <cell r="C180">
            <v>774.3</v>
          </cell>
          <cell r="D180">
            <v>654</v>
          </cell>
          <cell r="H180">
            <v>120.3</v>
          </cell>
          <cell r="L180">
            <v>305.10000000000002</v>
          </cell>
          <cell r="M180">
            <v>122.1</v>
          </cell>
          <cell r="Q180">
            <v>183</v>
          </cell>
          <cell r="U180">
            <v>776.1</v>
          </cell>
          <cell r="V180">
            <v>303.3</v>
          </cell>
        </row>
        <row r="181">
          <cell r="A181">
            <v>199208</v>
          </cell>
          <cell r="B181">
            <v>1036.6999999999998</v>
          </cell>
          <cell r="C181">
            <v>741.8</v>
          </cell>
          <cell r="D181">
            <v>620.29999999999995</v>
          </cell>
          <cell r="H181">
            <v>121.5</v>
          </cell>
          <cell r="L181">
            <v>294.89999999999998</v>
          </cell>
          <cell r="M181">
            <v>115.4</v>
          </cell>
          <cell r="Q181">
            <v>179.5</v>
          </cell>
          <cell r="U181">
            <v>735.69999999999993</v>
          </cell>
          <cell r="V181">
            <v>301</v>
          </cell>
        </row>
        <row r="182">
          <cell r="A182">
            <v>199209</v>
          </cell>
          <cell r="B182">
            <v>1004.1</v>
          </cell>
          <cell r="C182">
            <v>718.2</v>
          </cell>
          <cell r="D182">
            <v>601.29999999999995</v>
          </cell>
          <cell r="H182">
            <v>116.9</v>
          </cell>
          <cell r="L182">
            <v>285.89999999999998</v>
          </cell>
          <cell r="M182">
            <v>107.2</v>
          </cell>
          <cell r="Q182">
            <v>178.7</v>
          </cell>
          <cell r="U182">
            <v>708.5</v>
          </cell>
          <cell r="V182">
            <v>295.60000000000002</v>
          </cell>
        </row>
        <row r="183">
          <cell r="A183">
            <v>199210</v>
          </cell>
          <cell r="B183">
            <v>1044.2</v>
          </cell>
          <cell r="C183">
            <v>754.1</v>
          </cell>
          <cell r="D183">
            <v>669.2</v>
          </cell>
          <cell r="H183">
            <v>84.9</v>
          </cell>
          <cell r="L183">
            <v>290.10000000000002</v>
          </cell>
          <cell r="M183">
            <v>109.5</v>
          </cell>
          <cell r="Q183">
            <v>180.6</v>
          </cell>
          <cell r="U183">
            <v>778.7</v>
          </cell>
          <cell r="V183">
            <v>265.5</v>
          </cell>
        </row>
        <row r="184">
          <cell r="A184">
            <v>199211</v>
          </cell>
          <cell r="B184">
            <v>1034.4000000000001</v>
          </cell>
          <cell r="C184">
            <v>752.6</v>
          </cell>
          <cell r="D184">
            <v>636.9</v>
          </cell>
          <cell r="H184">
            <v>115.7</v>
          </cell>
          <cell r="L184">
            <v>281.8</v>
          </cell>
          <cell r="M184">
            <v>105.6</v>
          </cell>
          <cell r="Q184">
            <v>176.2</v>
          </cell>
          <cell r="U184">
            <v>742.5</v>
          </cell>
          <cell r="V184">
            <v>291.89999999999998</v>
          </cell>
        </row>
        <row r="185">
          <cell r="A185">
            <v>199212</v>
          </cell>
          <cell r="B185">
            <v>1042.9000000000001</v>
          </cell>
          <cell r="C185">
            <v>755</v>
          </cell>
          <cell r="D185">
            <v>632</v>
          </cell>
          <cell r="H185">
            <v>123</v>
          </cell>
          <cell r="L185">
            <v>287.89999999999998</v>
          </cell>
          <cell r="M185">
            <v>106.3</v>
          </cell>
          <cell r="Q185">
            <v>181.6</v>
          </cell>
          <cell r="U185">
            <v>738.3</v>
          </cell>
          <cell r="V185">
            <v>304.60000000000002</v>
          </cell>
        </row>
        <row r="186">
          <cell r="A186">
            <v>199301</v>
          </cell>
          <cell r="B186">
            <v>1117.8</v>
          </cell>
          <cell r="C186">
            <v>816.9</v>
          </cell>
          <cell r="D186">
            <v>748.1</v>
          </cell>
          <cell r="H186">
            <v>68.8</v>
          </cell>
          <cell r="L186">
            <v>300.89999999999998</v>
          </cell>
          <cell r="M186">
            <v>119.1</v>
          </cell>
          <cell r="Q186">
            <v>181.8</v>
          </cell>
          <cell r="U186">
            <v>867.2</v>
          </cell>
          <cell r="V186">
            <v>250.60000000000002</v>
          </cell>
        </row>
        <row r="187">
          <cell r="A187">
            <v>199302</v>
          </cell>
          <cell r="B187">
            <v>1134.4000000000001</v>
          </cell>
          <cell r="C187">
            <v>826.4</v>
          </cell>
          <cell r="D187">
            <v>790.4</v>
          </cell>
          <cell r="H187">
            <v>36</v>
          </cell>
          <cell r="L187">
            <v>308</v>
          </cell>
          <cell r="M187">
            <v>129.80000000000001</v>
          </cell>
          <cell r="Q187">
            <v>178.2</v>
          </cell>
          <cell r="U187">
            <v>920.2</v>
          </cell>
          <cell r="V187">
            <v>214.2</v>
          </cell>
        </row>
        <row r="188">
          <cell r="A188">
            <v>199303</v>
          </cell>
          <cell r="B188">
            <v>1224.5999999999999</v>
          </cell>
          <cell r="C188">
            <v>915.3</v>
          </cell>
          <cell r="D188">
            <v>876.2</v>
          </cell>
          <cell r="H188">
            <v>39.1</v>
          </cell>
          <cell r="L188">
            <v>309.3</v>
          </cell>
          <cell r="M188">
            <v>129.1</v>
          </cell>
          <cell r="Q188">
            <v>180.2</v>
          </cell>
          <cell r="U188">
            <v>1005.3000000000001</v>
          </cell>
          <cell r="V188">
            <v>219.29999999999998</v>
          </cell>
        </row>
        <row r="189">
          <cell r="A189">
            <v>199304</v>
          </cell>
          <cell r="B189">
            <v>1184.8</v>
          </cell>
          <cell r="C189">
            <v>876</v>
          </cell>
          <cell r="D189">
            <v>828</v>
          </cell>
          <cell r="H189">
            <v>48</v>
          </cell>
          <cell r="L189">
            <v>308.8</v>
          </cell>
          <cell r="M189">
            <v>129</v>
          </cell>
          <cell r="Q189">
            <v>179.8</v>
          </cell>
          <cell r="U189">
            <v>957</v>
          </cell>
          <cell r="V189">
            <v>227.8</v>
          </cell>
        </row>
        <row r="190">
          <cell r="A190">
            <v>199305</v>
          </cell>
          <cell r="B190">
            <v>1244.9000000000001</v>
          </cell>
          <cell r="C190">
            <v>935.2</v>
          </cell>
          <cell r="D190">
            <v>892.6</v>
          </cell>
          <cell r="H190">
            <v>42.6</v>
          </cell>
          <cell r="L190">
            <v>309.7</v>
          </cell>
          <cell r="M190">
            <v>128.80000000000001</v>
          </cell>
          <cell r="Q190">
            <v>180.9</v>
          </cell>
          <cell r="U190">
            <v>1021.4000000000001</v>
          </cell>
          <cell r="V190">
            <v>223.5</v>
          </cell>
        </row>
        <row r="191">
          <cell r="A191">
            <v>199306</v>
          </cell>
          <cell r="B191">
            <v>1247.5999999999999</v>
          </cell>
          <cell r="C191">
            <v>943.1</v>
          </cell>
          <cell r="D191">
            <v>904.8</v>
          </cell>
          <cell r="H191">
            <v>38.299999999999997</v>
          </cell>
          <cell r="L191">
            <v>304.5</v>
          </cell>
          <cell r="M191">
            <v>123.4</v>
          </cell>
          <cell r="Q191">
            <v>181.1</v>
          </cell>
          <cell r="U191">
            <v>1028.2</v>
          </cell>
          <cell r="V191">
            <v>219.39999999999998</v>
          </cell>
        </row>
        <row r="192">
          <cell r="A192">
            <v>199307</v>
          </cell>
          <cell r="B192">
            <v>1244</v>
          </cell>
          <cell r="C192">
            <v>940.2</v>
          </cell>
          <cell r="D192">
            <v>888.8</v>
          </cell>
          <cell r="H192">
            <v>51.4</v>
          </cell>
          <cell r="L192">
            <v>303.8</v>
          </cell>
          <cell r="M192">
            <v>122.5</v>
          </cell>
          <cell r="Q192">
            <v>181.3</v>
          </cell>
          <cell r="U192">
            <v>1011.3</v>
          </cell>
          <cell r="V192">
            <v>232.70000000000002</v>
          </cell>
        </row>
        <row r="193">
          <cell r="A193">
            <v>199308</v>
          </cell>
          <cell r="B193">
            <v>1246.9000000000001</v>
          </cell>
          <cell r="C193">
            <v>949.7</v>
          </cell>
          <cell r="D193">
            <v>860.6</v>
          </cell>
          <cell r="H193">
            <v>89.1</v>
          </cell>
          <cell r="L193">
            <v>297.2</v>
          </cell>
          <cell r="M193">
            <v>115</v>
          </cell>
          <cell r="Q193">
            <v>182.2</v>
          </cell>
          <cell r="U193">
            <v>975.6</v>
          </cell>
          <cell r="V193">
            <v>271.29999999999995</v>
          </cell>
        </row>
        <row r="194">
          <cell r="A194">
            <v>199309</v>
          </cell>
          <cell r="B194">
            <v>1166.2</v>
          </cell>
          <cell r="C194">
            <v>882.8</v>
          </cell>
          <cell r="D194">
            <v>795.8</v>
          </cell>
          <cell r="H194">
            <v>87</v>
          </cell>
          <cell r="L194">
            <v>283.39999999999998</v>
          </cell>
          <cell r="M194">
            <v>103.4</v>
          </cell>
          <cell r="Q194">
            <v>180</v>
          </cell>
          <cell r="U194">
            <v>899.19999999999993</v>
          </cell>
          <cell r="V194">
            <v>267</v>
          </cell>
        </row>
        <row r="195">
          <cell r="A195">
            <v>199310</v>
          </cell>
          <cell r="B195">
            <v>1213.3</v>
          </cell>
          <cell r="C195">
            <v>928.3</v>
          </cell>
          <cell r="D195">
            <v>837.6</v>
          </cell>
          <cell r="H195">
            <v>90.7</v>
          </cell>
          <cell r="L195">
            <v>285</v>
          </cell>
          <cell r="M195">
            <v>105.7</v>
          </cell>
          <cell r="Q195">
            <v>179.3</v>
          </cell>
          <cell r="U195">
            <v>943.30000000000007</v>
          </cell>
          <cell r="V195">
            <v>270</v>
          </cell>
        </row>
        <row r="196">
          <cell r="A196">
            <v>199311</v>
          </cell>
          <cell r="B196">
            <v>1208.4000000000001</v>
          </cell>
          <cell r="C196">
            <v>930</v>
          </cell>
          <cell r="D196">
            <v>841</v>
          </cell>
          <cell r="H196">
            <v>89</v>
          </cell>
          <cell r="L196">
            <v>278.39999999999998</v>
          </cell>
          <cell r="M196">
            <v>112.5</v>
          </cell>
          <cell r="Q196">
            <v>165.9</v>
          </cell>
          <cell r="U196">
            <v>953.5</v>
          </cell>
          <cell r="V196">
            <v>254.9</v>
          </cell>
        </row>
        <row r="197">
          <cell r="A197">
            <v>199312</v>
          </cell>
          <cell r="B197">
            <v>1199.9000000000001</v>
          </cell>
          <cell r="C197">
            <v>925.8</v>
          </cell>
          <cell r="D197">
            <v>876.1</v>
          </cell>
          <cell r="H197">
            <v>49.7</v>
          </cell>
          <cell r="L197">
            <v>274.10000000000002</v>
          </cell>
          <cell r="M197">
            <v>110.3</v>
          </cell>
          <cell r="Q197">
            <v>163.80000000000001</v>
          </cell>
          <cell r="U197">
            <v>986.4</v>
          </cell>
          <cell r="V197">
            <v>213.5</v>
          </cell>
        </row>
        <row r="198">
          <cell r="A198">
            <v>199401</v>
          </cell>
          <cell r="B198">
            <v>1152.4000000000001</v>
          </cell>
          <cell r="C198">
            <v>978.2</v>
          </cell>
          <cell r="D198">
            <v>940</v>
          </cell>
          <cell r="H198">
            <v>38.200000000000003</v>
          </cell>
          <cell r="L198">
            <v>174.2</v>
          </cell>
          <cell r="M198">
            <v>100.5</v>
          </cell>
          <cell r="Q198">
            <v>73.7</v>
          </cell>
          <cell r="U198">
            <v>1040.5</v>
          </cell>
          <cell r="V198">
            <v>111.9</v>
          </cell>
        </row>
        <row r="199">
          <cell r="A199">
            <v>199402</v>
          </cell>
          <cell r="B199">
            <v>1075.7</v>
          </cell>
          <cell r="C199">
            <v>924.4</v>
          </cell>
          <cell r="D199">
            <v>881</v>
          </cell>
          <cell r="H199">
            <v>43.4</v>
          </cell>
          <cell r="L199">
            <v>151.30000000000001</v>
          </cell>
          <cell r="M199">
            <v>91</v>
          </cell>
          <cell r="Q199">
            <v>60.3</v>
          </cell>
          <cell r="U199">
            <v>972</v>
          </cell>
          <cell r="V199">
            <v>103.69999999999999</v>
          </cell>
        </row>
        <row r="200">
          <cell r="A200">
            <v>199403</v>
          </cell>
          <cell r="B200">
            <v>1184.7</v>
          </cell>
          <cell r="C200">
            <v>1005</v>
          </cell>
          <cell r="D200">
            <v>945.7</v>
          </cell>
          <cell r="H200">
            <v>59.3</v>
          </cell>
          <cell r="L200">
            <v>179.7</v>
          </cell>
          <cell r="M200">
            <v>108.9</v>
          </cell>
          <cell r="Q200">
            <v>70.8</v>
          </cell>
          <cell r="U200">
            <v>1054.6000000000001</v>
          </cell>
          <cell r="V200">
            <v>130.1</v>
          </cell>
        </row>
        <row r="201">
          <cell r="A201">
            <v>199404</v>
          </cell>
          <cell r="B201">
            <v>1144.3</v>
          </cell>
          <cell r="C201">
            <v>964.2</v>
          </cell>
          <cell r="D201">
            <v>911.3</v>
          </cell>
          <cell r="H201">
            <v>52.9</v>
          </cell>
          <cell r="L201">
            <v>180.1</v>
          </cell>
          <cell r="M201">
            <v>107.8</v>
          </cell>
          <cell r="Q201">
            <v>72.3</v>
          </cell>
          <cell r="U201">
            <v>1019.0999999999999</v>
          </cell>
          <cell r="V201">
            <v>125.19999999999999</v>
          </cell>
        </row>
        <row r="202">
          <cell r="A202">
            <v>199405</v>
          </cell>
          <cell r="B202">
            <v>1197.0999999999999</v>
          </cell>
          <cell r="C202">
            <v>1013.3</v>
          </cell>
          <cell r="D202">
            <v>963.3</v>
          </cell>
          <cell r="H202">
            <v>50</v>
          </cell>
          <cell r="L202">
            <v>183.8</v>
          </cell>
          <cell r="M202">
            <v>105.7</v>
          </cell>
          <cell r="Q202">
            <v>78.099999999999994</v>
          </cell>
          <cell r="U202">
            <v>1069</v>
          </cell>
          <cell r="V202">
            <v>128.1</v>
          </cell>
        </row>
        <row r="203">
          <cell r="A203">
            <v>199406</v>
          </cell>
          <cell r="B203">
            <v>1204.0999999999999</v>
          </cell>
          <cell r="C203">
            <v>1023</v>
          </cell>
          <cell r="D203">
            <v>977.5</v>
          </cell>
          <cell r="H203">
            <v>45.5</v>
          </cell>
          <cell r="L203">
            <v>181.1</v>
          </cell>
          <cell r="M203">
            <v>105.7</v>
          </cell>
          <cell r="Q203">
            <v>75.400000000000006</v>
          </cell>
          <cell r="U203">
            <v>1083.2</v>
          </cell>
          <cell r="V203">
            <v>120.9</v>
          </cell>
        </row>
        <row r="204">
          <cell r="A204">
            <v>199407</v>
          </cell>
          <cell r="B204">
            <v>1231</v>
          </cell>
          <cell r="C204">
            <v>1050.9000000000001</v>
          </cell>
          <cell r="D204">
            <v>975.8</v>
          </cell>
          <cell r="H204">
            <v>75.099999999999994</v>
          </cell>
          <cell r="L204">
            <v>180.1</v>
          </cell>
          <cell r="M204">
            <v>103.6</v>
          </cell>
          <cell r="Q204">
            <v>76.5</v>
          </cell>
          <cell r="U204">
            <v>1079.3999999999999</v>
          </cell>
          <cell r="V204">
            <v>151.6</v>
          </cell>
        </row>
        <row r="205">
          <cell r="A205">
            <v>199408</v>
          </cell>
          <cell r="B205">
            <v>1247.9000000000001</v>
          </cell>
          <cell r="C205">
            <v>1065.7</v>
          </cell>
          <cell r="D205">
            <v>979.4</v>
          </cell>
          <cell r="H205">
            <v>86.3</v>
          </cell>
          <cell r="L205">
            <v>182.2</v>
          </cell>
          <cell r="M205">
            <v>100.9</v>
          </cell>
          <cell r="Q205">
            <v>81.3</v>
          </cell>
          <cell r="U205">
            <v>1080.3</v>
          </cell>
          <cell r="V205">
            <v>167.6</v>
          </cell>
        </row>
        <row r="206">
          <cell r="A206">
            <v>199409</v>
          </cell>
          <cell r="B206">
            <v>1205.8</v>
          </cell>
          <cell r="C206">
            <v>1034.5</v>
          </cell>
          <cell r="D206">
            <v>945.4</v>
          </cell>
          <cell r="H206">
            <v>89.1</v>
          </cell>
          <cell r="L206">
            <v>171.3</v>
          </cell>
          <cell r="M206">
            <v>87.9</v>
          </cell>
          <cell r="Q206">
            <v>83.4</v>
          </cell>
          <cell r="U206">
            <v>1033.3</v>
          </cell>
          <cell r="V206">
            <v>172.5</v>
          </cell>
        </row>
        <row r="207">
          <cell r="A207">
            <v>199410</v>
          </cell>
          <cell r="B207">
            <v>1210.2</v>
          </cell>
          <cell r="C207">
            <v>1040.3</v>
          </cell>
          <cell r="D207">
            <v>938</v>
          </cell>
          <cell r="H207">
            <v>102.3</v>
          </cell>
          <cell r="L207">
            <v>169.9</v>
          </cell>
          <cell r="M207">
            <v>90.6</v>
          </cell>
          <cell r="Q207">
            <v>79.3</v>
          </cell>
          <cell r="U207">
            <v>1028.5999999999999</v>
          </cell>
          <cell r="V207">
            <v>181.6</v>
          </cell>
        </row>
        <row r="208">
          <cell r="A208">
            <v>199411</v>
          </cell>
          <cell r="B208">
            <v>1221.7</v>
          </cell>
          <cell r="C208">
            <v>1047.8</v>
          </cell>
          <cell r="D208">
            <v>961.5</v>
          </cell>
          <cell r="H208">
            <v>86.3</v>
          </cell>
          <cell r="L208">
            <v>173.9</v>
          </cell>
          <cell r="M208">
            <v>92.9</v>
          </cell>
          <cell r="Q208">
            <v>81</v>
          </cell>
          <cell r="U208">
            <v>1054.4000000000001</v>
          </cell>
          <cell r="V208">
            <v>167.3</v>
          </cell>
        </row>
        <row r="209">
          <cell r="A209">
            <v>199412</v>
          </cell>
          <cell r="B209">
            <v>1255.9000000000001</v>
          </cell>
          <cell r="C209">
            <v>1081.3</v>
          </cell>
          <cell r="D209">
            <v>992.8</v>
          </cell>
          <cell r="H209">
            <v>88.5</v>
          </cell>
          <cell r="L209">
            <v>174.6</v>
          </cell>
          <cell r="M209">
            <v>91.3</v>
          </cell>
          <cell r="Q209">
            <v>83.3</v>
          </cell>
          <cell r="U209">
            <v>1084.0999999999999</v>
          </cell>
          <cell r="V209">
            <v>171.8</v>
          </cell>
        </row>
        <row r="210">
          <cell r="A210">
            <v>199501</v>
          </cell>
          <cell r="B210">
            <v>1367.3</v>
          </cell>
          <cell r="C210">
            <v>1104.4000000000001</v>
          </cell>
          <cell r="D210">
            <v>1015</v>
          </cell>
          <cell r="H210">
            <v>89.4</v>
          </cell>
          <cell r="L210">
            <v>262.89999999999998</v>
          </cell>
          <cell r="M210">
            <v>117</v>
          </cell>
          <cell r="Q210">
            <v>145.9</v>
          </cell>
          <cell r="U210">
            <v>1132</v>
          </cell>
          <cell r="V210">
            <v>235.3</v>
          </cell>
        </row>
        <row r="211">
          <cell r="A211">
            <v>199502</v>
          </cell>
          <cell r="B211">
            <v>1226.8</v>
          </cell>
          <cell r="C211">
            <v>978.3</v>
          </cell>
          <cell r="D211">
            <v>896</v>
          </cell>
          <cell r="H211">
            <v>82.3</v>
          </cell>
          <cell r="L211">
            <v>248.5</v>
          </cell>
          <cell r="M211">
            <v>106.8</v>
          </cell>
          <cell r="Q211">
            <v>141.69999999999999</v>
          </cell>
          <cell r="U211">
            <v>1002.8</v>
          </cell>
          <cell r="V211">
            <v>224</v>
          </cell>
        </row>
        <row r="212">
          <cell r="A212">
            <v>199503</v>
          </cell>
          <cell r="B212">
            <v>1352.7</v>
          </cell>
          <cell r="C212">
            <v>1086.3</v>
          </cell>
          <cell r="D212">
            <v>1019.8</v>
          </cell>
          <cell r="H212">
            <v>66.5</v>
          </cell>
          <cell r="L212">
            <v>266.39999999999998</v>
          </cell>
          <cell r="M212">
            <v>125.8</v>
          </cell>
          <cell r="Q212">
            <v>140.6</v>
          </cell>
          <cell r="U212">
            <v>1145.5999999999999</v>
          </cell>
          <cell r="V212">
            <v>207.1</v>
          </cell>
        </row>
        <row r="213">
          <cell r="A213">
            <v>199504</v>
          </cell>
          <cell r="B213">
            <v>1299.0999999999999</v>
          </cell>
          <cell r="C213">
            <v>1036.4000000000001</v>
          </cell>
          <cell r="D213">
            <v>973.3</v>
          </cell>
          <cell r="H213">
            <v>63.1</v>
          </cell>
          <cell r="L213">
            <v>262.7</v>
          </cell>
          <cell r="M213">
            <v>121.5</v>
          </cell>
          <cell r="Q213">
            <v>141.19999999999999</v>
          </cell>
          <cell r="U213">
            <v>1094.8</v>
          </cell>
          <cell r="V213">
            <v>204.29999999999998</v>
          </cell>
        </row>
        <row r="214">
          <cell r="A214">
            <v>199505</v>
          </cell>
          <cell r="B214">
            <v>1354.2</v>
          </cell>
          <cell r="C214">
            <v>1094.2</v>
          </cell>
          <cell r="D214">
            <v>999.9</v>
          </cell>
          <cell r="H214">
            <v>94.3</v>
          </cell>
          <cell r="L214">
            <v>260</v>
          </cell>
          <cell r="M214">
            <v>109.6</v>
          </cell>
          <cell r="Q214">
            <v>150.4</v>
          </cell>
          <cell r="U214">
            <v>1109.5</v>
          </cell>
          <cell r="V214">
            <v>244.7</v>
          </cell>
        </row>
        <row r="215">
          <cell r="A215">
            <v>199506</v>
          </cell>
          <cell r="B215">
            <v>1309.5</v>
          </cell>
          <cell r="C215">
            <v>1057.8</v>
          </cell>
          <cell r="D215">
            <v>944.1</v>
          </cell>
          <cell r="H215">
            <v>113.7</v>
          </cell>
          <cell r="L215">
            <v>251.7</v>
          </cell>
          <cell r="M215">
            <v>98.7</v>
          </cell>
          <cell r="Q215">
            <v>153</v>
          </cell>
          <cell r="U215">
            <v>1042.8</v>
          </cell>
          <cell r="V215">
            <v>266.7</v>
          </cell>
        </row>
        <row r="216">
          <cell r="A216">
            <v>199507</v>
          </cell>
          <cell r="B216">
            <v>1352.9</v>
          </cell>
          <cell r="C216">
            <v>1102.0999999999999</v>
          </cell>
          <cell r="D216">
            <v>952.5</v>
          </cell>
          <cell r="H216">
            <v>149.6</v>
          </cell>
          <cell r="L216">
            <v>250.8</v>
          </cell>
          <cell r="M216">
            <v>95.9</v>
          </cell>
          <cell r="Q216">
            <v>154.9</v>
          </cell>
          <cell r="U216">
            <v>1048.4000000000001</v>
          </cell>
          <cell r="V216">
            <v>304.5</v>
          </cell>
        </row>
        <row r="217">
          <cell r="A217">
            <v>199508</v>
          </cell>
          <cell r="B217">
            <v>1358.6</v>
          </cell>
          <cell r="C217">
            <v>1107.3</v>
          </cell>
          <cell r="D217">
            <v>969.9</v>
          </cell>
          <cell r="H217">
            <v>137.4</v>
          </cell>
          <cell r="L217">
            <v>251.3</v>
          </cell>
          <cell r="M217">
            <v>93.3</v>
          </cell>
          <cell r="Q217">
            <v>158</v>
          </cell>
          <cell r="U217">
            <v>1063.2</v>
          </cell>
          <cell r="V217">
            <v>295.39999999999998</v>
          </cell>
        </row>
        <row r="218">
          <cell r="A218">
            <v>199509</v>
          </cell>
          <cell r="B218">
            <v>1303.5999999999999</v>
          </cell>
          <cell r="C218">
            <v>1055.2</v>
          </cell>
          <cell r="D218">
            <v>887.2</v>
          </cell>
          <cell r="H218">
            <v>168</v>
          </cell>
          <cell r="L218">
            <v>248.4</v>
          </cell>
          <cell r="M218">
            <v>82.6</v>
          </cell>
          <cell r="Q218">
            <v>165.8</v>
          </cell>
          <cell r="U218">
            <v>969.80000000000007</v>
          </cell>
          <cell r="V218">
            <v>333.8</v>
          </cell>
        </row>
        <row r="219">
          <cell r="A219">
            <v>199510</v>
          </cell>
          <cell r="B219">
            <v>1331.8</v>
          </cell>
          <cell r="C219">
            <v>1072.4000000000001</v>
          </cell>
          <cell r="D219">
            <v>901</v>
          </cell>
          <cell r="H219">
            <v>171.4</v>
          </cell>
          <cell r="L219">
            <v>259.39999999999998</v>
          </cell>
          <cell r="M219">
            <v>102.6</v>
          </cell>
          <cell r="Q219">
            <v>156.80000000000001</v>
          </cell>
          <cell r="U219">
            <v>1003.6</v>
          </cell>
          <cell r="V219">
            <v>328.20000000000005</v>
          </cell>
        </row>
        <row r="220">
          <cell r="A220">
            <v>199511</v>
          </cell>
          <cell r="B220">
            <v>1316.8</v>
          </cell>
          <cell r="C220">
            <v>1045.8</v>
          </cell>
          <cell r="D220">
            <v>932.2</v>
          </cell>
          <cell r="H220">
            <v>113.6</v>
          </cell>
          <cell r="L220">
            <v>271</v>
          </cell>
          <cell r="M220">
            <v>101.1</v>
          </cell>
          <cell r="Q220">
            <v>169.9</v>
          </cell>
          <cell r="U220">
            <v>1033.3</v>
          </cell>
          <cell r="V220">
            <v>283.5</v>
          </cell>
        </row>
        <row r="221">
          <cell r="A221">
            <v>199512</v>
          </cell>
          <cell r="B221">
            <v>1337.7</v>
          </cell>
          <cell r="C221">
            <v>1066.0999999999999</v>
          </cell>
          <cell r="D221">
            <v>912.2</v>
          </cell>
          <cell r="H221">
            <v>153.9</v>
          </cell>
          <cell r="L221">
            <v>271.60000000000002</v>
          </cell>
          <cell r="M221">
            <v>107.6</v>
          </cell>
          <cell r="Q221">
            <v>164</v>
          </cell>
          <cell r="U221">
            <v>1019.8000000000001</v>
          </cell>
          <cell r="V221">
            <v>317.89999999999998</v>
          </cell>
        </row>
        <row r="222">
          <cell r="A222">
            <v>199601</v>
          </cell>
          <cell r="B222">
            <v>1385.8</v>
          </cell>
          <cell r="C222">
            <v>1078.9000000000001</v>
          </cell>
          <cell r="D222">
            <v>999.8</v>
          </cell>
          <cell r="H222">
            <v>79.099999999999994</v>
          </cell>
          <cell r="L222">
            <v>306.89999999999998</v>
          </cell>
          <cell r="M222">
            <v>123.2</v>
          </cell>
          <cell r="Q222">
            <v>183.7</v>
          </cell>
          <cell r="U222">
            <v>1123</v>
          </cell>
          <cell r="V222">
            <v>262.79999999999995</v>
          </cell>
        </row>
        <row r="223">
          <cell r="A223">
            <v>199602</v>
          </cell>
          <cell r="B223">
            <v>1282.8</v>
          </cell>
          <cell r="C223">
            <v>1008.6</v>
          </cell>
          <cell r="D223">
            <v>939.8</v>
          </cell>
          <cell r="H223">
            <v>68.8</v>
          </cell>
          <cell r="L223">
            <v>274.2</v>
          </cell>
          <cell r="M223">
            <v>107.4</v>
          </cell>
          <cell r="Q223">
            <v>166.8</v>
          </cell>
          <cell r="U223">
            <v>1047.2</v>
          </cell>
          <cell r="V223">
            <v>235.60000000000002</v>
          </cell>
        </row>
        <row r="224">
          <cell r="A224">
            <v>199603</v>
          </cell>
          <cell r="B224">
            <v>1378.3</v>
          </cell>
          <cell r="C224">
            <v>1086.8</v>
          </cell>
          <cell r="D224">
            <v>1013.2</v>
          </cell>
          <cell r="H224">
            <v>73.599999999999994</v>
          </cell>
          <cell r="L224">
            <v>291.5</v>
          </cell>
          <cell r="M224">
            <v>119.1</v>
          </cell>
          <cell r="Q224">
            <v>172.4</v>
          </cell>
          <cell r="U224">
            <v>1132.3</v>
          </cell>
          <cell r="V224">
            <v>246</v>
          </cell>
        </row>
        <row r="225">
          <cell r="A225">
            <v>199604</v>
          </cell>
          <cell r="B225">
            <v>1314.3</v>
          </cell>
          <cell r="C225">
            <v>1031.4000000000001</v>
          </cell>
          <cell r="D225">
            <v>976.1</v>
          </cell>
          <cell r="H225">
            <v>55.3</v>
          </cell>
          <cell r="L225">
            <v>282.89999999999998</v>
          </cell>
          <cell r="M225">
            <v>113.1</v>
          </cell>
          <cell r="Q225">
            <v>169.8</v>
          </cell>
          <cell r="U225">
            <v>1089.2</v>
          </cell>
          <cell r="V225">
            <v>225.10000000000002</v>
          </cell>
        </row>
        <row r="226">
          <cell r="A226">
            <v>199605</v>
          </cell>
          <cell r="B226">
            <v>1384.9</v>
          </cell>
          <cell r="C226">
            <v>1104.3</v>
          </cell>
          <cell r="D226">
            <v>1023.4</v>
          </cell>
          <cell r="H226">
            <v>80.900000000000006</v>
          </cell>
          <cell r="L226">
            <v>280.60000000000002</v>
          </cell>
          <cell r="M226">
            <v>111.1</v>
          </cell>
          <cell r="Q226">
            <v>169.5</v>
          </cell>
          <cell r="U226">
            <v>1134.5</v>
          </cell>
          <cell r="V226">
            <v>250.4</v>
          </cell>
        </row>
        <row r="227">
          <cell r="A227">
            <v>199606</v>
          </cell>
          <cell r="B227">
            <v>1362.2</v>
          </cell>
          <cell r="C227">
            <v>1096.8</v>
          </cell>
          <cell r="D227">
            <v>980</v>
          </cell>
          <cell r="H227">
            <v>116.8</v>
          </cell>
          <cell r="L227">
            <v>265.39999999999998</v>
          </cell>
          <cell r="M227">
            <v>103</v>
          </cell>
          <cell r="Q227">
            <v>162.4</v>
          </cell>
          <cell r="U227">
            <v>1083</v>
          </cell>
          <cell r="V227">
            <v>279.2</v>
          </cell>
        </row>
        <row r="228">
          <cell r="A228">
            <v>199607</v>
          </cell>
          <cell r="B228">
            <v>1418.3</v>
          </cell>
          <cell r="C228">
            <v>1123.4000000000001</v>
          </cell>
          <cell r="D228">
            <v>975.1</v>
          </cell>
          <cell r="H228">
            <v>148.30000000000001</v>
          </cell>
          <cell r="L228">
            <v>294.89999999999998</v>
          </cell>
          <cell r="M228">
            <v>128.9</v>
          </cell>
          <cell r="Q228">
            <v>166</v>
          </cell>
          <cell r="U228">
            <v>1104</v>
          </cell>
          <cell r="V228">
            <v>314.3</v>
          </cell>
        </row>
        <row r="229">
          <cell r="A229">
            <v>199608</v>
          </cell>
          <cell r="B229">
            <v>1378.9</v>
          </cell>
          <cell r="C229">
            <v>1112.2</v>
          </cell>
          <cell r="D229">
            <v>985.1</v>
          </cell>
          <cell r="H229">
            <v>127.1</v>
          </cell>
          <cell r="L229">
            <v>266.7</v>
          </cell>
          <cell r="M229">
            <v>103.5</v>
          </cell>
          <cell r="Q229">
            <v>163.19999999999999</v>
          </cell>
          <cell r="U229">
            <v>1088.5999999999999</v>
          </cell>
          <cell r="V229">
            <v>290.29999999999995</v>
          </cell>
        </row>
        <row r="230">
          <cell r="A230">
            <v>199609</v>
          </cell>
          <cell r="B230">
            <v>1352.2</v>
          </cell>
          <cell r="C230">
            <v>1086.0999999999999</v>
          </cell>
          <cell r="D230">
            <v>957.6</v>
          </cell>
          <cell r="H230">
            <v>128.5</v>
          </cell>
          <cell r="L230">
            <v>266.10000000000002</v>
          </cell>
          <cell r="M230">
            <v>108.9</v>
          </cell>
          <cell r="Q230">
            <v>157.19999999999999</v>
          </cell>
          <cell r="U230">
            <v>1066.5</v>
          </cell>
          <cell r="V230">
            <v>285.7</v>
          </cell>
        </row>
        <row r="231">
          <cell r="A231">
            <v>199610</v>
          </cell>
          <cell r="B231">
            <v>1387</v>
          </cell>
          <cell r="C231">
            <v>1107.0999999999999</v>
          </cell>
          <cell r="D231">
            <v>987.1</v>
          </cell>
          <cell r="H231">
            <v>120</v>
          </cell>
          <cell r="L231">
            <v>279.89999999999998</v>
          </cell>
          <cell r="M231">
            <v>119.4</v>
          </cell>
          <cell r="Q231">
            <v>160.5</v>
          </cell>
          <cell r="U231">
            <v>1106.5</v>
          </cell>
          <cell r="V231">
            <v>280.5</v>
          </cell>
        </row>
        <row r="232">
          <cell r="A232">
            <v>199611</v>
          </cell>
          <cell r="B232">
            <v>1344.5</v>
          </cell>
          <cell r="C232">
            <v>1080.5</v>
          </cell>
          <cell r="D232">
            <v>905.9</v>
          </cell>
          <cell r="H232">
            <v>174.6</v>
          </cell>
          <cell r="L232">
            <v>264</v>
          </cell>
          <cell r="M232">
            <v>106.7</v>
          </cell>
          <cell r="Q232">
            <v>157.30000000000001</v>
          </cell>
          <cell r="U232">
            <v>1012.6</v>
          </cell>
          <cell r="V232">
            <v>331.9</v>
          </cell>
        </row>
        <row r="233">
          <cell r="A233">
            <v>199612</v>
          </cell>
          <cell r="B233">
            <v>1394.2</v>
          </cell>
          <cell r="C233">
            <v>1112.8999999999999</v>
          </cell>
          <cell r="D233">
            <v>967.3</v>
          </cell>
          <cell r="H233">
            <v>145.6</v>
          </cell>
          <cell r="L233">
            <v>281.3</v>
          </cell>
          <cell r="M233">
            <v>117.5</v>
          </cell>
          <cell r="Q233">
            <v>163.80000000000001</v>
          </cell>
          <cell r="U233">
            <v>1084.8</v>
          </cell>
          <cell r="V233">
            <v>309.39999999999998</v>
          </cell>
        </row>
        <row r="234">
          <cell r="A234">
            <v>199701</v>
          </cell>
          <cell r="B234">
            <v>1473</v>
          </cell>
          <cell r="C234">
            <v>1145.5</v>
          </cell>
          <cell r="D234">
            <v>1029.8</v>
          </cell>
          <cell r="E234">
            <v>894.5</v>
          </cell>
          <cell r="F234">
            <v>122.9</v>
          </cell>
          <cell r="G234">
            <v>12.4</v>
          </cell>
          <cell r="H234">
            <v>115.69999999999999</v>
          </cell>
          <cell r="I234">
            <v>54.5</v>
          </cell>
          <cell r="J234">
            <v>12.8</v>
          </cell>
          <cell r="K234">
            <v>48.4</v>
          </cell>
          <cell r="L234">
            <v>327.5</v>
          </cell>
          <cell r="M234">
            <v>133.29999999999998</v>
          </cell>
          <cell r="N234">
            <v>92.1</v>
          </cell>
          <cell r="O234">
            <v>1.3</v>
          </cell>
          <cell r="P234">
            <v>39.9</v>
          </cell>
          <cell r="Q234">
            <v>194.2</v>
          </cell>
          <cell r="R234">
            <v>20.7</v>
          </cell>
          <cell r="S234">
            <v>69.599999999999994</v>
          </cell>
          <cell r="T234">
            <v>103.9</v>
          </cell>
          <cell r="U234">
            <v>1163.0999999999999</v>
          </cell>
          <cell r="V234">
            <v>309.89999999999998</v>
          </cell>
        </row>
        <row r="235">
          <cell r="A235">
            <v>199702</v>
          </cell>
          <cell r="B235">
            <v>1372.5</v>
          </cell>
          <cell r="C235">
            <v>1055.5999999999999</v>
          </cell>
          <cell r="D235">
            <v>979.8</v>
          </cell>
          <cell r="E235">
            <v>841.6</v>
          </cell>
          <cell r="F235">
            <v>126.8</v>
          </cell>
          <cell r="G235">
            <v>11.4</v>
          </cell>
          <cell r="H235">
            <v>75.8</v>
          </cell>
          <cell r="I235">
            <v>28.5</v>
          </cell>
          <cell r="J235">
            <v>4</v>
          </cell>
          <cell r="K235">
            <v>43.3</v>
          </cell>
          <cell r="L235">
            <v>316.89999999999998</v>
          </cell>
          <cell r="M235">
            <v>125.99999999999999</v>
          </cell>
          <cell r="N235">
            <v>86.6</v>
          </cell>
          <cell r="O235">
            <v>1.1000000000000001</v>
          </cell>
          <cell r="P235">
            <v>38.299999999999997</v>
          </cell>
          <cell r="Q235">
            <v>190.9</v>
          </cell>
          <cell r="R235">
            <v>20</v>
          </cell>
          <cell r="S235">
            <v>69.7</v>
          </cell>
          <cell r="T235">
            <v>101.2</v>
          </cell>
          <cell r="U235">
            <v>1105.8</v>
          </cell>
          <cell r="V235">
            <v>266.7</v>
          </cell>
        </row>
        <row r="236">
          <cell r="A236">
            <v>199703</v>
          </cell>
          <cell r="B236">
            <v>1495.1000000000001</v>
          </cell>
          <cell r="C236">
            <v>1159.6000000000001</v>
          </cell>
          <cell r="D236">
            <v>1059.4000000000001</v>
          </cell>
          <cell r="E236">
            <v>894.9</v>
          </cell>
          <cell r="F236">
            <v>150.6</v>
          </cell>
          <cell r="G236">
            <v>13.9</v>
          </cell>
          <cell r="H236">
            <v>100.2</v>
          </cell>
          <cell r="I236">
            <v>51.4</v>
          </cell>
          <cell r="J236">
            <v>0.7</v>
          </cell>
          <cell r="K236">
            <v>48.1</v>
          </cell>
          <cell r="L236">
            <v>335.5</v>
          </cell>
          <cell r="M236">
            <v>142.80000000000001</v>
          </cell>
          <cell r="N236">
            <v>99.2</v>
          </cell>
          <cell r="O236">
            <v>1.5</v>
          </cell>
          <cell r="P236">
            <v>42.1</v>
          </cell>
          <cell r="Q236">
            <v>192.7</v>
          </cell>
          <cell r="R236">
            <v>23.8</v>
          </cell>
          <cell r="S236">
            <v>66.5</v>
          </cell>
          <cell r="T236">
            <v>102.4</v>
          </cell>
          <cell r="U236">
            <v>1202.2</v>
          </cell>
          <cell r="V236">
            <v>292.89999999999998</v>
          </cell>
        </row>
        <row r="237">
          <cell r="A237">
            <v>199704</v>
          </cell>
          <cell r="B237">
            <v>1487.2</v>
          </cell>
          <cell r="C237">
            <v>1190.2</v>
          </cell>
          <cell r="D237">
            <v>1004.1</v>
          </cell>
          <cell r="E237">
            <v>852.9</v>
          </cell>
          <cell r="F237">
            <v>137.30000000000001</v>
          </cell>
          <cell r="G237">
            <v>13.9</v>
          </cell>
          <cell r="H237">
            <v>186.10000000000002</v>
          </cell>
          <cell r="I237">
            <v>102.4</v>
          </cell>
          <cell r="J237">
            <v>37.5</v>
          </cell>
          <cell r="K237">
            <v>46.2</v>
          </cell>
          <cell r="L237">
            <v>297</v>
          </cell>
          <cell r="M237">
            <v>123.80000000000001</v>
          </cell>
          <cell r="N237">
            <v>82.9</v>
          </cell>
          <cell r="O237">
            <v>1.5</v>
          </cell>
          <cell r="P237">
            <v>39.4</v>
          </cell>
          <cell r="Q237">
            <v>173.2</v>
          </cell>
          <cell r="R237">
            <v>23</v>
          </cell>
          <cell r="S237">
            <v>45.7</v>
          </cell>
          <cell r="T237">
            <v>104.5</v>
          </cell>
          <cell r="U237">
            <v>1127.9000000000001</v>
          </cell>
          <cell r="V237">
            <v>359.3</v>
          </cell>
        </row>
        <row r="238">
          <cell r="A238">
            <v>199705</v>
          </cell>
          <cell r="B238">
            <v>1502</v>
          </cell>
          <cell r="C238">
            <v>1263.3</v>
          </cell>
          <cell r="D238">
            <v>966.9</v>
          </cell>
          <cell r="E238">
            <v>823.7</v>
          </cell>
          <cell r="F238">
            <v>129.9</v>
          </cell>
          <cell r="G238">
            <v>13.3</v>
          </cell>
          <cell r="H238">
            <v>296.39999999999998</v>
          </cell>
          <cell r="I238">
            <v>154.1</v>
          </cell>
          <cell r="J238">
            <v>92.9</v>
          </cell>
          <cell r="K238">
            <v>49.4</v>
          </cell>
          <cell r="L238">
            <v>238.7</v>
          </cell>
          <cell r="M238">
            <v>109.2</v>
          </cell>
          <cell r="N238">
            <v>72.2</v>
          </cell>
          <cell r="O238">
            <v>2.2999999999999998</v>
          </cell>
          <cell r="P238">
            <v>34.700000000000003</v>
          </cell>
          <cell r="Q238">
            <v>129.5</v>
          </cell>
          <cell r="R238">
            <v>23.8</v>
          </cell>
          <cell r="S238">
            <v>0.9</v>
          </cell>
          <cell r="T238">
            <v>104.8</v>
          </cell>
          <cell r="U238">
            <v>1076.0999999999999</v>
          </cell>
          <cell r="V238">
            <v>425.9</v>
          </cell>
        </row>
        <row r="239">
          <cell r="A239">
            <v>199706</v>
          </cell>
          <cell r="B239">
            <v>1461.5</v>
          </cell>
          <cell r="C239">
            <v>1233.8</v>
          </cell>
          <cell r="D239">
            <v>903.1</v>
          </cell>
          <cell r="E239">
            <v>770.4</v>
          </cell>
          <cell r="F239">
            <v>120.5</v>
          </cell>
          <cell r="G239">
            <v>12.2</v>
          </cell>
          <cell r="H239">
            <v>330.7</v>
          </cell>
          <cell r="I239">
            <v>182.5</v>
          </cell>
          <cell r="J239">
            <v>99.4</v>
          </cell>
          <cell r="K239">
            <v>48.8</v>
          </cell>
          <cell r="L239">
            <v>227.7</v>
          </cell>
          <cell r="M239">
            <v>93.5</v>
          </cell>
          <cell r="N239">
            <v>58.5</v>
          </cell>
          <cell r="O239">
            <v>3</v>
          </cell>
          <cell r="P239">
            <v>32</v>
          </cell>
          <cell r="Q239">
            <v>134.19999999999999</v>
          </cell>
          <cell r="R239">
            <v>27.6</v>
          </cell>
          <cell r="S239">
            <v>0.5</v>
          </cell>
          <cell r="T239">
            <v>106.1</v>
          </cell>
          <cell r="U239">
            <v>996.6</v>
          </cell>
          <cell r="V239">
            <v>464.9</v>
          </cell>
        </row>
        <row r="240">
          <cell r="A240">
            <v>199707</v>
          </cell>
          <cell r="B240">
            <v>1517.1000000000001</v>
          </cell>
          <cell r="C240">
            <v>1374.9</v>
          </cell>
          <cell r="D240">
            <v>952.6</v>
          </cell>
          <cell r="E240">
            <v>818</v>
          </cell>
          <cell r="F240">
            <v>122.6</v>
          </cell>
          <cell r="G240">
            <v>12</v>
          </cell>
          <cell r="H240">
            <v>422.3</v>
          </cell>
          <cell r="I240">
            <v>243.7</v>
          </cell>
          <cell r="J240">
            <v>108.9</v>
          </cell>
          <cell r="K240">
            <v>69.7</v>
          </cell>
          <cell r="L240">
            <v>142.19999999999999</v>
          </cell>
          <cell r="M240">
            <v>32.799999999999997</v>
          </cell>
          <cell r="N240" t="str">
            <v>-</v>
          </cell>
          <cell r="O240">
            <v>2.4</v>
          </cell>
          <cell r="P240">
            <v>30.4</v>
          </cell>
          <cell r="Q240">
            <v>109.4</v>
          </cell>
          <cell r="R240" t="str">
            <v>-</v>
          </cell>
          <cell r="S240">
            <v>0.4</v>
          </cell>
          <cell r="T240">
            <v>109</v>
          </cell>
          <cell r="U240">
            <v>985.4</v>
          </cell>
          <cell r="V240">
            <v>531.70000000000005</v>
          </cell>
        </row>
        <row r="241">
          <cell r="A241">
            <v>199708</v>
          </cell>
          <cell r="B241">
            <v>1535.4</v>
          </cell>
          <cell r="C241">
            <v>1391.5</v>
          </cell>
          <cell r="D241">
            <v>996.7</v>
          </cell>
          <cell r="E241">
            <v>860</v>
          </cell>
          <cell r="F241">
            <v>125.5</v>
          </cell>
          <cell r="G241">
            <v>11.2</v>
          </cell>
          <cell r="H241">
            <v>394.79999999999995</v>
          </cell>
          <cell r="I241">
            <v>219.6</v>
          </cell>
          <cell r="J241">
            <v>105.8</v>
          </cell>
          <cell r="K241">
            <v>69.400000000000006</v>
          </cell>
          <cell r="L241">
            <v>143.9</v>
          </cell>
          <cell r="M241">
            <v>35.1</v>
          </cell>
          <cell r="N241" t="str">
            <v>-</v>
          </cell>
          <cell r="O241">
            <v>3.2</v>
          </cell>
          <cell r="P241">
            <v>31.9</v>
          </cell>
          <cell r="Q241">
            <v>108.80000000000001</v>
          </cell>
          <cell r="R241" t="str">
            <v>-</v>
          </cell>
          <cell r="S241">
            <v>0.4</v>
          </cell>
          <cell r="T241">
            <v>108.4</v>
          </cell>
          <cell r="U241">
            <v>1031.8</v>
          </cell>
          <cell r="V241">
            <v>503.59999999999997</v>
          </cell>
        </row>
        <row r="242">
          <cell r="A242">
            <v>199709</v>
          </cell>
          <cell r="B242">
            <v>1503.2</v>
          </cell>
          <cell r="C242">
            <v>1360.5</v>
          </cell>
          <cell r="D242">
            <v>969.6</v>
          </cell>
          <cell r="E242">
            <v>831.5</v>
          </cell>
          <cell r="F242">
            <v>127.7</v>
          </cell>
          <cell r="G242">
            <v>10.4</v>
          </cell>
          <cell r="H242">
            <v>390.9</v>
          </cell>
          <cell r="I242">
            <v>221.2</v>
          </cell>
          <cell r="J242">
            <v>101.6</v>
          </cell>
          <cell r="K242">
            <v>68.099999999999994</v>
          </cell>
          <cell r="L242">
            <v>142.70000000000002</v>
          </cell>
          <cell r="M242">
            <v>33.9</v>
          </cell>
          <cell r="N242" t="str">
            <v>-</v>
          </cell>
          <cell r="O242">
            <v>2.9</v>
          </cell>
          <cell r="P242">
            <v>31</v>
          </cell>
          <cell r="Q242">
            <v>108.80000000000001</v>
          </cell>
          <cell r="R242" t="str">
            <v>-</v>
          </cell>
          <cell r="S242">
            <v>0.4</v>
          </cell>
          <cell r="T242">
            <v>108.4</v>
          </cell>
          <cell r="U242">
            <v>1003.5</v>
          </cell>
          <cell r="V242">
            <v>499.7</v>
          </cell>
        </row>
        <row r="243">
          <cell r="A243">
            <v>199710</v>
          </cell>
          <cell r="B243">
            <v>1544.5</v>
          </cell>
          <cell r="C243">
            <v>1401.8</v>
          </cell>
          <cell r="D243">
            <v>1077.0999999999999</v>
          </cell>
          <cell r="E243">
            <v>931.3</v>
          </cell>
          <cell r="F243">
            <v>134.80000000000001</v>
          </cell>
          <cell r="G243">
            <v>11</v>
          </cell>
          <cell r="H243">
            <v>324.70000000000005</v>
          </cell>
          <cell r="I243">
            <v>154</v>
          </cell>
          <cell r="J243">
            <v>101.3</v>
          </cell>
          <cell r="K243">
            <v>69.400000000000006</v>
          </cell>
          <cell r="L243">
            <v>142.69999999999999</v>
          </cell>
          <cell r="M243">
            <v>38.5</v>
          </cell>
          <cell r="N243" t="str">
            <v>-</v>
          </cell>
          <cell r="O243">
            <v>3.5</v>
          </cell>
          <cell r="P243">
            <v>35</v>
          </cell>
          <cell r="Q243">
            <v>104.19999999999999</v>
          </cell>
          <cell r="R243" t="str">
            <v>-</v>
          </cell>
          <cell r="S243">
            <v>0.6</v>
          </cell>
          <cell r="T243">
            <v>103.6</v>
          </cell>
          <cell r="U243">
            <v>1115.5999999999999</v>
          </cell>
          <cell r="V243">
            <v>428.90000000000003</v>
          </cell>
        </row>
        <row r="244">
          <cell r="A244">
            <v>199711</v>
          </cell>
          <cell r="B244">
            <v>1503.7</v>
          </cell>
          <cell r="C244">
            <v>1359.7</v>
          </cell>
          <cell r="D244">
            <v>1131.2</v>
          </cell>
          <cell r="E244">
            <v>986.2</v>
          </cell>
          <cell r="F244">
            <v>133.6</v>
          </cell>
          <cell r="G244">
            <v>11.4</v>
          </cell>
          <cell r="H244">
            <v>228.5</v>
          </cell>
          <cell r="I244">
            <v>76.900000000000006</v>
          </cell>
          <cell r="J244">
            <v>95.5</v>
          </cell>
          <cell r="K244">
            <v>56.1</v>
          </cell>
          <cell r="L244">
            <v>144</v>
          </cell>
          <cell r="M244">
            <v>40.599999999999994</v>
          </cell>
          <cell r="N244" t="str">
            <v>-</v>
          </cell>
          <cell r="O244">
            <v>2.8</v>
          </cell>
          <cell r="P244">
            <v>37.799999999999997</v>
          </cell>
          <cell r="Q244">
            <v>103.4</v>
          </cell>
          <cell r="R244" t="str">
            <v>-</v>
          </cell>
          <cell r="S244">
            <v>0.5</v>
          </cell>
          <cell r="T244">
            <v>102.9</v>
          </cell>
          <cell r="U244">
            <v>1171.8</v>
          </cell>
          <cell r="V244">
            <v>331.9</v>
          </cell>
        </row>
        <row r="245">
          <cell r="A245">
            <v>199712</v>
          </cell>
          <cell r="B245">
            <v>1558.2</v>
          </cell>
          <cell r="C245">
            <v>1412.2</v>
          </cell>
          <cell r="D245">
            <v>1194.4000000000001</v>
          </cell>
          <cell r="E245">
            <v>1039.0999999999999</v>
          </cell>
          <cell r="F245">
            <v>141.4</v>
          </cell>
          <cell r="G245">
            <v>13.9</v>
          </cell>
          <cell r="H245">
            <v>217.8</v>
          </cell>
          <cell r="I245">
            <v>68.2</v>
          </cell>
          <cell r="J245">
            <v>94.9</v>
          </cell>
          <cell r="K245">
            <v>54.7</v>
          </cell>
          <cell r="L245">
            <v>146</v>
          </cell>
          <cell r="M245">
            <v>41.800000000000004</v>
          </cell>
          <cell r="N245" t="str">
            <v>-</v>
          </cell>
          <cell r="O245">
            <v>2.6</v>
          </cell>
          <cell r="P245">
            <v>39.200000000000003</v>
          </cell>
          <cell r="Q245">
            <v>104.2</v>
          </cell>
          <cell r="R245" t="str">
            <v>-</v>
          </cell>
          <cell r="S245">
            <v>0.2</v>
          </cell>
          <cell r="T245">
            <v>104</v>
          </cell>
          <cell r="U245">
            <v>1236.2</v>
          </cell>
          <cell r="V245">
            <v>322</v>
          </cell>
        </row>
        <row r="246">
          <cell r="A246">
            <v>199801</v>
          </cell>
          <cell r="B246">
            <v>1571.9</v>
          </cell>
          <cell r="C246">
            <v>1418.4</v>
          </cell>
          <cell r="D246">
            <v>1231.7</v>
          </cell>
          <cell r="E246">
            <v>1081.2</v>
          </cell>
          <cell r="F246">
            <v>139</v>
          </cell>
          <cell r="G246">
            <v>11.5</v>
          </cell>
          <cell r="H246">
            <v>186.7</v>
          </cell>
          <cell r="I246">
            <v>59.1</v>
          </cell>
          <cell r="J246">
            <v>90.3</v>
          </cell>
          <cell r="K246">
            <v>37.299999999999997</v>
          </cell>
          <cell r="L246">
            <v>153.5</v>
          </cell>
          <cell r="M246">
            <v>42.400000000000006</v>
          </cell>
          <cell r="N246">
            <v>7.5</v>
          </cell>
          <cell r="O246">
            <v>1.3</v>
          </cell>
          <cell r="P246">
            <v>33.6</v>
          </cell>
          <cell r="Q246">
            <v>111.1</v>
          </cell>
          <cell r="R246">
            <v>10.3</v>
          </cell>
          <cell r="S246">
            <v>3.5</v>
          </cell>
          <cell r="T246">
            <v>97.3</v>
          </cell>
          <cell r="U246">
            <v>1274.1000000000001</v>
          </cell>
          <cell r="V246">
            <v>297.79999999999995</v>
          </cell>
        </row>
        <row r="247">
          <cell r="A247">
            <v>199802</v>
          </cell>
          <cell r="B247">
            <v>1457.6000000000001</v>
          </cell>
          <cell r="C247">
            <v>1310.2</v>
          </cell>
          <cell r="D247">
            <v>1138.5</v>
          </cell>
          <cell r="E247">
            <v>985.8</v>
          </cell>
          <cell r="F247">
            <v>139.4</v>
          </cell>
          <cell r="G247">
            <v>13.3</v>
          </cell>
          <cell r="H247">
            <v>171.7</v>
          </cell>
          <cell r="I247">
            <v>67.8</v>
          </cell>
          <cell r="J247">
            <v>69.599999999999994</v>
          </cell>
          <cell r="K247">
            <v>34.299999999999997</v>
          </cell>
          <cell r="L247">
            <v>147.4</v>
          </cell>
          <cell r="M247">
            <v>40.5</v>
          </cell>
          <cell r="N247">
            <v>13.4</v>
          </cell>
          <cell r="O247">
            <v>1.2</v>
          </cell>
          <cell r="P247">
            <v>25.9</v>
          </cell>
          <cell r="Q247">
            <v>106.9</v>
          </cell>
          <cell r="R247">
            <v>54.4</v>
          </cell>
          <cell r="S247">
            <v>0.6</v>
          </cell>
          <cell r="T247">
            <v>51.9</v>
          </cell>
          <cell r="U247">
            <v>1179</v>
          </cell>
          <cell r="V247">
            <v>278.60000000000002</v>
          </cell>
        </row>
        <row r="248">
          <cell r="A248">
            <v>199803</v>
          </cell>
          <cell r="B248">
            <v>1572.4999999999998</v>
          </cell>
          <cell r="C248">
            <v>1416.7999999999997</v>
          </cell>
          <cell r="D248">
            <v>1159.3999999999999</v>
          </cell>
          <cell r="E248">
            <v>1062.8</v>
          </cell>
          <cell r="F248">
            <v>81</v>
          </cell>
          <cell r="G248">
            <v>15.6</v>
          </cell>
          <cell r="H248">
            <v>257.39999999999998</v>
          </cell>
          <cell r="I248">
            <v>85.7</v>
          </cell>
          <cell r="J248">
            <v>134.30000000000001</v>
          </cell>
          <cell r="K248">
            <v>37.4</v>
          </cell>
          <cell r="L248">
            <v>155.69999999999999</v>
          </cell>
          <cell r="M248">
            <v>44.5</v>
          </cell>
          <cell r="N248">
            <v>12.9</v>
          </cell>
          <cell r="O248">
            <v>2.8</v>
          </cell>
          <cell r="P248">
            <v>28.8</v>
          </cell>
          <cell r="Q248">
            <v>111.2</v>
          </cell>
          <cell r="R248">
            <v>54.9</v>
          </cell>
          <cell r="S248">
            <v>2.1</v>
          </cell>
          <cell r="T248">
            <v>54.2</v>
          </cell>
          <cell r="U248">
            <v>1203.8999999999999</v>
          </cell>
          <cell r="V248">
            <v>368.59999999999997</v>
          </cell>
        </row>
        <row r="249">
          <cell r="A249">
            <v>199804</v>
          </cell>
          <cell r="B249">
            <v>1529.3999999999999</v>
          </cell>
          <cell r="C249">
            <v>1380.1</v>
          </cell>
          <cell r="D249">
            <v>1117.3999999999999</v>
          </cell>
          <cell r="E249">
            <v>1028.7</v>
          </cell>
          <cell r="F249">
            <v>73.599999999999994</v>
          </cell>
          <cell r="G249">
            <v>15.1</v>
          </cell>
          <cell r="H249">
            <v>262.7</v>
          </cell>
          <cell r="I249">
            <v>82.6</v>
          </cell>
          <cell r="J249">
            <v>142.9</v>
          </cell>
          <cell r="K249">
            <v>37.200000000000003</v>
          </cell>
          <cell r="L249">
            <v>149.30000000000001</v>
          </cell>
          <cell r="M249">
            <v>42.7</v>
          </cell>
          <cell r="N249">
            <v>13.2</v>
          </cell>
          <cell r="O249">
            <v>2.8</v>
          </cell>
          <cell r="P249">
            <v>26.7</v>
          </cell>
          <cell r="Q249">
            <v>106.6</v>
          </cell>
          <cell r="R249">
            <v>54.9</v>
          </cell>
          <cell r="S249">
            <v>0.3</v>
          </cell>
          <cell r="T249">
            <v>51.4</v>
          </cell>
          <cell r="U249">
            <v>1160.0999999999999</v>
          </cell>
          <cell r="V249">
            <v>369.29999999999995</v>
          </cell>
        </row>
        <row r="250">
          <cell r="A250">
            <v>199805</v>
          </cell>
          <cell r="B250">
            <v>1565.3</v>
          </cell>
          <cell r="C250">
            <v>1417.3999999999999</v>
          </cell>
          <cell r="D250">
            <v>1131.6999999999998</v>
          </cell>
          <cell r="E250">
            <v>1044.3</v>
          </cell>
          <cell r="F250">
            <v>71.099999999999994</v>
          </cell>
          <cell r="G250">
            <v>16.3</v>
          </cell>
          <cell r="H250">
            <v>285.7</v>
          </cell>
          <cell r="I250">
            <v>97.2</v>
          </cell>
          <cell r="J250">
            <v>151.80000000000001</v>
          </cell>
          <cell r="K250">
            <v>36.700000000000003</v>
          </cell>
          <cell r="L250">
            <v>147.9</v>
          </cell>
          <cell r="M250">
            <v>37.5</v>
          </cell>
          <cell r="N250">
            <v>13.7</v>
          </cell>
          <cell r="O250">
            <v>2.2999999999999998</v>
          </cell>
          <cell r="P250">
            <v>21.5</v>
          </cell>
          <cell r="Q250">
            <v>110.4</v>
          </cell>
          <cell r="R250">
            <v>54.7</v>
          </cell>
          <cell r="S250">
            <v>0</v>
          </cell>
          <cell r="T250">
            <v>55.7</v>
          </cell>
          <cell r="U250">
            <v>1169.1999999999998</v>
          </cell>
          <cell r="V250">
            <v>396.1</v>
          </cell>
        </row>
        <row r="251">
          <cell r="A251">
            <v>199806</v>
          </cell>
          <cell r="B251">
            <v>1517.5000000000002</v>
          </cell>
          <cell r="C251">
            <v>1373.1000000000001</v>
          </cell>
          <cell r="D251">
            <v>1088.4000000000001</v>
          </cell>
          <cell r="E251">
            <v>1015.1</v>
          </cell>
          <cell r="F251">
            <v>57.9</v>
          </cell>
          <cell r="G251">
            <v>15.4</v>
          </cell>
          <cell r="H251">
            <v>284.7</v>
          </cell>
          <cell r="I251">
            <v>88.7</v>
          </cell>
          <cell r="J251">
            <v>160.19999999999999</v>
          </cell>
          <cell r="K251">
            <v>35.799999999999997</v>
          </cell>
          <cell r="L251">
            <v>144.4</v>
          </cell>
          <cell r="M251">
            <v>32.300000000000004</v>
          </cell>
          <cell r="N251">
            <v>9.8000000000000007</v>
          </cell>
          <cell r="O251">
            <v>1.9</v>
          </cell>
          <cell r="P251">
            <v>20.6</v>
          </cell>
          <cell r="Q251">
            <v>112.1</v>
          </cell>
          <cell r="R251">
            <v>54.8</v>
          </cell>
          <cell r="S251">
            <v>0.1</v>
          </cell>
          <cell r="T251">
            <v>57.2</v>
          </cell>
          <cell r="U251">
            <v>1120.7</v>
          </cell>
          <cell r="V251">
            <v>396.79999999999995</v>
          </cell>
        </row>
        <row r="252">
          <cell r="A252">
            <v>199807</v>
          </cell>
          <cell r="B252">
            <v>1563.7</v>
          </cell>
          <cell r="C252">
            <v>1417.7</v>
          </cell>
          <cell r="D252">
            <v>1087.5</v>
          </cell>
          <cell r="E252">
            <v>1012.9</v>
          </cell>
          <cell r="F252">
            <v>59.6</v>
          </cell>
          <cell r="G252">
            <v>15</v>
          </cell>
          <cell r="H252">
            <v>330.2</v>
          </cell>
          <cell r="I252">
            <v>127.4</v>
          </cell>
          <cell r="J252">
            <v>165.1</v>
          </cell>
          <cell r="K252">
            <v>37.700000000000003</v>
          </cell>
          <cell r="L252">
            <v>146</v>
          </cell>
          <cell r="M252">
            <v>32.200000000000003</v>
          </cell>
          <cell r="N252">
            <v>9.9</v>
          </cell>
          <cell r="O252">
            <v>3</v>
          </cell>
          <cell r="P252">
            <v>19.3</v>
          </cell>
          <cell r="Q252">
            <v>113.80000000000001</v>
          </cell>
          <cell r="R252">
            <v>55.1</v>
          </cell>
          <cell r="S252">
            <v>0</v>
          </cell>
          <cell r="T252">
            <v>58.7</v>
          </cell>
          <cell r="U252">
            <v>1119.7</v>
          </cell>
          <cell r="V252">
            <v>444</v>
          </cell>
        </row>
        <row r="253">
          <cell r="A253">
            <v>199808</v>
          </cell>
          <cell r="B253">
            <v>1586</v>
          </cell>
          <cell r="C253">
            <v>1440.2</v>
          </cell>
          <cell r="D253">
            <v>1067.9000000000001</v>
          </cell>
          <cell r="E253">
            <v>995.3</v>
          </cell>
          <cell r="F253">
            <v>58.4</v>
          </cell>
          <cell r="G253">
            <v>14.2</v>
          </cell>
          <cell r="H253">
            <v>372.3</v>
          </cell>
          <cell r="I253">
            <v>164.2</v>
          </cell>
          <cell r="J253">
            <v>168.9</v>
          </cell>
          <cell r="K253">
            <v>39.200000000000003</v>
          </cell>
          <cell r="L253">
            <v>145.79999999999998</v>
          </cell>
          <cell r="M253">
            <v>31.2</v>
          </cell>
          <cell r="N253">
            <v>12</v>
          </cell>
          <cell r="O253">
            <v>2.7</v>
          </cell>
          <cell r="P253">
            <v>16.5</v>
          </cell>
          <cell r="Q253">
            <v>114.6</v>
          </cell>
          <cell r="R253">
            <v>55.4</v>
          </cell>
          <cell r="S253">
            <v>0</v>
          </cell>
          <cell r="T253">
            <v>59.2</v>
          </cell>
          <cell r="U253">
            <v>1099.1000000000001</v>
          </cell>
          <cell r="V253">
            <v>486.9</v>
          </cell>
        </row>
        <row r="254">
          <cell r="A254">
            <v>199809</v>
          </cell>
          <cell r="B254">
            <v>1532.8999999999999</v>
          </cell>
          <cell r="C254">
            <v>1390.8</v>
          </cell>
          <cell r="D254">
            <v>1022</v>
          </cell>
          <cell r="E254">
            <v>943.3</v>
          </cell>
          <cell r="F254">
            <v>64</v>
          </cell>
          <cell r="G254">
            <v>14.7</v>
          </cell>
          <cell r="H254">
            <v>368.8</v>
          </cell>
          <cell r="I254">
            <v>185.3</v>
          </cell>
          <cell r="J254">
            <v>145.5</v>
          </cell>
          <cell r="K254">
            <v>38</v>
          </cell>
          <cell r="L254">
            <v>142.1</v>
          </cell>
          <cell r="M254">
            <v>29.799999999999997</v>
          </cell>
          <cell r="N254">
            <v>11.2</v>
          </cell>
          <cell r="O254">
            <v>1.2</v>
          </cell>
          <cell r="P254">
            <v>17.399999999999999</v>
          </cell>
          <cell r="Q254">
            <v>112.3</v>
          </cell>
          <cell r="R254">
            <v>55</v>
          </cell>
          <cell r="S254">
            <v>0</v>
          </cell>
          <cell r="T254">
            <v>57.3</v>
          </cell>
          <cell r="U254">
            <v>1051.8</v>
          </cell>
          <cell r="V254">
            <v>481.1</v>
          </cell>
        </row>
        <row r="255">
          <cell r="A255">
            <v>199810</v>
          </cell>
          <cell r="B255">
            <v>1573.1999999999998</v>
          </cell>
          <cell r="C255">
            <v>1429.3999999999999</v>
          </cell>
          <cell r="D255">
            <v>1094.1999999999998</v>
          </cell>
          <cell r="E255">
            <v>1009.3</v>
          </cell>
          <cell r="F255">
            <v>69.599999999999994</v>
          </cell>
          <cell r="G255">
            <v>15.3</v>
          </cell>
          <cell r="H255">
            <v>335.2</v>
          </cell>
          <cell r="I255">
            <v>134.1</v>
          </cell>
          <cell r="J255">
            <v>163.4</v>
          </cell>
          <cell r="K255">
            <v>37.700000000000003</v>
          </cell>
          <cell r="L255">
            <v>143.80000000000001</v>
          </cell>
          <cell r="M255">
            <v>34</v>
          </cell>
          <cell r="N255">
            <v>11.9</v>
          </cell>
          <cell r="O255">
            <v>1.4</v>
          </cell>
          <cell r="P255">
            <v>20.7</v>
          </cell>
          <cell r="Q255">
            <v>109.80000000000001</v>
          </cell>
          <cell r="R255">
            <v>54.2</v>
          </cell>
          <cell r="S255">
            <v>0</v>
          </cell>
          <cell r="T255">
            <v>55.6</v>
          </cell>
          <cell r="U255">
            <v>1128.1999999999998</v>
          </cell>
          <cell r="V255">
            <v>445</v>
          </cell>
        </row>
        <row r="256">
          <cell r="A256">
            <v>199811</v>
          </cell>
          <cell r="B256">
            <v>1523.9999999999998</v>
          </cell>
          <cell r="C256">
            <v>1381.1999999999998</v>
          </cell>
          <cell r="D256">
            <v>1102.3999999999999</v>
          </cell>
          <cell r="E256">
            <v>1017.5</v>
          </cell>
          <cell r="F256">
            <v>68.599999999999994</v>
          </cell>
          <cell r="G256">
            <v>16.3</v>
          </cell>
          <cell r="H256">
            <v>278.8</v>
          </cell>
          <cell r="I256">
            <v>87.5</v>
          </cell>
          <cell r="J256">
            <v>155.69999999999999</v>
          </cell>
          <cell r="K256">
            <v>35.6</v>
          </cell>
          <cell r="L256">
            <v>142.80000000000001</v>
          </cell>
          <cell r="M256">
            <v>35.5</v>
          </cell>
          <cell r="N256">
            <v>12.2</v>
          </cell>
          <cell r="O256">
            <v>1.5</v>
          </cell>
          <cell r="P256">
            <v>21.8</v>
          </cell>
          <cell r="Q256">
            <v>107.30000000000001</v>
          </cell>
          <cell r="R256">
            <v>54.6</v>
          </cell>
          <cell r="S256">
            <v>0</v>
          </cell>
          <cell r="T256">
            <v>52.7</v>
          </cell>
          <cell r="U256">
            <v>1137.8999999999999</v>
          </cell>
          <cell r="V256">
            <v>386.1</v>
          </cell>
        </row>
        <row r="257">
          <cell r="A257">
            <v>199812</v>
          </cell>
          <cell r="B257">
            <v>1559.2</v>
          </cell>
          <cell r="C257">
            <v>1416.4</v>
          </cell>
          <cell r="D257">
            <v>1109.3</v>
          </cell>
          <cell r="E257">
            <v>1022.5</v>
          </cell>
          <cell r="F257">
            <v>71.8</v>
          </cell>
          <cell r="G257">
            <v>15</v>
          </cell>
          <cell r="H257">
            <v>307.10000000000002</v>
          </cell>
          <cell r="I257">
            <v>115.5</v>
          </cell>
          <cell r="J257">
            <v>155.6</v>
          </cell>
          <cell r="K257">
            <v>36</v>
          </cell>
          <cell r="L257">
            <v>142.80000000000001</v>
          </cell>
          <cell r="M257">
            <v>35.4</v>
          </cell>
          <cell r="N257">
            <v>12.1</v>
          </cell>
          <cell r="O257">
            <v>2.5</v>
          </cell>
          <cell r="P257">
            <v>20.8</v>
          </cell>
          <cell r="Q257">
            <v>107.4</v>
          </cell>
          <cell r="R257">
            <v>54.4</v>
          </cell>
          <cell r="S257">
            <v>0</v>
          </cell>
          <cell r="T257">
            <v>53</v>
          </cell>
          <cell r="U257">
            <v>1144.7</v>
          </cell>
          <cell r="V257">
            <v>414.5</v>
          </cell>
        </row>
        <row r="258">
          <cell r="A258">
            <v>199901</v>
          </cell>
          <cell r="B258">
            <v>1573.1</v>
          </cell>
          <cell r="C258">
            <v>1424.8</v>
          </cell>
          <cell r="D258">
            <v>1113.2</v>
          </cell>
          <cell r="E258">
            <v>1034.2</v>
          </cell>
          <cell r="F258">
            <v>67.3</v>
          </cell>
          <cell r="G258">
            <v>11.7</v>
          </cell>
          <cell r="H258">
            <v>311.59999999999997</v>
          </cell>
          <cell r="I258">
            <v>118.6</v>
          </cell>
          <cell r="J258">
            <v>155.6</v>
          </cell>
          <cell r="K258">
            <v>37.4</v>
          </cell>
          <cell r="L258">
            <v>148.30000000000001</v>
          </cell>
          <cell r="M258">
            <v>37.200000000000003</v>
          </cell>
          <cell r="N258">
            <v>6.2</v>
          </cell>
          <cell r="O258">
            <v>2</v>
          </cell>
          <cell r="P258">
            <v>29</v>
          </cell>
          <cell r="Q258">
            <v>111.1</v>
          </cell>
          <cell r="R258">
            <v>10.199999999999999</v>
          </cell>
          <cell r="S258">
            <v>3.2</v>
          </cell>
          <cell r="T258">
            <v>97.7</v>
          </cell>
          <cell r="U258">
            <v>1150.4000000000001</v>
          </cell>
          <cell r="V258">
            <v>422.69999999999993</v>
          </cell>
        </row>
      </sheetData>
      <sheetData sheetId="1" refreshError="1"/>
      <sheetData sheetId="2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AIE"/>
      <sheetName val="Cua_1 "/>
      <sheetName val="RESPNF"/>
      <sheetName val="Cua_2 "/>
      <sheetName val="CGN"/>
      <sheetName val="Cua_3"/>
      <sheetName val="AC"/>
      <sheetName val="Cua_4"/>
      <sheetName val="Cua_5"/>
      <sheetName val="Cua_6"/>
      <sheetName val="Cua_7"/>
      <sheetName val="Cua_8"/>
      <sheetName val="Cua_9"/>
      <sheetName val="Cua_10"/>
      <sheetName val="Cua-11"/>
      <sheetName val="Cua-12"/>
      <sheetName val="Cua-13"/>
      <sheetName val="Cua-14"/>
      <sheetName val="REGN"/>
      <sheetName val="Cua-15"/>
      <sheetName val="1"/>
      <sheetName val="Cua-17"/>
      <sheetName val="Cua-18"/>
      <sheetName val="EPNF"/>
      <sheetName val="Cua-19"/>
      <sheetName val="Cua-20"/>
      <sheetName val="FFNSPC"/>
      <sheetName val="Cua-21"/>
      <sheetName val="Cua-22"/>
      <sheetName val="Cua-23"/>
      <sheetName val="Cua-24"/>
      <sheetName val="Cua-25"/>
      <sheetName val="ELETIP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B1" t="str">
            <v>Cuadro 15</v>
          </cell>
        </row>
        <row r="2">
          <cell r="B2" t="str">
            <v>OPERACIONES DE ESSALUD (Millones de Nuevos Soles)*</v>
          </cell>
        </row>
        <row r="3">
          <cell r="B3" t="str">
            <v>OPERATIONS OF ESSALUD  (Millions oF Nuevos Soles)</v>
          </cell>
        </row>
        <row r="5">
          <cell r="C5">
            <v>2002</v>
          </cell>
          <cell r="Q5">
            <v>2003</v>
          </cell>
          <cell r="V5" t="str">
            <v xml:space="preserve">Acumulado </v>
          </cell>
          <cell r="X5" t="str">
            <v>Var. Nominal %</v>
          </cell>
        </row>
        <row r="6">
          <cell r="C6" t="str">
            <v>Ene</v>
          </cell>
          <cell r="D6" t="str">
            <v>Feb</v>
          </cell>
          <cell r="E6" t="str">
            <v>Mar</v>
          </cell>
          <cell r="F6" t="str">
            <v>Abr</v>
          </cell>
          <cell r="G6" t="str">
            <v>May</v>
          </cell>
          <cell r="H6" t="str">
            <v>Jun</v>
          </cell>
          <cell r="I6" t="str">
            <v>Jul</v>
          </cell>
          <cell r="J6" t="str">
            <v>Ago</v>
          </cell>
          <cell r="K6" t="str">
            <v>Sep</v>
          </cell>
          <cell r="L6" t="str">
            <v>Oct</v>
          </cell>
          <cell r="M6" t="str">
            <v>Nov</v>
          </cell>
          <cell r="N6" t="str">
            <v>Dic</v>
          </cell>
          <cell r="O6" t="str">
            <v>Total</v>
          </cell>
          <cell r="Q6" t="str">
            <v>Ene</v>
          </cell>
          <cell r="R6" t="str">
            <v>Feb</v>
          </cell>
          <cell r="S6" t="str">
            <v>Mar</v>
          </cell>
          <cell r="T6" t="str">
            <v>Abr</v>
          </cell>
          <cell r="V6" t="str">
            <v>al mes de Abril</v>
          </cell>
          <cell r="X6" t="str">
            <v>2003/2002</v>
          </cell>
        </row>
        <row r="7">
          <cell r="V7">
            <v>2002</v>
          </cell>
          <cell r="W7">
            <v>2003</v>
          </cell>
          <cell r="X7" t="str">
            <v>Mes</v>
          </cell>
        </row>
        <row r="9">
          <cell r="B9" t="str">
            <v>I. AHORRO EN CUENTA CORRIENTE SIN INTERESES</v>
          </cell>
          <cell r="C9">
            <v>60421624.943680018</v>
          </cell>
          <cell r="D9">
            <v>-15175259.345599979</v>
          </cell>
          <cell r="E9">
            <v>-55037073.208299994</v>
          </cell>
          <cell r="F9">
            <v>882283</v>
          </cell>
          <cell r="G9">
            <v>-36712625.862829983</v>
          </cell>
          <cell r="H9">
            <v>2211391.6436799765</v>
          </cell>
          <cell r="I9">
            <v>-69374554.991839975</v>
          </cell>
          <cell r="J9">
            <v>101251194.62184003</v>
          </cell>
          <cell r="K9">
            <v>14015957.461510003</v>
          </cell>
          <cell r="L9">
            <v>-18609792.839999974</v>
          </cell>
          <cell r="M9">
            <v>1124251</v>
          </cell>
          <cell r="N9">
            <v>-34663699.619999975</v>
          </cell>
          <cell r="O9">
            <v>-49666303.197859854</v>
          </cell>
          <cell r="Q9">
            <v>36221155.370000005</v>
          </cell>
          <cell r="R9">
            <v>13098159.069999993</v>
          </cell>
          <cell r="S9">
            <v>-121845548.97</v>
          </cell>
          <cell r="T9">
            <v>-10186896.73999998</v>
          </cell>
          <cell r="V9">
            <v>-8908424.6102199554</v>
          </cell>
          <cell r="W9">
            <v>-82713131.269999981</v>
          </cell>
        </row>
        <row r="10">
          <cell r="B10" t="str">
            <v>1. Ingresos corrientes</v>
          </cell>
          <cell r="C10">
            <v>280672729.73368001</v>
          </cell>
          <cell r="D10">
            <v>220527342</v>
          </cell>
          <cell r="E10">
            <v>223277415.963</v>
          </cell>
          <cell r="F10">
            <v>221916513</v>
          </cell>
          <cell r="G10">
            <v>221469221.28672001</v>
          </cell>
          <cell r="H10">
            <v>226189507.64367998</v>
          </cell>
          <cell r="I10">
            <v>238503489.47363999</v>
          </cell>
          <cell r="J10">
            <v>341890619.28184003</v>
          </cell>
          <cell r="K10">
            <v>245640659.43151</v>
          </cell>
          <cell r="L10">
            <v>226264398.61000001</v>
          </cell>
          <cell r="M10">
            <v>220113221</v>
          </cell>
          <cell r="N10">
            <v>238255720.52000001</v>
          </cell>
          <cell r="O10">
            <v>2904720837.9440703</v>
          </cell>
          <cell r="Q10">
            <v>323407781.56999999</v>
          </cell>
          <cell r="R10">
            <v>233805563.41999999</v>
          </cell>
          <cell r="S10">
            <v>228723923.03</v>
          </cell>
          <cell r="T10">
            <v>217401620.83000001</v>
          </cell>
          <cell r="V10">
            <v>946394000.69668007</v>
          </cell>
          <cell r="W10">
            <v>1003338888.85</v>
          </cell>
          <cell r="X10">
            <v>-2.0345003212987489</v>
          </cell>
        </row>
        <row r="11">
          <cell r="B11" t="str">
            <v xml:space="preserve">-Ventas </v>
          </cell>
          <cell r="C11">
            <v>268026535</v>
          </cell>
          <cell r="D11">
            <v>210005235</v>
          </cell>
          <cell r="E11">
            <v>204837282</v>
          </cell>
          <cell r="F11">
            <v>210669712</v>
          </cell>
          <cell r="G11">
            <v>210844698</v>
          </cell>
          <cell r="H11">
            <v>214321835</v>
          </cell>
          <cell r="I11">
            <v>213770993</v>
          </cell>
          <cell r="J11">
            <v>320872866</v>
          </cell>
          <cell r="K11">
            <v>234796307</v>
          </cell>
          <cell r="L11">
            <v>211408757</v>
          </cell>
          <cell r="M11">
            <v>210773016</v>
          </cell>
          <cell r="N11">
            <v>218862816</v>
          </cell>
          <cell r="O11">
            <v>2729190052</v>
          </cell>
          <cell r="Q11">
            <v>311516689</v>
          </cell>
          <cell r="R11">
            <v>224769383</v>
          </cell>
          <cell r="S11">
            <v>215410629</v>
          </cell>
          <cell r="T11">
            <v>205899260</v>
          </cell>
          <cell r="V11">
            <v>893538764</v>
          </cell>
          <cell r="W11">
            <v>957595961</v>
          </cell>
          <cell r="X11">
            <v>-2.264422329489868</v>
          </cell>
        </row>
        <row r="12">
          <cell r="B12" t="str">
            <v xml:space="preserve">-Otros </v>
          </cell>
          <cell r="C12">
            <v>12646194.733679999</v>
          </cell>
          <cell r="D12">
            <v>10522107</v>
          </cell>
          <cell r="E12">
            <v>18440133.963</v>
          </cell>
          <cell r="F12">
            <v>11246801</v>
          </cell>
          <cell r="G12">
            <v>10624523.28672</v>
          </cell>
          <cell r="H12">
            <v>11867672.643679991</v>
          </cell>
          <cell r="I12">
            <v>24732496.473639995</v>
          </cell>
          <cell r="J12">
            <v>21017753.28184</v>
          </cell>
          <cell r="K12">
            <v>10844352.431510001</v>
          </cell>
          <cell r="L12">
            <v>14855641.609999999</v>
          </cell>
          <cell r="M12">
            <v>9340205</v>
          </cell>
          <cell r="N12">
            <v>19392904.52</v>
          </cell>
          <cell r="O12">
            <v>175530785.94407001</v>
          </cell>
          <cell r="Q12">
            <v>11891092.569999993</v>
          </cell>
          <cell r="R12">
            <v>9036180.4199999981</v>
          </cell>
          <cell r="S12">
            <v>13313294.030000001</v>
          </cell>
          <cell r="T12">
            <v>11502360.830000002</v>
          </cell>
          <cell r="V12">
            <v>52855236.696679994</v>
          </cell>
          <cell r="W12">
            <v>45742927.849999994</v>
          </cell>
          <cell r="X12">
            <v>2.2722890713546162</v>
          </cell>
        </row>
        <row r="14">
          <cell r="B14" t="str">
            <v xml:space="preserve">2. Gastos corrientes no financieros </v>
          </cell>
          <cell r="C14">
            <v>220251104.78999999</v>
          </cell>
          <cell r="D14">
            <v>235702601.34559998</v>
          </cell>
          <cell r="E14">
            <v>278314489.17129999</v>
          </cell>
          <cell r="F14">
            <v>221034230</v>
          </cell>
          <cell r="G14">
            <v>258181847.14954999</v>
          </cell>
          <cell r="H14">
            <v>223978116</v>
          </cell>
          <cell r="I14">
            <v>307878044.46547997</v>
          </cell>
          <cell r="J14">
            <v>240639424.66</v>
          </cell>
          <cell r="K14">
            <v>231624701.97</v>
          </cell>
          <cell r="L14">
            <v>244874191.44999999</v>
          </cell>
          <cell r="M14">
            <v>218988970</v>
          </cell>
          <cell r="N14">
            <v>272919420.13999999</v>
          </cell>
          <cell r="O14">
            <v>2954387141.1419296</v>
          </cell>
          <cell r="Q14">
            <v>287186626.19999999</v>
          </cell>
          <cell r="R14">
            <v>220707404.34999999</v>
          </cell>
          <cell r="S14">
            <v>350569472</v>
          </cell>
          <cell r="T14">
            <v>227588517.56999999</v>
          </cell>
          <cell r="V14">
            <v>955302425.30690002</v>
          </cell>
          <cell r="W14">
            <v>1086052020.1199999</v>
          </cell>
          <cell r="X14">
            <v>2.9652816986762698</v>
          </cell>
        </row>
        <row r="15">
          <cell r="B15" t="str">
            <v xml:space="preserve">-Remuneraciones </v>
          </cell>
          <cell r="C15">
            <v>71289005</v>
          </cell>
          <cell r="D15">
            <v>115629941</v>
          </cell>
          <cell r="E15">
            <v>90998199</v>
          </cell>
          <cell r="F15">
            <v>69409021</v>
          </cell>
          <cell r="G15">
            <v>89426285</v>
          </cell>
          <cell r="H15">
            <v>71661984</v>
          </cell>
          <cell r="I15">
            <v>152380148</v>
          </cell>
          <cell r="J15">
            <v>87621586</v>
          </cell>
          <cell r="K15">
            <v>80307348</v>
          </cell>
          <cell r="L15">
            <v>89887767</v>
          </cell>
          <cell r="M15">
            <v>64415730</v>
          </cell>
          <cell r="N15">
            <v>123951994</v>
          </cell>
          <cell r="O15">
            <v>1106979008</v>
          </cell>
          <cell r="Q15">
            <v>134363991</v>
          </cell>
          <cell r="R15">
            <v>99412602</v>
          </cell>
          <cell r="S15">
            <v>225940066</v>
          </cell>
          <cell r="T15">
            <v>83256966</v>
          </cell>
          <cell r="V15">
            <v>347326166</v>
          </cell>
          <cell r="W15">
            <v>542973625</v>
          </cell>
          <cell r="X15">
            <v>19.951217868351723</v>
          </cell>
        </row>
        <row r="16">
          <cell r="B16" t="str">
            <v xml:space="preserve">-Bienes y Servicios </v>
          </cell>
          <cell r="C16">
            <v>61898218</v>
          </cell>
          <cell r="D16">
            <v>54251427</v>
          </cell>
          <cell r="E16">
            <v>85688377</v>
          </cell>
          <cell r="F16">
            <v>75215888</v>
          </cell>
          <cell r="G16">
            <v>86456067</v>
          </cell>
          <cell r="H16">
            <v>86533819</v>
          </cell>
          <cell r="I16">
            <v>78872796</v>
          </cell>
          <cell r="J16">
            <v>76871428</v>
          </cell>
          <cell r="K16">
            <v>75636075</v>
          </cell>
          <cell r="L16">
            <v>85926674</v>
          </cell>
          <cell r="M16">
            <v>86137891</v>
          </cell>
          <cell r="N16">
            <v>55954294</v>
          </cell>
          <cell r="O16">
            <v>909442954</v>
          </cell>
          <cell r="Q16">
            <v>81900092</v>
          </cell>
          <cell r="R16">
            <v>70925739</v>
          </cell>
          <cell r="S16">
            <v>75272878</v>
          </cell>
          <cell r="T16">
            <v>83716030</v>
          </cell>
          <cell r="V16">
            <v>277053910</v>
          </cell>
          <cell r="W16">
            <v>311814739</v>
          </cell>
          <cell r="X16">
            <v>11.300992683886157</v>
          </cell>
        </row>
        <row r="17">
          <cell r="B17" t="str">
            <v xml:space="preserve">-Impuestos </v>
          </cell>
          <cell r="C17">
            <v>21729649</v>
          </cell>
          <cell r="D17">
            <v>13135713</v>
          </cell>
          <cell r="E17">
            <v>13583893</v>
          </cell>
          <cell r="F17">
            <v>20353090</v>
          </cell>
          <cell r="G17">
            <v>13821871</v>
          </cell>
          <cell r="H17">
            <v>20823125</v>
          </cell>
          <cell r="I17">
            <v>22926942</v>
          </cell>
          <cell r="J17">
            <v>36424792</v>
          </cell>
          <cell r="K17">
            <v>25752686</v>
          </cell>
          <cell r="L17">
            <v>25570244</v>
          </cell>
          <cell r="M17">
            <v>26816888</v>
          </cell>
          <cell r="N17">
            <v>25231242</v>
          </cell>
          <cell r="O17">
            <v>266170135</v>
          </cell>
          <cell r="Q17">
            <v>42834070</v>
          </cell>
          <cell r="R17">
            <v>24951642</v>
          </cell>
          <cell r="S17">
            <v>23683632</v>
          </cell>
          <cell r="T17">
            <v>36295663</v>
          </cell>
          <cell r="V17">
            <v>68802345</v>
          </cell>
          <cell r="W17">
            <v>127765007</v>
          </cell>
          <cell r="X17">
            <v>78.329988222918473</v>
          </cell>
        </row>
        <row r="18">
          <cell r="B18" t="str">
            <v>-Otros</v>
          </cell>
          <cell r="C18">
            <v>65334232.789999999</v>
          </cell>
          <cell r="D18">
            <v>52685520.345599987</v>
          </cell>
          <cell r="E18">
            <v>88044020.171299994</v>
          </cell>
          <cell r="F18">
            <v>56056231</v>
          </cell>
          <cell r="G18">
            <v>68477624.149549991</v>
          </cell>
          <cell r="H18">
            <v>44959188</v>
          </cell>
          <cell r="I18">
            <v>53698158.46548</v>
          </cell>
          <cell r="J18">
            <v>39721618.659999996</v>
          </cell>
          <cell r="K18">
            <v>49928592.969999999</v>
          </cell>
          <cell r="L18">
            <v>43489506.450000003</v>
          </cell>
          <cell r="M18">
            <v>41618461</v>
          </cell>
          <cell r="N18">
            <v>67781890.140000001</v>
          </cell>
          <cell r="O18">
            <v>671795044.14192998</v>
          </cell>
          <cell r="Q18">
            <v>28088473.200000003</v>
          </cell>
          <cell r="R18">
            <v>25417421.349999994</v>
          </cell>
          <cell r="S18">
            <v>25672896</v>
          </cell>
          <cell r="T18">
            <v>24319858.57</v>
          </cell>
          <cell r="V18">
            <v>262120004.30689996</v>
          </cell>
          <cell r="W18">
            <v>103498649.12</v>
          </cell>
          <cell r="X18">
            <v>-56.615244842272759</v>
          </cell>
        </row>
        <row r="20">
          <cell r="B20" t="str">
            <v xml:space="preserve">II. GASTOS DE CAPITAL </v>
          </cell>
          <cell r="C20">
            <v>598764</v>
          </cell>
          <cell r="D20">
            <v>415021</v>
          </cell>
          <cell r="E20">
            <v>118344</v>
          </cell>
          <cell r="F20">
            <v>2198861</v>
          </cell>
          <cell r="G20">
            <v>147449</v>
          </cell>
          <cell r="H20">
            <v>2168697</v>
          </cell>
          <cell r="I20">
            <v>433790</v>
          </cell>
          <cell r="J20">
            <v>547461</v>
          </cell>
          <cell r="K20">
            <v>1554132</v>
          </cell>
          <cell r="L20">
            <v>441646</v>
          </cell>
          <cell r="M20">
            <v>488720</v>
          </cell>
          <cell r="N20">
            <v>165741</v>
          </cell>
          <cell r="O20">
            <v>9278626</v>
          </cell>
          <cell r="Q20">
            <v>761654</v>
          </cell>
          <cell r="R20">
            <v>1315241</v>
          </cell>
          <cell r="S20">
            <v>677606</v>
          </cell>
          <cell r="T20">
            <v>1675201</v>
          </cell>
          <cell r="V20">
            <v>3330990</v>
          </cell>
          <cell r="W20">
            <v>4429702</v>
          </cell>
          <cell r="X20">
            <v>-23.815056977225936</v>
          </cell>
        </row>
        <row r="21">
          <cell r="B21" t="str">
            <v xml:space="preserve">1. Formación bruta de capital </v>
          </cell>
          <cell r="C21">
            <v>598764</v>
          </cell>
          <cell r="D21">
            <v>415021</v>
          </cell>
          <cell r="E21">
            <v>118344</v>
          </cell>
          <cell r="F21">
            <v>2198861</v>
          </cell>
          <cell r="G21">
            <v>147449</v>
          </cell>
          <cell r="H21">
            <v>2168697</v>
          </cell>
          <cell r="I21">
            <v>433790</v>
          </cell>
          <cell r="J21">
            <v>547461</v>
          </cell>
          <cell r="K21">
            <v>1554132</v>
          </cell>
          <cell r="L21">
            <v>441646</v>
          </cell>
          <cell r="M21">
            <v>488720</v>
          </cell>
          <cell r="N21">
            <v>165741</v>
          </cell>
          <cell r="O21">
            <v>9278626</v>
          </cell>
          <cell r="Q21">
            <v>761654</v>
          </cell>
          <cell r="R21">
            <v>1315241</v>
          </cell>
          <cell r="S21">
            <v>677606</v>
          </cell>
          <cell r="T21">
            <v>1675201</v>
          </cell>
          <cell r="V21">
            <v>3330990</v>
          </cell>
          <cell r="W21">
            <v>4429702</v>
          </cell>
          <cell r="X21">
            <v>-23.815056977225936</v>
          </cell>
        </row>
        <row r="22">
          <cell r="B22" t="str">
            <v>2. Otros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V22">
            <v>0</v>
          </cell>
          <cell r="W22">
            <v>0</v>
          </cell>
          <cell r="X22" t="str">
            <v>-.-</v>
          </cell>
        </row>
        <row r="24">
          <cell r="B24" t="str">
            <v>III. INGRESOS DE CAPITAL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V24">
            <v>0</v>
          </cell>
          <cell r="W24">
            <v>0</v>
          </cell>
          <cell r="X24" t="str">
            <v>-.-</v>
          </cell>
        </row>
        <row r="26">
          <cell r="B26" t="str">
            <v>IV. RESULTADO PRIMARIO (I-II+III)</v>
          </cell>
          <cell r="C26">
            <v>59822860.943680018</v>
          </cell>
          <cell r="D26">
            <v>-15590280.345599979</v>
          </cell>
          <cell r="E26">
            <v>-55155417.208299994</v>
          </cell>
          <cell r="F26">
            <v>-1316578</v>
          </cell>
          <cell r="G26">
            <v>-36860074.862829983</v>
          </cell>
          <cell r="H26">
            <v>42694.643679976463</v>
          </cell>
          <cell r="I26">
            <v>-69808344.991839975</v>
          </cell>
          <cell r="J26">
            <v>100703733.62184003</v>
          </cell>
          <cell r="K26">
            <v>12461825.461510003</v>
          </cell>
          <cell r="L26">
            <v>-19051438.839999974</v>
          </cell>
          <cell r="M26">
            <v>635531</v>
          </cell>
          <cell r="N26">
            <v>-34829440.619999975</v>
          </cell>
          <cell r="O26">
            <v>-58944929.197859854</v>
          </cell>
          <cell r="Q26">
            <v>35459501.370000005</v>
          </cell>
          <cell r="R26">
            <v>11782918.069999993</v>
          </cell>
          <cell r="S26">
            <v>-122523154.97</v>
          </cell>
          <cell r="T26">
            <v>-11862097.73999998</v>
          </cell>
          <cell r="V26">
            <v>-12239414.610219955</v>
          </cell>
          <cell r="W26">
            <v>-87142833.269999981</v>
          </cell>
        </row>
        <row r="28">
          <cell r="B28" t="str">
            <v>Fuente  :  FONAFE</v>
          </cell>
        </row>
      </sheetData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INDICE"/>
      <sheetName val="PAG09"/>
      <sheetName val="PAG10"/>
      <sheetName val="PAG11"/>
      <sheetName val="PAG12"/>
      <sheetName val="PAG14"/>
      <sheetName val="PAG13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7"/>
      <sheetName val="PAG46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 Resumen"/>
      <sheetName val="Estructura de Precios"/>
      <sheetName val="PR1 OSINERG"/>
      <sheetName val="ISC al 14 Mar 03"/>
      <sheetName val="Precios Gas 84"/>
      <sheetName val="Cua-15"/>
    </sheetNames>
    <sheetDataSet>
      <sheetData sheetId="0" refreshError="1"/>
      <sheetData sheetId="1" refreshError="1">
        <row r="3">
          <cell r="B3" t="str">
            <v>Estructura del Precio Ex Planta Petroperú de la Gasolina 84</v>
          </cell>
        </row>
        <row r="4">
          <cell r="B4" t="str">
            <v>(S/. por Galón)</v>
          </cell>
        </row>
        <row r="6">
          <cell r="B6">
            <v>2</v>
          </cell>
        </row>
        <row r="7">
          <cell r="B7" t="str">
            <v>Fecha de Variación del Precio</v>
          </cell>
          <cell r="C7" t="str">
            <v>PetróleoCrudo WTI</v>
          </cell>
          <cell r="D7" t="str">
            <v>Tipo deCambio</v>
          </cell>
          <cell r="E7" t="str">
            <v>Precio FOB</v>
          </cell>
          <cell r="F7" t="str">
            <v>Costo de Importación</v>
          </cell>
          <cell r="G7" t="str">
            <v>Precio CIF</v>
          </cell>
          <cell r="H7" t="str">
            <v>Costos de Importación</v>
          </cell>
          <cell r="I7" t="str">
            <v>PrecioEx-Refinería</v>
          </cell>
          <cell r="J7" t="str">
            <v>Impuestoal Rodaje (8%)</v>
          </cell>
          <cell r="K7" t="str">
            <v>I. S. C.</v>
          </cell>
          <cell r="L7" t="str">
            <v>I. G. V.(18%)</v>
          </cell>
          <cell r="M7" t="str">
            <v>Total de Impuestos</v>
          </cell>
          <cell r="N7" t="str">
            <v>PrecioEx-Planta</v>
          </cell>
          <cell r="O7" t="str">
            <v>Margen Comercial</v>
          </cell>
          <cell r="P7" t="str">
            <v>Margen Comercial Neto</v>
          </cell>
          <cell r="Q7" t="str">
            <v>IGV al Margen Comercial</v>
          </cell>
          <cell r="R7" t="str">
            <v>Precio al Público Fuente: INEI</v>
          </cell>
        </row>
        <row r="8">
          <cell r="D8" t="str">
            <v>Tipo deCambio</v>
          </cell>
          <cell r="E8" t="str">
            <v>Precio FOB</v>
          </cell>
          <cell r="F8" t="str">
            <v>Costo de Importación</v>
          </cell>
          <cell r="G8" t="str">
            <v>Precio CIF</v>
          </cell>
          <cell r="H8" t="str">
            <v>Costos de Importación</v>
          </cell>
        </row>
        <row r="9">
          <cell r="B9">
            <v>35471</v>
          </cell>
          <cell r="C9">
            <v>1.4057976190476189</v>
          </cell>
          <cell r="D9">
            <v>2.63</v>
          </cell>
          <cell r="E9">
            <v>1.6148776642394826</v>
          </cell>
          <cell r="F9">
            <v>0.16244180004598308</v>
          </cell>
          <cell r="G9">
            <v>1.7773194642854657</v>
          </cell>
          <cell r="H9">
            <v>0.12512233576051734</v>
          </cell>
          <cell r="I9">
            <v>1.74</v>
          </cell>
          <cell r="J9">
            <v>0.13919999999999999</v>
          </cell>
          <cell r="K9">
            <v>1.64</v>
          </cell>
          <cell r="L9">
            <v>0.63345600000000002</v>
          </cell>
          <cell r="M9">
            <v>2.4126560000000001</v>
          </cell>
          <cell r="N9">
            <v>4.1526560000000003</v>
          </cell>
          <cell r="O9">
            <v>0.91734399999999994</v>
          </cell>
          <cell r="P9">
            <v>0.77741016949152542</v>
          </cell>
          <cell r="Q9">
            <v>0.13993383050847452</v>
          </cell>
          <cell r="R9">
            <v>5.07</v>
          </cell>
        </row>
        <row r="10">
          <cell r="B10">
            <v>35486</v>
          </cell>
          <cell r="C10">
            <v>1.3118690476190475</v>
          </cell>
          <cell r="D10">
            <v>2.63</v>
          </cell>
          <cell r="E10">
            <v>1.6095687241100323</v>
          </cell>
          <cell r="F10">
            <v>0.16238062778334172</v>
          </cell>
          <cell r="G10">
            <v>1.771949351893374</v>
          </cell>
          <cell r="H10">
            <v>0.13043127588996772</v>
          </cell>
          <cell r="I10">
            <v>1.74</v>
          </cell>
          <cell r="J10">
            <v>0.13919999999999999</v>
          </cell>
          <cell r="K10">
            <v>1.64</v>
          </cell>
          <cell r="L10">
            <v>0.63345600000000002</v>
          </cell>
          <cell r="M10">
            <v>2.4126560000000001</v>
          </cell>
          <cell r="N10">
            <v>4.1526560000000003</v>
          </cell>
          <cell r="O10">
            <v>0.91734399999999994</v>
          </cell>
          <cell r="P10">
            <v>0.77741016949152542</v>
          </cell>
          <cell r="Q10">
            <v>0.13993383050847452</v>
          </cell>
          <cell r="R10">
            <v>5.07</v>
          </cell>
        </row>
        <row r="11">
          <cell r="B11">
            <v>35488</v>
          </cell>
          <cell r="C11">
            <v>1.3024761904761906</v>
          </cell>
          <cell r="D11">
            <v>2.63</v>
          </cell>
          <cell r="E11">
            <v>1.5430229150485435</v>
          </cell>
          <cell r="F11">
            <v>0.1616138536984304</v>
          </cell>
          <cell r="G11">
            <v>1.7046367687469739</v>
          </cell>
          <cell r="H11">
            <v>0.19697708495145649</v>
          </cell>
          <cell r="I11">
            <v>1.74</v>
          </cell>
          <cell r="J11">
            <v>0.13919999999999999</v>
          </cell>
          <cell r="K11">
            <v>1.64</v>
          </cell>
          <cell r="L11">
            <v>0.63345600000000002</v>
          </cell>
          <cell r="M11">
            <v>2.4126560000000001</v>
          </cell>
          <cell r="N11">
            <v>4.1526560000000003</v>
          </cell>
          <cell r="O11">
            <v>0.91734399999999994</v>
          </cell>
          <cell r="P11">
            <v>0.77741016949152542</v>
          </cell>
          <cell r="Q11">
            <v>0.13993383050847452</v>
          </cell>
          <cell r="R11">
            <v>5.07</v>
          </cell>
        </row>
        <row r="12">
          <cell r="B12">
            <v>35490</v>
          </cell>
          <cell r="C12">
            <v>1.2728571428571429</v>
          </cell>
          <cell r="D12">
            <v>2.64</v>
          </cell>
          <cell r="E12">
            <v>1.4857537669902907</v>
          </cell>
          <cell r="F12">
            <v>0.16150086869338875</v>
          </cell>
          <cell r="G12">
            <v>1.6472546356836795</v>
          </cell>
          <cell r="H12">
            <v>0.25424623300970928</v>
          </cell>
          <cell r="I12">
            <v>1.74</v>
          </cell>
          <cell r="J12">
            <v>0.13919999999999999</v>
          </cell>
          <cell r="K12">
            <v>1.64</v>
          </cell>
          <cell r="L12">
            <v>0.63345600000000002</v>
          </cell>
          <cell r="M12">
            <v>2.4126560000000001</v>
          </cell>
          <cell r="N12">
            <v>4.1526560000000003</v>
          </cell>
          <cell r="O12">
            <v>0.91734399999999994</v>
          </cell>
          <cell r="P12">
            <v>0.77741016949152542</v>
          </cell>
          <cell r="Q12">
            <v>0.13993383050847452</v>
          </cell>
          <cell r="R12">
            <v>5.07</v>
          </cell>
        </row>
        <row r="13">
          <cell r="B13">
            <v>35501</v>
          </cell>
          <cell r="C13">
            <v>1.2948571428571429</v>
          </cell>
          <cell r="D13">
            <v>2.64</v>
          </cell>
          <cell r="E13">
            <v>1.5669846019417482</v>
          </cell>
          <cell r="F13">
            <v>0.16243685098911653</v>
          </cell>
          <cell r="G13">
            <v>1.7294214529308647</v>
          </cell>
          <cell r="H13">
            <v>0.16301539805825183</v>
          </cell>
          <cell r="I13">
            <v>1.73</v>
          </cell>
          <cell r="J13">
            <v>0.1384</v>
          </cell>
          <cell r="K13">
            <v>1.64</v>
          </cell>
          <cell r="L13">
            <v>0.63151199999999996</v>
          </cell>
          <cell r="M13">
            <v>2.4099119999999998</v>
          </cell>
          <cell r="N13">
            <v>4.1399119999999998</v>
          </cell>
          <cell r="O13">
            <v>0.93008800000000047</v>
          </cell>
          <cell r="P13">
            <v>0.78821016949152589</v>
          </cell>
          <cell r="Q13">
            <v>0.14187783050847458</v>
          </cell>
          <cell r="R13">
            <v>5.07</v>
          </cell>
        </row>
        <row r="14">
          <cell r="B14">
            <v>35509</v>
          </cell>
          <cell r="C14">
            <v>1.3985714285714286</v>
          </cell>
          <cell r="D14">
            <v>2.67</v>
          </cell>
          <cell r="E14">
            <v>1.7292386771844659</v>
          </cell>
          <cell r="F14">
            <v>0.16594711983147881</v>
          </cell>
          <cell r="G14">
            <v>1.8951857970159447</v>
          </cell>
          <cell r="H14">
            <v>7.6132281553409342E-4</v>
          </cell>
          <cell r="I14">
            <v>1.73</v>
          </cell>
          <cell r="J14">
            <v>0.1384</v>
          </cell>
          <cell r="K14">
            <v>1.64</v>
          </cell>
          <cell r="L14">
            <v>0.63151199999999996</v>
          </cell>
          <cell r="M14">
            <v>2.4099119999999998</v>
          </cell>
          <cell r="N14">
            <v>4.1399119999999998</v>
          </cell>
          <cell r="O14">
            <v>0.93008800000000047</v>
          </cell>
          <cell r="P14">
            <v>0.78821016949152589</v>
          </cell>
          <cell r="Q14">
            <v>0.14187783050847458</v>
          </cell>
          <cell r="R14">
            <v>5.07</v>
          </cell>
        </row>
        <row r="15">
          <cell r="B15">
            <v>35599</v>
          </cell>
          <cell r="C15">
            <v>1.1969999999999998</v>
          </cell>
          <cell r="D15">
            <v>2.66</v>
          </cell>
          <cell r="E15">
            <v>1.3664856877022653</v>
          </cell>
          <cell r="F15">
            <v>0.16122039975671076</v>
          </cell>
          <cell r="G15">
            <v>1.5277060874589761</v>
          </cell>
          <cell r="H15">
            <v>0.36351431229773468</v>
          </cell>
          <cell r="I15">
            <v>1.73</v>
          </cell>
          <cell r="J15">
            <v>0.1384</v>
          </cell>
          <cell r="K15">
            <v>1.64</v>
          </cell>
          <cell r="L15">
            <v>0.63151199999999996</v>
          </cell>
          <cell r="M15">
            <v>2.4099119999999998</v>
          </cell>
          <cell r="N15">
            <v>4.1399119999999998</v>
          </cell>
          <cell r="O15">
            <v>0.93008800000000047</v>
          </cell>
          <cell r="P15">
            <v>0.78821016949152589</v>
          </cell>
          <cell r="Q15">
            <v>0.14187783050847458</v>
          </cell>
          <cell r="R15">
            <v>5.07</v>
          </cell>
        </row>
        <row r="16">
          <cell r="B16">
            <v>35654</v>
          </cell>
          <cell r="C16">
            <v>1.2609666666666668</v>
          </cell>
          <cell r="D16">
            <v>2.66</v>
          </cell>
          <cell r="E16">
            <v>1.5278880744336572</v>
          </cell>
          <cell r="F16">
            <v>0.16308015875782322</v>
          </cell>
          <cell r="G16">
            <v>1.6909682331914804</v>
          </cell>
          <cell r="H16">
            <v>0.24211192556634287</v>
          </cell>
          <cell r="I16">
            <v>1.77</v>
          </cell>
          <cell r="J16">
            <v>0.1416</v>
          </cell>
          <cell r="K16">
            <v>1.6</v>
          </cell>
          <cell r="L16">
            <v>0.63208800000000009</v>
          </cell>
          <cell r="M16">
            <v>2.373688</v>
          </cell>
          <cell r="N16">
            <v>4.143688</v>
          </cell>
          <cell r="O16">
            <v>0.92631200000000025</v>
          </cell>
          <cell r="P16">
            <v>0.78501016949152569</v>
          </cell>
          <cell r="Q16">
            <v>0.14130183050847456</v>
          </cell>
          <cell r="R16">
            <v>5.07</v>
          </cell>
        </row>
        <row r="17">
          <cell r="B17">
            <v>35655</v>
          </cell>
          <cell r="C17">
            <v>1.2738928571428572</v>
          </cell>
          <cell r="D17">
            <v>2.65</v>
          </cell>
          <cell r="E17">
            <v>1.5582653923948218</v>
          </cell>
          <cell r="F17">
            <v>0.16288328265057173</v>
          </cell>
          <cell r="G17">
            <v>1.7211486750453935</v>
          </cell>
          <cell r="H17">
            <v>0.20173460760517825</v>
          </cell>
          <cell r="I17">
            <v>1.76</v>
          </cell>
          <cell r="J17">
            <v>0.14080000000000001</v>
          </cell>
          <cell r="K17">
            <v>1.6</v>
          </cell>
          <cell r="L17">
            <v>0.63014399999999993</v>
          </cell>
          <cell r="M17">
            <v>2.3709440000000002</v>
          </cell>
          <cell r="N17">
            <v>4.1309440000000004</v>
          </cell>
          <cell r="O17">
            <v>0.93905599999999989</v>
          </cell>
          <cell r="P17">
            <v>0.79581016949152539</v>
          </cell>
          <cell r="Q17">
            <v>0.1432458305084745</v>
          </cell>
          <cell r="R17">
            <v>5.07</v>
          </cell>
        </row>
        <row r="18">
          <cell r="B18">
            <v>35776</v>
          </cell>
          <cell r="C18">
            <v>1.179314285714286</v>
          </cell>
          <cell r="D18">
            <v>2.72</v>
          </cell>
          <cell r="E18">
            <v>1.1761298705501615</v>
          </cell>
          <cell r="F18">
            <v>0.16230841737433122</v>
          </cell>
          <cell r="G18">
            <v>1.3384382879244927</v>
          </cell>
          <cell r="H18">
            <v>0.58387012944983852</v>
          </cell>
          <cell r="I18">
            <v>1.76</v>
          </cell>
          <cell r="J18">
            <v>0.14080000000000001</v>
          </cell>
          <cell r="K18">
            <v>1.64</v>
          </cell>
          <cell r="L18">
            <v>0.63734400000000002</v>
          </cell>
          <cell r="M18">
            <v>2.4181439999999998</v>
          </cell>
          <cell r="N18">
            <v>4.1781439999999996</v>
          </cell>
          <cell r="O18">
            <v>0.91185600000000022</v>
          </cell>
          <cell r="P18">
            <v>0.77275932203389852</v>
          </cell>
          <cell r="Q18">
            <v>0.1390966779661017</v>
          </cell>
          <cell r="R18">
            <v>5.09</v>
          </cell>
        </row>
        <row r="19">
          <cell r="B19">
            <v>35807</v>
          </cell>
          <cell r="C19">
            <v>1.092699404761905</v>
          </cell>
          <cell r="D19">
            <v>2.75</v>
          </cell>
          <cell r="E19">
            <v>1.1966831864501459</v>
          </cell>
          <cell r="F19">
            <v>0.16418593921716673</v>
          </cell>
          <cell r="G19">
            <v>1.3608691256673127</v>
          </cell>
          <cell r="H19">
            <v>0.52331681354985404</v>
          </cell>
          <cell r="I19">
            <v>1.72</v>
          </cell>
          <cell r="J19">
            <v>0.1376</v>
          </cell>
          <cell r="K19">
            <v>1.64</v>
          </cell>
          <cell r="L19">
            <v>0.62956800000000002</v>
          </cell>
          <cell r="M19">
            <v>2.407168</v>
          </cell>
          <cell r="N19">
            <v>4.1271680000000002</v>
          </cell>
          <cell r="O19">
            <v>0.97283199999999947</v>
          </cell>
          <cell r="P19">
            <v>0.82443389830508429</v>
          </cell>
          <cell r="Q19">
            <v>0.14839810169491519</v>
          </cell>
          <cell r="R19">
            <v>5.0999999999999996</v>
          </cell>
        </row>
        <row r="20">
          <cell r="B20">
            <v>35826</v>
          </cell>
          <cell r="C20">
            <v>1.092699404761905</v>
          </cell>
          <cell r="D20">
            <v>2.75</v>
          </cell>
          <cell r="E20">
            <v>1.1966831864501459</v>
          </cell>
          <cell r="F20">
            <v>0.16418593921716673</v>
          </cell>
          <cell r="G20">
            <v>1.3608691256673127</v>
          </cell>
          <cell r="H20">
            <v>0.52331681354985404</v>
          </cell>
          <cell r="I20">
            <v>1.72</v>
          </cell>
          <cell r="J20">
            <v>0.1376</v>
          </cell>
          <cell r="K20">
            <v>1.64</v>
          </cell>
          <cell r="L20">
            <v>0.62956800000000002</v>
          </cell>
          <cell r="M20">
            <v>2.407168</v>
          </cell>
          <cell r="N20">
            <v>4.1271680000000002</v>
          </cell>
          <cell r="O20">
            <v>0.97283199999999947</v>
          </cell>
          <cell r="P20">
            <v>0.82443389830508429</v>
          </cell>
          <cell r="Q20">
            <v>0.14839810169491519</v>
          </cell>
          <cell r="R20">
            <v>5.0999999999999996</v>
          </cell>
        </row>
        <row r="21">
          <cell r="B21">
            <v>35878</v>
          </cell>
          <cell r="C21">
            <v>1.0065733333333333</v>
          </cell>
          <cell r="D21">
            <v>2.8</v>
          </cell>
          <cell r="E21">
            <v>1.1181683710895365</v>
          </cell>
          <cell r="F21">
            <v>0.16601574602447022</v>
          </cell>
          <cell r="G21">
            <v>1.2841841171140067</v>
          </cell>
          <cell r="H21">
            <v>0.55183162891046345</v>
          </cell>
          <cell r="I21">
            <v>1.67</v>
          </cell>
          <cell r="J21">
            <v>0.1336</v>
          </cell>
          <cell r="K21">
            <v>1.69</v>
          </cell>
          <cell r="L21">
            <v>0.62884799999999996</v>
          </cell>
          <cell r="M21">
            <v>2.452448</v>
          </cell>
          <cell r="N21">
            <v>4.1224480000000003</v>
          </cell>
          <cell r="O21">
            <v>0.93755199999999927</v>
          </cell>
          <cell r="P21">
            <v>0.7945355932203384</v>
          </cell>
          <cell r="Q21">
            <v>0.14301640677966088</v>
          </cell>
          <cell r="R21">
            <v>5.0599999999999996</v>
          </cell>
        </row>
        <row r="22">
          <cell r="B22">
            <v>35951</v>
          </cell>
          <cell r="C22">
            <v>0.94825121428571435</v>
          </cell>
          <cell r="D22">
            <v>2.91</v>
          </cell>
          <cell r="E22">
            <v>1.0999863119509945</v>
          </cell>
          <cell r="F22">
            <v>0.17182212953609821</v>
          </cell>
          <cell r="G22">
            <v>1.2718084414870927</v>
          </cell>
          <cell r="H22">
            <v>0.57001368804900543</v>
          </cell>
          <cell r="I22">
            <v>1.67</v>
          </cell>
          <cell r="J22">
            <v>0.1336</v>
          </cell>
          <cell r="K22">
            <v>1.69</v>
          </cell>
          <cell r="L22">
            <v>0.62884799999999996</v>
          </cell>
          <cell r="M22">
            <v>2.452448</v>
          </cell>
          <cell r="N22">
            <v>4.1224480000000003</v>
          </cell>
          <cell r="O22">
            <v>0.89755199999999924</v>
          </cell>
          <cell r="P22">
            <v>0.76063728813559262</v>
          </cell>
          <cell r="Q22">
            <v>0.13691471186440662</v>
          </cell>
          <cell r="R22">
            <v>5.0199999999999996</v>
          </cell>
        </row>
        <row r="23">
          <cell r="B23">
            <v>35984</v>
          </cell>
          <cell r="C23">
            <v>0.98178742857142853</v>
          </cell>
          <cell r="D23">
            <v>2.92</v>
          </cell>
          <cell r="E23">
            <v>1.0247227065033135</v>
          </cell>
          <cell r="F23">
            <v>0.17150180339578625</v>
          </cell>
          <cell r="G23">
            <v>1.1962245098990998</v>
          </cell>
          <cell r="H23">
            <v>0.64527729349668639</v>
          </cell>
          <cell r="I23">
            <v>1.67</v>
          </cell>
          <cell r="J23">
            <v>0.1336</v>
          </cell>
          <cell r="K23">
            <v>1.76</v>
          </cell>
          <cell r="L23">
            <v>0.64144800000000002</v>
          </cell>
          <cell r="M23">
            <v>2.5350479999999997</v>
          </cell>
          <cell r="N23">
            <v>4.2050479999999997</v>
          </cell>
          <cell r="O23">
            <v>0.88495200000000018</v>
          </cell>
          <cell r="P23">
            <v>0.74995932203389848</v>
          </cell>
          <cell r="Q23">
            <v>0.1349926779661017</v>
          </cell>
          <cell r="R23">
            <v>5.09</v>
          </cell>
        </row>
        <row r="24">
          <cell r="B24">
            <v>35994</v>
          </cell>
          <cell r="C24">
            <v>0.98178742857142853</v>
          </cell>
          <cell r="D24">
            <v>2.92</v>
          </cell>
          <cell r="E24">
            <v>1.0247227065033135</v>
          </cell>
          <cell r="F24">
            <v>0.17150180339578625</v>
          </cell>
          <cell r="G24">
            <v>1.1962245098990998</v>
          </cell>
          <cell r="H24">
            <v>0.56527729349668654</v>
          </cell>
          <cell r="I24">
            <v>1.59</v>
          </cell>
          <cell r="J24">
            <v>0.12720000000000001</v>
          </cell>
          <cell r="K24">
            <v>1.76</v>
          </cell>
          <cell r="L24">
            <v>0.62589600000000001</v>
          </cell>
          <cell r="M24">
            <v>2.513096</v>
          </cell>
          <cell r="N24">
            <v>4.1030959999999999</v>
          </cell>
          <cell r="O24">
            <v>0.986904</v>
          </cell>
          <cell r="P24">
            <v>0.8363593220338984</v>
          </cell>
          <cell r="Q24">
            <v>0.1505446779661016</v>
          </cell>
          <cell r="R24">
            <v>5.09</v>
          </cell>
        </row>
        <row r="25">
          <cell r="B25">
            <v>36008</v>
          </cell>
          <cell r="C25">
            <v>0.94392990476190464</v>
          </cell>
          <cell r="D25">
            <v>2.96</v>
          </cell>
          <cell r="E25">
            <v>0.87326443211588844</v>
          </cell>
          <cell r="F25">
            <v>0.1719442204429944</v>
          </cell>
          <cell r="G25">
            <v>1.0452086525588828</v>
          </cell>
          <cell r="H25">
            <v>0.71673556788411164</v>
          </cell>
          <cell r="I25">
            <v>1.59</v>
          </cell>
          <cell r="J25">
            <v>0.12720000000000001</v>
          </cell>
          <cell r="K25">
            <v>1.76</v>
          </cell>
          <cell r="L25">
            <v>0.62589600000000001</v>
          </cell>
          <cell r="M25">
            <v>2.513096</v>
          </cell>
          <cell r="N25">
            <v>4.1030959999999999</v>
          </cell>
          <cell r="O25">
            <v>0.95690399999999975</v>
          </cell>
          <cell r="P25">
            <v>0.81093559322033881</v>
          </cell>
          <cell r="Q25">
            <v>0.14596840677966094</v>
          </cell>
          <cell r="R25">
            <v>5.0599999999999996</v>
          </cell>
        </row>
        <row r="26">
          <cell r="B26">
            <v>36021</v>
          </cell>
          <cell r="C26">
            <v>0.94392990476190464</v>
          </cell>
          <cell r="D26">
            <v>2.96</v>
          </cell>
          <cell r="E26">
            <v>0.87326443211588844</v>
          </cell>
          <cell r="F26">
            <v>0.1719442204429944</v>
          </cell>
          <cell r="G26">
            <v>1.0452086525588828</v>
          </cell>
          <cell r="H26">
            <v>0.71673556788411164</v>
          </cell>
          <cell r="I26">
            <v>1.59</v>
          </cell>
          <cell r="J26">
            <v>0.12720000000000001</v>
          </cell>
          <cell r="K26">
            <v>1.76</v>
          </cell>
          <cell r="L26">
            <v>0.62589600000000001</v>
          </cell>
          <cell r="M26">
            <v>2.513096</v>
          </cell>
          <cell r="N26">
            <v>4.1030959999999999</v>
          </cell>
          <cell r="O26">
            <v>0.95690399999999975</v>
          </cell>
          <cell r="P26">
            <v>0.81093559322033881</v>
          </cell>
          <cell r="Q26">
            <v>0.14596840677966094</v>
          </cell>
          <cell r="R26">
            <v>5.0599999999999996</v>
          </cell>
        </row>
        <row r="27">
          <cell r="B27">
            <v>36071</v>
          </cell>
          <cell r="C27">
            <v>1.0369026190476189</v>
          </cell>
          <cell r="D27">
            <v>3.02</v>
          </cell>
          <cell r="E27">
            <v>1.1379110485822157</v>
          </cell>
          <cell r="F27">
            <v>0.17827500360198312</v>
          </cell>
          <cell r="G27">
            <v>1.3161860521841988</v>
          </cell>
          <cell r="H27">
            <v>0.45208895141778438</v>
          </cell>
          <cell r="I27">
            <v>1.59</v>
          </cell>
          <cell r="J27">
            <v>0.12720000000000001</v>
          </cell>
          <cell r="K27">
            <v>1.76</v>
          </cell>
          <cell r="L27">
            <v>0.62589600000000001</v>
          </cell>
          <cell r="M27">
            <v>2.513096</v>
          </cell>
          <cell r="N27">
            <v>4.1030959999999999</v>
          </cell>
          <cell r="O27">
            <v>0.97690400000000022</v>
          </cell>
          <cell r="P27">
            <v>0.82788474576271209</v>
          </cell>
          <cell r="Q27">
            <v>0.14901925423728812</v>
          </cell>
          <cell r="R27">
            <v>5.08</v>
          </cell>
        </row>
        <row r="28">
          <cell r="B28">
            <v>36078</v>
          </cell>
          <cell r="C28">
            <v>1.0369026190476189</v>
          </cell>
          <cell r="D28">
            <v>3.02</v>
          </cell>
          <cell r="E28">
            <v>1.1379110485822157</v>
          </cell>
          <cell r="F28">
            <v>0.17827500360198312</v>
          </cell>
          <cell r="G28">
            <v>1.3161860521841988</v>
          </cell>
          <cell r="H28">
            <v>0.45208895141778438</v>
          </cell>
          <cell r="I28">
            <v>1.59</v>
          </cell>
          <cell r="J28">
            <v>0.12720000000000001</v>
          </cell>
          <cell r="K28">
            <v>1.76</v>
          </cell>
          <cell r="L28">
            <v>0.62589600000000001</v>
          </cell>
          <cell r="M28">
            <v>2.513096</v>
          </cell>
          <cell r="N28">
            <v>4.1030959999999999</v>
          </cell>
          <cell r="O28">
            <v>0.97690400000000022</v>
          </cell>
          <cell r="P28">
            <v>0.82788474576271209</v>
          </cell>
          <cell r="Q28">
            <v>0.14901925423728812</v>
          </cell>
          <cell r="R28">
            <v>5.08</v>
          </cell>
        </row>
        <row r="29">
          <cell r="B29">
            <v>36120</v>
          </cell>
          <cell r="C29">
            <v>0.96064095238095237</v>
          </cell>
          <cell r="D29">
            <v>3.1179999999999999</v>
          </cell>
          <cell r="E29">
            <v>0.87672472016489478</v>
          </cell>
          <cell r="F29">
            <v>0.18062509191669529</v>
          </cell>
          <cell r="G29">
            <v>1.0573498120815901</v>
          </cell>
          <cell r="H29">
            <v>0.68327527983510528</v>
          </cell>
          <cell r="I29">
            <v>1.56</v>
          </cell>
          <cell r="J29">
            <v>0.12480000000000001</v>
          </cell>
          <cell r="K29">
            <v>1.76</v>
          </cell>
          <cell r="L29">
            <v>0.62006399999999995</v>
          </cell>
          <cell r="M29">
            <v>2.504864</v>
          </cell>
          <cell r="N29">
            <v>4.064864</v>
          </cell>
          <cell r="O29">
            <v>1.015136</v>
          </cell>
          <cell r="P29">
            <v>0.86028474576271197</v>
          </cell>
          <cell r="Q29">
            <v>0.15485125423728807</v>
          </cell>
          <cell r="R29">
            <v>5.08</v>
          </cell>
        </row>
        <row r="30">
          <cell r="B30">
            <v>36127</v>
          </cell>
          <cell r="C30">
            <v>0.96064095238095237</v>
          </cell>
          <cell r="D30">
            <v>3.1179999999999999</v>
          </cell>
          <cell r="E30">
            <v>0.87672472016489478</v>
          </cell>
          <cell r="F30">
            <v>0.18062509191669529</v>
          </cell>
          <cell r="G30">
            <v>1.0573498120815901</v>
          </cell>
          <cell r="H30">
            <v>0.68327527983510528</v>
          </cell>
          <cell r="I30">
            <v>1.56</v>
          </cell>
          <cell r="J30">
            <v>0.12480000000000001</v>
          </cell>
          <cell r="K30">
            <v>1.76</v>
          </cell>
          <cell r="L30">
            <v>0.62006399999999995</v>
          </cell>
          <cell r="M30">
            <v>2.504864</v>
          </cell>
          <cell r="N30">
            <v>4.064864</v>
          </cell>
          <cell r="O30">
            <v>1.015136</v>
          </cell>
          <cell r="P30">
            <v>0.86028474576271197</v>
          </cell>
          <cell r="Q30">
            <v>0.15485125423728807</v>
          </cell>
          <cell r="R30">
            <v>5.08</v>
          </cell>
        </row>
        <row r="31">
          <cell r="B31">
            <v>36139</v>
          </cell>
          <cell r="C31">
            <v>0.84950774999999989</v>
          </cell>
          <cell r="D31">
            <v>3.1589999999999998</v>
          </cell>
          <cell r="E31">
            <v>0.86888727034438829</v>
          </cell>
          <cell r="F31">
            <v>0.1687022453172583</v>
          </cell>
          <cell r="G31">
            <v>1.0375895156616466</v>
          </cell>
          <cell r="H31">
            <v>0.49111272965561181</v>
          </cell>
          <cell r="I31">
            <v>1.36</v>
          </cell>
          <cell r="J31">
            <v>0.10880000000000001</v>
          </cell>
          <cell r="K31">
            <v>1.76</v>
          </cell>
          <cell r="L31">
            <v>0.58118400000000003</v>
          </cell>
          <cell r="M31">
            <v>2.4499840000000002</v>
          </cell>
          <cell r="N31">
            <v>3.809984</v>
          </cell>
          <cell r="O31">
            <v>1.1600159999999997</v>
          </cell>
          <cell r="P31">
            <v>0.98306440677966078</v>
          </cell>
          <cell r="Q31">
            <v>0.17695159322033893</v>
          </cell>
          <cell r="R31">
            <v>4.97</v>
          </cell>
        </row>
        <row r="32">
          <cell r="B32">
            <v>36161</v>
          </cell>
          <cell r="C32">
            <v>0.95979624404761898</v>
          </cell>
          <cell r="D32">
            <v>3.2854999999999999</v>
          </cell>
          <cell r="E32">
            <v>0.92809646561259906</v>
          </cell>
          <cell r="F32">
            <v>0.12973260621562821</v>
          </cell>
          <cell r="G32">
            <v>1.0578290718282273</v>
          </cell>
          <cell r="H32">
            <v>0.43190353438740103</v>
          </cell>
          <cell r="I32">
            <v>1.36</v>
          </cell>
          <cell r="J32">
            <v>0.10880000000000001</v>
          </cell>
          <cell r="K32">
            <v>1.76</v>
          </cell>
          <cell r="L32">
            <v>0.58118400000000003</v>
          </cell>
          <cell r="M32">
            <v>2.4499840000000002</v>
          </cell>
          <cell r="N32">
            <v>3.809984</v>
          </cell>
          <cell r="O32">
            <v>1.020016</v>
          </cell>
          <cell r="P32">
            <v>0.86442033898305093</v>
          </cell>
          <cell r="Q32">
            <v>0.15559566101694911</v>
          </cell>
          <cell r="R32">
            <v>4.83</v>
          </cell>
        </row>
        <row r="33">
          <cell r="B33">
            <v>36193</v>
          </cell>
          <cell r="C33">
            <v>0.78578208333333333</v>
          </cell>
          <cell r="D33">
            <v>3.2854999999999999</v>
          </cell>
          <cell r="E33">
            <v>0.94192889322916684</v>
          </cell>
          <cell r="F33">
            <v>0.14822980425026044</v>
          </cell>
          <cell r="G33">
            <v>1.0901586974794273</v>
          </cell>
          <cell r="H33">
            <v>0.46807110677083308</v>
          </cell>
          <cell r="I33">
            <v>1.41</v>
          </cell>
          <cell r="J33">
            <v>0.1128</v>
          </cell>
          <cell r="K33">
            <v>1.76</v>
          </cell>
          <cell r="L33">
            <v>0.59090399999999998</v>
          </cell>
          <cell r="M33">
            <v>2.4637039999999999</v>
          </cell>
          <cell r="N33">
            <v>3.873704</v>
          </cell>
          <cell r="O33">
            <v>0.99629600000000007</v>
          </cell>
          <cell r="P33">
            <v>0.84431864406779666</v>
          </cell>
          <cell r="Q33">
            <v>0.15197735593220341</v>
          </cell>
          <cell r="R33">
            <v>4.87</v>
          </cell>
        </row>
        <row r="34">
          <cell r="B34">
            <v>36255</v>
          </cell>
          <cell r="C34">
            <v>1.3296327380952382</v>
          </cell>
          <cell r="D34">
            <v>3.3490000000000002</v>
          </cell>
          <cell r="E34">
            <v>1.4755748773364483</v>
          </cell>
          <cell r="F34">
            <v>0.14522579129634328</v>
          </cell>
          <cell r="G34">
            <v>1.6208006686327916</v>
          </cell>
          <cell r="H34">
            <v>0.20442512266355162</v>
          </cell>
          <cell r="I34">
            <v>1.68</v>
          </cell>
          <cell r="J34">
            <v>0.13439999999999999</v>
          </cell>
          <cell r="K34">
            <v>1.76</v>
          </cell>
          <cell r="L34">
            <v>0.64339199999999996</v>
          </cell>
          <cell r="M34">
            <v>2.537792</v>
          </cell>
          <cell r="N34">
            <v>4.2177920000000002</v>
          </cell>
          <cell r="O34">
            <v>0.94220799999999993</v>
          </cell>
          <cell r="P34">
            <v>0.79848135593220337</v>
          </cell>
          <cell r="Q34">
            <v>0.14372664406779656</v>
          </cell>
          <cell r="R34">
            <v>5.16</v>
          </cell>
        </row>
        <row r="35">
          <cell r="B35">
            <v>36256</v>
          </cell>
          <cell r="C35">
            <v>1.3244214285714284</v>
          </cell>
          <cell r="D35">
            <v>3.3559999999999999</v>
          </cell>
          <cell r="E35">
            <v>1.5081500161812298</v>
          </cell>
          <cell r="F35">
            <v>0.16694812552098681</v>
          </cell>
          <cell r="G35">
            <v>1.6750981417022166</v>
          </cell>
          <cell r="H35">
            <v>0.17184998381877015</v>
          </cell>
          <cell r="I35">
            <v>1.68</v>
          </cell>
          <cell r="J35">
            <v>0.13439999999999999</v>
          </cell>
          <cell r="K35">
            <v>1.87</v>
          </cell>
          <cell r="L35">
            <v>0.663192</v>
          </cell>
          <cell r="M35">
            <v>2.667592</v>
          </cell>
          <cell r="N35">
            <v>4.3475919999999997</v>
          </cell>
          <cell r="O35">
            <v>0.81240800000000046</v>
          </cell>
          <cell r="P35">
            <v>0.68848135593220383</v>
          </cell>
          <cell r="Q35">
            <v>0.12392664406779663</v>
          </cell>
          <cell r="R35">
            <v>5.16</v>
          </cell>
        </row>
        <row r="36">
          <cell r="B36">
            <v>36265</v>
          </cell>
          <cell r="C36">
            <v>1.3296327380952382</v>
          </cell>
          <cell r="D36">
            <v>3.3490000000000002</v>
          </cell>
          <cell r="E36">
            <v>1.4423494063511331</v>
          </cell>
          <cell r="F36">
            <v>0.10810405033027637</v>
          </cell>
          <cell r="G36">
            <v>1.5504534566814094</v>
          </cell>
          <cell r="H36">
            <v>0.45765059364886684</v>
          </cell>
          <cell r="I36">
            <v>1.9</v>
          </cell>
          <cell r="J36">
            <v>0.152</v>
          </cell>
          <cell r="K36">
            <v>1.87</v>
          </cell>
          <cell r="L36">
            <v>0.70596000000000003</v>
          </cell>
          <cell r="M36">
            <v>2.7279600000000004</v>
          </cell>
          <cell r="N36">
            <v>4.6279599999999999</v>
          </cell>
          <cell r="O36">
            <v>0.53204000000000029</v>
          </cell>
          <cell r="P36">
            <v>0.45088135593220369</v>
          </cell>
          <cell r="Q36">
            <v>8.1158644067796604E-2</v>
          </cell>
          <cell r="R36">
            <v>5.16</v>
          </cell>
        </row>
        <row r="37">
          <cell r="B37">
            <v>36279</v>
          </cell>
          <cell r="C37">
            <v>1.4555100000000001</v>
          </cell>
          <cell r="D37">
            <v>3.3460000000000001</v>
          </cell>
          <cell r="E37">
            <v>1.4804183523809524</v>
          </cell>
          <cell r="F37">
            <v>0.13340539739721824</v>
          </cell>
          <cell r="G37">
            <v>1.6138237497781707</v>
          </cell>
          <cell r="H37">
            <v>0.44958164761904751</v>
          </cell>
          <cell r="I37">
            <v>1.93</v>
          </cell>
          <cell r="J37">
            <v>0.15440000000000001</v>
          </cell>
          <cell r="K37">
            <v>1.87</v>
          </cell>
          <cell r="L37">
            <v>0.71179199999999998</v>
          </cell>
          <cell r="M37">
            <v>2.736192</v>
          </cell>
          <cell r="N37">
            <v>4.6661919999999997</v>
          </cell>
          <cell r="O37">
            <v>0.49380800000000047</v>
          </cell>
          <cell r="P37">
            <v>0.41848135593220381</v>
          </cell>
          <cell r="Q37">
            <v>7.5326644067796655E-2</v>
          </cell>
          <cell r="R37">
            <v>5.16</v>
          </cell>
        </row>
        <row r="38">
          <cell r="B38">
            <v>36287</v>
          </cell>
          <cell r="C38">
            <v>1.4243285714285714</v>
          </cell>
          <cell r="D38">
            <v>3.3420000000000001</v>
          </cell>
          <cell r="E38">
            <v>1.3951233705357144</v>
          </cell>
          <cell r="F38">
            <v>0.14612506906445533</v>
          </cell>
          <cell r="G38">
            <v>1.5412484396001698</v>
          </cell>
          <cell r="H38">
            <v>0.60487662946428555</v>
          </cell>
          <cell r="I38">
            <v>2</v>
          </cell>
          <cell r="J38">
            <v>0.16</v>
          </cell>
          <cell r="K38">
            <v>1.87</v>
          </cell>
          <cell r="L38">
            <v>0.72540000000000004</v>
          </cell>
          <cell r="M38">
            <v>2.7554000000000003</v>
          </cell>
          <cell r="N38">
            <v>4.7553999999999998</v>
          </cell>
          <cell r="O38">
            <v>0.56460000000000043</v>
          </cell>
          <cell r="P38">
            <v>0.47847457627118684</v>
          </cell>
          <cell r="Q38">
            <v>8.6125423728813599E-2</v>
          </cell>
          <cell r="R38">
            <v>5.32</v>
          </cell>
        </row>
        <row r="39">
          <cell r="B39">
            <v>36295</v>
          </cell>
          <cell r="C39">
            <v>1.4033066666666667</v>
          </cell>
          <cell r="D39">
            <v>3.3279999999999998</v>
          </cell>
          <cell r="E39">
            <v>1.3482179138321997</v>
          </cell>
          <cell r="F39">
            <v>0.13125622095677891</v>
          </cell>
          <cell r="G39">
            <v>1.4794741347889786</v>
          </cell>
          <cell r="H39">
            <v>0.67178208616780033</v>
          </cell>
          <cell r="I39">
            <v>2.02</v>
          </cell>
          <cell r="J39">
            <v>0.16159999999999999</v>
          </cell>
          <cell r="K39">
            <v>1.87</v>
          </cell>
          <cell r="L39">
            <v>0.72928800000000005</v>
          </cell>
          <cell r="M39">
            <v>2.760888</v>
          </cell>
          <cell r="N39">
            <v>4.780888</v>
          </cell>
          <cell r="O39">
            <v>0.53911200000000026</v>
          </cell>
          <cell r="P39">
            <v>0.45687457627118666</v>
          </cell>
          <cell r="Q39">
            <v>8.2237423728813597E-2</v>
          </cell>
          <cell r="R39">
            <v>5.32</v>
          </cell>
        </row>
        <row r="40">
          <cell r="B40">
            <v>36300</v>
          </cell>
          <cell r="C40">
            <v>1.3228769047619047</v>
          </cell>
          <cell r="D40">
            <v>3.3260000000000001</v>
          </cell>
          <cell r="E40">
            <v>1.3499996428571428</v>
          </cell>
          <cell r="F40">
            <v>0.14498251087624059</v>
          </cell>
          <cell r="G40">
            <v>1.4949821537333834</v>
          </cell>
          <cell r="H40">
            <v>0.64000035714285719</v>
          </cell>
          <cell r="I40">
            <v>1.99</v>
          </cell>
          <cell r="J40">
            <v>0.15920000000000001</v>
          </cell>
          <cell r="K40">
            <v>1.87</v>
          </cell>
          <cell r="L40">
            <v>0.72345599999999988</v>
          </cell>
          <cell r="M40">
            <v>2.752656</v>
          </cell>
          <cell r="N40">
            <v>4.7426560000000002</v>
          </cell>
          <cell r="O40">
            <v>0.57734400000000008</v>
          </cell>
          <cell r="P40">
            <v>0.48927457627118653</v>
          </cell>
          <cell r="Q40">
            <v>8.8069423728813545E-2</v>
          </cell>
          <cell r="R40">
            <v>5.32</v>
          </cell>
        </row>
        <row r="41">
          <cell r="B41">
            <v>36307</v>
          </cell>
          <cell r="C41">
            <v>1.3439195238095236</v>
          </cell>
          <cell r="D41">
            <v>3.3340000000000001</v>
          </cell>
          <cell r="E41">
            <v>1.3348899404761903</v>
          </cell>
          <cell r="F41">
            <v>0.15064309441618962</v>
          </cell>
          <cell r="G41">
            <v>1.4855330348923799</v>
          </cell>
          <cell r="H41">
            <v>0.57451005952380974</v>
          </cell>
          <cell r="I41">
            <v>1.9094</v>
          </cell>
          <cell r="J41">
            <v>0.152752</v>
          </cell>
          <cell r="K41">
            <v>1.87</v>
          </cell>
          <cell r="L41">
            <v>0.70778735999999998</v>
          </cell>
          <cell r="M41">
            <v>2.7305393599999999</v>
          </cell>
          <cell r="N41">
            <v>4.6399393599999996</v>
          </cell>
          <cell r="O41">
            <v>0.68006064000000066</v>
          </cell>
          <cell r="P41">
            <v>0.57632257627118699</v>
          </cell>
          <cell r="Q41">
            <v>0.10373806372881367</v>
          </cell>
          <cell r="R41">
            <v>5.32</v>
          </cell>
        </row>
        <row r="42">
          <cell r="B42">
            <v>36314</v>
          </cell>
          <cell r="C42">
            <v>1.3149369047619051</v>
          </cell>
          <cell r="D42">
            <v>3.3370000000000002</v>
          </cell>
          <cell r="E42">
            <v>1.3286796837797621</v>
          </cell>
          <cell r="F42">
            <v>0.11199483225554596</v>
          </cell>
          <cell r="G42">
            <v>1.4406745160353081</v>
          </cell>
          <cell r="H42">
            <v>0.54132031622023802</v>
          </cell>
          <cell r="I42">
            <v>1.87</v>
          </cell>
          <cell r="J42">
            <v>0.14960000000000001</v>
          </cell>
          <cell r="K42">
            <v>1.87</v>
          </cell>
          <cell r="L42">
            <v>0.70012799999999997</v>
          </cell>
          <cell r="M42">
            <v>2.7197279999999999</v>
          </cell>
          <cell r="N42">
            <v>4.589728</v>
          </cell>
          <cell r="O42">
            <v>0.72027199999999958</v>
          </cell>
          <cell r="P42">
            <v>0.61039999999999972</v>
          </cell>
          <cell r="Q42">
            <v>0.10987199999999986</v>
          </cell>
          <cell r="R42">
            <v>5.31</v>
          </cell>
        </row>
        <row r="43">
          <cell r="B43">
            <v>36321</v>
          </cell>
          <cell r="C43">
            <v>1.402552380952381</v>
          </cell>
          <cell r="D43">
            <v>3.347</v>
          </cell>
          <cell r="E43">
            <v>1.4844068818146421</v>
          </cell>
          <cell r="F43">
            <v>0.1418034951614211</v>
          </cell>
          <cell r="G43">
            <v>1.6262103769760632</v>
          </cell>
          <cell r="H43">
            <v>0.39559311818535781</v>
          </cell>
          <cell r="I43">
            <v>1.88</v>
          </cell>
          <cell r="J43">
            <v>0.15040000000000001</v>
          </cell>
          <cell r="K43">
            <v>1.87</v>
          </cell>
          <cell r="L43">
            <v>0.70207200000000003</v>
          </cell>
          <cell r="M43">
            <v>2.7224719999999998</v>
          </cell>
          <cell r="N43">
            <v>4.6024719999999997</v>
          </cell>
          <cell r="O43">
            <v>0.70752799999999993</v>
          </cell>
          <cell r="P43">
            <v>0.59960000000000002</v>
          </cell>
          <cell r="Q43">
            <v>0.10792799999999991</v>
          </cell>
          <cell r="R43">
            <v>5.31</v>
          </cell>
        </row>
        <row r="44">
          <cell r="B44">
            <v>36328</v>
          </cell>
          <cell r="C44">
            <v>1.4375890476190476</v>
          </cell>
          <cell r="D44">
            <v>3.3340000000000001</v>
          </cell>
          <cell r="E44">
            <v>1.5041429283489098</v>
          </cell>
          <cell r="F44">
            <v>0.13878487429991648</v>
          </cell>
          <cell r="G44">
            <v>1.6429278026488263</v>
          </cell>
          <cell r="H44">
            <v>0.46585707165109014</v>
          </cell>
          <cell r="I44">
            <v>1.97</v>
          </cell>
          <cell r="J44">
            <v>0.15759999999999999</v>
          </cell>
          <cell r="K44">
            <v>1.87</v>
          </cell>
          <cell r="L44">
            <v>0.71956799999999999</v>
          </cell>
          <cell r="M44">
            <v>2.7471680000000003</v>
          </cell>
          <cell r="N44">
            <v>4.717168</v>
          </cell>
          <cell r="O44">
            <v>0.59283199999999958</v>
          </cell>
          <cell r="P44">
            <v>0.50239999999999962</v>
          </cell>
          <cell r="Q44">
            <v>9.0431999999999957E-2</v>
          </cell>
          <cell r="R44">
            <v>5.31</v>
          </cell>
        </row>
        <row r="45">
          <cell r="B45">
            <v>36335</v>
          </cell>
          <cell r="C45">
            <v>1.4251527380952382</v>
          </cell>
          <cell r="D45">
            <v>3.343</v>
          </cell>
          <cell r="E45">
            <v>1.5111387783171519</v>
          </cell>
          <cell r="F45">
            <v>0.13088591475805522</v>
          </cell>
          <cell r="G45">
            <v>1.6420246930752072</v>
          </cell>
          <cell r="H45">
            <v>0.5288612216828481</v>
          </cell>
          <cell r="I45">
            <v>2.04</v>
          </cell>
          <cell r="J45">
            <v>0.16320000000000001</v>
          </cell>
          <cell r="K45">
            <v>1.87</v>
          </cell>
          <cell r="L45">
            <v>0.73317599999999994</v>
          </cell>
          <cell r="M45">
            <v>2.7663759999999997</v>
          </cell>
          <cell r="N45">
            <v>4.8063760000000002</v>
          </cell>
          <cell r="O45">
            <v>0.50362399999999941</v>
          </cell>
          <cell r="P45">
            <v>0.42679999999999951</v>
          </cell>
          <cell r="Q45">
            <v>7.6823999999999892E-2</v>
          </cell>
          <cell r="R45">
            <v>5.31</v>
          </cell>
        </row>
        <row r="46">
          <cell r="B46">
            <v>36342</v>
          </cell>
          <cell r="C46">
            <v>1.5243533333333334</v>
          </cell>
          <cell r="D46">
            <v>3.3380000000000001</v>
          </cell>
          <cell r="E46">
            <v>1.665813236245955</v>
          </cell>
          <cell r="F46">
            <v>0.17397344609867105</v>
          </cell>
          <cell r="G46">
            <v>1.8397866823446261</v>
          </cell>
          <cell r="H46">
            <v>0.37418676375404503</v>
          </cell>
          <cell r="I46">
            <v>2.04</v>
          </cell>
          <cell r="J46">
            <v>0.16320000000000001</v>
          </cell>
          <cell r="K46">
            <v>1.87</v>
          </cell>
          <cell r="L46">
            <v>0.73317599999999994</v>
          </cell>
          <cell r="M46">
            <v>2.7663759999999997</v>
          </cell>
          <cell r="N46">
            <v>4.8063760000000002</v>
          </cell>
          <cell r="O46">
            <v>0.72362400000000004</v>
          </cell>
          <cell r="P46">
            <v>0.61324067796610171</v>
          </cell>
          <cell r="Q46">
            <v>0.11038332203389833</v>
          </cell>
          <cell r="R46">
            <v>5.53</v>
          </cell>
        </row>
        <row r="47">
          <cell r="B47">
            <v>36349</v>
          </cell>
          <cell r="C47">
            <v>1.5463119047619047</v>
          </cell>
          <cell r="D47">
            <v>3.3220000000000001</v>
          </cell>
          <cell r="E47">
            <v>1.6931449190938512</v>
          </cell>
          <cell r="F47">
            <v>0.16253948454618405</v>
          </cell>
          <cell r="G47">
            <v>1.8556844036400353</v>
          </cell>
          <cell r="H47">
            <v>0.39685508090614863</v>
          </cell>
          <cell r="I47">
            <v>2.09</v>
          </cell>
          <cell r="J47">
            <v>0.16719999999999999</v>
          </cell>
          <cell r="K47">
            <v>1.87</v>
          </cell>
          <cell r="L47">
            <v>0.742896</v>
          </cell>
          <cell r="M47">
            <v>2.7800959999999999</v>
          </cell>
          <cell r="N47">
            <v>4.8700960000000002</v>
          </cell>
          <cell r="O47">
            <v>0.65990400000000005</v>
          </cell>
          <cell r="P47">
            <v>0.55924067796610177</v>
          </cell>
          <cell r="Q47">
            <v>0.10066332203389827</v>
          </cell>
          <cell r="R47">
            <v>5.53</v>
          </cell>
        </row>
        <row r="48">
          <cell r="B48">
            <v>36356</v>
          </cell>
          <cell r="C48">
            <v>1.5862367857142858</v>
          </cell>
          <cell r="D48">
            <v>3.3170000000000002</v>
          </cell>
          <cell r="E48">
            <v>1.781834164644013</v>
          </cell>
          <cell r="F48">
            <v>0.15510331187074433</v>
          </cell>
          <cell r="G48">
            <v>1.9369374765147573</v>
          </cell>
          <cell r="H48">
            <v>0.40816897408793906</v>
          </cell>
          <cell r="I48">
            <v>2.1900031387319521</v>
          </cell>
          <cell r="J48">
            <v>0.17520025109855616</v>
          </cell>
          <cell r="K48">
            <v>1.87</v>
          </cell>
          <cell r="L48">
            <v>0.7623366101694915</v>
          </cell>
          <cell r="M48">
            <v>2.8075368612680478</v>
          </cell>
          <cell r="N48">
            <v>4.9975399999999999</v>
          </cell>
          <cell r="O48">
            <v>0.53246000000000038</v>
          </cell>
          <cell r="P48">
            <v>0.45123728813559355</v>
          </cell>
          <cell r="Q48">
            <v>8.1222711864406827E-2</v>
          </cell>
          <cell r="R48">
            <v>5.53</v>
          </cell>
        </row>
        <row r="49">
          <cell r="B49">
            <v>36363</v>
          </cell>
          <cell r="C49">
            <v>1.5318099999999999</v>
          </cell>
          <cell r="D49">
            <v>3.3239999999999998</v>
          </cell>
          <cell r="E49">
            <v>1.6631586057692311</v>
          </cell>
          <cell r="F49">
            <v>0.14686101504515792</v>
          </cell>
          <cell r="G49">
            <v>1.8100196208143891</v>
          </cell>
          <cell r="H49">
            <v>0.59683825549881653</v>
          </cell>
          <cell r="I49">
            <v>2.2599968612680477</v>
          </cell>
          <cell r="J49">
            <v>0.18079974890144382</v>
          </cell>
          <cell r="K49">
            <v>1.87</v>
          </cell>
          <cell r="L49">
            <v>0.77594338983050848</v>
          </cell>
          <cell r="M49">
            <v>2.8267431387319526</v>
          </cell>
          <cell r="N49">
            <v>5.0867400000000007</v>
          </cell>
          <cell r="O49">
            <v>0.44325999999999954</v>
          </cell>
          <cell r="P49">
            <v>0.3756440677966098</v>
          </cell>
          <cell r="Q49">
            <v>6.7615932203389739E-2</v>
          </cell>
          <cell r="R49">
            <v>5.53</v>
          </cell>
        </row>
        <row r="50">
          <cell r="B50">
            <v>36377</v>
          </cell>
          <cell r="C50">
            <v>1.6315684523809524</v>
          </cell>
          <cell r="D50">
            <v>3.355</v>
          </cell>
          <cell r="E50">
            <v>1.8350613381410259</v>
          </cell>
          <cell r="F50">
            <v>0.15170013307546815</v>
          </cell>
          <cell r="G50">
            <v>1.986761471216494</v>
          </cell>
          <cell r="H50">
            <v>0.50493866185897396</v>
          </cell>
          <cell r="I50">
            <v>2.34</v>
          </cell>
          <cell r="J50">
            <v>0.18720000000000001</v>
          </cell>
          <cell r="K50">
            <v>1.87</v>
          </cell>
          <cell r="L50">
            <v>0.79149599999999998</v>
          </cell>
          <cell r="M50">
            <v>2.8486959999999999</v>
          </cell>
          <cell r="N50">
            <v>5.1886960000000002</v>
          </cell>
          <cell r="O50">
            <v>0.68130399999999991</v>
          </cell>
          <cell r="P50">
            <v>0.57737627118644064</v>
          </cell>
          <cell r="Q50">
            <v>0.10392772881355927</v>
          </cell>
          <cell r="R50">
            <v>5.87</v>
          </cell>
        </row>
        <row r="51">
          <cell r="B51">
            <v>36384</v>
          </cell>
          <cell r="C51">
            <v>1.7001075000000001</v>
          </cell>
          <cell r="D51">
            <v>3.3761000000000001</v>
          </cell>
          <cell r="E51">
            <v>1.8117591770833332</v>
          </cell>
          <cell r="F51">
            <v>0.15504927476993791</v>
          </cell>
          <cell r="G51">
            <v>1.9668084518532711</v>
          </cell>
          <cell r="H51">
            <v>0.59823768418471435</v>
          </cell>
          <cell r="I51">
            <v>2.4099968612680476</v>
          </cell>
          <cell r="J51">
            <v>0.1927997489014438</v>
          </cell>
          <cell r="K51">
            <v>1.87</v>
          </cell>
          <cell r="L51">
            <v>0.80510338983050844</v>
          </cell>
          <cell r="M51">
            <v>2.8679031387319522</v>
          </cell>
          <cell r="N51">
            <v>5.2778999999999998</v>
          </cell>
          <cell r="O51">
            <v>0.59210000000000029</v>
          </cell>
          <cell r="P51">
            <v>0.50177966101694937</v>
          </cell>
          <cell r="Q51">
            <v>9.0320338983050918E-2</v>
          </cell>
          <cell r="R51">
            <v>5.87</v>
          </cell>
        </row>
        <row r="52">
          <cell r="B52">
            <v>36391</v>
          </cell>
          <cell r="C52">
            <v>1.7342328571428571</v>
          </cell>
          <cell r="D52">
            <v>3.3690000000000002</v>
          </cell>
          <cell r="E52">
            <v>1.8199888701923075</v>
          </cell>
          <cell r="F52">
            <v>0.14928057364053382</v>
          </cell>
          <cell r="G52">
            <v>1.9692694438328413</v>
          </cell>
          <cell r="H52">
            <v>0.6600111298076925</v>
          </cell>
          <cell r="I52">
            <v>2.48</v>
          </cell>
          <cell r="J52">
            <v>0.19839999999999999</v>
          </cell>
          <cell r="K52">
            <v>1.87</v>
          </cell>
          <cell r="L52">
            <v>0.81871200000000011</v>
          </cell>
          <cell r="M52">
            <v>2.8871120000000001</v>
          </cell>
          <cell r="N52">
            <v>5.3671120000000005</v>
          </cell>
          <cell r="O52">
            <v>0.50288799999999956</v>
          </cell>
          <cell r="P52">
            <v>0.4261762711864403</v>
          </cell>
          <cell r="Q52">
            <v>7.6711728813559255E-2</v>
          </cell>
          <cell r="R52">
            <v>5.87</v>
          </cell>
        </row>
        <row r="53">
          <cell r="B53">
            <v>36398</v>
          </cell>
          <cell r="C53">
            <v>1.6776817857142858</v>
          </cell>
          <cell r="D53">
            <v>3.3690000000000002</v>
          </cell>
          <cell r="E53">
            <v>1.746426971153846</v>
          </cell>
          <cell r="F53">
            <v>0.14675854898614626</v>
          </cell>
          <cell r="G53">
            <v>1.8931855201399923</v>
          </cell>
          <cell r="H53">
            <v>0.70357302884615414</v>
          </cell>
          <cell r="I53">
            <v>2.4500000000000002</v>
          </cell>
          <cell r="J53">
            <v>0.19600000000000001</v>
          </cell>
          <cell r="K53">
            <v>1.87</v>
          </cell>
          <cell r="L53">
            <v>0.81287999999999994</v>
          </cell>
          <cell r="M53">
            <v>2.8788800000000001</v>
          </cell>
          <cell r="N53">
            <v>5.3288799999999998</v>
          </cell>
          <cell r="O53">
            <v>0.54112000000000027</v>
          </cell>
          <cell r="P53">
            <v>0.45857627118644095</v>
          </cell>
          <cell r="Q53">
            <v>8.2543728813559314E-2</v>
          </cell>
          <cell r="R53">
            <v>5.87</v>
          </cell>
        </row>
        <row r="54">
          <cell r="B54">
            <v>36405</v>
          </cell>
          <cell r="C54">
            <v>1.73421</v>
          </cell>
          <cell r="D54">
            <v>3.4020000000000001</v>
          </cell>
          <cell r="E54">
            <v>1.7641877884615391</v>
          </cell>
          <cell r="F54">
            <v>0.13862236548482287</v>
          </cell>
          <cell r="G54">
            <v>1.902810153946362</v>
          </cell>
          <cell r="H54">
            <v>0.62581221153846101</v>
          </cell>
          <cell r="I54">
            <v>2.39</v>
          </cell>
          <cell r="J54">
            <v>0.19120000000000001</v>
          </cell>
          <cell r="K54">
            <v>1.87</v>
          </cell>
          <cell r="L54">
            <v>0.80121599999999993</v>
          </cell>
          <cell r="M54">
            <v>2.8624159999999996</v>
          </cell>
          <cell r="N54">
            <v>5.2524160000000002</v>
          </cell>
          <cell r="O54">
            <v>0.86758399999999991</v>
          </cell>
          <cell r="P54">
            <v>0.73524067796610171</v>
          </cell>
          <cell r="Q54">
            <v>0.1323433220338982</v>
          </cell>
          <cell r="R54">
            <v>6.12</v>
          </cell>
        </row>
        <row r="55">
          <cell r="B55">
            <v>36412</v>
          </cell>
          <cell r="C55">
            <v>1.8713895238095239</v>
          </cell>
          <cell r="D55">
            <v>3.4039999999999999</v>
          </cell>
          <cell r="E55">
            <v>1.9391073032967032</v>
          </cell>
          <cell r="F55">
            <v>0.13788774831784689</v>
          </cell>
          <cell r="G55">
            <v>2.0769950516145501</v>
          </cell>
          <cell r="H55">
            <v>0.47088955797134435</v>
          </cell>
          <cell r="I55">
            <v>2.4099968612680476</v>
          </cell>
          <cell r="J55">
            <v>0.1927997489014438</v>
          </cell>
          <cell r="K55">
            <v>1.87</v>
          </cell>
          <cell r="L55">
            <v>0.80510338983050844</v>
          </cell>
          <cell r="M55">
            <v>2.8679031387319522</v>
          </cell>
          <cell r="N55">
            <v>5.2778999999999998</v>
          </cell>
          <cell r="O55">
            <v>0.84210000000000029</v>
          </cell>
          <cell r="P55">
            <v>0.71364406779661049</v>
          </cell>
          <cell r="Q55">
            <v>0.1284559322033898</v>
          </cell>
          <cell r="R55">
            <v>6.12</v>
          </cell>
        </row>
        <row r="56">
          <cell r="B56">
            <v>36419</v>
          </cell>
          <cell r="C56">
            <v>1.9820933333333333</v>
          </cell>
          <cell r="D56">
            <v>3.4159999999999999</v>
          </cell>
          <cell r="E56">
            <v>1.9764488782051284</v>
          </cell>
          <cell r="F56">
            <v>0.13872534111913226</v>
          </cell>
          <cell r="G56">
            <v>2.1151742193242606</v>
          </cell>
          <cell r="H56">
            <v>0.58354798306291911</v>
          </cell>
          <cell r="I56">
            <v>2.5599968612680475</v>
          </cell>
          <cell r="J56">
            <v>0.20479974890144381</v>
          </cell>
          <cell r="K56">
            <v>1.87</v>
          </cell>
          <cell r="L56">
            <v>0.83426338983050841</v>
          </cell>
          <cell r="M56">
            <v>2.9090631387319523</v>
          </cell>
          <cell r="N56">
            <v>5.4690599999999998</v>
          </cell>
          <cell r="O56">
            <v>0.6509400000000003</v>
          </cell>
          <cell r="P56">
            <v>0.55164406779661046</v>
          </cell>
          <cell r="Q56">
            <v>9.9295932203389836E-2</v>
          </cell>
          <cell r="R56">
            <v>6.12</v>
          </cell>
        </row>
        <row r="57">
          <cell r="B57">
            <v>36426</v>
          </cell>
          <cell r="C57">
            <v>2.0436742857142858</v>
          </cell>
          <cell r="D57">
            <v>3.4319999999999999</v>
          </cell>
          <cell r="E57">
            <v>2.0294999999999996</v>
          </cell>
          <cell r="F57">
            <v>0.1455654518328684</v>
          </cell>
          <cell r="G57">
            <v>2.175065451832868</v>
          </cell>
          <cell r="H57">
            <v>0.62050000000000027</v>
          </cell>
          <cell r="I57">
            <v>2.65</v>
          </cell>
          <cell r="J57">
            <v>0.21199999999999999</v>
          </cell>
          <cell r="K57">
            <v>1.87</v>
          </cell>
          <cell r="L57">
            <v>0.85175999999999996</v>
          </cell>
          <cell r="M57">
            <v>2.9337600000000004</v>
          </cell>
          <cell r="N57">
            <v>5.5837599999999998</v>
          </cell>
          <cell r="O57">
            <v>0.53624000000000027</v>
          </cell>
          <cell r="P57">
            <v>0.45444067796610194</v>
          </cell>
          <cell r="Q57">
            <v>8.1799322033898336E-2</v>
          </cell>
          <cell r="R57">
            <v>6.12</v>
          </cell>
        </row>
        <row r="58">
          <cell r="B58">
            <v>36430</v>
          </cell>
          <cell r="C58">
            <v>1.9971352380952379</v>
          </cell>
          <cell r="D58">
            <v>3.4489999999999998</v>
          </cell>
          <cell r="E58">
            <v>2.0561346153846158</v>
          </cell>
          <cell r="F58">
            <v>0.15333422790120688</v>
          </cell>
          <cell r="G58">
            <v>2.2094688432858227</v>
          </cell>
          <cell r="H58">
            <v>0.59386538461538407</v>
          </cell>
          <cell r="I58">
            <v>2.65</v>
          </cell>
          <cell r="J58">
            <v>0.21199999999999999</v>
          </cell>
          <cell r="K58">
            <v>2.0499999999999998</v>
          </cell>
          <cell r="L58">
            <v>0.88415999999999995</v>
          </cell>
          <cell r="M58">
            <v>3.1461600000000001</v>
          </cell>
          <cell r="N58">
            <v>5.7961600000000004</v>
          </cell>
          <cell r="O58">
            <v>0.32383999999999968</v>
          </cell>
          <cell r="P58">
            <v>0.27444067796610144</v>
          </cell>
          <cell r="Q58">
            <v>4.9399322033898241E-2</v>
          </cell>
          <cell r="R58">
            <v>6.12</v>
          </cell>
        </row>
        <row r="59">
          <cell r="B59">
            <v>36440</v>
          </cell>
          <cell r="C59">
            <v>1.831562857142857</v>
          </cell>
          <cell r="D59">
            <v>3.4620000000000002</v>
          </cell>
          <cell r="E59">
            <v>1.8293812740384614</v>
          </cell>
          <cell r="F59">
            <v>0.15006302576867792</v>
          </cell>
          <cell r="G59">
            <v>1.9794442998071393</v>
          </cell>
          <cell r="H59">
            <v>0.82061872596153851</v>
          </cell>
          <cell r="I59">
            <v>2.65</v>
          </cell>
          <cell r="J59">
            <v>0.21199999999999999</v>
          </cell>
          <cell r="K59">
            <v>2.0499999999999998</v>
          </cell>
          <cell r="L59">
            <v>0.88415999999999995</v>
          </cell>
          <cell r="M59">
            <v>3.1461600000000001</v>
          </cell>
          <cell r="N59">
            <v>5.7961600000000004</v>
          </cell>
          <cell r="O59">
            <v>0.71383999999999936</v>
          </cell>
          <cell r="P59">
            <v>0.60494915254237236</v>
          </cell>
          <cell r="Q59">
            <v>0.108890847457627</v>
          </cell>
          <cell r="R59">
            <v>6.51</v>
          </cell>
        </row>
        <row r="60">
          <cell r="B60">
            <v>36445</v>
          </cell>
          <cell r="C60">
            <v>1.845</v>
          </cell>
          <cell r="D60">
            <v>3.5</v>
          </cell>
          <cell r="E60">
            <v>1.8246414262820514</v>
          </cell>
          <cell r="F60">
            <v>0.15258385640233474</v>
          </cell>
          <cell r="G60">
            <v>1.9772252826843861</v>
          </cell>
          <cell r="H60">
            <v>0.7753585737179487</v>
          </cell>
          <cell r="I60">
            <v>2.6</v>
          </cell>
          <cell r="J60">
            <v>0.20800000000000002</v>
          </cell>
          <cell r="K60">
            <v>2.0499999999999998</v>
          </cell>
          <cell r="L60">
            <v>0.87444000000000011</v>
          </cell>
          <cell r="M60">
            <v>3.1324399999999999</v>
          </cell>
          <cell r="N60">
            <v>5.7324400000000004</v>
          </cell>
          <cell r="O60">
            <v>0.77755999999999936</v>
          </cell>
          <cell r="P60">
            <v>0.65894915254237241</v>
          </cell>
          <cell r="Q60">
            <v>0.11861084745762696</v>
          </cell>
          <cell r="R60">
            <v>6.51</v>
          </cell>
        </row>
        <row r="61">
          <cell r="B61">
            <v>36454</v>
          </cell>
          <cell r="C61">
            <v>1.8517333333333332</v>
          </cell>
          <cell r="D61">
            <v>3.472</v>
          </cell>
          <cell r="E61">
            <v>1.9059276923076927</v>
          </cell>
          <cell r="F61">
            <v>0.1570695996548821</v>
          </cell>
          <cell r="G61">
            <v>2.0629972919625748</v>
          </cell>
          <cell r="H61">
            <v>0.59407230769230734</v>
          </cell>
          <cell r="I61">
            <v>2.5</v>
          </cell>
          <cell r="J61">
            <v>0.2</v>
          </cell>
          <cell r="K61">
            <v>2.0499999999999998</v>
          </cell>
          <cell r="L61">
            <v>0.85499999999999998</v>
          </cell>
          <cell r="M61">
            <v>3.105</v>
          </cell>
          <cell r="N61">
            <v>5.6050000000000004</v>
          </cell>
          <cell r="O61">
            <v>0.90499999999999936</v>
          </cell>
          <cell r="P61">
            <v>0.76694915254237239</v>
          </cell>
          <cell r="Q61">
            <v>0.13805084745762697</v>
          </cell>
          <cell r="R61">
            <v>6.51</v>
          </cell>
        </row>
        <row r="62">
          <cell r="B62">
            <v>36461</v>
          </cell>
          <cell r="C62">
            <v>1.793512142857143</v>
          </cell>
          <cell r="D62">
            <v>3.4889999999999999</v>
          </cell>
          <cell r="E62">
            <v>1.8786783293269234</v>
          </cell>
          <cell r="F62">
            <v>0.1620412811791403</v>
          </cell>
          <cell r="G62">
            <v>2.0407196105060637</v>
          </cell>
          <cell r="H62">
            <v>0.67132167067307646</v>
          </cell>
          <cell r="I62">
            <v>2.5499999999999998</v>
          </cell>
          <cell r="J62">
            <v>0.20399999999999999</v>
          </cell>
          <cell r="K62">
            <v>2.0499999999999998</v>
          </cell>
          <cell r="L62">
            <v>0.86472000000000004</v>
          </cell>
          <cell r="M62">
            <v>3.1187200000000002</v>
          </cell>
          <cell r="N62">
            <v>5.6687200000000004</v>
          </cell>
          <cell r="O62">
            <v>0.84127999999999936</v>
          </cell>
          <cell r="P62">
            <v>0.71294915254237234</v>
          </cell>
          <cell r="Q62">
            <v>0.12833084745762702</v>
          </cell>
          <cell r="R62">
            <v>6.51</v>
          </cell>
        </row>
        <row r="63">
          <cell r="B63">
            <v>36468</v>
          </cell>
          <cell r="C63">
            <v>1.9286349999999999</v>
          </cell>
          <cell r="D63">
            <v>3.4929999999999999</v>
          </cell>
          <cell r="E63">
            <v>2.0156294658119656</v>
          </cell>
          <cell r="F63">
            <v>0.16378025703808818</v>
          </cell>
          <cell r="G63">
            <v>2.1794097228500537</v>
          </cell>
          <cell r="H63">
            <v>0.53437053418803426</v>
          </cell>
          <cell r="I63">
            <v>2.5499999999999998</v>
          </cell>
          <cell r="J63">
            <v>0.20399999999999999</v>
          </cell>
          <cell r="K63">
            <v>2.0499999999999998</v>
          </cell>
          <cell r="L63">
            <v>0.86472000000000004</v>
          </cell>
          <cell r="M63">
            <v>3.1187200000000002</v>
          </cell>
          <cell r="N63">
            <v>5.6687200000000004</v>
          </cell>
          <cell r="O63">
            <v>1.0412799999999995</v>
          </cell>
          <cell r="P63">
            <v>0.88244067796610137</v>
          </cell>
          <cell r="Q63">
            <v>0.15883932203389817</v>
          </cell>
          <cell r="R63">
            <v>6.71</v>
          </cell>
        </row>
        <row r="64">
          <cell r="B64">
            <v>36475</v>
          </cell>
          <cell r="C64">
            <v>2.0401850000000001</v>
          </cell>
          <cell r="D64">
            <v>3.4790000000000001</v>
          </cell>
          <cell r="E64">
            <v>2.277420861378205</v>
          </cell>
          <cell r="F64">
            <v>0.1673861198005655</v>
          </cell>
          <cell r="G64">
            <v>2.4448069811787705</v>
          </cell>
          <cell r="H64">
            <v>0.29257913862179485</v>
          </cell>
          <cell r="I64">
            <v>2.57</v>
          </cell>
          <cell r="J64">
            <v>0.2056</v>
          </cell>
          <cell r="K64">
            <v>2.0499999999999998</v>
          </cell>
          <cell r="L64">
            <v>0.86860799999999994</v>
          </cell>
          <cell r="M64">
            <v>3.1242079999999999</v>
          </cell>
          <cell r="N64">
            <v>5.6942079999999997</v>
          </cell>
          <cell r="O64">
            <v>1.0157920000000003</v>
          </cell>
          <cell r="P64">
            <v>0.86084067796610197</v>
          </cell>
          <cell r="Q64">
            <v>0.15495132203389828</v>
          </cell>
          <cell r="R64">
            <v>6.71</v>
          </cell>
        </row>
        <row r="65">
          <cell r="B65">
            <v>36482</v>
          </cell>
          <cell r="C65">
            <v>2.125175476190476</v>
          </cell>
          <cell r="D65">
            <v>3.4689999999999999</v>
          </cell>
          <cell r="E65">
            <v>2.2680824454365074</v>
          </cell>
          <cell r="F65">
            <v>0.15537875951359048</v>
          </cell>
          <cell r="G65">
            <v>2.4234612049500979</v>
          </cell>
          <cell r="H65">
            <v>0.48191755456349261</v>
          </cell>
          <cell r="I65">
            <v>2.75</v>
          </cell>
          <cell r="J65">
            <v>0.22</v>
          </cell>
          <cell r="K65">
            <v>2.0499999999999998</v>
          </cell>
          <cell r="L65">
            <v>0.90359999999999985</v>
          </cell>
          <cell r="M65">
            <v>3.1736</v>
          </cell>
          <cell r="N65">
            <v>5.9236000000000004</v>
          </cell>
          <cell r="O65">
            <v>0.78639999999999954</v>
          </cell>
          <cell r="P65">
            <v>0.66644067796610129</v>
          </cell>
          <cell r="Q65">
            <v>0.11995932203389825</v>
          </cell>
          <cell r="R65">
            <v>6.71</v>
          </cell>
        </row>
        <row r="66">
          <cell r="B66">
            <v>36489</v>
          </cell>
          <cell r="C66">
            <v>2.2739571428571428</v>
          </cell>
          <cell r="D66">
            <v>3.492</v>
          </cell>
          <cell r="E66">
            <v>2.3889281250000001</v>
          </cell>
          <cell r="F66">
            <v>0.16341324718562644</v>
          </cell>
          <cell r="G66">
            <v>2.5523413721856265</v>
          </cell>
          <cell r="H66">
            <v>0.53107187499999986</v>
          </cell>
          <cell r="I66">
            <v>2.92</v>
          </cell>
          <cell r="J66">
            <v>0.2336</v>
          </cell>
          <cell r="K66">
            <v>2.0499999999999998</v>
          </cell>
          <cell r="L66">
            <v>0.93664799999999993</v>
          </cell>
          <cell r="M66">
            <v>3.2202479999999998</v>
          </cell>
          <cell r="N66">
            <v>6.1402479999999997</v>
          </cell>
          <cell r="O66">
            <v>0.56975200000000026</v>
          </cell>
          <cell r="P66">
            <v>0.48284067796610192</v>
          </cell>
          <cell r="Q66">
            <v>8.6911322033898342E-2</v>
          </cell>
          <cell r="R66">
            <v>6.71</v>
          </cell>
        </row>
        <row r="67">
          <cell r="B67">
            <v>36531</v>
          </cell>
          <cell r="C67">
            <v>2.0638733333333334</v>
          </cell>
          <cell r="D67">
            <v>3.508</v>
          </cell>
          <cell r="E67">
            <v>2.1388680769230768</v>
          </cell>
          <cell r="F67">
            <v>0.15534291272405909</v>
          </cell>
          <cell r="G67">
            <v>2.2942109896471359</v>
          </cell>
          <cell r="H67">
            <v>0.72113192307692309</v>
          </cell>
          <cell r="I67">
            <v>2.86</v>
          </cell>
          <cell r="J67">
            <v>0.2288</v>
          </cell>
          <cell r="K67">
            <v>2.0499999999999998</v>
          </cell>
          <cell r="L67">
            <v>0.92498399999999992</v>
          </cell>
          <cell r="M67">
            <v>3.2037839999999997</v>
          </cell>
          <cell r="N67">
            <v>6.0637840000000001</v>
          </cell>
          <cell r="O67">
            <v>0.84621600000000008</v>
          </cell>
          <cell r="P67">
            <v>0.71713220338983064</v>
          </cell>
          <cell r="Q67">
            <v>0.12908379661016944</v>
          </cell>
          <cell r="R67">
            <v>6.91</v>
          </cell>
        </row>
        <row r="68">
          <cell r="B68">
            <v>36552</v>
          </cell>
          <cell r="C68">
            <v>2.2460738095238098</v>
          </cell>
          <cell r="D68">
            <v>3.4809999999999999</v>
          </cell>
          <cell r="E68">
            <v>2.3404007011217951</v>
          </cell>
          <cell r="F68">
            <v>0.15262229642637504</v>
          </cell>
          <cell r="G68">
            <v>2.4930229975481701</v>
          </cell>
          <cell r="H68">
            <v>0.66959616014625301</v>
          </cell>
          <cell r="I68">
            <v>3.0099968612680481</v>
          </cell>
          <cell r="J68">
            <v>0.24079974890144384</v>
          </cell>
          <cell r="K68">
            <v>2.0499999999999998</v>
          </cell>
          <cell r="L68">
            <v>0.9541433898305085</v>
          </cell>
          <cell r="M68">
            <v>3.2449431387319523</v>
          </cell>
          <cell r="N68">
            <v>6.2549400000000004</v>
          </cell>
          <cell r="O68">
            <v>0.65505999999999975</v>
          </cell>
          <cell r="P68">
            <v>0.55513559322033879</v>
          </cell>
          <cell r="Q68">
            <v>9.9924406779660968E-2</v>
          </cell>
          <cell r="R68">
            <v>6.91</v>
          </cell>
        </row>
        <row r="69">
          <cell r="B69">
            <v>36712</v>
          </cell>
          <cell r="C69">
            <v>2.561699642857143</v>
          </cell>
          <cell r="D69">
            <v>3.4870000000000001</v>
          </cell>
          <cell r="E69">
            <v>2.9295829326923077</v>
          </cell>
          <cell r="F69">
            <v>0.15962773305508371</v>
          </cell>
          <cell r="G69">
            <v>3.0892106657473914</v>
          </cell>
          <cell r="H69">
            <v>0.1804139285757409</v>
          </cell>
          <cell r="I69">
            <v>3.1099968612680486</v>
          </cell>
          <cell r="J69">
            <v>0.24879974890144391</v>
          </cell>
          <cell r="K69">
            <v>2.0499999999999998</v>
          </cell>
          <cell r="L69">
            <v>0.97358338983050863</v>
          </cell>
          <cell r="M69">
            <v>3.2723831387319526</v>
          </cell>
          <cell r="N69">
            <v>6.3823800000000013</v>
          </cell>
          <cell r="O69">
            <v>0.75761999999999841</v>
          </cell>
          <cell r="P69">
            <v>0.64205084745762575</v>
          </cell>
          <cell r="Q69">
            <v>0.11556915254237266</v>
          </cell>
          <cell r="R69">
            <v>7.14</v>
          </cell>
        </row>
        <row r="70">
          <cell r="B70">
            <v>36816</v>
          </cell>
          <cell r="C70">
            <v>2.7257875</v>
          </cell>
          <cell r="D70">
            <v>3.4929999999999999</v>
          </cell>
          <cell r="E70">
            <v>2.9874739427570094</v>
          </cell>
          <cell r="F70">
            <v>0.15588193668328865</v>
          </cell>
          <cell r="G70">
            <v>3.143355879440298</v>
          </cell>
          <cell r="H70">
            <v>0.27252291851103916</v>
          </cell>
          <cell r="I70">
            <v>3.2599968612680486</v>
          </cell>
          <cell r="J70">
            <v>0.26079974890144386</v>
          </cell>
          <cell r="K70">
            <v>2.0499999999999998</v>
          </cell>
          <cell r="L70">
            <v>1.0027433898305085</v>
          </cell>
          <cell r="M70">
            <v>3.3135431387319523</v>
          </cell>
          <cell r="N70">
            <v>6.5735400000000013</v>
          </cell>
          <cell r="O70">
            <v>0.92645999999999873</v>
          </cell>
          <cell r="P70">
            <v>0.78513559322033799</v>
          </cell>
          <cell r="Q70">
            <v>0.14132440677966074</v>
          </cell>
          <cell r="R70">
            <v>7.5</v>
          </cell>
        </row>
        <row r="71">
          <cell r="B71">
            <v>36829</v>
          </cell>
          <cell r="C71">
            <v>2.7412899999999998</v>
          </cell>
          <cell r="D71">
            <v>3.5219999999999998</v>
          </cell>
          <cell r="E71">
            <v>3.0764457418224302</v>
          </cell>
          <cell r="F71">
            <v>0.15791550366749529</v>
          </cell>
          <cell r="G71">
            <v>3.2343612454899255</v>
          </cell>
          <cell r="H71">
            <v>0.64355582754354623</v>
          </cell>
          <cell r="I71">
            <v>3.7200015693659765</v>
          </cell>
          <cell r="J71">
            <v>0.29760012554927812</v>
          </cell>
          <cell r="K71">
            <v>2.0499999999999998</v>
          </cell>
          <cell r="L71">
            <v>1.0921683050847459</v>
          </cell>
          <cell r="M71">
            <v>3.4397684306340239</v>
          </cell>
          <cell r="N71">
            <v>7.15977</v>
          </cell>
          <cell r="O71">
            <v>0.34023000000000003</v>
          </cell>
          <cell r="P71">
            <v>0.28833050847457631</v>
          </cell>
          <cell r="Q71">
            <v>5.1899491525423724E-2</v>
          </cell>
          <cell r="R71">
            <v>7.5</v>
          </cell>
        </row>
        <row r="72">
          <cell r="B72">
            <v>36838</v>
          </cell>
          <cell r="C72">
            <v>2.881289523809524</v>
          </cell>
          <cell r="D72">
            <v>3.524</v>
          </cell>
          <cell r="E72">
            <v>2.929539074766355</v>
          </cell>
          <cell r="F72">
            <v>0.15337324344863434</v>
          </cell>
          <cell r="G72">
            <v>3.0829123182149893</v>
          </cell>
          <cell r="H72">
            <v>0.79046249459962148</v>
          </cell>
          <cell r="I72">
            <v>3.7200015693659765</v>
          </cell>
          <cell r="J72">
            <v>0.29760012554927812</v>
          </cell>
          <cell r="K72">
            <v>2.0499999999999998</v>
          </cell>
          <cell r="L72">
            <v>1.0921683050847459</v>
          </cell>
          <cell r="M72">
            <v>3.4397684306340239</v>
          </cell>
          <cell r="N72">
            <v>7.15977</v>
          </cell>
          <cell r="O72">
            <v>0.85022999999999982</v>
          </cell>
          <cell r="P72">
            <v>0.72053389830508463</v>
          </cell>
          <cell r="Q72">
            <v>0.12969610169491519</v>
          </cell>
          <cell r="R72">
            <v>8.01</v>
          </cell>
        </row>
        <row r="73">
          <cell r="B73">
            <v>36846</v>
          </cell>
          <cell r="C73">
            <v>2.8878304761904765</v>
          </cell>
          <cell r="D73">
            <v>3.532</v>
          </cell>
          <cell r="E73">
            <v>2.9361895607476631</v>
          </cell>
          <cell r="F73">
            <v>0.16717963860968599</v>
          </cell>
          <cell r="G73">
            <v>3.1033691993573491</v>
          </cell>
          <cell r="H73">
            <v>0.78381200861831335</v>
          </cell>
          <cell r="I73">
            <v>3.7200015693659765</v>
          </cell>
          <cell r="J73">
            <v>0.29760012554927812</v>
          </cell>
          <cell r="K73">
            <v>2.0499999999999998</v>
          </cell>
          <cell r="L73">
            <v>1.0921683050847459</v>
          </cell>
          <cell r="M73">
            <v>3.4397684306340239</v>
          </cell>
          <cell r="N73">
            <v>7.15977</v>
          </cell>
          <cell r="O73">
            <v>0.85022999999999982</v>
          </cell>
          <cell r="P73">
            <v>0.72053389830508463</v>
          </cell>
          <cell r="Q73">
            <v>0.12969610169491519</v>
          </cell>
          <cell r="R73">
            <v>8.01</v>
          </cell>
        </row>
        <row r="74">
          <cell r="B74">
            <v>36874</v>
          </cell>
          <cell r="C74">
            <v>2.38422</v>
          </cell>
          <cell r="D74">
            <v>3.5209999999999999</v>
          </cell>
          <cell r="E74">
            <v>2.4124910288161994</v>
          </cell>
          <cell r="F74">
            <v>0.1589800751111361</v>
          </cell>
          <cell r="G74">
            <v>2.5714711039273355</v>
          </cell>
          <cell r="H74">
            <v>1.1575105405497768</v>
          </cell>
          <cell r="I74">
            <v>3.5700015693659761</v>
          </cell>
          <cell r="J74">
            <v>0.28560012554927811</v>
          </cell>
          <cell r="K74">
            <v>2.0499999999999998</v>
          </cell>
          <cell r="L74">
            <v>1.0630083050847456</v>
          </cell>
          <cell r="M74">
            <v>3.3986084306340238</v>
          </cell>
          <cell r="N74">
            <v>6.96861</v>
          </cell>
          <cell r="O74">
            <v>0.98139000000000021</v>
          </cell>
          <cell r="P74">
            <v>0.83168644067796627</v>
          </cell>
          <cell r="Q74">
            <v>0.14970355932203394</v>
          </cell>
          <cell r="R74">
            <v>7.95</v>
          </cell>
        </row>
        <row r="75">
          <cell r="B75">
            <v>36880</v>
          </cell>
          <cell r="C75">
            <v>2.37948</v>
          </cell>
          <cell r="D75">
            <v>3.5139999999999998</v>
          </cell>
          <cell r="E75">
            <v>2.4076948239875384</v>
          </cell>
          <cell r="F75">
            <v>0.15866401134351982</v>
          </cell>
          <cell r="G75">
            <v>2.5663588353310582</v>
          </cell>
          <cell r="H75">
            <v>1.1123067453784383</v>
          </cell>
          <cell r="I75">
            <v>3.5200015693659767</v>
          </cell>
          <cell r="J75">
            <v>0.28160012554927816</v>
          </cell>
          <cell r="K75">
            <v>2.0499999999999998</v>
          </cell>
          <cell r="L75">
            <v>1.0532883050847459</v>
          </cell>
          <cell r="M75">
            <v>3.3848884306340237</v>
          </cell>
          <cell r="N75">
            <v>6.90489</v>
          </cell>
          <cell r="O75">
            <v>1.0451100000000002</v>
          </cell>
          <cell r="P75">
            <v>0.88568644067796631</v>
          </cell>
          <cell r="Q75">
            <v>0.15942355932203389</v>
          </cell>
          <cell r="R75">
            <v>7.95</v>
          </cell>
        </row>
        <row r="76">
          <cell r="B76">
            <v>36882</v>
          </cell>
          <cell r="C76">
            <v>2.3801571428571431</v>
          </cell>
          <cell r="D76">
            <v>3.5150000000000001</v>
          </cell>
          <cell r="E76">
            <v>2.4083799961059191</v>
          </cell>
          <cell r="F76">
            <v>0.1587091633103217</v>
          </cell>
          <cell r="G76">
            <v>2.5670891594162408</v>
          </cell>
          <cell r="H76">
            <v>1.1116215732600576</v>
          </cell>
          <cell r="I76">
            <v>3.5200015693659767</v>
          </cell>
          <cell r="J76">
            <v>0.28160012554927816</v>
          </cell>
          <cell r="K76">
            <v>2.15</v>
          </cell>
          <cell r="L76">
            <v>1.0712883050847459</v>
          </cell>
          <cell r="M76">
            <v>3.502888430634024</v>
          </cell>
          <cell r="N76">
            <v>7.0228900000000003</v>
          </cell>
          <cell r="O76">
            <v>0.92710999999999988</v>
          </cell>
          <cell r="P76">
            <v>0.785686440677966</v>
          </cell>
          <cell r="Q76">
            <v>0.14142355932203388</v>
          </cell>
          <cell r="R76">
            <v>7.95</v>
          </cell>
        </row>
        <row r="77">
          <cell r="B77">
            <v>36892</v>
          </cell>
          <cell r="C77">
            <v>2.4820373809523812</v>
          </cell>
          <cell r="D77">
            <v>3.5230000000000001</v>
          </cell>
          <cell r="E77">
            <v>2.9070462528037386</v>
          </cell>
          <cell r="F77">
            <v>0.16475310182166858</v>
          </cell>
          <cell r="G77">
            <v>3.0717993546254072</v>
          </cell>
          <cell r="H77">
            <v>0.61295531656223812</v>
          </cell>
          <cell r="I77">
            <v>3.5200015693659767</v>
          </cell>
          <cell r="J77">
            <v>0.28160012554927816</v>
          </cell>
          <cell r="K77">
            <v>2.15</v>
          </cell>
          <cell r="L77">
            <v>1.0712883050847459</v>
          </cell>
          <cell r="M77">
            <v>3.502888430634024</v>
          </cell>
          <cell r="N77">
            <v>7.0228900000000003</v>
          </cell>
          <cell r="O77">
            <v>0.84710999999999981</v>
          </cell>
          <cell r="P77">
            <v>0.71788983050847444</v>
          </cell>
          <cell r="Q77">
            <v>0.12922016949152537</v>
          </cell>
          <cell r="R77">
            <v>7.87</v>
          </cell>
        </row>
        <row r="78">
          <cell r="B78">
            <v>36943</v>
          </cell>
          <cell r="C78">
            <v>2.4056016666666666</v>
          </cell>
          <cell r="D78">
            <v>3.5289999999999999</v>
          </cell>
          <cell r="E78">
            <v>2.5676965521806845</v>
          </cell>
          <cell r="F78">
            <v>0.16106648732264972</v>
          </cell>
          <cell r="G78">
            <v>2.7287630395033342</v>
          </cell>
          <cell r="H78">
            <v>1.0323034478193156</v>
          </cell>
          <cell r="I78">
            <v>3.6</v>
          </cell>
          <cell r="J78">
            <v>0.28800000000000003</v>
          </cell>
          <cell r="K78">
            <v>2.15</v>
          </cell>
          <cell r="L78">
            <v>1.08684</v>
          </cell>
          <cell r="M78">
            <v>3.5248399999999998</v>
          </cell>
          <cell r="N78">
            <v>7.1248399999999998</v>
          </cell>
          <cell r="O78">
            <v>0.75516000000000005</v>
          </cell>
          <cell r="P78">
            <v>0.6399661016949153</v>
          </cell>
          <cell r="Q78">
            <v>0.11519389830508475</v>
          </cell>
          <cell r="R78">
            <v>7.88</v>
          </cell>
        </row>
        <row r="79">
          <cell r="B79">
            <v>36952</v>
          </cell>
          <cell r="C79">
            <v>2.3404528571428571</v>
          </cell>
          <cell r="D79">
            <v>3.5219999999999998</v>
          </cell>
          <cell r="E79">
            <v>2.4452414873831776</v>
          </cell>
          <cell r="F79">
            <v>0.15939469934104267</v>
          </cell>
          <cell r="G79">
            <v>2.6046361867242203</v>
          </cell>
          <cell r="H79">
            <v>1.1547585126168225</v>
          </cell>
          <cell r="I79">
            <v>3.6</v>
          </cell>
          <cell r="J79">
            <v>0.28800000000000003</v>
          </cell>
          <cell r="K79">
            <v>2.15</v>
          </cell>
          <cell r="L79">
            <v>1.08684</v>
          </cell>
          <cell r="M79">
            <v>3.5248399999999998</v>
          </cell>
          <cell r="N79">
            <v>7.1248399999999998</v>
          </cell>
          <cell r="O79">
            <v>0.76515999999999984</v>
          </cell>
          <cell r="P79">
            <v>0.64844067796610161</v>
          </cell>
          <cell r="Q79">
            <v>0.11671932203389823</v>
          </cell>
          <cell r="R79">
            <v>7.89</v>
          </cell>
        </row>
        <row r="80">
          <cell r="B80">
            <v>36971</v>
          </cell>
          <cell r="C80">
            <v>2.1760928571428573</v>
          </cell>
          <cell r="D80">
            <v>3.5219999999999998</v>
          </cell>
          <cell r="E80">
            <v>1.6188154336448599</v>
          </cell>
          <cell r="F80">
            <v>0.14987220513684285</v>
          </cell>
          <cell r="G80">
            <v>1.7686876387817028</v>
          </cell>
          <cell r="H80">
            <v>1.6211845663551403</v>
          </cell>
          <cell r="I80">
            <v>3.24</v>
          </cell>
          <cell r="J80">
            <v>0.25920000000000004</v>
          </cell>
          <cell r="K80">
            <v>2.15</v>
          </cell>
          <cell r="L80">
            <v>1.016856</v>
          </cell>
          <cell r="M80">
            <v>3.426056</v>
          </cell>
          <cell r="N80">
            <v>6.6660560000000002</v>
          </cell>
          <cell r="O80">
            <v>1.2239439999999995</v>
          </cell>
          <cell r="P80">
            <v>1.0372406779661012</v>
          </cell>
          <cell r="Q80">
            <v>0.18670332203389828</v>
          </cell>
          <cell r="R80">
            <v>7.89</v>
          </cell>
        </row>
        <row r="81">
          <cell r="B81">
            <v>36974</v>
          </cell>
          <cell r="C81">
            <v>2.2633561904761907</v>
          </cell>
          <cell r="D81">
            <v>3.5259999999999998</v>
          </cell>
          <cell r="E81">
            <v>2.1605740750778835</v>
          </cell>
          <cell r="F81">
            <v>0.15626364736702847</v>
          </cell>
          <cell r="G81">
            <v>2.3168377224449119</v>
          </cell>
          <cell r="H81">
            <v>1.0794259249221168</v>
          </cell>
          <cell r="I81">
            <v>3.24</v>
          </cell>
          <cell r="J81">
            <v>0.25920000000000004</v>
          </cell>
          <cell r="K81">
            <v>2.15</v>
          </cell>
          <cell r="L81">
            <v>1.016856</v>
          </cell>
          <cell r="M81">
            <v>3.426056</v>
          </cell>
          <cell r="N81">
            <v>6.6660560000000002</v>
          </cell>
          <cell r="O81">
            <v>1.2239439999999995</v>
          </cell>
          <cell r="P81">
            <v>1.0372406779661012</v>
          </cell>
          <cell r="Q81">
            <v>0.18670332203389828</v>
          </cell>
          <cell r="R81">
            <v>7.89</v>
          </cell>
        </row>
        <row r="82">
          <cell r="B82">
            <v>36987</v>
          </cell>
          <cell r="C82">
            <v>2.2732354761904761</v>
          </cell>
          <cell r="D82">
            <v>3.5270000000000001</v>
          </cell>
          <cell r="E82">
            <v>2.8187756531152646</v>
          </cell>
          <cell r="F82">
            <v>0.16388503212103211</v>
          </cell>
          <cell r="G82">
            <v>2.9826606852362967</v>
          </cell>
          <cell r="H82">
            <v>0.42122434688473565</v>
          </cell>
          <cell r="I82">
            <v>3.24</v>
          </cell>
          <cell r="J82">
            <v>0.25920000000000004</v>
          </cell>
          <cell r="K82">
            <v>2.15</v>
          </cell>
          <cell r="L82">
            <v>1.016856</v>
          </cell>
          <cell r="M82">
            <v>3.426056</v>
          </cell>
          <cell r="N82">
            <v>6.6660560000000002</v>
          </cell>
          <cell r="O82">
            <v>1.0839439999999998</v>
          </cell>
          <cell r="P82">
            <v>0.91859661016949146</v>
          </cell>
          <cell r="Q82">
            <v>0.16534738983050834</v>
          </cell>
          <cell r="R82">
            <v>7.75</v>
          </cell>
        </row>
        <row r="83">
          <cell r="B83">
            <v>36988</v>
          </cell>
          <cell r="C83">
            <v>2.2732354761904761</v>
          </cell>
          <cell r="D83">
            <v>3.5270000000000001</v>
          </cell>
          <cell r="E83">
            <v>2.8187756531152646</v>
          </cell>
          <cell r="F83">
            <v>0.16388503212103211</v>
          </cell>
          <cell r="G83">
            <v>2.9826606852362967</v>
          </cell>
          <cell r="H83">
            <v>0.42122434688473565</v>
          </cell>
          <cell r="I83">
            <v>3.24</v>
          </cell>
          <cell r="J83">
            <v>0.25920000000000004</v>
          </cell>
          <cell r="K83">
            <v>2.17</v>
          </cell>
          <cell r="L83">
            <v>1.020456</v>
          </cell>
          <cell r="M83">
            <v>3.4496560000000001</v>
          </cell>
          <cell r="N83">
            <v>6.6896560000000003</v>
          </cell>
          <cell r="O83">
            <v>1.0603439999999997</v>
          </cell>
          <cell r="P83">
            <v>0.89859661016949133</v>
          </cell>
          <cell r="Q83">
            <v>0.1617473898305084</v>
          </cell>
          <cell r="R83">
            <v>7.75</v>
          </cell>
        </row>
        <row r="84">
          <cell r="B84">
            <v>36989</v>
          </cell>
          <cell r="C84">
            <v>2.2732354761904761</v>
          </cell>
          <cell r="D84">
            <v>3.5270000000000001</v>
          </cell>
          <cell r="E84">
            <v>2.8187756531152646</v>
          </cell>
          <cell r="F84">
            <v>0.16388503212103211</v>
          </cell>
          <cell r="G84">
            <v>2.9826606852362967</v>
          </cell>
          <cell r="H84">
            <v>0.42122434688473565</v>
          </cell>
          <cell r="I84">
            <v>3.24</v>
          </cell>
          <cell r="J84">
            <v>0.25920000000000004</v>
          </cell>
          <cell r="K84">
            <v>2.17</v>
          </cell>
          <cell r="L84">
            <v>1.020456</v>
          </cell>
          <cell r="M84">
            <v>3.4496560000000001</v>
          </cell>
          <cell r="N84">
            <v>6.6896560000000003</v>
          </cell>
          <cell r="O84">
            <v>1.0603439999999997</v>
          </cell>
          <cell r="P84">
            <v>0.89859661016949133</v>
          </cell>
          <cell r="Q84">
            <v>0.1617473898305084</v>
          </cell>
          <cell r="R84">
            <v>7.75</v>
          </cell>
        </row>
        <row r="85">
          <cell r="B85">
            <v>37001</v>
          </cell>
          <cell r="C85">
            <v>2.3669714285714285</v>
          </cell>
          <cell r="D85">
            <v>3.5760000000000001</v>
          </cell>
          <cell r="E85">
            <v>3.0882054710280369</v>
          </cell>
          <cell r="F85">
            <v>0.16881513368028056</v>
          </cell>
          <cell r="G85">
            <v>3.2570206047083174</v>
          </cell>
          <cell r="H85">
            <v>0.60179452897196306</v>
          </cell>
          <cell r="I85">
            <v>3.69</v>
          </cell>
          <cell r="J85">
            <v>0.29520000000000002</v>
          </cell>
          <cell r="K85">
            <v>2.17</v>
          </cell>
          <cell r="L85">
            <v>1.107936</v>
          </cell>
          <cell r="M85">
            <v>3.5731359999999999</v>
          </cell>
          <cell r="N85">
            <v>7.2631359999999994</v>
          </cell>
          <cell r="O85">
            <v>0.48686400000000063</v>
          </cell>
          <cell r="P85">
            <v>0.41259661016949206</v>
          </cell>
          <cell r="Q85">
            <v>7.4267389830508568E-2</v>
          </cell>
          <cell r="R85">
            <v>7.75</v>
          </cell>
        </row>
        <row r="86">
          <cell r="B86">
            <v>37030</v>
          </cell>
          <cell r="C86">
            <v>2.5609969047619052</v>
          </cell>
          <cell r="D86">
            <v>3.601</v>
          </cell>
          <cell r="E86">
            <v>2.9444552471962617</v>
          </cell>
          <cell r="F86">
            <v>0.16809019850288642</v>
          </cell>
          <cell r="G86">
            <v>3.1125454456991481</v>
          </cell>
          <cell r="H86">
            <v>0.84554475280373831</v>
          </cell>
          <cell r="I86">
            <v>3.79</v>
          </cell>
          <cell r="J86">
            <v>0.30320000000000003</v>
          </cell>
          <cell r="K86">
            <v>2.17</v>
          </cell>
          <cell r="L86">
            <v>1.1273759999999999</v>
          </cell>
          <cell r="M86">
            <v>3.6005759999999998</v>
          </cell>
          <cell r="N86">
            <v>7.3905759999999994</v>
          </cell>
          <cell r="O86">
            <v>0.72942399999999985</v>
          </cell>
          <cell r="P86">
            <v>0.61815593220338971</v>
          </cell>
          <cell r="Q86">
            <v>0.11126806779661014</v>
          </cell>
          <cell r="R86">
            <v>8.1199999999999992</v>
          </cell>
        </row>
        <row r="87">
          <cell r="B87">
            <v>37064</v>
          </cell>
          <cell r="C87">
            <v>2.3166433333333334</v>
          </cell>
          <cell r="D87">
            <v>3.601</v>
          </cell>
          <cell r="E87">
            <v>2.0318300348909655</v>
          </cell>
          <cell r="F87">
            <v>0.15757447449409945</v>
          </cell>
          <cell r="G87">
            <v>2.1894045093850649</v>
          </cell>
          <cell r="H87">
            <v>1.5581699651090344</v>
          </cell>
          <cell r="I87">
            <v>3.59</v>
          </cell>
          <cell r="J87">
            <v>0.28720000000000001</v>
          </cell>
          <cell r="K87">
            <v>2.17</v>
          </cell>
          <cell r="L87">
            <v>1.0884959999999999</v>
          </cell>
          <cell r="M87">
            <v>3.5456959999999995</v>
          </cell>
          <cell r="N87">
            <v>7.1356959999999994</v>
          </cell>
          <cell r="O87">
            <v>1.0443040000000003</v>
          </cell>
          <cell r="P87">
            <v>0.88500338983050886</v>
          </cell>
          <cell r="Q87">
            <v>0.15930061016949149</v>
          </cell>
          <cell r="R87">
            <v>8.18</v>
          </cell>
        </row>
        <row r="88">
          <cell r="B88">
            <v>37071</v>
          </cell>
          <cell r="C88">
            <v>2.2069178571428574</v>
          </cell>
          <cell r="D88">
            <v>3.5150000000000001</v>
          </cell>
          <cell r="E88">
            <v>2.0883173457943931</v>
          </cell>
          <cell r="F88">
            <v>0.15502124142210771</v>
          </cell>
          <cell r="G88">
            <v>2.2433385872165008</v>
          </cell>
          <cell r="H88">
            <v>1.2516826542056068</v>
          </cell>
          <cell r="I88">
            <v>3.34</v>
          </cell>
          <cell r="J88">
            <v>0.26719999999999999</v>
          </cell>
          <cell r="K88">
            <v>2.17</v>
          </cell>
          <cell r="L88">
            <v>1.0398960000000002</v>
          </cell>
          <cell r="M88">
            <v>3.477096</v>
          </cell>
          <cell r="N88">
            <v>6.8170959999999994</v>
          </cell>
          <cell r="O88">
            <v>1.3629040000000003</v>
          </cell>
          <cell r="P88">
            <v>1.1550033898305088</v>
          </cell>
          <cell r="Q88">
            <v>0.20790061016949157</v>
          </cell>
          <cell r="R88">
            <v>8.18</v>
          </cell>
        </row>
        <row r="89">
          <cell r="B89">
            <v>37083</v>
          </cell>
          <cell r="C89">
            <v>2.2655011904761904</v>
          </cell>
          <cell r="D89">
            <v>3.5150000000000001</v>
          </cell>
          <cell r="E89">
            <v>2.0975023364485987</v>
          </cell>
          <cell r="F89">
            <v>0.15512707547692051</v>
          </cell>
          <cell r="G89">
            <v>2.2526294119255192</v>
          </cell>
          <cell r="H89">
            <v>1.2424976635514011</v>
          </cell>
          <cell r="I89">
            <v>3.34</v>
          </cell>
          <cell r="J89">
            <v>0.26719999999999999</v>
          </cell>
          <cell r="K89">
            <v>2.16</v>
          </cell>
          <cell r="L89">
            <v>1.0380960000000001</v>
          </cell>
          <cell r="M89">
            <v>3.4652960000000004</v>
          </cell>
          <cell r="N89">
            <v>6.8052960000000002</v>
          </cell>
          <cell r="O89">
            <v>1.0447039999999994</v>
          </cell>
          <cell r="P89">
            <v>0.88534237288135553</v>
          </cell>
          <cell r="Q89">
            <v>0.15936162711864388</v>
          </cell>
          <cell r="R89">
            <v>7.85</v>
          </cell>
        </row>
        <row r="90">
          <cell r="B90">
            <v>37092</v>
          </cell>
          <cell r="C90">
            <v>2.1361107142857145</v>
          </cell>
          <cell r="D90">
            <v>3.4950000000000001</v>
          </cell>
          <cell r="E90">
            <v>2.2685040595794397</v>
          </cell>
          <cell r="F90">
            <v>0.15635230141032919</v>
          </cell>
          <cell r="G90">
            <v>2.4248563609897689</v>
          </cell>
          <cell r="H90">
            <v>0.87149594042056044</v>
          </cell>
          <cell r="I90">
            <v>3.14</v>
          </cell>
          <cell r="J90">
            <v>0.25120000000000003</v>
          </cell>
          <cell r="K90">
            <v>2.16</v>
          </cell>
          <cell r="L90">
            <v>0.9992160000000001</v>
          </cell>
          <cell r="M90">
            <v>3.4104160000000001</v>
          </cell>
          <cell r="N90">
            <v>6.5504160000000002</v>
          </cell>
          <cell r="O90">
            <v>1.2995839999999994</v>
          </cell>
          <cell r="P90">
            <v>1.1013423728813554</v>
          </cell>
          <cell r="Q90">
            <v>0.19824162711864401</v>
          </cell>
          <cell r="R90">
            <v>7.85</v>
          </cell>
        </row>
        <row r="91">
          <cell r="B91">
            <v>37107</v>
          </cell>
          <cell r="C91">
            <v>2.2911900000000003</v>
          </cell>
          <cell r="D91">
            <v>3.4980000000000002</v>
          </cell>
          <cell r="E91">
            <v>2.3013094088785038</v>
          </cell>
          <cell r="F91">
            <v>0.15684207226083258</v>
          </cell>
          <cell r="G91">
            <v>2.4581514811393363</v>
          </cell>
          <cell r="H91">
            <v>0.83869059112149635</v>
          </cell>
          <cell r="I91">
            <v>3.14</v>
          </cell>
          <cell r="J91">
            <v>0.25120000000000003</v>
          </cell>
          <cell r="K91">
            <v>2.16</v>
          </cell>
          <cell r="L91">
            <v>0.9992160000000001</v>
          </cell>
          <cell r="M91">
            <v>3.4104160000000001</v>
          </cell>
          <cell r="N91">
            <v>6.5504160000000002</v>
          </cell>
          <cell r="O91">
            <v>0.93958399999999997</v>
          </cell>
          <cell r="P91">
            <v>0.79625762711864412</v>
          </cell>
          <cell r="Q91">
            <v>0.14332637288135586</v>
          </cell>
          <cell r="R91">
            <v>7.49</v>
          </cell>
        </row>
        <row r="92">
          <cell r="B92">
            <v>37142</v>
          </cell>
          <cell r="C92">
            <v>2.3211707142857141</v>
          </cell>
          <cell r="D92">
            <v>3.4830000000000001</v>
          </cell>
          <cell r="E92">
            <v>2.8707208801401869</v>
          </cell>
          <cell r="F92">
            <v>0.16284425987241979</v>
          </cell>
          <cell r="G92">
            <v>3.0335651400126067</v>
          </cell>
          <cell r="H92">
            <v>0.41927911985981314</v>
          </cell>
          <cell r="I92">
            <v>3.29</v>
          </cell>
          <cell r="J92">
            <v>0.26319999999999999</v>
          </cell>
          <cell r="K92">
            <v>2.16</v>
          </cell>
          <cell r="L92">
            <v>1.028376</v>
          </cell>
          <cell r="M92">
            <v>3.4515760000000002</v>
          </cell>
          <cell r="N92">
            <v>6.7415760000000002</v>
          </cell>
          <cell r="O92">
            <v>0.73842400000000019</v>
          </cell>
          <cell r="P92">
            <v>0.62578305084745778</v>
          </cell>
          <cell r="Q92">
            <v>0.11264094915254241</v>
          </cell>
          <cell r="R92">
            <v>7.48</v>
          </cell>
        </row>
        <row r="93">
          <cell r="B93">
            <v>37155</v>
          </cell>
          <cell r="C93">
            <v>2.1228790476190476</v>
          </cell>
          <cell r="D93">
            <v>3.5019999999999998</v>
          </cell>
          <cell r="E93">
            <v>2.2044004489096567</v>
          </cell>
          <cell r="F93">
            <v>0.15587446705386476</v>
          </cell>
          <cell r="G93">
            <v>2.3602749159635215</v>
          </cell>
          <cell r="H93">
            <v>1.0855995510903433</v>
          </cell>
          <cell r="I93">
            <v>3.29</v>
          </cell>
          <cell r="J93">
            <v>0.26319999999999999</v>
          </cell>
          <cell r="K93">
            <v>2.16</v>
          </cell>
          <cell r="L93">
            <v>1.028376</v>
          </cell>
          <cell r="M93">
            <v>3.4515760000000002</v>
          </cell>
          <cell r="N93">
            <v>6.7415760000000002</v>
          </cell>
          <cell r="O93">
            <v>0.73842400000000019</v>
          </cell>
          <cell r="P93">
            <v>0.62578305084745778</v>
          </cell>
          <cell r="Q93">
            <v>0.11264094915254241</v>
          </cell>
          <cell r="R93">
            <v>7.48</v>
          </cell>
        </row>
        <row r="94">
          <cell r="B94">
            <v>37162</v>
          </cell>
          <cell r="C94">
            <v>1.9449619047619047</v>
          </cell>
          <cell r="D94">
            <v>3.4849999999999999</v>
          </cell>
          <cell r="E94">
            <v>2.1181572153426789</v>
          </cell>
          <cell r="F94">
            <v>0.15424735918692756</v>
          </cell>
          <cell r="G94">
            <v>2.2724045745296064</v>
          </cell>
          <cell r="H94">
            <v>1.0218427846573213</v>
          </cell>
          <cell r="I94">
            <v>3.14</v>
          </cell>
          <cell r="J94">
            <v>0.25120000000000003</v>
          </cell>
          <cell r="K94">
            <v>2.16</v>
          </cell>
          <cell r="L94">
            <v>0.9992160000000001</v>
          </cell>
          <cell r="M94">
            <v>3.4104160000000001</v>
          </cell>
          <cell r="N94">
            <v>6.5504160000000002</v>
          </cell>
          <cell r="O94">
            <v>0.92958400000000019</v>
          </cell>
          <cell r="P94">
            <v>0.78778305084745781</v>
          </cell>
          <cell r="Q94">
            <v>0.14180094915254238</v>
          </cell>
          <cell r="R94">
            <v>7.48</v>
          </cell>
        </row>
        <row r="95">
          <cell r="B95">
            <v>37170</v>
          </cell>
          <cell r="C95">
            <v>1.8488400000000003</v>
          </cell>
          <cell r="D95">
            <v>3.4790000000000001</v>
          </cell>
          <cell r="E95">
            <v>2.0070296809968857</v>
          </cell>
          <cell r="F95">
            <v>0.15274334974601844</v>
          </cell>
          <cell r="G95">
            <v>2.1597730307429042</v>
          </cell>
          <cell r="H95">
            <v>0.83297031900311413</v>
          </cell>
          <cell r="I95">
            <v>2.84</v>
          </cell>
          <cell r="J95">
            <v>0.22719999999999999</v>
          </cell>
          <cell r="K95">
            <v>2.16</v>
          </cell>
          <cell r="L95">
            <v>0.94089599999999995</v>
          </cell>
          <cell r="M95">
            <v>3.3280959999999999</v>
          </cell>
          <cell r="N95">
            <v>6.1680960000000002</v>
          </cell>
          <cell r="O95">
            <v>1.0819039999999998</v>
          </cell>
          <cell r="P95">
            <v>0.91686779661016937</v>
          </cell>
          <cell r="Q95">
            <v>0.16503620338983038</v>
          </cell>
          <cell r="R95">
            <v>7.25</v>
          </cell>
        </row>
        <row r="96">
          <cell r="B96">
            <v>37183</v>
          </cell>
          <cell r="C96">
            <v>1.8063214285714286</v>
          </cell>
          <cell r="D96">
            <v>3.45</v>
          </cell>
          <cell r="E96">
            <v>1.8423875934579448</v>
          </cell>
          <cell r="F96">
            <v>0.14976580623136937</v>
          </cell>
          <cell r="G96">
            <v>1.9921533996893142</v>
          </cell>
          <cell r="H96">
            <v>0.84761240654205516</v>
          </cell>
          <cell r="I96">
            <v>2.69</v>
          </cell>
          <cell r="J96">
            <v>0.2152</v>
          </cell>
          <cell r="K96">
            <v>2.2599999999999998</v>
          </cell>
          <cell r="L96">
            <v>0.92973600000000001</v>
          </cell>
          <cell r="M96">
            <v>3.4049359999999997</v>
          </cell>
          <cell r="N96">
            <v>6.0949359999999997</v>
          </cell>
          <cell r="O96">
            <v>1.1550640000000003</v>
          </cell>
          <cell r="P96">
            <v>0.97886779661016976</v>
          </cell>
          <cell r="Q96">
            <v>0.17619620338983055</v>
          </cell>
          <cell r="R96">
            <v>7.25</v>
          </cell>
        </row>
        <row r="97">
          <cell r="B97">
            <v>37197</v>
          </cell>
          <cell r="C97">
            <v>1.6631052380952382</v>
          </cell>
          <cell r="D97">
            <v>3.4460000000000002</v>
          </cell>
          <cell r="E97">
            <v>1.6858073542056065</v>
          </cell>
          <cell r="F97">
            <v>0.1478125821403109</v>
          </cell>
          <cell r="G97">
            <v>1.8336199363459174</v>
          </cell>
          <cell r="H97">
            <v>0.9041926457943934</v>
          </cell>
          <cell r="I97">
            <v>2.59</v>
          </cell>
          <cell r="J97">
            <v>0.2072</v>
          </cell>
          <cell r="K97">
            <v>2.36</v>
          </cell>
          <cell r="L97">
            <v>0.9282959999999999</v>
          </cell>
          <cell r="M97">
            <v>3.4954959999999997</v>
          </cell>
          <cell r="N97">
            <v>6.0854959999999991</v>
          </cell>
          <cell r="O97">
            <v>0.93450400000000045</v>
          </cell>
          <cell r="P97">
            <v>0.79195254237288182</v>
          </cell>
          <cell r="Q97">
            <v>0.14255145762711863</v>
          </cell>
          <cell r="R97">
            <v>7.02</v>
          </cell>
        </row>
        <row r="98">
          <cell r="B98">
            <v>37211</v>
          </cell>
          <cell r="C98">
            <v>1.4816571428571428</v>
          </cell>
          <cell r="D98">
            <v>3.44</v>
          </cell>
          <cell r="E98">
            <v>1.4960886853582558</v>
          </cell>
          <cell r="F98">
            <v>0.14540300635210701</v>
          </cell>
          <cell r="G98">
            <v>1.6414916917103628</v>
          </cell>
          <cell r="H98">
            <v>1.0939113146417441</v>
          </cell>
          <cell r="I98">
            <v>2.59</v>
          </cell>
          <cell r="J98">
            <v>0.2072</v>
          </cell>
          <cell r="K98">
            <v>2.36</v>
          </cell>
          <cell r="L98">
            <v>0.9282959999999999</v>
          </cell>
          <cell r="M98">
            <v>3.4954959999999997</v>
          </cell>
          <cell r="N98">
            <v>6.0854959999999991</v>
          </cell>
          <cell r="O98">
            <v>0.93450400000000045</v>
          </cell>
          <cell r="P98">
            <v>0.79195254237288182</v>
          </cell>
          <cell r="Q98">
            <v>0.14255145762711863</v>
          </cell>
          <cell r="R98">
            <v>7.02</v>
          </cell>
        </row>
        <row r="99">
          <cell r="B99">
            <v>37219</v>
          </cell>
          <cell r="C99">
            <v>1.5090659523809524</v>
          </cell>
          <cell r="D99">
            <v>3.4390000000000001</v>
          </cell>
          <cell r="E99">
            <v>1.5910351372274139</v>
          </cell>
          <cell r="F99">
            <v>0.14645976977270148</v>
          </cell>
          <cell r="G99">
            <v>1.7374949070001153</v>
          </cell>
          <cell r="H99">
            <v>0.89896486277258636</v>
          </cell>
          <cell r="I99">
            <v>2.4900000000000002</v>
          </cell>
          <cell r="J99">
            <v>0.19920000000000002</v>
          </cell>
          <cell r="K99">
            <v>2.46</v>
          </cell>
          <cell r="L99">
            <v>0.92685600000000001</v>
          </cell>
          <cell r="M99">
            <v>3.5860559999999997</v>
          </cell>
          <cell r="N99">
            <v>6.0760559999999995</v>
          </cell>
          <cell r="O99">
            <v>0.94394400000000012</v>
          </cell>
          <cell r="P99">
            <v>0.79995254237288149</v>
          </cell>
          <cell r="Q99">
            <v>0.14399145762711862</v>
          </cell>
          <cell r="R99">
            <v>7.02</v>
          </cell>
        </row>
        <row r="100">
          <cell r="B100">
            <v>37237</v>
          </cell>
          <cell r="C100">
            <v>1.5010333333333332</v>
          </cell>
          <cell r="D100">
            <v>3.43</v>
          </cell>
          <cell r="E100">
            <v>1.5005563465732088</v>
          </cell>
          <cell r="F100">
            <v>0.14508191426777328</v>
          </cell>
          <cell r="G100">
            <v>1.6456382608409821</v>
          </cell>
          <cell r="H100">
            <v>0.98944365342679141</v>
          </cell>
          <cell r="I100">
            <v>2.4900000000000002</v>
          </cell>
          <cell r="J100">
            <v>0.19920000000000002</v>
          </cell>
          <cell r="K100">
            <v>2.46</v>
          </cell>
          <cell r="L100">
            <v>0.92685600000000001</v>
          </cell>
          <cell r="M100">
            <v>3.5860559999999997</v>
          </cell>
          <cell r="N100">
            <v>6.0760559999999995</v>
          </cell>
          <cell r="O100">
            <v>0.88394400000000051</v>
          </cell>
          <cell r="P100">
            <v>0.74910508474576321</v>
          </cell>
          <cell r="Q100">
            <v>0.1348389152542373</v>
          </cell>
          <cell r="R100">
            <v>6.96</v>
          </cell>
        </row>
        <row r="101">
          <cell r="B101">
            <v>37258</v>
          </cell>
          <cell r="C101">
            <v>1.7336661904761903</v>
          </cell>
          <cell r="D101">
            <v>3.4460000000000002</v>
          </cell>
          <cell r="E101">
            <v>2.0007811475077881</v>
          </cell>
          <cell r="F101">
            <v>0.15144186767363532</v>
          </cell>
          <cell r="G101">
            <v>2.1522230151814234</v>
          </cell>
          <cell r="H101">
            <v>0.48921885249221209</v>
          </cell>
          <cell r="I101">
            <v>2.4900000000000002</v>
          </cell>
          <cell r="J101">
            <v>0.19920000000000002</v>
          </cell>
          <cell r="K101">
            <v>2.46</v>
          </cell>
          <cell r="L101">
            <v>0.92685600000000001</v>
          </cell>
          <cell r="M101">
            <v>3.5860559999999997</v>
          </cell>
          <cell r="N101">
            <v>6.0760559999999995</v>
          </cell>
          <cell r="O101">
            <v>0.90394400000000097</v>
          </cell>
          <cell r="P101">
            <v>0.76605423728813649</v>
          </cell>
          <cell r="Q101">
            <v>0.13788976271186448</v>
          </cell>
          <cell r="R101">
            <v>6.98</v>
          </cell>
        </row>
        <row r="102">
          <cell r="B102">
            <v>37265</v>
          </cell>
          <cell r="C102">
            <v>1.6725295238095237</v>
          </cell>
          <cell r="D102">
            <v>3.4569999999999999</v>
          </cell>
          <cell r="E102">
            <v>1.7477501591121491</v>
          </cell>
          <cell r="F102">
            <v>0.14893614589159787</v>
          </cell>
          <cell r="G102">
            <v>1.896686305003747</v>
          </cell>
          <cell r="H102">
            <v>0.80224984088785067</v>
          </cell>
          <cell r="I102">
            <v>2.5499999999999998</v>
          </cell>
          <cell r="J102">
            <v>0.20399999999999999</v>
          </cell>
          <cell r="K102">
            <v>2.46</v>
          </cell>
          <cell r="L102">
            <v>0.93852000000000002</v>
          </cell>
          <cell r="M102">
            <v>3.6025200000000002</v>
          </cell>
          <cell r="N102">
            <v>6.15252</v>
          </cell>
          <cell r="O102">
            <v>0.82748000000000044</v>
          </cell>
          <cell r="P102">
            <v>0.70125423728813596</v>
          </cell>
          <cell r="Q102">
            <v>0.12622576271186448</v>
          </cell>
          <cell r="R102">
            <v>6.98</v>
          </cell>
        </row>
        <row r="103">
          <cell r="B103">
            <v>37295</v>
          </cell>
          <cell r="C103">
            <v>1.6807500000000002</v>
          </cell>
          <cell r="D103">
            <v>3.4860000000000002</v>
          </cell>
          <cell r="E103">
            <v>1.7143933518691585</v>
          </cell>
          <cell r="F103">
            <v>0.14963224714112244</v>
          </cell>
          <cell r="G103">
            <v>1.864025599010281</v>
          </cell>
          <cell r="H103">
            <v>0.83560664813084129</v>
          </cell>
          <cell r="I103">
            <v>2.5499999999999998</v>
          </cell>
          <cell r="J103">
            <v>0.20399999999999999</v>
          </cell>
          <cell r="K103">
            <v>2.46</v>
          </cell>
          <cell r="L103">
            <v>0.93852000000000002</v>
          </cell>
          <cell r="M103">
            <v>3.6025200000000002</v>
          </cell>
          <cell r="N103">
            <v>6.15252</v>
          </cell>
          <cell r="O103">
            <v>0.82748000000000044</v>
          </cell>
          <cell r="P103">
            <v>0.70125423728813596</v>
          </cell>
          <cell r="Q103">
            <v>0.12622576271186448</v>
          </cell>
          <cell r="R103">
            <v>6.98</v>
          </cell>
        </row>
        <row r="104">
          <cell r="B104">
            <v>37323</v>
          </cell>
          <cell r="C104">
            <v>1.9664333333333335</v>
          </cell>
          <cell r="D104">
            <v>3.46</v>
          </cell>
          <cell r="E104">
            <v>2.3046933348909655</v>
          </cell>
          <cell r="F104">
            <v>0.15546529484771465</v>
          </cell>
          <cell r="G104">
            <v>2.4601586297386802</v>
          </cell>
          <cell r="H104">
            <v>0.41530666510903469</v>
          </cell>
          <cell r="I104">
            <v>2.72</v>
          </cell>
          <cell r="J104">
            <v>0.21760000000000002</v>
          </cell>
          <cell r="K104">
            <v>2.46</v>
          </cell>
          <cell r="L104">
            <v>0.9715680000000001</v>
          </cell>
          <cell r="M104">
            <v>3.649168</v>
          </cell>
          <cell r="N104">
            <v>6.3691680000000002</v>
          </cell>
          <cell r="O104">
            <v>0.82083200000000023</v>
          </cell>
          <cell r="P104">
            <v>0.69562033898305109</v>
          </cell>
          <cell r="Q104">
            <v>0.12521166101694914</v>
          </cell>
          <cell r="R104">
            <v>7.19</v>
          </cell>
        </row>
        <row r="105">
          <cell r="B105">
            <v>37337</v>
          </cell>
          <cell r="C105">
            <v>2.1032228571428568</v>
          </cell>
          <cell r="D105">
            <v>3.456</v>
          </cell>
          <cell r="E105">
            <v>2.1940868186915887</v>
          </cell>
          <cell r="F105">
            <v>0.15404180298053394</v>
          </cell>
          <cell r="G105">
            <v>2.3481286216721227</v>
          </cell>
          <cell r="H105">
            <v>0.82591318130841129</v>
          </cell>
          <cell r="I105">
            <v>3.02</v>
          </cell>
          <cell r="J105">
            <v>0.24160000000000001</v>
          </cell>
          <cell r="K105">
            <v>2.46</v>
          </cell>
          <cell r="L105">
            <v>1.0298880000000001</v>
          </cell>
          <cell r="M105">
            <v>3.7314880000000001</v>
          </cell>
          <cell r="N105">
            <v>6.7514880000000002</v>
          </cell>
          <cell r="O105">
            <v>0.43851200000000023</v>
          </cell>
          <cell r="P105">
            <v>0.37162033898305108</v>
          </cell>
          <cell r="Q105">
            <v>6.6891661016949155E-2</v>
          </cell>
          <cell r="R105">
            <v>7.19</v>
          </cell>
        </row>
        <row r="106">
          <cell r="B106">
            <v>37351</v>
          </cell>
          <cell r="C106">
            <v>2.1529642857142859</v>
          </cell>
          <cell r="D106">
            <v>3.45</v>
          </cell>
          <cell r="E106">
            <v>2.5164402102803742</v>
          </cell>
          <cell r="F106">
            <v>0.15753257750870509</v>
          </cell>
          <cell r="G106">
            <v>2.6739727877890793</v>
          </cell>
          <cell r="H106">
            <v>0.75355978971962578</v>
          </cell>
          <cell r="I106">
            <v>3.27</v>
          </cell>
          <cell r="J106">
            <v>0.2616</v>
          </cell>
          <cell r="K106">
            <v>2.46</v>
          </cell>
          <cell r="L106">
            <v>1.0784879999999999</v>
          </cell>
          <cell r="M106">
            <v>3.8000879999999997</v>
          </cell>
          <cell r="N106">
            <v>7.0700880000000002</v>
          </cell>
          <cell r="O106">
            <v>0.68991199999999964</v>
          </cell>
          <cell r="P106">
            <v>0.58467118644067773</v>
          </cell>
          <cell r="Q106">
            <v>0.10524081355932191</v>
          </cell>
          <cell r="R106">
            <v>7.76</v>
          </cell>
        </row>
        <row r="107">
          <cell r="B107">
            <v>37393</v>
          </cell>
          <cell r="C107">
            <v>2.3203054761904762</v>
          </cell>
          <cell r="D107">
            <v>3.4569999999999999</v>
          </cell>
          <cell r="E107">
            <v>2.4523527221183801</v>
          </cell>
          <cell r="F107">
            <v>0.15705492892383743</v>
          </cell>
          <cell r="G107">
            <v>2.6094076510422175</v>
          </cell>
          <cell r="H107">
            <v>0.81764727788161995</v>
          </cell>
          <cell r="I107">
            <v>3.27</v>
          </cell>
          <cell r="J107">
            <v>0.2616</v>
          </cell>
          <cell r="K107">
            <v>2.46</v>
          </cell>
          <cell r="L107">
            <v>1.0784879999999999</v>
          </cell>
          <cell r="M107">
            <v>3.8000879999999997</v>
          </cell>
          <cell r="N107">
            <v>7.0700880000000002</v>
          </cell>
          <cell r="O107">
            <v>0.74991200000000013</v>
          </cell>
          <cell r="P107">
            <v>0.63551864406779679</v>
          </cell>
          <cell r="Q107">
            <v>0.11439335593220334</v>
          </cell>
          <cell r="R107">
            <v>7.82</v>
          </cell>
        </row>
        <row r="108">
          <cell r="B108">
            <v>37421</v>
          </cell>
          <cell r="C108">
            <v>2.136133333333333</v>
          </cell>
          <cell r="D108">
            <v>3.464</v>
          </cell>
          <cell r="E108">
            <v>2.5122425289719637</v>
          </cell>
          <cell r="F108">
            <v>0.15800580872078607</v>
          </cell>
          <cell r="G108">
            <v>2.6702483376927497</v>
          </cell>
          <cell r="H108">
            <v>0.65775747102803628</v>
          </cell>
          <cell r="I108">
            <v>3.17</v>
          </cell>
          <cell r="J108">
            <v>0.25359999999999999</v>
          </cell>
          <cell r="K108">
            <v>2.56</v>
          </cell>
          <cell r="L108">
            <v>1.077048</v>
          </cell>
          <cell r="M108">
            <v>3.8906480000000001</v>
          </cell>
          <cell r="N108">
            <v>7.0606480000000005</v>
          </cell>
          <cell r="O108">
            <v>0.74935199999999913</v>
          </cell>
          <cell r="P108">
            <v>0.63504406779660949</v>
          </cell>
          <cell r="Q108">
            <v>0.11430793220338964</v>
          </cell>
          <cell r="R108">
            <v>7.81</v>
          </cell>
        </row>
        <row r="109">
          <cell r="B109">
            <v>37449</v>
          </cell>
          <cell r="C109">
            <v>2.3240228571428569</v>
          </cell>
          <cell r="D109">
            <v>3.552</v>
          </cell>
          <cell r="E109">
            <v>2.6973279401869155</v>
          </cell>
          <cell r="F109">
            <v>0.16341707762552371</v>
          </cell>
          <cell r="G109">
            <v>2.8607450178124392</v>
          </cell>
          <cell r="H109">
            <v>0.47267205981308447</v>
          </cell>
          <cell r="I109">
            <v>3.17</v>
          </cell>
          <cell r="J109">
            <v>0.25359999999999999</v>
          </cell>
          <cell r="K109">
            <v>2.56</v>
          </cell>
          <cell r="L109">
            <v>1.077048</v>
          </cell>
          <cell r="M109">
            <v>3.8906480000000001</v>
          </cell>
          <cell r="N109">
            <v>7.0606480000000005</v>
          </cell>
          <cell r="O109">
            <v>0.74935199999999913</v>
          </cell>
          <cell r="P109">
            <v>0.63504406779660949</v>
          </cell>
          <cell r="Q109">
            <v>0.11430793220338964</v>
          </cell>
          <cell r="R109">
            <v>7.81</v>
          </cell>
        </row>
        <row r="110">
          <cell r="B110">
            <v>37463</v>
          </cell>
          <cell r="C110">
            <v>2.2396821428571427</v>
          </cell>
          <cell r="D110">
            <v>3.5430000000000001</v>
          </cell>
          <cell r="E110">
            <v>2.4124342186915886</v>
          </cell>
          <cell r="F110">
            <v>0.15979907607997879</v>
          </cell>
          <cell r="G110">
            <v>2.5722332947715674</v>
          </cell>
          <cell r="H110">
            <v>0.75756578130841135</v>
          </cell>
          <cell r="I110">
            <v>3.17</v>
          </cell>
          <cell r="J110">
            <v>0.25359999999999999</v>
          </cell>
          <cell r="K110">
            <v>2.56</v>
          </cell>
          <cell r="L110">
            <v>1.077048</v>
          </cell>
          <cell r="M110">
            <v>3.8906480000000001</v>
          </cell>
          <cell r="N110">
            <v>7.0606480000000005</v>
          </cell>
          <cell r="O110">
            <v>0.74935199999999913</v>
          </cell>
          <cell r="P110">
            <v>0.63504406779660949</v>
          </cell>
          <cell r="Q110">
            <v>0.11430793220338964</v>
          </cell>
          <cell r="R110">
            <v>7.81</v>
          </cell>
        </row>
        <row r="111">
          <cell r="B111">
            <v>37498</v>
          </cell>
          <cell r="C111">
            <v>2.4934892857142854</v>
          </cell>
          <cell r="D111">
            <v>3.6150000000000002</v>
          </cell>
          <cell r="E111">
            <v>2.6599834439252343</v>
          </cell>
          <cell r="F111">
            <v>0.16533397114465354</v>
          </cell>
          <cell r="G111">
            <v>2.8253174150698879</v>
          </cell>
          <cell r="H111">
            <v>0.51001655607476559</v>
          </cell>
          <cell r="I111">
            <v>3.17</v>
          </cell>
          <cell r="J111">
            <v>0.25359999999999999</v>
          </cell>
          <cell r="K111">
            <v>2.76</v>
          </cell>
          <cell r="L111">
            <v>1.113048</v>
          </cell>
          <cell r="M111">
            <v>4.1266479999999994</v>
          </cell>
          <cell r="N111">
            <v>7.2966479999999994</v>
          </cell>
          <cell r="O111">
            <v>0.50335200000000047</v>
          </cell>
          <cell r="P111">
            <v>0.42656949152542417</v>
          </cell>
          <cell r="Q111">
            <v>7.6782508474576294E-2</v>
          </cell>
          <cell r="R111">
            <v>7.8</v>
          </cell>
        </row>
        <row r="112">
          <cell r="B112">
            <v>37513</v>
          </cell>
          <cell r="C112">
            <v>2.5334192857142859</v>
          </cell>
          <cell r="D112">
            <v>3.5670000000000002</v>
          </cell>
          <cell r="E112">
            <v>2.6717118915887861</v>
          </cell>
          <cell r="F112">
            <v>0.16368077277157589</v>
          </cell>
          <cell r="G112">
            <v>2.835392664360362</v>
          </cell>
          <cell r="H112">
            <v>0.49828810841121385</v>
          </cell>
          <cell r="I112">
            <v>3.17</v>
          </cell>
          <cell r="J112">
            <v>0.25359999999999999</v>
          </cell>
          <cell r="K112">
            <v>2.76</v>
          </cell>
          <cell r="L112">
            <v>1.113048</v>
          </cell>
          <cell r="M112">
            <v>4.1266479999999994</v>
          </cell>
          <cell r="N112">
            <v>7.2966479999999994</v>
          </cell>
          <cell r="O112">
            <v>0.733352</v>
          </cell>
          <cell r="P112">
            <v>0.62148474576271195</v>
          </cell>
          <cell r="Q112">
            <v>0.11186725423728805</v>
          </cell>
          <cell r="R112">
            <v>8.0299999999999994</v>
          </cell>
        </row>
        <row r="113">
          <cell r="B113">
            <v>37518</v>
          </cell>
          <cell r="C113">
            <v>2.5371428571428574</v>
          </cell>
          <cell r="D113">
            <v>3.6</v>
          </cell>
          <cell r="E113">
            <v>2.6871067289719628</v>
          </cell>
          <cell r="F113">
            <v>0.16508764313057966</v>
          </cell>
          <cell r="G113">
            <v>2.8521943721025425</v>
          </cell>
          <cell r="H113">
            <v>0.48289327102803714</v>
          </cell>
          <cell r="I113">
            <v>3.17</v>
          </cell>
          <cell r="J113">
            <v>0.25359999999999999</v>
          </cell>
          <cell r="K113">
            <v>2.76</v>
          </cell>
          <cell r="L113">
            <v>1.113048</v>
          </cell>
          <cell r="M113">
            <v>4.1266479999999994</v>
          </cell>
          <cell r="N113">
            <v>7.2966479999999994</v>
          </cell>
          <cell r="O113">
            <v>0.733352</v>
          </cell>
          <cell r="P113">
            <v>0.62148474576271195</v>
          </cell>
          <cell r="Q113">
            <v>0.11186725423728805</v>
          </cell>
          <cell r="R113">
            <v>8.0299999999999994</v>
          </cell>
        </row>
        <row r="114">
          <cell r="B114">
            <v>37584</v>
          </cell>
          <cell r="C114">
            <v>2.3003516666666668</v>
          </cell>
          <cell r="D114">
            <v>3.577</v>
          </cell>
          <cell r="E114">
            <v>2.1391346521468484</v>
          </cell>
          <cell r="F114">
            <v>0.15791672224079045</v>
          </cell>
          <cell r="G114">
            <v>2.2970513743876388</v>
          </cell>
          <cell r="H114">
            <v>1.0308653478531515</v>
          </cell>
          <cell r="I114">
            <v>3.17</v>
          </cell>
          <cell r="J114">
            <v>0.25359999999999999</v>
          </cell>
          <cell r="K114">
            <v>2.76</v>
          </cell>
          <cell r="L114">
            <v>1.113048</v>
          </cell>
          <cell r="M114">
            <v>4.1266479999999994</v>
          </cell>
          <cell r="N114">
            <v>7.2966479999999994</v>
          </cell>
          <cell r="O114">
            <v>0.733352</v>
          </cell>
          <cell r="P114">
            <v>0.62148474576271195</v>
          </cell>
          <cell r="Q114">
            <v>0.11186725423728805</v>
          </cell>
          <cell r="R114">
            <v>8.0299999999999994</v>
          </cell>
        </row>
        <row r="115">
          <cell r="B115">
            <v>37621</v>
          </cell>
          <cell r="C115">
            <v>2.6075211904761906</v>
          </cell>
          <cell r="D115">
            <v>3.5089999999999999</v>
          </cell>
          <cell r="E115">
            <v>2.9040199318985125</v>
          </cell>
          <cell r="F115">
            <v>0.16419663204408153</v>
          </cell>
          <cell r="G115">
            <v>3.068216563942594</v>
          </cell>
          <cell r="H115">
            <v>0.43598006810148737</v>
          </cell>
          <cell r="I115">
            <v>3.34</v>
          </cell>
          <cell r="J115">
            <v>0.26719999999999999</v>
          </cell>
          <cell r="K115">
            <v>2.76</v>
          </cell>
          <cell r="L115">
            <v>1.146096</v>
          </cell>
          <cell r="M115">
            <v>4.1732959999999997</v>
          </cell>
          <cell r="N115">
            <v>7.5132959999999995</v>
          </cell>
          <cell r="O115">
            <v>0.52670399999999962</v>
          </cell>
          <cell r="P115">
            <v>0.446359322033898</v>
          </cell>
          <cell r="Q115">
            <v>8.0344677966101619E-2</v>
          </cell>
          <cell r="R115">
            <v>8.0399999999999991</v>
          </cell>
        </row>
        <row r="116">
          <cell r="B116">
            <v>37660</v>
          </cell>
          <cell r="C116">
            <v>2.9133226190476189</v>
          </cell>
          <cell r="D116">
            <v>3.4910000000000001</v>
          </cell>
          <cell r="E116">
            <v>3.7758019329148049</v>
          </cell>
          <cell r="F116">
            <v>0.17357111287156224</v>
          </cell>
          <cell r="G116">
            <v>3.9493730457863672</v>
          </cell>
          <cell r="H116">
            <v>-0.43580193291480507</v>
          </cell>
          <cell r="I116">
            <v>3.34</v>
          </cell>
          <cell r="J116">
            <v>0.26719999999999999</v>
          </cell>
          <cell r="K116">
            <v>2.76</v>
          </cell>
          <cell r="L116">
            <v>1.146096</v>
          </cell>
          <cell r="M116">
            <v>4.1732959999999997</v>
          </cell>
          <cell r="N116">
            <v>7.5132959999999995</v>
          </cell>
          <cell r="O116">
            <v>0.92670399999999997</v>
          </cell>
          <cell r="P116">
            <v>0.785342372881356</v>
          </cell>
          <cell r="Q116">
            <v>0.14136162711864397</v>
          </cell>
          <cell r="R116">
            <v>8.44</v>
          </cell>
        </row>
        <row r="117">
          <cell r="B117">
            <v>37671</v>
          </cell>
          <cell r="C117">
            <v>3.0673714285714286</v>
          </cell>
          <cell r="D117">
            <v>3.48</v>
          </cell>
          <cell r="E117">
            <v>3.395868785863668</v>
          </cell>
          <cell r="F117">
            <v>0.16878350540291365</v>
          </cell>
          <cell r="G117">
            <v>3.5646522912665817</v>
          </cell>
          <cell r="H117">
            <v>0.34413121413633219</v>
          </cell>
          <cell r="I117">
            <v>3.74</v>
          </cell>
          <cell r="J117">
            <v>0.29920000000000002</v>
          </cell>
          <cell r="K117">
            <v>2.76</v>
          </cell>
          <cell r="L117">
            <v>1.2238559999999998</v>
          </cell>
          <cell r="M117">
            <v>4.2830559999999993</v>
          </cell>
          <cell r="N117">
            <v>8.0230560000000004</v>
          </cell>
          <cell r="O117">
            <v>0.41694399999999909</v>
          </cell>
          <cell r="P117">
            <v>0.35334237288135517</v>
          </cell>
          <cell r="Q117">
            <v>6.3601627118643922E-2</v>
          </cell>
          <cell r="R117">
            <v>8.44</v>
          </cell>
        </row>
        <row r="118">
          <cell r="B118">
            <v>37694</v>
          </cell>
          <cell r="C118">
            <v>2.9331283333333329</v>
          </cell>
          <cell r="D118">
            <v>3.4790000000000001</v>
          </cell>
          <cell r="E118">
            <v>3.2683592387584808</v>
          </cell>
          <cell r="F118">
            <v>0.16727701957532659</v>
          </cell>
          <cell r="G118">
            <v>3.4356362583338074</v>
          </cell>
          <cell r="H118">
            <v>1.1216407612415189</v>
          </cell>
          <cell r="I118">
            <v>4.3899999999999997</v>
          </cell>
          <cell r="J118">
            <v>0.35119999999999996</v>
          </cell>
          <cell r="K118">
            <v>2.76</v>
          </cell>
          <cell r="L118">
            <v>1.3502159999999999</v>
          </cell>
          <cell r="M118">
            <v>4.4614159999999998</v>
          </cell>
          <cell r="N118">
            <v>8.8514160000000004</v>
          </cell>
          <cell r="O118">
            <v>0.32858399999999932</v>
          </cell>
          <cell r="P118">
            <v>0.27846101694915198</v>
          </cell>
          <cell r="Q118">
            <v>5.0122983050847336E-2</v>
          </cell>
          <cell r="R118">
            <v>9.18</v>
          </cell>
        </row>
        <row r="119">
          <cell r="B119">
            <v>37703</v>
          </cell>
          <cell r="C119">
            <v>2.4479247619047624</v>
          </cell>
          <cell r="D119">
            <v>3.484</v>
          </cell>
          <cell r="E119">
            <v>2.9177482016987457</v>
          </cell>
          <cell r="F119">
            <v>0.16342338925614674</v>
          </cell>
          <cell r="G119">
            <v>3.0811715909548925</v>
          </cell>
          <cell r="H119">
            <v>1.2722517983012547</v>
          </cell>
          <cell r="I119">
            <v>4.1900000000000004</v>
          </cell>
          <cell r="J119">
            <v>0.33520000000000005</v>
          </cell>
          <cell r="K119">
            <v>2.76</v>
          </cell>
          <cell r="L119">
            <v>1.3113360000000001</v>
          </cell>
          <cell r="M119">
            <v>4.406536</v>
          </cell>
          <cell r="N119">
            <v>8.5965360000000004</v>
          </cell>
          <cell r="O119">
            <v>0.58346399999999932</v>
          </cell>
          <cell r="P119">
            <v>0.49446101694915201</v>
          </cell>
          <cell r="Q119">
            <v>8.9002983050847306E-2</v>
          </cell>
          <cell r="R119">
            <v>9.18</v>
          </cell>
        </row>
        <row r="120">
          <cell r="B120">
            <v>37738</v>
          </cell>
          <cell r="C120">
            <v>2.0831249999999999</v>
          </cell>
          <cell r="D120">
            <v>3.4649999999999999</v>
          </cell>
          <cell r="E120">
            <v>2.4428816248466108</v>
          </cell>
          <cell r="F120">
            <v>0.15724385477407044</v>
          </cell>
          <cell r="G120">
            <v>2.6001254796206812</v>
          </cell>
          <cell r="H120">
            <v>1.1371183751533893</v>
          </cell>
          <cell r="I120">
            <v>3.58</v>
          </cell>
          <cell r="J120">
            <v>0.28639999999999999</v>
          </cell>
          <cell r="K120">
            <v>2.76</v>
          </cell>
          <cell r="L120">
            <v>1.192752</v>
          </cell>
          <cell r="M120">
            <v>4.2391519999999998</v>
          </cell>
          <cell r="N120">
            <v>7.8191519999999999</v>
          </cell>
          <cell r="O120">
            <v>1.5508479999999993</v>
          </cell>
          <cell r="P120">
            <v>1.3142779661016943</v>
          </cell>
          <cell r="Q120">
            <v>0.236570033898305</v>
          </cell>
          <cell r="R120">
            <v>9.3699999999999992</v>
          </cell>
        </row>
        <row r="121">
          <cell r="B121">
            <v>37787</v>
          </cell>
          <cell r="C121">
            <v>2.5757228571428574</v>
          </cell>
          <cell r="D121">
            <v>3.4740000000000002</v>
          </cell>
          <cell r="E121">
            <v>2.7134685733260038</v>
          </cell>
          <cell r="F121">
            <v>0.16069700652753838</v>
          </cell>
          <cell r="G121">
            <v>2.8741655798535422</v>
          </cell>
          <cell r="H121">
            <v>0.4865314266739964</v>
          </cell>
          <cell r="I121">
            <v>3.2</v>
          </cell>
          <cell r="J121">
            <v>0.25600000000000001</v>
          </cell>
          <cell r="K121">
            <v>2.9</v>
          </cell>
          <cell r="L121">
            <v>1.14408</v>
          </cell>
          <cell r="M121">
            <v>4.3000799999999995</v>
          </cell>
          <cell r="N121">
            <v>7.5000799999999996</v>
          </cell>
          <cell r="O121">
            <v>1.1099199999999998</v>
          </cell>
          <cell r="P121">
            <v>0.94061016949152532</v>
          </cell>
          <cell r="Q121">
            <v>0.16930983050847448</v>
          </cell>
          <cell r="R121">
            <v>8.61</v>
          </cell>
        </row>
        <row r="122">
          <cell r="B122">
            <v>37834</v>
          </cell>
          <cell r="C122">
            <v>2.6628119047619045</v>
          </cell>
          <cell r="D122">
            <v>3.47</v>
          </cell>
          <cell r="E122">
            <v>3.265659113098403</v>
          </cell>
          <cell r="F122">
            <v>0.16691059373779238</v>
          </cell>
          <cell r="G122">
            <v>3.4325697068361953</v>
          </cell>
          <cell r="H122">
            <v>-6.5659113098402777E-2</v>
          </cell>
          <cell r="I122">
            <v>3.2</v>
          </cell>
          <cell r="J122">
            <v>0.25600000000000001</v>
          </cell>
          <cell r="K122">
            <v>2.9</v>
          </cell>
          <cell r="L122">
            <v>1.20764</v>
          </cell>
          <cell r="M122">
            <v>4.3636400000000002</v>
          </cell>
          <cell r="N122">
            <v>7.5636400000000004</v>
          </cell>
          <cell r="O122">
            <v>0.85635999999999957</v>
          </cell>
          <cell r="P122">
            <v>0.72572881355932173</v>
          </cell>
          <cell r="Q122">
            <v>0.13063118644067784</v>
          </cell>
          <cell r="R122">
            <v>8.42</v>
          </cell>
        </row>
        <row r="123">
          <cell r="B123">
            <v>37866</v>
          </cell>
          <cell r="C123">
            <v>2.4500857142857142</v>
          </cell>
          <cell r="D123">
            <v>3.48</v>
          </cell>
          <cell r="E123">
            <v>2.876602103620677</v>
          </cell>
          <cell r="F123">
            <v>0.16280025505676887</v>
          </cell>
          <cell r="G123">
            <v>3.0394023586774459</v>
          </cell>
          <cell r="H123">
            <v>0.72339789637932306</v>
          </cell>
          <cell r="I123">
            <v>3.6</v>
          </cell>
          <cell r="J123">
            <v>0.28800000000000003</v>
          </cell>
          <cell r="K123">
            <v>2.9</v>
          </cell>
          <cell r="L123">
            <v>1.28972</v>
          </cell>
          <cell r="M123">
            <v>4.4777199999999997</v>
          </cell>
          <cell r="N123">
            <v>8.0777199999999993</v>
          </cell>
          <cell r="O123">
            <v>0.82228000000000101</v>
          </cell>
          <cell r="P123">
            <v>0.69684745762711953</v>
          </cell>
          <cell r="Q123">
            <v>0.12543254237288148</v>
          </cell>
          <cell r="R123">
            <v>8.9</v>
          </cell>
        </row>
        <row r="124">
          <cell r="B124">
            <v>37882</v>
          </cell>
          <cell r="C124">
            <v>2.2580366666666669</v>
          </cell>
          <cell r="D124">
            <v>3.4790000000000001</v>
          </cell>
          <cell r="E124">
            <v>3.2092785572943061</v>
          </cell>
          <cell r="F124">
            <v>0.16659626242315451</v>
          </cell>
          <cell r="G124">
            <v>3.3758748197174606</v>
          </cell>
          <cell r="H124">
            <v>0.19572144270569369</v>
          </cell>
          <cell r="I124">
            <v>3.4049999999999998</v>
          </cell>
          <cell r="J124">
            <v>0.27239999999999998</v>
          </cell>
          <cell r="K124">
            <v>2.9</v>
          </cell>
          <cell r="L124">
            <v>1.249706</v>
          </cell>
          <cell r="M124">
            <v>4.4221059999999994</v>
          </cell>
          <cell r="N124">
            <v>7.8271059999999988</v>
          </cell>
          <cell r="O124">
            <v>1.0728940000000016</v>
          </cell>
          <cell r="P124">
            <v>0.90923220338983191</v>
          </cell>
          <cell r="Q124">
            <v>0.16366179661016966</v>
          </cell>
          <cell r="R124">
            <v>8.9</v>
          </cell>
        </row>
        <row r="125">
          <cell r="B125">
            <v>37931</v>
          </cell>
          <cell r="C125">
            <v>2.5086190476190477</v>
          </cell>
          <cell r="D125">
            <v>3.4750000000000001</v>
          </cell>
          <cell r="E125">
            <v>2.6398510931726227</v>
          </cell>
          <cell r="F125">
            <v>0.15988600618353965</v>
          </cell>
          <cell r="G125">
            <v>2.7997370993561623</v>
          </cell>
          <cell r="H125">
            <v>0.75014890682737745</v>
          </cell>
          <cell r="I125">
            <v>3.39</v>
          </cell>
          <cell r="J125">
            <v>0.2712</v>
          </cell>
          <cell r="K125">
            <v>2.9</v>
          </cell>
          <cell r="L125">
            <v>1.2466280000000001</v>
          </cell>
          <cell r="M125">
            <v>4.4178280000000001</v>
          </cell>
          <cell r="N125">
            <v>7.8078280000000007</v>
          </cell>
          <cell r="O125">
            <v>0.99217200000000005</v>
          </cell>
          <cell r="P125">
            <v>0.84082372881355938</v>
          </cell>
          <cell r="Q125">
            <v>0.15134827118644067</v>
          </cell>
          <cell r="R125">
            <v>8.8000000000000007</v>
          </cell>
        </row>
        <row r="126">
          <cell r="B126">
            <v>37938</v>
          </cell>
          <cell r="C126">
            <v>2.6415550000000003</v>
          </cell>
          <cell r="D126">
            <v>3.4790000000000001</v>
          </cell>
          <cell r="E126">
            <v>2.8859361246619066</v>
          </cell>
          <cell r="F126">
            <v>0.16287054924314814</v>
          </cell>
          <cell r="G126">
            <v>3.0488066739050548</v>
          </cell>
          <cell r="H126">
            <v>0.50406387533809349</v>
          </cell>
          <cell r="I126">
            <v>3.39</v>
          </cell>
          <cell r="J126">
            <v>0.2712</v>
          </cell>
          <cell r="K126">
            <v>2.9</v>
          </cell>
          <cell r="L126">
            <v>1.2466280000000001</v>
          </cell>
          <cell r="M126">
            <v>4.4178280000000001</v>
          </cell>
          <cell r="N126">
            <v>7.8078280000000007</v>
          </cell>
          <cell r="O126">
            <v>0.99217200000000005</v>
          </cell>
          <cell r="P126">
            <v>0.84082372881355938</v>
          </cell>
          <cell r="Q126">
            <v>0.15134827118644067</v>
          </cell>
          <cell r="R126">
            <v>8.8000000000000007</v>
          </cell>
        </row>
        <row r="127">
          <cell r="B127">
            <v>37943</v>
          </cell>
          <cell r="C127">
            <v>2.7467533333333329</v>
          </cell>
          <cell r="D127">
            <v>3.4790000000000001</v>
          </cell>
          <cell r="E127">
            <v>3.0002703166401008</v>
          </cell>
          <cell r="F127">
            <v>0.1641879649702167</v>
          </cell>
          <cell r="G127">
            <v>3.1644582816103175</v>
          </cell>
          <cell r="H127">
            <v>0.38972968335989933</v>
          </cell>
          <cell r="I127">
            <v>3.39</v>
          </cell>
          <cell r="J127">
            <v>0.2712</v>
          </cell>
          <cell r="K127">
            <v>2.9</v>
          </cell>
          <cell r="L127">
            <v>1.2466280000000001</v>
          </cell>
          <cell r="M127">
            <v>4.4178280000000001</v>
          </cell>
          <cell r="N127">
            <v>7.8078280000000007</v>
          </cell>
          <cell r="O127">
            <v>0.99217200000000005</v>
          </cell>
          <cell r="P127">
            <v>0.84082372881355938</v>
          </cell>
          <cell r="Q127">
            <v>0.15134827118644067</v>
          </cell>
          <cell r="R127">
            <v>8.8000000000000007</v>
          </cell>
        </row>
        <row r="128">
          <cell r="B128">
            <v>37957</v>
          </cell>
          <cell r="C128">
            <v>2.5455647619047617</v>
          </cell>
          <cell r="D128">
            <v>3.4780000000000002</v>
          </cell>
          <cell r="E128">
            <v>2.7362636340208968</v>
          </cell>
          <cell r="F128">
            <v>0.16110869089866853</v>
          </cell>
          <cell r="G128">
            <v>2.8973723249195653</v>
          </cell>
          <cell r="H128">
            <v>0.65373636597910334</v>
          </cell>
          <cell r="I128">
            <v>3.39</v>
          </cell>
          <cell r="J128">
            <v>0.2712</v>
          </cell>
          <cell r="K128">
            <v>2.9</v>
          </cell>
          <cell r="L128">
            <v>1.2466280000000001</v>
          </cell>
          <cell r="M128">
            <v>4.4178280000000001</v>
          </cell>
          <cell r="N128">
            <v>7.8078280000000007</v>
          </cell>
          <cell r="O128">
            <v>1.0221719999999994</v>
          </cell>
          <cell r="P128">
            <v>0.86624745762711819</v>
          </cell>
          <cell r="Q128">
            <v>0.15592454237288123</v>
          </cell>
          <cell r="R128">
            <v>8.83</v>
          </cell>
        </row>
        <row r="129">
          <cell r="B129">
            <v>37961</v>
          </cell>
          <cell r="C129">
            <v>2.5405961904761907</v>
          </cell>
          <cell r="D129">
            <v>3.4780000000000002</v>
          </cell>
          <cell r="E129">
            <v>2.7697353209367828</v>
          </cell>
          <cell r="F129">
            <v>0.1614943684111565</v>
          </cell>
          <cell r="G129">
            <v>2.9312296893479393</v>
          </cell>
          <cell r="H129">
            <v>0.70026467906321743</v>
          </cell>
          <cell r="I129">
            <v>3.47</v>
          </cell>
          <cell r="J129">
            <v>0.27760000000000001</v>
          </cell>
          <cell r="K129">
            <v>2.9</v>
          </cell>
          <cell r="L129">
            <v>1.2630440000000001</v>
          </cell>
          <cell r="M129">
            <v>4.4406439999999998</v>
          </cell>
          <cell r="N129">
            <v>7.9106439999999996</v>
          </cell>
          <cell r="O129">
            <v>0.91935600000000051</v>
          </cell>
          <cell r="P129">
            <v>0.77911525423728856</v>
          </cell>
          <cell r="Q129">
            <v>0.14024074576271195</v>
          </cell>
          <cell r="R129">
            <v>8.83</v>
          </cell>
        </row>
        <row r="130">
          <cell r="B130">
            <v>37965</v>
          </cell>
          <cell r="C130">
            <v>2.6432800000000003</v>
          </cell>
          <cell r="D130">
            <v>3.4780000000000002</v>
          </cell>
          <cell r="E130">
            <v>3.2539344089430138</v>
          </cell>
          <cell r="F130">
            <v>0.1670735524027096</v>
          </cell>
          <cell r="G130">
            <v>3.4210079613457234</v>
          </cell>
          <cell r="H130">
            <v>0.21606559105698642</v>
          </cell>
          <cell r="I130">
            <v>3.47</v>
          </cell>
          <cell r="J130">
            <v>0.27760000000000001</v>
          </cell>
          <cell r="K130">
            <v>2.9</v>
          </cell>
          <cell r="L130">
            <v>1.2630440000000001</v>
          </cell>
          <cell r="M130">
            <v>4.4406439999999998</v>
          </cell>
          <cell r="N130">
            <v>7.9106439999999996</v>
          </cell>
          <cell r="O130">
            <v>0.91935600000000051</v>
          </cell>
          <cell r="P130">
            <v>0.77911525423728856</v>
          </cell>
          <cell r="Q130">
            <v>0.14024074576271195</v>
          </cell>
          <cell r="R130">
            <v>8.83</v>
          </cell>
        </row>
        <row r="131">
          <cell r="B131">
            <v>37975</v>
          </cell>
          <cell r="C131">
            <v>2.7169804761904763</v>
          </cell>
          <cell r="D131">
            <v>3.4780000000000002</v>
          </cell>
          <cell r="E131">
            <v>2.9840670709367836</v>
          </cell>
          <cell r="F131">
            <v>0.16396400600053207</v>
          </cell>
          <cell r="G131">
            <v>3.1480310769373157</v>
          </cell>
          <cell r="H131">
            <v>0.48593292906321661</v>
          </cell>
          <cell r="I131">
            <v>3.47</v>
          </cell>
          <cell r="J131">
            <v>0.27760000000000001</v>
          </cell>
          <cell r="K131">
            <v>2.9</v>
          </cell>
          <cell r="L131">
            <v>1.2630440000000001</v>
          </cell>
          <cell r="M131">
            <v>4.4406439999999998</v>
          </cell>
          <cell r="N131">
            <v>7.9106439999999996</v>
          </cell>
          <cell r="O131">
            <v>0.91935600000000051</v>
          </cell>
          <cell r="P131">
            <v>0.77911525423728856</v>
          </cell>
          <cell r="Q131">
            <v>0.14024074576271195</v>
          </cell>
          <cell r="R131">
            <v>8.83</v>
          </cell>
        </row>
        <row r="132">
          <cell r="B132">
            <v>37993</v>
          </cell>
          <cell r="C132">
            <v>2.7799157142857145</v>
          </cell>
          <cell r="D132">
            <v>3.4780000000000002</v>
          </cell>
          <cell r="E132">
            <v>3.3069671371361604</v>
          </cell>
          <cell r="F132">
            <v>0.16768462201331413</v>
          </cell>
          <cell r="G132">
            <v>3.4746517591494746</v>
          </cell>
          <cell r="H132">
            <v>0.38743286286383949</v>
          </cell>
          <cell r="I132">
            <v>3.6943999999999999</v>
          </cell>
          <cell r="J132">
            <v>0.29555199999999998</v>
          </cell>
          <cell r="K132">
            <v>2.9</v>
          </cell>
          <cell r="L132">
            <v>1.3090908800000001</v>
          </cell>
          <cell r="M132">
            <v>4.5046428799999996</v>
          </cell>
          <cell r="N132">
            <v>8.1990428800000004</v>
          </cell>
          <cell r="O132">
            <v>0.82095711999999921</v>
          </cell>
          <cell r="P132">
            <v>0.6957263728813553</v>
          </cell>
          <cell r="Q132">
            <v>0.1252307471186439</v>
          </cell>
          <cell r="R132">
            <v>9.02</v>
          </cell>
        </row>
        <row r="134">
          <cell r="B134" t="str">
            <v>Nota: Precio Ex Refinería en Planta Callao</v>
          </cell>
        </row>
        <row r="135">
          <cell r="B135" t="str">
            <v>Impuesto al Rodaje = Precio Ex-Refinería x 0,08</v>
          </cell>
        </row>
        <row r="136">
          <cell r="B136" t="str">
            <v>I.S.C. (Impuesto Selectivo al Consumo) = Monto Fijo en Soles x Galón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RE"/>
      <sheetName val="ESTRAT"/>
      <sheetName val="DEPAR"/>
      <sheetName val="Estructura de Precios"/>
      <sheetName val="PRODUC_ESTRATOS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solina84"/>
      <sheetName val="Gasolina90"/>
      <sheetName val="Gasolina95"/>
      <sheetName val="Gasolina97"/>
      <sheetName val="Diesel2"/>
      <sheetName val="GLP"/>
      <sheetName val="Kerosene"/>
      <sheetName val="Residual6"/>
      <sheetName val="DEPAR"/>
    </sheetNames>
    <sheetDataSet>
      <sheetData sheetId="0" refreshError="1"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  <cell r="R4">
            <v>18</v>
          </cell>
          <cell r="S4">
            <v>19</v>
          </cell>
          <cell r="T4">
            <v>20</v>
          </cell>
          <cell r="U4">
            <v>21</v>
          </cell>
          <cell r="V4">
            <v>22</v>
          </cell>
          <cell r="W4">
            <v>23</v>
          </cell>
          <cell r="X4">
            <v>24</v>
          </cell>
          <cell r="Y4">
            <v>25</v>
          </cell>
          <cell r="Z4">
            <v>26</v>
          </cell>
          <cell r="AA4">
            <v>27</v>
          </cell>
          <cell r="AB4">
            <v>28</v>
          </cell>
          <cell r="AC4">
            <v>29</v>
          </cell>
          <cell r="AD4">
            <v>30</v>
          </cell>
          <cell r="AE4">
            <v>31</v>
          </cell>
          <cell r="AF4">
            <v>32</v>
          </cell>
          <cell r="AG4">
            <v>33</v>
          </cell>
          <cell r="AH4">
            <v>34</v>
          </cell>
          <cell r="AI4">
            <v>35</v>
          </cell>
          <cell r="AJ4">
            <v>36</v>
          </cell>
          <cell r="AK4">
            <v>37</v>
          </cell>
          <cell r="AL4">
            <v>38</v>
          </cell>
          <cell r="AM4">
            <v>39</v>
          </cell>
          <cell r="AN4">
            <v>40</v>
          </cell>
          <cell r="AO4">
            <v>41</v>
          </cell>
          <cell r="AP4">
            <v>42</v>
          </cell>
          <cell r="AQ4">
            <v>43</v>
          </cell>
          <cell r="AR4">
            <v>44</v>
          </cell>
          <cell r="AS4">
            <v>45</v>
          </cell>
          <cell r="AT4">
            <v>46</v>
          </cell>
          <cell r="AU4">
            <v>47</v>
          </cell>
          <cell r="AV4">
            <v>48</v>
          </cell>
          <cell r="AW4">
            <v>49</v>
          </cell>
          <cell r="AX4">
            <v>50</v>
          </cell>
          <cell r="AY4">
            <v>51</v>
          </cell>
          <cell r="AZ4">
            <v>52</v>
          </cell>
        </row>
        <row r="5">
          <cell r="A5" t="str">
            <v>It</v>
          </cell>
          <cell r="B5">
            <v>2</v>
          </cell>
          <cell r="C5">
            <v>4</v>
          </cell>
          <cell r="D5">
            <v>6</v>
          </cell>
          <cell r="E5">
            <v>10</v>
          </cell>
          <cell r="Z5">
            <v>3</v>
          </cell>
          <cell r="AA5">
            <v>13</v>
          </cell>
          <cell r="AY5">
            <v>3</v>
          </cell>
        </row>
        <row r="6">
          <cell r="A6">
            <v>1</v>
          </cell>
          <cell r="C6" t="str">
            <v>UNL87Gulf Coast</v>
          </cell>
          <cell r="D6" t="str">
            <v>UNL93Gulf Coast</v>
          </cell>
          <cell r="E6" t="str">
            <v>ButaneMt Belvieu</v>
          </cell>
          <cell r="F6" t="str">
            <v>Reid VaporPressure</v>
          </cell>
          <cell r="G6" t="str">
            <v>Precio unitariopor Octano</v>
          </cell>
          <cell r="H6" t="str">
            <v>Factor Ajuste por Presión</v>
          </cell>
          <cell r="I6" t="str">
            <v>Ajuste deCalidad</v>
          </cell>
          <cell r="J6" t="str">
            <v>PrecioFOB</v>
          </cell>
          <cell r="L6" t="str">
            <v>FleteHoustonCallao</v>
          </cell>
          <cell r="M6" t="str">
            <v>TransporteBuque</v>
          </cell>
          <cell r="N6" t="str">
            <v xml:space="preserve">Costo cruceCanal Panamá </v>
          </cell>
          <cell r="O6" t="str">
            <v>Flete</v>
          </cell>
          <cell r="Q6" t="str">
            <v>Margen</v>
          </cell>
          <cell r="S6" t="str">
            <v>PrecioCFR</v>
          </cell>
          <cell r="U6" t="str">
            <v>Seguro</v>
          </cell>
          <cell r="V6" t="str">
            <v>PrecioCIF</v>
          </cell>
          <cell r="X6" t="str">
            <v>Arancel</v>
          </cell>
          <cell r="Z6" t="str">
            <v>ISC(S/.)</v>
          </cell>
          <cell r="AA6" t="str">
            <v>Tipo deCambio</v>
          </cell>
          <cell r="AB6" t="str">
            <v>ISC(US$)</v>
          </cell>
          <cell r="AC6" t="str">
            <v>Lote</v>
          </cell>
          <cell r="AD6" t="str">
            <v>Consumo</v>
          </cell>
          <cell r="AE6" t="str">
            <v>CostosFinancieros</v>
          </cell>
          <cell r="AG6" t="str">
            <v>Costo dePuerto</v>
          </cell>
          <cell r="AH6" t="str">
            <v>MermaTransoceánica</v>
          </cell>
          <cell r="AI6" t="str">
            <v>CostosInspección</v>
          </cell>
          <cell r="AJ6" t="str">
            <v>Otros GastosImportación</v>
          </cell>
          <cell r="AL6" t="str">
            <v>PrecioEx Aduana</v>
          </cell>
          <cell r="AN6" t="str">
            <v>Umbral deDecisión</v>
          </cell>
          <cell r="AP6" t="str">
            <v>Tarifa deAlmacen</v>
          </cell>
          <cell r="AQ6" t="str">
            <v>Tarifa deDespacho</v>
          </cell>
          <cell r="AR6" t="str">
            <v>Costo Gestiónde Inventario</v>
          </cell>
          <cell r="AT6" t="str">
            <v>Precio NetoMayorista</v>
          </cell>
          <cell r="AV6" t="str">
            <v>MargenComercial</v>
          </cell>
          <cell r="AW6" t="str">
            <v>Precio NetoPlanta Venta</v>
          </cell>
          <cell r="AX6" t="str">
            <v>Precio Neto(S/. x Gl)</v>
          </cell>
          <cell r="AY6" t="str">
            <v>Precio NetoPetroperu</v>
          </cell>
          <cell r="AZ6" t="str">
            <v>Diferencia de Precios</v>
          </cell>
        </row>
        <row r="7">
          <cell r="A7">
            <v>2</v>
          </cell>
          <cell r="C7" t="str">
            <v>(UNL87)</v>
          </cell>
          <cell r="D7" t="str">
            <v>(UNL93)</v>
          </cell>
          <cell r="E7" t="str">
            <v>(Butane)</v>
          </cell>
          <cell r="F7" t="str">
            <v>(RVP)</v>
          </cell>
          <cell r="G7" t="str">
            <v>(FOCT)</v>
          </cell>
          <cell r="H7" t="str">
            <v>(FRVP)</v>
          </cell>
          <cell r="I7" t="str">
            <v>(Q)</v>
          </cell>
          <cell r="J7" t="str">
            <v>(PFOBG84)</v>
          </cell>
          <cell r="L7" t="str">
            <v>(F1)</v>
          </cell>
          <cell r="M7" t="str">
            <v>(WS)</v>
          </cell>
          <cell r="N7" t="str">
            <v>(Ccp)</v>
          </cell>
          <cell r="O7" t="str">
            <v>(F)</v>
          </cell>
          <cell r="Q7" t="str">
            <v>(M)</v>
          </cell>
          <cell r="S7" t="str">
            <v>(PCFRG84)</v>
          </cell>
          <cell r="U7" t="str">
            <v>(S)</v>
          </cell>
          <cell r="V7" t="str">
            <v>(PCIFG84)</v>
          </cell>
          <cell r="X7" t="str">
            <v>(ADV)</v>
          </cell>
          <cell r="Z7" t="str">
            <v>ISCS</v>
          </cell>
          <cell r="AA7" t="str">
            <v>(TC)</v>
          </cell>
          <cell r="AB7" t="str">
            <v>(ISCD)</v>
          </cell>
          <cell r="AC7" t="str">
            <v>(L)</v>
          </cell>
          <cell r="AD7" t="str">
            <v>(C)</v>
          </cell>
          <cell r="AE7" t="str">
            <v>(CF)</v>
          </cell>
          <cell r="AG7" t="str">
            <v>(CP)</v>
          </cell>
          <cell r="AH7" t="str">
            <v>(MT)</v>
          </cell>
          <cell r="AI7" t="str">
            <v>(I)</v>
          </cell>
          <cell r="AJ7" t="str">
            <v>(OGI)</v>
          </cell>
          <cell r="AL7" t="str">
            <v>(PIEAG84)</v>
          </cell>
          <cell r="AN7" t="str">
            <v>(UD)</v>
          </cell>
          <cell r="AP7" t="str">
            <v>(TA)</v>
          </cell>
          <cell r="AQ7" t="str">
            <v>(TD)</v>
          </cell>
          <cell r="AR7" t="str">
            <v>(CGI)</v>
          </cell>
          <cell r="AT7" t="str">
            <v>(PNMG84)</v>
          </cell>
          <cell r="AV7" t="str">
            <v>(MC)</v>
          </cell>
          <cell r="AW7" t="str">
            <v>(PRLG84)</v>
          </cell>
          <cell r="AX7" t="str">
            <v>(PRLG84)</v>
          </cell>
          <cell r="AY7" t="str">
            <v>(PRLG84)</v>
          </cell>
        </row>
        <row r="8">
          <cell r="A8">
            <v>3</v>
          </cell>
          <cell r="B8">
            <v>35471</v>
          </cell>
          <cell r="C8">
            <v>26.073600000000003</v>
          </cell>
          <cell r="D8">
            <v>26.422199999999997</v>
          </cell>
          <cell r="E8">
            <v>23.684699999999999</v>
          </cell>
          <cell r="F8">
            <v>13.5</v>
          </cell>
          <cell r="G8">
            <v>5.8099999999999007E-2</v>
          </cell>
          <cell r="H8">
            <v>5.146310679611648E-2</v>
          </cell>
          <cell r="I8">
            <v>-0.28467912621358438</v>
          </cell>
          <cell r="J8">
            <v>25.788920873786417</v>
          </cell>
          <cell r="L8">
            <v>5.93</v>
          </cell>
          <cell r="M8">
            <v>295.22727272727275</v>
          </cell>
          <cell r="N8">
            <v>0.24</v>
          </cell>
          <cell r="O8">
            <v>2.2708093636363644</v>
          </cell>
          <cell r="Q8">
            <v>0.25253757213680506</v>
          </cell>
          <cell r="S8">
            <v>28.312267809559586</v>
          </cell>
          <cell r="U8">
            <v>7.078066952389897E-2</v>
          </cell>
          <cell r="V8">
            <v>28.383048479083484</v>
          </cell>
          <cell r="X8">
            <v>0.108</v>
          </cell>
          <cell r="Z8">
            <v>1.64</v>
          </cell>
          <cell r="AA8">
            <v>2.63</v>
          </cell>
          <cell r="AB8">
            <v>26.190114068441066</v>
          </cell>
          <cell r="AC8">
            <v>100000</v>
          </cell>
          <cell r="AD8">
            <v>5000</v>
          </cell>
          <cell r="AE8">
            <v>0.26283503359785249</v>
          </cell>
          <cell r="AG8">
            <v>0.15</v>
          </cell>
          <cell r="AI8">
            <v>0.05</v>
          </cell>
          <cell r="AJ8">
            <v>0.4628350335978525</v>
          </cell>
          <cell r="AL8">
            <v>31.911252748422356</v>
          </cell>
          <cell r="AP8">
            <v>0.60960000000000003</v>
          </cell>
          <cell r="AQ8">
            <v>0.58279999999999998</v>
          </cell>
          <cell r="AR8">
            <v>1.35</v>
          </cell>
          <cell r="AT8">
            <v>33.261252748422358</v>
          </cell>
          <cell r="AV8">
            <v>1.46</v>
          </cell>
          <cell r="AW8">
            <v>34.721252748422359</v>
          </cell>
          <cell r="AX8">
            <v>2.1742117792464475</v>
          </cell>
          <cell r="AY8">
            <v>1.74</v>
          </cell>
          <cell r="AZ8">
            <v>-0.43421177924644749</v>
          </cell>
        </row>
        <row r="9">
          <cell r="A9">
            <v>4</v>
          </cell>
          <cell r="B9">
            <v>35486</v>
          </cell>
          <cell r="C9">
            <v>25.3386</v>
          </cell>
          <cell r="D9">
            <v>25.141199999999998</v>
          </cell>
          <cell r="E9">
            <v>23.684699999999999</v>
          </cell>
          <cell r="F9">
            <v>13.5</v>
          </cell>
          <cell r="G9">
            <v>-3.2900000000000297E-2</v>
          </cell>
          <cell r="H9">
            <v>2.9239805825242694E-2</v>
          </cell>
          <cell r="I9">
            <v>0.3655393203883518</v>
          </cell>
          <cell r="J9">
            <v>25.70413932038835</v>
          </cell>
          <cell r="L9">
            <v>5.93</v>
          </cell>
          <cell r="M9">
            <v>295.22727272727275</v>
          </cell>
          <cell r="N9">
            <v>0.24</v>
          </cell>
          <cell r="O9">
            <v>2.2708093636363644</v>
          </cell>
          <cell r="Q9">
            <v>0.25177453815622242</v>
          </cell>
          <cell r="S9">
            <v>28.226723222180937</v>
          </cell>
          <cell r="U9">
            <v>7.0566808055452346E-2</v>
          </cell>
          <cell r="V9">
            <v>28.29729003023639</v>
          </cell>
          <cell r="X9">
            <v>0.108</v>
          </cell>
          <cell r="Z9">
            <v>1.64</v>
          </cell>
          <cell r="AA9">
            <v>2.63</v>
          </cell>
          <cell r="AB9">
            <v>26.190114068441066</v>
          </cell>
          <cell r="AC9">
            <v>100000</v>
          </cell>
          <cell r="AD9">
            <v>5000</v>
          </cell>
          <cell r="AE9">
            <v>0.26221673633018794</v>
          </cell>
          <cell r="AG9">
            <v>0.15</v>
          </cell>
          <cell r="AI9">
            <v>0.05</v>
          </cell>
          <cell r="AJ9">
            <v>0.46221673633018795</v>
          </cell>
          <cell r="AL9">
            <v>31.81561408983211</v>
          </cell>
          <cell r="AP9">
            <v>0.60960000000000003</v>
          </cell>
          <cell r="AQ9">
            <v>0.58279999999999998</v>
          </cell>
          <cell r="AR9">
            <v>1.35</v>
          </cell>
          <cell r="AT9">
            <v>33.165614089832111</v>
          </cell>
          <cell r="AV9">
            <v>1.46</v>
          </cell>
          <cell r="AW9">
            <v>34.625614089832112</v>
          </cell>
          <cell r="AX9">
            <v>2.1682229775299633</v>
          </cell>
          <cell r="AY9">
            <v>1.74</v>
          </cell>
          <cell r="AZ9">
            <v>-0.4282229775299633</v>
          </cell>
        </row>
        <row r="10">
          <cell r="A10">
            <v>5</v>
          </cell>
          <cell r="B10">
            <v>35488</v>
          </cell>
          <cell r="C10">
            <v>25.1706</v>
          </cell>
          <cell r="D10">
            <v>25.662000000000003</v>
          </cell>
          <cell r="E10">
            <v>23.684699999999999</v>
          </cell>
          <cell r="F10">
            <v>13.5</v>
          </cell>
          <cell r="G10">
            <v>8.1900000000000375E-2</v>
          </cell>
          <cell r="H10">
            <v>3.6008737864077718E-2</v>
          </cell>
          <cell r="I10">
            <v>-0.52916941747573099</v>
          </cell>
          <cell r="J10">
            <v>24.641430582524269</v>
          </cell>
          <cell r="L10">
            <v>5.93</v>
          </cell>
          <cell r="M10">
            <v>295.22727272727275</v>
          </cell>
          <cell r="N10">
            <v>0.24</v>
          </cell>
          <cell r="O10">
            <v>2.2708093636363644</v>
          </cell>
          <cell r="Q10">
            <v>0.24221015951544567</v>
          </cell>
          <cell r="S10">
            <v>27.154450105676077</v>
          </cell>
          <cell r="U10">
            <v>6.7886125264190189E-2</v>
          </cell>
          <cell r="V10">
            <v>27.222336230940268</v>
          </cell>
          <cell r="X10">
            <v>0.108</v>
          </cell>
          <cell r="Z10">
            <v>1.64</v>
          </cell>
          <cell r="AA10">
            <v>2.63</v>
          </cell>
          <cell r="AB10">
            <v>26.190114068441066</v>
          </cell>
          <cell r="AC10">
            <v>100000</v>
          </cell>
          <cell r="AD10">
            <v>5000</v>
          </cell>
          <cell r="AE10">
            <v>0.2544665845270056</v>
          </cell>
          <cell r="AG10">
            <v>0.15</v>
          </cell>
          <cell r="AI10">
            <v>0.05</v>
          </cell>
          <cell r="AJ10">
            <v>0.45446658452700561</v>
          </cell>
          <cell r="AL10">
            <v>30.616815128408824</v>
          </cell>
          <cell r="AP10">
            <v>0.60960000000000003</v>
          </cell>
          <cell r="AQ10">
            <v>0.58279999999999998</v>
          </cell>
          <cell r="AR10">
            <v>1.35</v>
          </cell>
          <cell r="AT10">
            <v>31.966815128408825</v>
          </cell>
          <cell r="AV10">
            <v>1.46</v>
          </cell>
          <cell r="AW10">
            <v>33.426815128408826</v>
          </cell>
          <cell r="AX10">
            <v>2.0931553282789337</v>
          </cell>
          <cell r="AY10">
            <v>1.74</v>
          </cell>
          <cell r="AZ10">
            <v>-0.3531553282789337</v>
          </cell>
        </row>
        <row r="11">
          <cell r="A11">
            <v>6</v>
          </cell>
          <cell r="B11">
            <v>35490</v>
          </cell>
          <cell r="C11">
            <v>24.141599999999997</v>
          </cell>
          <cell r="D11">
            <v>24.759</v>
          </cell>
          <cell r="E11">
            <v>19.916799999999999</v>
          </cell>
          <cell r="F11">
            <v>13.5</v>
          </cell>
          <cell r="G11">
            <v>0.10290000000000059</v>
          </cell>
          <cell r="H11">
            <v>9.1026213592233035E-2</v>
          </cell>
          <cell r="I11">
            <v>-0.5046082524271891</v>
          </cell>
          <cell r="J11">
            <v>23.636991747572807</v>
          </cell>
          <cell r="L11">
            <v>5.93</v>
          </cell>
          <cell r="M11">
            <v>295.22727272727275</v>
          </cell>
          <cell r="N11">
            <v>0.24</v>
          </cell>
          <cell r="O11">
            <v>2.2708093636363644</v>
          </cell>
          <cell r="Q11">
            <v>0.23317021000088253</v>
          </cell>
          <cell r="S11">
            <v>26.140971321210053</v>
          </cell>
          <cell r="U11">
            <v>6.5352428303025137E-2</v>
          </cell>
          <cell r="V11">
            <v>26.206323749513079</v>
          </cell>
          <cell r="X11">
            <v>0.108</v>
          </cell>
          <cell r="Z11">
            <v>1.64</v>
          </cell>
          <cell r="AA11">
            <v>2.64</v>
          </cell>
          <cell r="AB11">
            <v>26.090909090909086</v>
          </cell>
          <cell r="AC11">
            <v>100000</v>
          </cell>
          <cell r="AD11">
            <v>5000</v>
          </cell>
          <cell r="AE11">
            <v>0.24692092958476619</v>
          </cell>
          <cell r="AG11">
            <v>0.15</v>
          </cell>
          <cell r="AI11">
            <v>0.05</v>
          </cell>
          <cell r="AJ11">
            <v>0.4469209295847662</v>
          </cell>
          <cell r="AL11">
            <v>29.48352764404526</v>
          </cell>
          <cell r="AP11">
            <v>0.60960000000000003</v>
          </cell>
          <cell r="AQ11">
            <v>0.58279999999999998</v>
          </cell>
          <cell r="AR11">
            <v>1.35</v>
          </cell>
          <cell r="AT11">
            <v>30.833527644045262</v>
          </cell>
          <cell r="AV11">
            <v>1.46</v>
          </cell>
          <cell r="AW11">
            <v>32.293527644045263</v>
          </cell>
          <cell r="AX11">
            <v>2.0298788804828454</v>
          </cell>
          <cell r="AY11">
            <v>1.74</v>
          </cell>
          <cell r="AZ11">
            <v>-0.28987888048284538</v>
          </cell>
        </row>
        <row r="12">
          <cell r="A12">
            <v>7</v>
          </cell>
          <cell r="B12">
            <v>35501</v>
          </cell>
          <cell r="C12">
            <v>25.422600000000003</v>
          </cell>
          <cell r="D12">
            <v>26.1492</v>
          </cell>
          <cell r="E12">
            <v>18.9709</v>
          </cell>
          <cell r="F12">
            <v>13.5</v>
          </cell>
          <cell r="G12">
            <v>0.12109999999999961</v>
          </cell>
          <cell r="H12">
            <v>0.13585728155339807</v>
          </cell>
          <cell r="I12">
            <v>-0.49329951456310361</v>
          </cell>
          <cell r="J12">
            <v>24.929300485436897</v>
          </cell>
          <cell r="L12">
            <v>5.93</v>
          </cell>
          <cell r="M12">
            <v>295.22727272727275</v>
          </cell>
          <cell r="N12">
            <v>0.24</v>
          </cell>
          <cell r="O12">
            <v>2.2708093636363644</v>
          </cell>
          <cell r="Q12">
            <v>0.24480098864165933</v>
          </cell>
          <cell r="S12">
            <v>27.444910837714922</v>
          </cell>
          <cell r="U12">
            <v>6.8612277094287299E-2</v>
          </cell>
          <cell r="V12">
            <v>27.51352311480921</v>
          </cell>
          <cell r="X12">
            <v>0.108</v>
          </cell>
          <cell r="Z12">
            <v>1.64</v>
          </cell>
          <cell r="AA12">
            <v>2.64</v>
          </cell>
          <cell r="AB12">
            <v>26.090909090909086</v>
          </cell>
          <cell r="AC12">
            <v>100000</v>
          </cell>
          <cell r="AD12">
            <v>5000</v>
          </cell>
          <cell r="AE12">
            <v>0.25634551464572636</v>
          </cell>
          <cell r="AG12">
            <v>0.15</v>
          </cell>
          <cell r="AI12">
            <v>0.05</v>
          </cell>
          <cell r="AJ12">
            <v>0.45634551464572637</v>
          </cell>
          <cell r="AL12">
            <v>30.941329125854335</v>
          </cell>
          <cell r="AP12">
            <v>0.60960000000000003</v>
          </cell>
          <cell r="AQ12">
            <v>0.58279999999999998</v>
          </cell>
          <cell r="AR12">
            <v>1.35</v>
          </cell>
          <cell r="AT12">
            <v>32.291329125854332</v>
          </cell>
          <cell r="AV12">
            <v>1.46</v>
          </cell>
          <cell r="AW12">
            <v>33.751329125854333</v>
          </cell>
          <cell r="AX12">
            <v>2.1215121164822723</v>
          </cell>
          <cell r="AY12">
            <v>1.73</v>
          </cell>
          <cell r="AZ12">
            <v>-0.39151211648227235</v>
          </cell>
        </row>
        <row r="13">
          <cell r="A13">
            <v>8</v>
          </cell>
          <cell r="B13">
            <v>35509</v>
          </cell>
          <cell r="C13">
            <v>26.871599999999997</v>
          </cell>
          <cell r="D13">
            <v>27.178199999999997</v>
          </cell>
          <cell r="E13">
            <v>16.231999999999999</v>
          </cell>
          <cell r="F13">
            <v>13.5</v>
          </cell>
          <cell r="G13">
            <v>5.1099999999999923E-2</v>
          </cell>
          <cell r="H13">
            <v>0.21105922330097082</v>
          </cell>
          <cell r="I13">
            <v>0.32990728155339855</v>
          </cell>
          <cell r="J13">
            <v>27.201507281553397</v>
          </cell>
          <cell r="L13">
            <v>5.93</v>
          </cell>
          <cell r="M13">
            <v>295.22727272727275</v>
          </cell>
          <cell r="N13">
            <v>0.24</v>
          </cell>
          <cell r="O13">
            <v>2.2708093636363644</v>
          </cell>
          <cell r="Q13">
            <v>0.26525084980670788</v>
          </cell>
          <cell r="S13">
            <v>29.737567494996469</v>
          </cell>
          <cell r="U13">
            <v>7.4343918737491174E-2</v>
          </cell>
          <cell r="V13">
            <v>29.811911413733959</v>
          </cell>
          <cell r="X13">
            <v>0.108</v>
          </cell>
          <cell r="Z13">
            <v>1.64</v>
          </cell>
          <cell r="AA13">
            <v>2.67</v>
          </cell>
          <cell r="AB13">
            <v>25.797752808988761</v>
          </cell>
          <cell r="AC13">
            <v>100000</v>
          </cell>
          <cell r="AD13">
            <v>5000</v>
          </cell>
          <cell r="AE13">
            <v>0.27226486908103287</v>
          </cell>
          <cell r="AG13">
            <v>0.15</v>
          </cell>
          <cell r="AI13">
            <v>0.05</v>
          </cell>
          <cell r="AJ13">
            <v>0.47226486908103288</v>
          </cell>
          <cell r="AL13">
            <v>33.503862715498258</v>
          </cell>
          <cell r="AP13">
            <v>0.60960000000000003</v>
          </cell>
          <cell r="AQ13">
            <v>0.58279999999999998</v>
          </cell>
          <cell r="AR13">
            <v>1.35</v>
          </cell>
          <cell r="AT13">
            <v>34.853862715498259</v>
          </cell>
          <cell r="AV13">
            <v>1.46</v>
          </cell>
          <cell r="AW13">
            <v>36.31386271549826</v>
          </cell>
          <cell r="AX13">
            <v>2.3085241297709609</v>
          </cell>
          <cell r="AY13">
            <v>1.73</v>
          </cell>
          <cell r="AZ13">
            <v>-0.5785241297709609</v>
          </cell>
        </row>
        <row r="14">
          <cell r="A14">
            <v>9</v>
          </cell>
          <cell r="B14">
            <v>35599</v>
          </cell>
          <cell r="C14">
            <v>22.4406</v>
          </cell>
          <cell r="D14">
            <v>23.427600000000002</v>
          </cell>
          <cell r="E14">
            <v>16.537500000000001</v>
          </cell>
          <cell r="F14">
            <v>13.5</v>
          </cell>
          <cell r="G14">
            <v>0.16450000000000031</v>
          </cell>
          <cell r="H14">
            <v>0.12899708737864077</v>
          </cell>
          <cell r="I14">
            <v>-0.86451019417475983</v>
          </cell>
          <cell r="J14">
            <v>21.576089805825241</v>
          </cell>
          <cell r="L14">
            <v>5.93</v>
          </cell>
          <cell r="M14">
            <v>295.22727272727275</v>
          </cell>
          <cell r="N14">
            <v>0.24</v>
          </cell>
          <cell r="O14">
            <v>2.2708093636363644</v>
          </cell>
          <cell r="Q14">
            <v>0.21462209252515446</v>
          </cell>
          <cell r="S14">
            <v>24.061521261986758</v>
          </cell>
          <cell r="U14">
            <v>6.0153803154966899E-2</v>
          </cell>
          <cell r="V14">
            <v>24.121675065141726</v>
          </cell>
          <cell r="X14">
            <v>0.108</v>
          </cell>
          <cell r="Z14">
            <v>1.64</v>
          </cell>
          <cell r="AA14">
            <v>2.66</v>
          </cell>
          <cell r="AB14">
            <v>25.89473684210526</v>
          </cell>
          <cell r="AC14">
            <v>100000</v>
          </cell>
          <cell r="AD14">
            <v>5000</v>
          </cell>
          <cell r="AE14">
            <v>0.23145518832603823</v>
          </cell>
          <cell r="AG14">
            <v>0.15</v>
          </cell>
          <cell r="AI14">
            <v>0.05</v>
          </cell>
          <cell r="AJ14">
            <v>0.43145518832603824</v>
          </cell>
          <cell r="AL14">
            <v>27.158271160503073</v>
          </cell>
          <cell r="AP14">
            <v>0.60960000000000003</v>
          </cell>
          <cell r="AQ14">
            <v>0.58279999999999998</v>
          </cell>
          <cell r="AR14">
            <v>1.35</v>
          </cell>
          <cell r="AT14">
            <v>28.508271160503075</v>
          </cell>
          <cell r="AV14">
            <v>1.46</v>
          </cell>
          <cell r="AW14">
            <v>29.968271160503075</v>
          </cell>
          <cell r="AX14">
            <v>1.8979905068318617</v>
          </cell>
          <cell r="AY14">
            <v>1.73</v>
          </cell>
          <cell r="AZ14">
            <v>-0.16799050683186167</v>
          </cell>
        </row>
        <row r="15">
          <cell r="A15">
            <v>10</v>
          </cell>
          <cell r="B15">
            <v>35654</v>
          </cell>
          <cell r="C15">
            <v>25.779600000000002</v>
          </cell>
          <cell r="D15">
            <v>27.459600000000002</v>
          </cell>
          <cell r="E15">
            <v>18.432500000000001</v>
          </cell>
          <cell r="F15">
            <v>13.5</v>
          </cell>
          <cell r="G15">
            <v>0.27999999999999997</v>
          </cell>
          <cell r="H15">
            <v>0.16712815533980585</v>
          </cell>
          <cell r="I15">
            <v>-1.6550514563106793</v>
          </cell>
          <cell r="J15">
            <v>24.124548543689322</v>
          </cell>
          <cell r="L15">
            <v>5.93</v>
          </cell>
          <cell r="M15">
            <v>295.22727272727275</v>
          </cell>
          <cell r="N15">
            <v>0.24</v>
          </cell>
          <cell r="O15">
            <v>2.2708093636363644</v>
          </cell>
          <cell r="Q15">
            <v>0.23755822116593117</v>
          </cell>
          <cell r="S15">
            <v>26.632916128491615</v>
          </cell>
          <cell r="U15">
            <v>6.6582290321229046E-2</v>
          </cell>
          <cell r="V15">
            <v>26.699498418812844</v>
          </cell>
          <cell r="X15">
            <v>0.108</v>
          </cell>
          <cell r="Z15">
            <v>1.6</v>
          </cell>
          <cell r="AA15">
            <v>2.66</v>
          </cell>
          <cell r="AB15">
            <v>25.263157894736842</v>
          </cell>
          <cell r="AC15">
            <v>100000</v>
          </cell>
          <cell r="AD15">
            <v>5000</v>
          </cell>
          <cell r="AE15">
            <v>0.24863715022812408</v>
          </cell>
          <cell r="AG15">
            <v>0.15</v>
          </cell>
          <cell r="AI15">
            <v>0.05</v>
          </cell>
          <cell r="AJ15">
            <v>0.44863715022812412</v>
          </cell>
          <cell r="AL15">
            <v>30.031681398272756</v>
          </cell>
          <cell r="AP15">
            <v>0.60960000000000003</v>
          </cell>
          <cell r="AQ15">
            <v>0.58279999999999998</v>
          </cell>
          <cell r="AR15">
            <v>1.35</v>
          </cell>
          <cell r="AT15">
            <v>31.381681398272757</v>
          </cell>
          <cell r="AV15">
            <v>1.46</v>
          </cell>
          <cell r="AW15">
            <v>32.841681398272755</v>
          </cell>
          <cell r="AX15">
            <v>2.0799731552239411</v>
          </cell>
          <cell r="AY15">
            <v>1.77</v>
          </cell>
          <cell r="AZ15">
            <v>-0.30997315522394109</v>
          </cell>
        </row>
        <row r="16">
          <cell r="A16">
            <v>11</v>
          </cell>
          <cell r="B16">
            <v>35655</v>
          </cell>
          <cell r="C16">
            <v>27.417600000000004</v>
          </cell>
          <cell r="D16">
            <v>30.000600000000006</v>
          </cell>
          <cell r="E16">
            <v>18.71</v>
          </cell>
          <cell r="F16">
            <v>13.5</v>
          </cell>
          <cell r="G16">
            <v>0.43050000000000033</v>
          </cell>
          <cell r="H16">
            <v>0.20669611650485448</v>
          </cell>
          <cell r="I16">
            <v>-2.7205635922330118</v>
          </cell>
          <cell r="J16">
            <v>24.697036407766991</v>
          </cell>
          <cell r="L16">
            <v>5.93</v>
          </cell>
          <cell r="M16">
            <v>295.22727272727275</v>
          </cell>
          <cell r="N16">
            <v>0.24</v>
          </cell>
          <cell r="O16">
            <v>2.2708093636363644</v>
          </cell>
          <cell r="Q16">
            <v>0.24271061194263016</v>
          </cell>
          <cell r="S16">
            <v>27.210556383345985</v>
          </cell>
          <cell r="U16">
            <v>6.8026390958364963E-2</v>
          </cell>
          <cell r="V16">
            <v>27.278582774304351</v>
          </cell>
          <cell r="X16">
            <v>0.108</v>
          </cell>
          <cell r="Z16">
            <v>1.6</v>
          </cell>
          <cell r="AA16">
            <v>2.65</v>
          </cell>
          <cell r="AB16">
            <v>25.358490566037737</v>
          </cell>
          <cell r="AC16">
            <v>100000</v>
          </cell>
          <cell r="AD16">
            <v>5000</v>
          </cell>
          <cell r="AE16">
            <v>0.25302405600637901</v>
          </cell>
          <cell r="AG16">
            <v>0.15</v>
          </cell>
          <cell r="AI16">
            <v>0.05</v>
          </cell>
          <cell r="AJ16">
            <v>0.45302405600637902</v>
          </cell>
          <cell r="AL16">
            <v>30.677693769935601</v>
          </cell>
          <cell r="AP16">
            <v>0.60960000000000003</v>
          </cell>
          <cell r="AQ16">
            <v>0.58279999999999998</v>
          </cell>
          <cell r="AR16">
            <v>1.35</v>
          </cell>
          <cell r="AT16">
            <v>32.027693769935603</v>
          </cell>
          <cell r="AV16">
            <v>1.46</v>
          </cell>
          <cell r="AW16">
            <v>33.487693769935603</v>
          </cell>
          <cell r="AX16">
            <v>2.1129140116745084</v>
          </cell>
          <cell r="AY16">
            <v>1.76</v>
          </cell>
          <cell r="AZ16">
            <v>-0.35291401167450842</v>
          </cell>
        </row>
        <row r="17">
          <cell r="A17">
            <v>12</v>
          </cell>
          <cell r="B17">
            <v>35776</v>
          </cell>
          <cell r="C17">
            <v>20.046599999999998</v>
          </cell>
          <cell r="D17">
            <v>21.682500000000001</v>
          </cell>
          <cell r="E17">
            <v>16.926500000000001</v>
          </cell>
          <cell r="F17">
            <v>13.5</v>
          </cell>
          <cell r="G17">
            <v>0.2726500000000005</v>
          </cell>
          <cell r="H17">
            <v>8.4408252427184458E-2</v>
          </cell>
          <cell r="I17">
            <v>-1.8857711165048583</v>
          </cell>
          <cell r="J17">
            <v>18.160828883495139</v>
          </cell>
          <cell r="L17">
            <v>5.93</v>
          </cell>
          <cell r="M17">
            <v>295.22727272727275</v>
          </cell>
          <cell r="N17">
            <v>0.24</v>
          </cell>
          <cell r="O17">
            <v>2.2708093636363644</v>
          </cell>
          <cell r="Q17">
            <v>0.18388474422418352</v>
          </cell>
          <cell r="S17">
            <v>20.615522991355686</v>
          </cell>
          <cell r="U17">
            <v>5.1538807478389216E-2</v>
          </cell>
          <cell r="V17">
            <v>20.667061798834077</v>
          </cell>
          <cell r="X17">
            <v>0.108</v>
          </cell>
          <cell r="Z17">
            <v>1.64</v>
          </cell>
          <cell r="AA17">
            <v>2.72</v>
          </cell>
          <cell r="AB17">
            <v>25.323529411764703</v>
          </cell>
          <cell r="AC17">
            <v>100000</v>
          </cell>
          <cell r="AD17">
            <v>5000</v>
          </cell>
          <cell r="AE17">
            <v>0.20527892875810905</v>
          </cell>
          <cell r="AG17">
            <v>0.15</v>
          </cell>
          <cell r="AI17">
            <v>0.05</v>
          </cell>
          <cell r="AJ17">
            <v>0.40527892875810906</v>
          </cell>
          <cell r="AL17">
            <v>23.304383401866268</v>
          </cell>
          <cell r="AP17">
            <v>0.60960000000000003</v>
          </cell>
          <cell r="AQ17">
            <v>0.58279999999999998</v>
          </cell>
          <cell r="AR17">
            <v>1.35</v>
          </cell>
          <cell r="AT17">
            <v>24.654383401866269</v>
          </cell>
          <cell r="AV17">
            <v>1.46</v>
          </cell>
          <cell r="AW17">
            <v>26.11438340186627</v>
          </cell>
          <cell r="AX17">
            <v>1.6912172107875301</v>
          </cell>
          <cell r="AY17">
            <v>1.76</v>
          </cell>
          <cell r="AZ17">
            <v>6.8782789212469941E-2</v>
          </cell>
        </row>
        <row r="18">
          <cell r="A18">
            <v>13</v>
          </cell>
          <cell r="B18">
            <v>35807</v>
          </cell>
          <cell r="C18">
            <v>19.5169</v>
          </cell>
          <cell r="D18">
            <v>20.645600000000005</v>
          </cell>
          <cell r="E18">
            <v>16.4693</v>
          </cell>
          <cell r="F18">
            <v>13.5</v>
          </cell>
          <cell r="G18">
            <v>0.1881166666666676</v>
          </cell>
          <cell r="H18">
            <v>7.5614077669902982E-2</v>
          </cell>
          <cell r="I18">
            <v>-1.2402840614886803</v>
          </cell>
          <cell r="J18">
            <v>18.27661593851132</v>
          </cell>
          <cell r="L18">
            <v>5.93</v>
          </cell>
          <cell r="M18">
            <v>295.22727272727275</v>
          </cell>
          <cell r="N18">
            <v>0.24</v>
          </cell>
          <cell r="O18">
            <v>2.2708093636363644</v>
          </cell>
          <cell r="Q18">
            <v>0.18492682771932914</v>
          </cell>
          <cell r="S18">
            <v>20.732352129867014</v>
          </cell>
          <cell r="U18">
            <v>5.1830880324667539E-2</v>
          </cell>
          <cell r="V18">
            <v>20.784183010191683</v>
          </cell>
          <cell r="X18">
            <v>0.108</v>
          </cell>
          <cell r="Z18">
            <v>1.64</v>
          </cell>
          <cell r="AA18">
            <v>2.75</v>
          </cell>
          <cell r="AB18">
            <v>25.047272727272727</v>
          </cell>
          <cell r="AC18">
            <v>100000</v>
          </cell>
          <cell r="AD18">
            <v>5000</v>
          </cell>
          <cell r="AE18">
            <v>0.20550944006592264</v>
          </cell>
          <cell r="AG18">
            <v>0.15</v>
          </cell>
          <cell r="AI18">
            <v>0.05</v>
          </cell>
          <cell r="AJ18">
            <v>0.40550944006592266</v>
          </cell>
          <cell r="AL18">
            <v>23.43438421535831</v>
          </cell>
          <cell r="AP18">
            <v>0.60960000000000003</v>
          </cell>
          <cell r="AQ18">
            <v>0.58279999999999998</v>
          </cell>
          <cell r="AR18">
            <v>1.35</v>
          </cell>
          <cell r="AT18">
            <v>24.784384215358312</v>
          </cell>
          <cell r="AV18">
            <v>1.46</v>
          </cell>
          <cell r="AW18">
            <v>26.244384215358313</v>
          </cell>
          <cell r="AX18">
            <v>1.7183822998151277</v>
          </cell>
          <cell r="AY18">
            <v>1.72</v>
          </cell>
          <cell r="AZ18">
            <v>1.6177001848722838E-3</v>
          </cell>
        </row>
        <row r="19">
          <cell r="A19">
            <v>14</v>
          </cell>
          <cell r="B19">
            <v>35826</v>
          </cell>
          <cell r="C19">
            <v>19.5169</v>
          </cell>
          <cell r="D19">
            <v>20.645600000000005</v>
          </cell>
          <cell r="E19">
            <v>16.4693</v>
          </cell>
          <cell r="F19">
            <v>13.5</v>
          </cell>
          <cell r="G19">
            <v>0.1881166666666676</v>
          </cell>
          <cell r="H19">
            <v>7.5614077669902982E-2</v>
          </cell>
          <cell r="I19">
            <v>-1.2402840614886803</v>
          </cell>
          <cell r="J19">
            <v>18.27661593851132</v>
          </cell>
          <cell r="L19">
            <v>5.93</v>
          </cell>
          <cell r="M19">
            <v>295.22727272727275</v>
          </cell>
          <cell r="N19">
            <v>0.24</v>
          </cell>
          <cell r="O19">
            <v>2.2708093636363644</v>
          </cell>
          <cell r="Q19">
            <v>0.18492682771932914</v>
          </cell>
          <cell r="S19">
            <v>20.732352129867014</v>
          </cell>
          <cell r="U19">
            <v>5.1830880324667539E-2</v>
          </cell>
          <cell r="V19">
            <v>20.784183010191683</v>
          </cell>
          <cell r="X19">
            <v>0.108</v>
          </cell>
          <cell r="Z19">
            <v>1.64</v>
          </cell>
          <cell r="AA19">
            <v>2.75</v>
          </cell>
          <cell r="AB19">
            <v>25.047272727272727</v>
          </cell>
          <cell r="AC19">
            <v>100000</v>
          </cell>
          <cell r="AD19">
            <v>5000</v>
          </cell>
          <cell r="AE19">
            <v>0.20550944006592264</v>
          </cell>
          <cell r="AG19">
            <v>0.15</v>
          </cell>
          <cell r="AI19">
            <v>0.05</v>
          </cell>
          <cell r="AJ19">
            <v>0.40550944006592266</v>
          </cell>
          <cell r="AL19">
            <v>23.43438421535831</v>
          </cell>
          <cell r="AP19">
            <v>0.60960000000000003</v>
          </cell>
          <cell r="AQ19">
            <v>0.58279999999999998</v>
          </cell>
          <cell r="AR19">
            <v>1.35</v>
          </cell>
          <cell r="AT19">
            <v>24.784384215358312</v>
          </cell>
          <cell r="AV19">
            <v>1.46</v>
          </cell>
          <cell r="AW19">
            <v>26.244384215358313</v>
          </cell>
          <cell r="AX19">
            <v>1.7183822998151277</v>
          </cell>
          <cell r="AY19">
            <v>1.72</v>
          </cell>
          <cell r="AZ19">
            <v>1.6177001848722838E-3</v>
          </cell>
        </row>
        <row r="20">
          <cell r="A20">
            <v>15</v>
          </cell>
          <cell r="B20">
            <v>35878</v>
          </cell>
          <cell r="C20">
            <v>18.148300000000003</v>
          </cell>
          <cell r="D20">
            <v>19.477499999999999</v>
          </cell>
          <cell r="E20">
            <v>13.3111</v>
          </cell>
          <cell r="F20">
            <v>13.5</v>
          </cell>
          <cell r="G20">
            <v>0.22153333333333278</v>
          </cell>
          <cell r="H20">
            <v>0.11328349514563107</v>
          </cell>
          <cell r="I20">
            <v>-1.3757744336569535</v>
          </cell>
          <cell r="J20">
            <v>16.772525566343049</v>
          </cell>
          <cell r="L20">
            <v>5.93</v>
          </cell>
          <cell r="M20">
            <v>295.22727272727275</v>
          </cell>
          <cell r="N20">
            <v>0.24</v>
          </cell>
          <cell r="O20">
            <v>2.2708093636363644</v>
          </cell>
          <cell r="Q20">
            <v>0.17139001436981471</v>
          </cell>
          <cell r="S20">
            <v>19.214724944349229</v>
          </cell>
          <cell r="U20">
            <v>4.8036812360873073E-2</v>
          </cell>
          <cell r="V20">
            <v>19.262761756710102</v>
          </cell>
          <cell r="X20">
            <v>0.108</v>
          </cell>
          <cell r="Z20">
            <v>1.69</v>
          </cell>
          <cell r="AA20">
            <v>2.8</v>
          </cell>
          <cell r="AB20">
            <v>25.35</v>
          </cell>
          <cell r="AC20">
            <v>100000</v>
          </cell>
          <cell r="AD20">
            <v>5000</v>
          </cell>
          <cell r="AE20">
            <v>0.19521309529221303</v>
          </cell>
          <cell r="AG20">
            <v>0.15</v>
          </cell>
          <cell r="AI20">
            <v>0.05</v>
          </cell>
          <cell r="AJ20">
            <v>0.39521309529221305</v>
          </cell>
          <cell r="AL20">
            <v>21.738353121727009</v>
          </cell>
          <cell r="AP20">
            <v>0.60960000000000003</v>
          </cell>
          <cell r="AQ20">
            <v>0.58279999999999998</v>
          </cell>
          <cell r="AR20">
            <v>1.35</v>
          </cell>
          <cell r="AT20">
            <v>23.08835312172701</v>
          </cell>
          <cell r="AV20">
            <v>1.46</v>
          </cell>
          <cell r="AW20">
            <v>24.548353121727011</v>
          </cell>
          <cell r="AX20">
            <v>1.6365568747818007</v>
          </cell>
          <cell r="AY20">
            <v>1.67</v>
          </cell>
          <cell r="AZ20">
            <v>3.3443125218199254E-2</v>
          </cell>
        </row>
        <row r="21">
          <cell r="A21">
            <v>16</v>
          </cell>
          <cell r="B21">
            <v>35951</v>
          </cell>
          <cell r="C21">
            <v>18.6065</v>
          </cell>
          <cell r="D21">
            <v>21.085899999999995</v>
          </cell>
          <cell r="E21">
            <v>11.9986</v>
          </cell>
          <cell r="F21">
            <v>13.5</v>
          </cell>
          <cell r="G21">
            <v>0.41323333333333245</v>
          </cell>
          <cell r="H21">
            <v>0.16441650485436884</v>
          </cell>
          <cell r="I21">
            <v>-2.7304088996763687</v>
          </cell>
          <cell r="J21">
            <v>15.876091100323631</v>
          </cell>
          <cell r="L21">
            <v>5.93</v>
          </cell>
          <cell r="M21">
            <v>295.22727272727275</v>
          </cell>
          <cell r="N21">
            <v>0.24</v>
          </cell>
          <cell r="O21">
            <v>2.2708093636363644</v>
          </cell>
          <cell r="Q21">
            <v>0.16332210417563997</v>
          </cell>
          <cell r="S21">
            <v>18.310222568135636</v>
          </cell>
          <cell r="U21">
            <v>4.5775556420339092E-2</v>
          </cell>
          <cell r="V21">
            <v>18.355998124555974</v>
          </cell>
          <cell r="X21">
            <v>0.108</v>
          </cell>
          <cell r="Z21">
            <v>1.69</v>
          </cell>
          <cell r="AA21">
            <v>2.91</v>
          </cell>
          <cell r="AB21">
            <v>24.391752577319586</v>
          </cell>
          <cell r="AC21">
            <v>100000</v>
          </cell>
          <cell r="AD21">
            <v>5000</v>
          </cell>
          <cell r="AE21">
            <v>0.18654611440040164</v>
          </cell>
          <cell r="AG21">
            <v>0.15</v>
          </cell>
          <cell r="AI21">
            <v>0.05</v>
          </cell>
          <cell r="AJ21">
            <v>0.38654611440040165</v>
          </cell>
          <cell r="AL21">
            <v>20.724992036408423</v>
          </cell>
          <cell r="AP21">
            <v>0.60960000000000003</v>
          </cell>
          <cell r="AQ21">
            <v>0.58279999999999998</v>
          </cell>
          <cell r="AR21">
            <v>1.35</v>
          </cell>
          <cell r="AT21">
            <v>22.074992036408425</v>
          </cell>
          <cell r="AV21">
            <v>1.46</v>
          </cell>
          <cell r="AW21">
            <v>23.534992036408426</v>
          </cell>
          <cell r="AX21">
            <v>1.6306387339511552</v>
          </cell>
          <cell r="AY21">
            <v>1.67</v>
          </cell>
          <cell r="AZ21">
            <v>3.9361266048844712E-2</v>
          </cell>
        </row>
        <row r="22">
          <cell r="A22">
            <v>17</v>
          </cell>
          <cell r="B22">
            <v>35984</v>
          </cell>
          <cell r="C22">
            <v>17.811800000000002</v>
          </cell>
          <cell r="D22">
            <v>20.4985</v>
          </cell>
          <cell r="E22">
            <v>12.327999999999999</v>
          </cell>
          <cell r="F22">
            <v>13.5</v>
          </cell>
          <cell r="G22">
            <v>0.44778333333333303</v>
          </cell>
          <cell r="H22">
            <v>0.14560825242718448</v>
          </cell>
          <cell r="I22">
            <v>-3.0726377831715186</v>
          </cell>
          <cell r="J22">
            <v>14.739162216828483</v>
          </cell>
          <cell r="L22">
            <v>5.93</v>
          </cell>
          <cell r="M22">
            <v>295.22727272727275</v>
          </cell>
          <cell r="N22">
            <v>0.24</v>
          </cell>
          <cell r="O22">
            <v>2.2708093636363644</v>
          </cell>
          <cell r="Q22">
            <v>0.15308974422418362</v>
          </cell>
          <cell r="S22">
            <v>17.163061324689028</v>
          </cell>
          <cell r="U22">
            <v>4.2907653311722575E-2</v>
          </cell>
          <cell r="V22">
            <v>17.205968978000751</v>
          </cell>
          <cell r="X22">
            <v>0.108</v>
          </cell>
          <cell r="Z22">
            <v>1.76</v>
          </cell>
          <cell r="AA22">
            <v>2.92</v>
          </cell>
          <cell r="AB22">
            <v>25.315068493150687</v>
          </cell>
          <cell r="AC22">
            <v>100000</v>
          </cell>
          <cell r="AD22">
            <v>5000</v>
          </cell>
          <cell r="AE22">
            <v>0.18030650100378171</v>
          </cell>
          <cell r="AG22">
            <v>0.15</v>
          </cell>
          <cell r="AI22">
            <v>0.05</v>
          </cell>
          <cell r="AJ22">
            <v>0.38030650100378172</v>
          </cell>
          <cell r="AL22">
            <v>19.444520128628618</v>
          </cell>
          <cell r="AP22">
            <v>0.60960000000000003</v>
          </cell>
          <cell r="AQ22">
            <v>0.58279999999999998</v>
          </cell>
          <cell r="AR22">
            <v>1.35</v>
          </cell>
          <cell r="AT22">
            <v>20.794520128628619</v>
          </cell>
          <cell r="AV22">
            <v>1.46</v>
          </cell>
          <cell r="AW22">
            <v>22.25452012862862</v>
          </cell>
          <cell r="AX22">
            <v>1.5472190184665611</v>
          </cell>
          <cell r="AY22">
            <v>1.67</v>
          </cell>
          <cell r="AZ22">
            <v>0.12278098153343886</v>
          </cell>
        </row>
        <row r="23">
          <cell r="A23">
            <v>18</v>
          </cell>
          <cell r="B23">
            <v>35994</v>
          </cell>
          <cell r="C23">
            <v>17.811800000000002</v>
          </cell>
          <cell r="D23">
            <v>20.4985</v>
          </cell>
          <cell r="E23">
            <v>12.327999999999999</v>
          </cell>
          <cell r="F23">
            <v>13.5</v>
          </cell>
          <cell r="G23">
            <v>0.44778333333333303</v>
          </cell>
          <cell r="H23">
            <v>0.14560825242718448</v>
          </cell>
          <cell r="I23">
            <v>-3.0726377831715186</v>
          </cell>
          <cell r="J23">
            <v>14.739162216828483</v>
          </cell>
          <cell r="L23">
            <v>5.93</v>
          </cell>
          <cell r="M23">
            <v>295.22727272727275</v>
          </cell>
          <cell r="N23">
            <v>0.24</v>
          </cell>
          <cell r="O23">
            <v>2.2708093636363644</v>
          </cell>
          <cell r="Q23">
            <v>0.15308974422418362</v>
          </cell>
          <cell r="S23">
            <v>17.163061324689028</v>
          </cell>
          <cell r="U23">
            <v>4.2907653311722575E-2</v>
          </cell>
          <cell r="V23">
            <v>17.205968978000751</v>
          </cell>
          <cell r="X23">
            <v>0.108</v>
          </cell>
          <cell r="Z23">
            <v>1.76</v>
          </cell>
          <cell r="AA23">
            <v>2.92</v>
          </cell>
          <cell r="AB23">
            <v>25.315068493150687</v>
          </cell>
          <cell r="AC23">
            <v>100000</v>
          </cell>
          <cell r="AD23">
            <v>5000</v>
          </cell>
          <cell r="AE23">
            <v>0.18030650100378171</v>
          </cell>
          <cell r="AG23">
            <v>0.15</v>
          </cell>
          <cell r="AI23">
            <v>0.05</v>
          </cell>
          <cell r="AJ23">
            <v>0.38030650100378172</v>
          </cell>
          <cell r="AL23">
            <v>19.444520128628618</v>
          </cell>
          <cell r="AP23">
            <v>0.60960000000000003</v>
          </cell>
          <cell r="AQ23">
            <v>0.58279999999999998</v>
          </cell>
          <cell r="AR23">
            <v>1.35</v>
          </cell>
          <cell r="AT23">
            <v>20.794520128628619</v>
          </cell>
          <cell r="AV23">
            <v>1.46</v>
          </cell>
          <cell r="AW23">
            <v>22.25452012862862</v>
          </cell>
          <cell r="AX23">
            <v>1.5472190184665611</v>
          </cell>
          <cell r="AY23">
            <v>1.59</v>
          </cell>
          <cell r="AZ23">
            <v>4.2780981533439011E-2</v>
          </cell>
        </row>
        <row r="24">
          <cell r="A24">
            <v>19</v>
          </cell>
          <cell r="B24">
            <v>36008</v>
          </cell>
          <cell r="C24">
            <v>15.8825</v>
          </cell>
          <cell r="D24">
            <v>18.8325</v>
          </cell>
          <cell r="E24">
            <v>11.595000000000001</v>
          </cell>
          <cell r="F24">
            <v>13.5</v>
          </cell>
          <cell r="G24">
            <v>0.49166666666666653</v>
          </cell>
          <cell r="H24">
            <v>0.12621359223300968</v>
          </cell>
          <cell r="I24">
            <v>-3.4915857605177982</v>
          </cell>
          <cell r="J24">
            <v>12.390914239482202</v>
          </cell>
          <cell r="L24">
            <v>5.93</v>
          </cell>
          <cell r="M24">
            <v>295.22727272727275</v>
          </cell>
          <cell r="N24">
            <v>0.24</v>
          </cell>
          <cell r="O24">
            <v>2.2708093636363644</v>
          </cell>
          <cell r="Q24">
            <v>0.13195551242806711</v>
          </cell>
          <cell r="S24">
            <v>14.793679115546635</v>
          </cell>
          <cell r="U24">
            <v>3.6984197788866587E-2</v>
          </cell>
          <cell r="V24">
            <v>14.830663313335501</v>
          </cell>
          <cell r="X24">
            <v>0.108</v>
          </cell>
          <cell r="Z24">
            <v>1.76</v>
          </cell>
          <cell r="AA24">
            <v>2.96</v>
          </cell>
          <cell r="AB24">
            <v>24.972972972972975</v>
          </cell>
          <cell r="AC24">
            <v>100000</v>
          </cell>
          <cell r="AD24">
            <v>5000</v>
          </cell>
          <cell r="AE24">
            <v>0.16242092065841868</v>
          </cell>
          <cell r="AG24">
            <v>0.15</v>
          </cell>
          <cell r="AI24">
            <v>0.05</v>
          </cell>
          <cell r="AJ24">
            <v>0.36242092065841869</v>
          </cell>
          <cell r="AL24">
            <v>16.794795871834154</v>
          </cell>
          <cell r="AP24">
            <v>0.60960000000000003</v>
          </cell>
          <cell r="AQ24">
            <v>0.58279999999999998</v>
          </cell>
          <cell r="AR24">
            <v>1.35</v>
          </cell>
          <cell r="AT24">
            <v>18.144795871834155</v>
          </cell>
          <cell r="AV24">
            <v>1.46</v>
          </cell>
          <cell r="AW24">
            <v>19.604795871834156</v>
          </cell>
          <cell r="AX24">
            <v>1.3816713281102166</v>
          </cell>
          <cell r="AY24">
            <v>1.59</v>
          </cell>
          <cell r="AZ24">
            <v>0.20832867188978343</v>
          </cell>
        </row>
        <row r="25">
          <cell r="A25">
            <v>20</v>
          </cell>
          <cell r="B25">
            <v>36021</v>
          </cell>
          <cell r="C25">
            <v>15.8825</v>
          </cell>
          <cell r="D25">
            <v>18.8325</v>
          </cell>
          <cell r="E25">
            <v>11.595000000000001</v>
          </cell>
          <cell r="F25">
            <v>13.5</v>
          </cell>
          <cell r="G25">
            <v>0.49166666666666653</v>
          </cell>
          <cell r="H25">
            <v>0.12621359223300968</v>
          </cell>
          <cell r="I25">
            <v>-3.4915857605177982</v>
          </cell>
          <cell r="J25">
            <v>12.390914239482202</v>
          </cell>
          <cell r="L25">
            <v>5.93</v>
          </cell>
          <cell r="M25">
            <v>295.22727272727275</v>
          </cell>
          <cell r="N25">
            <v>0.24</v>
          </cell>
          <cell r="O25">
            <v>2.2708093636363644</v>
          </cell>
          <cell r="Q25">
            <v>0.13195551242806711</v>
          </cell>
          <cell r="S25">
            <v>14.793679115546635</v>
          </cell>
          <cell r="U25">
            <v>3.6984197788866587E-2</v>
          </cell>
          <cell r="V25">
            <v>14.830663313335501</v>
          </cell>
          <cell r="X25">
            <v>0.108</v>
          </cell>
          <cell r="Z25">
            <v>1.76</v>
          </cell>
          <cell r="AA25">
            <v>2.96</v>
          </cell>
          <cell r="AB25">
            <v>24.972972972972975</v>
          </cell>
          <cell r="AC25">
            <v>100000</v>
          </cell>
          <cell r="AD25">
            <v>5000</v>
          </cell>
          <cell r="AE25">
            <v>0.16242092065841868</v>
          </cell>
          <cell r="AG25">
            <v>0.15</v>
          </cell>
          <cell r="AI25">
            <v>0.05</v>
          </cell>
          <cell r="AJ25">
            <v>0.36242092065841869</v>
          </cell>
          <cell r="AL25">
            <v>16.794795871834154</v>
          </cell>
          <cell r="AP25">
            <v>0.60960000000000003</v>
          </cell>
          <cell r="AQ25">
            <v>0.58279999999999998</v>
          </cell>
          <cell r="AR25">
            <v>1.35</v>
          </cell>
          <cell r="AT25">
            <v>18.144795871834155</v>
          </cell>
          <cell r="AV25">
            <v>1.46</v>
          </cell>
          <cell r="AW25">
            <v>19.604795871834156</v>
          </cell>
          <cell r="AX25">
            <v>1.3816713281102166</v>
          </cell>
          <cell r="AY25">
            <v>1.59</v>
          </cell>
          <cell r="AZ25">
            <v>0.20832867188978343</v>
          </cell>
        </row>
        <row r="26">
          <cell r="A26">
            <v>21</v>
          </cell>
          <cell r="B26">
            <v>36071</v>
          </cell>
          <cell r="C26">
            <v>17.558899999999998</v>
          </cell>
          <cell r="D26">
            <v>19.148199999999999</v>
          </cell>
          <cell r="E26">
            <v>13.079700000000001</v>
          </cell>
          <cell r="F26">
            <v>13.5</v>
          </cell>
          <cell r="G26">
            <v>0.26488333333333358</v>
          </cell>
          <cell r="H26">
            <v>0.11011990291262132</v>
          </cell>
          <cell r="I26">
            <v>-1.733647006472494</v>
          </cell>
          <cell r="J26">
            <v>15.825252993527503</v>
          </cell>
          <cell r="L26">
            <v>5.93</v>
          </cell>
          <cell r="M26">
            <v>295.22727272727275</v>
          </cell>
          <cell r="N26">
            <v>0.24</v>
          </cell>
          <cell r="O26">
            <v>2.2708093636363644</v>
          </cell>
          <cell r="Q26">
            <v>0.16286456121447479</v>
          </cell>
          <cell r="S26">
            <v>18.258926918378343</v>
          </cell>
          <cell r="U26">
            <v>4.5647317295945858E-2</v>
          </cell>
          <cell r="V26">
            <v>18.304574235674288</v>
          </cell>
          <cell r="X26">
            <v>0.108</v>
          </cell>
          <cell r="Z26">
            <v>1.76</v>
          </cell>
          <cell r="AA26">
            <v>3.02</v>
          </cell>
          <cell r="AB26">
            <v>24.476821192052981</v>
          </cell>
          <cell r="AC26">
            <v>100000</v>
          </cell>
          <cell r="AD26">
            <v>5000</v>
          </cell>
          <cell r="AE26">
            <v>0.18636440220906342</v>
          </cell>
          <cell r="AG26">
            <v>0.15</v>
          </cell>
          <cell r="AI26">
            <v>0.05</v>
          </cell>
          <cell r="AJ26">
            <v>0.38636440220906343</v>
          </cell>
          <cell r="AL26">
            <v>20.667832655336177</v>
          </cell>
          <cell r="AP26">
            <v>0.60960000000000003</v>
          </cell>
          <cell r="AQ26">
            <v>0.58279999999999998</v>
          </cell>
          <cell r="AR26">
            <v>1.35</v>
          </cell>
          <cell r="AT26">
            <v>22.017832655336179</v>
          </cell>
          <cell r="AV26">
            <v>1.46</v>
          </cell>
          <cell r="AW26">
            <v>23.477832655336179</v>
          </cell>
          <cell r="AX26">
            <v>1.688167967121792</v>
          </cell>
          <cell r="AY26">
            <v>1.59</v>
          </cell>
          <cell r="AZ26">
            <v>-9.8167967121791877E-2</v>
          </cell>
        </row>
        <row r="27">
          <cell r="A27">
            <v>22</v>
          </cell>
          <cell r="B27">
            <v>36078</v>
          </cell>
          <cell r="C27">
            <v>17.558899999999998</v>
          </cell>
          <cell r="D27">
            <v>19.148199999999999</v>
          </cell>
          <cell r="E27">
            <v>13.079700000000001</v>
          </cell>
          <cell r="F27">
            <v>13.5</v>
          </cell>
          <cell r="G27">
            <v>0.26488333333333358</v>
          </cell>
          <cell r="H27">
            <v>0.11011990291262132</v>
          </cell>
          <cell r="I27">
            <v>-1.733647006472494</v>
          </cell>
          <cell r="J27">
            <v>15.825252993527503</v>
          </cell>
          <cell r="L27">
            <v>5.93</v>
          </cell>
          <cell r="M27">
            <v>295.22727272727275</v>
          </cell>
          <cell r="N27">
            <v>0.24</v>
          </cell>
          <cell r="O27">
            <v>2.2708093636363644</v>
          </cell>
          <cell r="Q27">
            <v>0.16286456121447479</v>
          </cell>
          <cell r="S27">
            <v>18.258926918378343</v>
          </cell>
          <cell r="U27">
            <v>4.5647317295945858E-2</v>
          </cell>
          <cell r="V27">
            <v>18.304574235674288</v>
          </cell>
          <cell r="X27">
            <v>0.108</v>
          </cell>
          <cell r="Z27">
            <v>1.76</v>
          </cell>
          <cell r="AA27">
            <v>3.02</v>
          </cell>
          <cell r="AB27">
            <v>24.476821192052981</v>
          </cell>
          <cell r="AC27">
            <v>100000</v>
          </cell>
          <cell r="AD27">
            <v>5000</v>
          </cell>
          <cell r="AE27">
            <v>0.18636440220906342</v>
          </cell>
          <cell r="AG27">
            <v>0.15</v>
          </cell>
          <cell r="AI27">
            <v>0.05</v>
          </cell>
          <cell r="AJ27">
            <v>0.38636440220906343</v>
          </cell>
          <cell r="AL27">
            <v>20.667832655336177</v>
          </cell>
          <cell r="AP27">
            <v>0.60960000000000003</v>
          </cell>
          <cell r="AQ27">
            <v>0.58279999999999998</v>
          </cell>
          <cell r="AR27">
            <v>1.35</v>
          </cell>
          <cell r="AT27">
            <v>22.017832655336179</v>
          </cell>
          <cell r="AV27">
            <v>1.46</v>
          </cell>
          <cell r="AW27">
            <v>23.477832655336179</v>
          </cell>
          <cell r="AX27">
            <v>1.688167967121792</v>
          </cell>
          <cell r="AY27">
            <v>1.59</v>
          </cell>
          <cell r="AZ27">
            <v>-9.8167967121791877E-2</v>
          </cell>
        </row>
        <row r="28">
          <cell r="A28">
            <v>23</v>
          </cell>
          <cell r="B28">
            <v>36120</v>
          </cell>
          <cell r="C28">
            <v>12.671600000000002</v>
          </cell>
          <cell r="D28">
            <v>13.470999999999998</v>
          </cell>
          <cell r="E28">
            <v>10.270899999999999</v>
          </cell>
          <cell r="F28">
            <v>13.5</v>
          </cell>
          <cell r="G28">
            <v>0.13323333333333279</v>
          </cell>
          <cell r="H28">
            <v>5.8257281553398058E-2</v>
          </cell>
          <cell r="I28">
            <v>-0.86196618122976909</v>
          </cell>
          <cell r="J28">
            <v>11.809633818770232</v>
          </cell>
          <cell r="L28">
            <v>5.93</v>
          </cell>
          <cell r="M28">
            <v>295.22727272727275</v>
          </cell>
          <cell r="N28">
            <v>0.24</v>
          </cell>
          <cell r="O28">
            <v>2.2708093636363644</v>
          </cell>
          <cell r="Q28">
            <v>0.12672398864165937</v>
          </cell>
          <cell r="S28">
            <v>14.207167171048257</v>
          </cell>
          <cell r="U28">
            <v>3.5517917927620643E-2</v>
          </cell>
          <cell r="V28">
            <v>14.242685088975877</v>
          </cell>
          <cell r="X28">
            <v>0.108</v>
          </cell>
          <cell r="Z28">
            <v>1.76</v>
          </cell>
          <cell r="AA28">
            <v>3.1179999999999999</v>
          </cell>
          <cell r="AB28">
            <v>23.70750481077614</v>
          </cell>
          <cell r="AC28">
            <v>100000</v>
          </cell>
          <cell r="AD28">
            <v>5000</v>
          </cell>
          <cell r="AE28">
            <v>0.15536959118802357</v>
          </cell>
          <cell r="AG28">
            <v>0.15</v>
          </cell>
          <cell r="AI28">
            <v>0.05</v>
          </cell>
          <cell r="AJ28">
            <v>0.35536959118802358</v>
          </cell>
          <cell r="AL28">
            <v>16.136264669773297</v>
          </cell>
          <cell r="AP28">
            <v>0.60960000000000003</v>
          </cell>
          <cell r="AQ28">
            <v>0.58279999999999998</v>
          </cell>
          <cell r="AR28">
            <v>1.35</v>
          </cell>
          <cell r="AT28">
            <v>17.486264669773298</v>
          </cell>
          <cell r="AV28">
            <v>1.46</v>
          </cell>
          <cell r="AW28">
            <v>18.946264669773299</v>
          </cell>
          <cell r="AX28">
            <v>1.4065346009607893</v>
          </cell>
          <cell r="AY28">
            <v>1.56</v>
          </cell>
          <cell r="AZ28">
            <v>0.15346539903921075</v>
          </cell>
        </row>
        <row r="29">
          <cell r="A29">
            <v>24</v>
          </cell>
          <cell r="B29">
            <v>36127</v>
          </cell>
          <cell r="C29">
            <v>12.671600000000002</v>
          </cell>
          <cell r="D29">
            <v>13.470999999999998</v>
          </cell>
          <cell r="E29">
            <v>10.270899999999999</v>
          </cell>
          <cell r="F29">
            <v>13.5</v>
          </cell>
          <cell r="G29">
            <v>0.13323333333333279</v>
          </cell>
          <cell r="H29">
            <v>5.8257281553398058E-2</v>
          </cell>
          <cell r="I29">
            <v>-0.86196618122976909</v>
          </cell>
          <cell r="J29">
            <v>11.809633818770232</v>
          </cell>
          <cell r="L29">
            <v>5.93</v>
          </cell>
          <cell r="M29">
            <v>295.22727272727275</v>
          </cell>
          <cell r="N29">
            <v>0.24</v>
          </cell>
          <cell r="O29">
            <v>2.2708093636363644</v>
          </cell>
          <cell r="Q29">
            <v>0.12672398864165937</v>
          </cell>
          <cell r="S29">
            <v>14.207167171048257</v>
          </cell>
          <cell r="U29">
            <v>3.5517917927620643E-2</v>
          </cell>
          <cell r="V29">
            <v>14.242685088975877</v>
          </cell>
          <cell r="X29">
            <v>0.108</v>
          </cell>
          <cell r="Z29">
            <v>1.76</v>
          </cell>
          <cell r="AA29">
            <v>3.1179999999999999</v>
          </cell>
          <cell r="AB29">
            <v>23.70750481077614</v>
          </cell>
          <cell r="AC29">
            <v>100000</v>
          </cell>
          <cell r="AD29">
            <v>5000</v>
          </cell>
          <cell r="AE29">
            <v>0.15536959118802357</v>
          </cell>
          <cell r="AG29">
            <v>0.15</v>
          </cell>
          <cell r="AI29">
            <v>0.05</v>
          </cell>
          <cell r="AJ29">
            <v>0.35536959118802358</v>
          </cell>
          <cell r="AL29">
            <v>16.136264669773297</v>
          </cell>
          <cell r="AP29">
            <v>0.60960000000000003</v>
          </cell>
          <cell r="AQ29">
            <v>0.58279999999999998</v>
          </cell>
          <cell r="AR29">
            <v>1.35</v>
          </cell>
          <cell r="AT29">
            <v>17.486264669773298</v>
          </cell>
          <cell r="AV29">
            <v>1.46</v>
          </cell>
          <cell r="AW29">
            <v>18.946264669773299</v>
          </cell>
          <cell r="AX29">
            <v>1.4065346009607893</v>
          </cell>
          <cell r="AY29">
            <v>1.56</v>
          </cell>
          <cell r="AZ29">
            <v>0.15346539903921075</v>
          </cell>
        </row>
        <row r="30">
          <cell r="A30">
            <v>25</v>
          </cell>
          <cell r="B30">
            <v>36139</v>
          </cell>
          <cell r="C30">
            <v>12.671600000000002</v>
          </cell>
          <cell r="D30">
            <v>13.470999999999998</v>
          </cell>
          <cell r="E30">
            <v>10.270899999999999</v>
          </cell>
          <cell r="F30">
            <v>9</v>
          </cell>
          <cell r="G30">
            <v>0.13323333333333279</v>
          </cell>
          <cell r="H30">
            <v>5.3575892857142857E-2</v>
          </cell>
          <cell r="I30">
            <v>-1.1194425595238051</v>
          </cell>
          <cell r="J30">
            <v>11.552157440476197</v>
          </cell>
          <cell r="L30">
            <v>5.93</v>
          </cell>
          <cell r="M30">
            <v>268.33333333333331</v>
          </cell>
          <cell r="N30">
            <v>0.24</v>
          </cell>
          <cell r="O30">
            <v>2.085811333333333</v>
          </cell>
          <cell r="Q30">
            <v>0.12274171896428576</v>
          </cell>
          <cell r="S30">
            <v>13.760710492773814</v>
          </cell>
          <cell r="U30">
            <v>3.4401776231934536E-2</v>
          </cell>
          <cell r="V30">
            <v>13.795112269005749</v>
          </cell>
          <cell r="X30">
            <v>0.108</v>
          </cell>
          <cell r="Z30">
            <v>1.76</v>
          </cell>
          <cell r="AA30">
            <v>3.1589999999999998</v>
          </cell>
          <cell r="AB30">
            <v>23.399810066476736</v>
          </cell>
          <cell r="AC30">
            <v>100000</v>
          </cell>
          <cell r="AD30">
            <v>5000</v>
          </cell>
          <cell r="AE30">
            <v>0.15145893543160793</v>
          </cell>
          <cell r="AG30">
            <v>0.15</v>
          </cell>
          <cell r="AI30">
            <v>0.05</v>
          </cell>
          <cell r="AJ30">
            <v>0.35145893543160794</v>
          </cell>
          <cell r="AL30">
            <v>15.63644332948998</v>
          </cell>
          <cell r="AP30">
            <v>0.60960000000000003</v>
          </cell>
          <cell r="AQ30">
            <v>0.58279999999999998</v>
          </cell>
          <cell r="AR30">
            <v>1.35</v>
          </cell>
          <cell r="AT30">
            <v>16.98644332948998</v>
          </cell>
          <cell r="AV30">
            <v>1.46</v>
          </cell>
          <cell r="AW30">
            <v>18.446443329489981</v>
          </cell>
          <cell r="AX30">
            <v>1.387436058996639</v>
          </cell>
          <cell r="AY30">
            <v>1.36</v>
          </cell>
          <cell r="AZ30">
            <v>-2.7436058996638923E-2</v>
          </cell>
        </row>
        <row r="31">
          <cell r="A31">
            <v>26</v>
          </cell>
          <cell r="B31">
            <v>36161</v>
          </cell>
          <cell r="C31">
            <v>13.953900000000001</v>
          </cell>
          <cell r="D31">
            <v>15.47</v>
          </cell>
          <cell r="E31">
            <v>11.273699999999998</v>
          </cell>
          <cell r="F31">
            <v>9</v>
          </cell>
          <cell r="G31">
            <v>0.25268333333333332</v>
          </cell>
          <cell r="H31">
            <v>6.8165625000000049E-2</v>
          </cell>
          <cell r="I31">
            <v>-2.0896322916666668</v>
          </cell>
          <cell r="J31">
            <v>11.864267708333333</v>
          </cell>
          <cell r="L31">
            <v>5.93</v>
          </cell>
          <cell r="M31">
            <v>183.8095238095238</v>
          </cell>
          <cell r="N31">
            <v>0.24</v>
          </cell>
          <cell r="O31">
            <v>1.5043889523809524</v>
          </cell>
          <cell r="Q31">
            <v>0.12031790994642858</v>
          </cell>
          <cell r="S31">
            <v>13.488974570660716</v>
          </cell>
          <cell r="U31">
            <v>3.3722436426651792E-2</v>
          </cell>
          <cell r="V31">
            <v>13.522697007087368</v>
          </cell>
          <cell r="X31">
            <v>0.108</v>
          </cell>
          <cell r="Z31">
            <v>1.76</v>
          </cell>
          <cell r="AA31">
            <v>3.2854999999999999</v>
          </cell>
          <cell r="AB31">
            <v>22.498858621214428</v>
          </cell>
          <cell r="AC31">
            <v>100000</v>
          </cell>
          <cell r="AD31">
            <v>5000</v>
          </cell>
          <cell r="AE31">
            <v>0.14749277424952978</v>
          </cell>
          <cell r="AG31">
            <v>0.15</v>
          </cell>
          <cell r="AI31">
            <v>0.05</v>
          </cell>
          <cell r="AJ31">
            <v>0.34749277424952979</v>
          </cell>
          <cell r="AL31">
            <v>15.330641058102334</v>
          </cell>
          <cell r="AP31">
            <v>0.60960000000000003</v>
          </cell>
          <cell r="AQ31">
            <v>0.58279999999999998</v>
          </cell>
          <cell r="AR31">
            <v>1.35</v>
          </cell>
          <cell r="AT31">
            <v>16.680641058102335</v>
          </cell>
          <cell r="AV31">
            <v>1.46</v>
          </cell>
          <cell r="AW31">
            <v>18.140641058102336</v>
          </cell>
          <cell r="AX31">
            <v>1.4190732427713149</v>
          </cell>
          <cell r="AY31">
            <v>1.36</v>
          </cell>
          <cell r="AZ31">
            <v>-5.907324277131476E-2</v>
          </cell>
        </row>
        <row r="32">
          <cell r="A32">
            <v>27</v>
          </cell>
          <cell r="B32">
            <v>36193</v>
          </cell>
          <cell r="C32">
            <v>14.49</v>
          </cell>
          <cell r="D32">
            <v>16.274999999999999</v>
          </cell>
          <cell r="E32">
            <v>11.97</v>
          </cell>
          <cell r="F32">
            <v>9</v>
          </cell>
          <cell r="G32">
            <v>0.29749999999999971</v>
          </cell>
          <cell r="H32">
            <v>6.8906249999999974E-2</v>
          </cell>
          <cell r="I32">
            <v>-2.4489062499999976</v>
          </cell>
          <cell r="J32">
            <v>12.041093750000002</v>
          </cell>
          <cell r="L32">
            <v>5.93</v>
          </cell>
          <cell r="M32">
            <v>217.5</v>
          </cell>
          <cell r="N32">
            <v>0.24</v>
          </cell>
          <cell r="O32">
            <v>1.7361389999999999</v>
          </cell>
          <cell r="Q32">
            <v>0.12399509475000002</v>
          </cell>
          <cell r="S32">
            <v>13.901227844750002</v>
          </cell>
          <cell r="U32">
            <v>3.4753069611875007E-2</v>
          </cell>
          <cell r="V32">
            <v>13.935980914361878</v>
          </cell>
          <cell r="X32">
            <v>0.108</v>
          </cell>
          <cell r="Z32">
            <v>1.76</v>
          </cell>
          <cell r="AA32">
            <v>3.2854999999999999</v>
          </cell>
          <cell r="AB32">
            <v>22.498858621214428</v>
          </cell>
          <cell r="AC32">
            <v>100000</v>
          </cell>
          <cell r="AD32">
            <v>5000</v>
          </cell>
          <cell r="AE32">
            <v>0.15047244930280845</v>
          </cell>
          <cell r="AG32">
            <v>0.15</v>
          </cell>
          <cell r="AI32">
            <v>0.05</v>
          </cell>
          <cell r="AJ32">
            <v>0.35047244930280846</v>
          </cell>
          <cell r="AL32">
            <v>15.791539302415769</v>
          </cell>
          <cell r="AP32">
            <v>0.60960000000000003</v>
          </cell>
          <cell r="AQ32">
            <v>0.58279999999999998</v>
          </cell>
          <cell r="AR32">
            <v>1.35</v>
          </cell>
          <cell r="AT32">
            <v>17.141539302415769</v>
          </cell>
          <cell r="AV32">
            <v>1.46</v>
          </cell>
          <cell r="AW32">
            <v>18.60153930241577</v>
          </cell>
          <cell r="AX32">
            <v>1.4551275566211193</v>
          </cell>
          <cell r="AY32">
            <v>1.41</v>
          </cell>
          <cell r="AZ32">
            <v>-4.5127556621119336E-2</v>
          </cell>
        </row>
        <row r="33">
          <cell r="A33">
            <v>28</v>
          </cell>
          <cell r="B33">
            <v>36255</v>
          </cell>
          <cell r="C33">
            <v>21.997499999999999</v>
          </cell>
          <cell r="D33">
            <v>24.8325</v>
          </cell>
          <cell r="E33">
            <v>13.86</v>
          </cell>
          <cell r="F33">
            <v>11.5</v>
          </cell>
          <cell r="G33">
            <v>0.47250000000000014</v>
          </cell>
          <cell r="H33">
            <v>0.19184579439252336</v>
          </cell>
          <cell r="I33">
            <v>-3.492231308411216</v>
          </cell>
          <cell r="J33">
            <v>18.505268691588782</v>
          </cell>
          <cell r="L33">
            <v>5.93</v>
          </cell>
          <cell r="M33">
            <v>196.21739130434781</v>
          </cell>
          <cell r="N33">
            <v>0.24</v>
          </cell>
          <cell r="O33">
            <v>1.5897401913043478</v>
          </cell>
          <cell r="Q33">
            <v>0.18085507994603817</v>
          </cell>
          <cell r="S33">
            <v>20.275863962839168</v>
          </cell>
          <cell r="U33">
            <v>5.0689659907097923E-2</v>
          </cell>
          <cell r="V33">
            <v>20.326553622746264</v>
          </cell>
          <cell r="X33">
            <v>0.108</v>
          </cell>
          <cell r="Z33">
            <v>1.76</v>
          </cell>
          <cell r="AA33">
            <v>3.3490000000000002</v>
          </cell>
          <cell r="AB33">
            <v>22.072260376231711</v>
          </cell>
          <cell r="AC33">
            <v>100000</v>
          </cell>
          <cell r="AD33">
            <v>5000</v>
          </cell>
          <cell r="AE33">
            <v>0.19559890647859135</v>
          </cell>
          <cell r="AG33">
            <v>0.15</v>
          </cell>
          <cell r="AI33">
            <v>0.05</v>
          </cell>
          <cell r="AJ33">
            <v>0.39559890647859136</v>
          </cell>
          <cell r="AL33">
            <v>22.917420320481451</v>
          </cell>
          <cell r="AP33">
            <v>0.60960000000000003</v>
          </cell>
          <cell r="AQ33">
            <v>0.58279999999999998</v>
          </cell>
          <cell r="AR33">
            <v>1.35</v>
          </cell>
          <cell r="AT33">
            <v>24.267420320481452</v>
          </cell>
          <cell r="AV33">
            <v>1.46</v>
          </cell>
          <cell r="AW33">
            <v>25.727420320481453</v>
          </cell>
          <cell r="AX33">
            <v>2.0514554917450569</v>
          </cell>
          <cell r="AY33">
            <v>1.68</v>
          </cell>
          <cell r="AZ33">
            <v>-0.37145549174505699</v>
          </cell>
        </row>
        <row r="34">
          <cell r="A34">
            <v>29</v>
          </cell>
          <cell r="B34">
            <v>36256</v>
          </cell>
          <cell r="C34">
            <v>21.84</v>
          </cell>
          <cell r="D34">
            <v>24.57</v>
          </cell>
          <cell r="E34">
            <v>13.965</v>
          </cell>
          <cell r="F34">
            <v>13.5</v>
          </cell>
          <cell r="G34">
            <v>0.45500000000000007</v>
          </cell>
          <cell r="H34">
            <v>0.19266990291262134</v>
          </cell>
          <cell r="I34">
            <v>-2.9656553398058261</v>
          </cell>
          <cell r="J34">
            <v>18.874344660194176</v>
          </cell>
          <cell r="L34">
            <v>5.93</v>
          </cell>
          <cell r="M34">
            <v>234.13043478260869</v>
          </cell>
          <cell r="N34">
            <v>0.24</v>
          </cell>
          <cell r="O34">
            <v>1.850536434782609</v>
          </cell>
          <cell r="Q34">
            <v>0.18652392985479105</v>
          </cell>
          <cell r="S34">
            <v>20.911405024831573</v>
          </cell>
          <cell r="U34">
            <v>5.2278512562078938E-2</v>
          </cell>
          <cell r="V34">
            <v>20.963683537393653</v>
          </cell>
          <cell r="X34">
            <v>0.108</v>
          </cell>
          <cell r="Z34">
            <v>1.87</v>
          </cell>
          <cell r="AA34">
            <v>3.3559999999999999</v>
          </cell>
          <cell r="AB34">
            <v>23.402860548271754</v>
          </cell>
          <cell r="AC34">
            <v>100000</v>
          </cell>
          <cell r="AD34">
            <v>5000</v>
          </cell>
          <cell r="AE34">
            <v>0.20314934531452544</v>
          </cell>
          <cell r="AG34">
            <v>0.15</v>
          </cell>
          <cell r="AI34">
            <v>0.05</v>
          </cell>
          <cell r="AJ34">
            <v>0.40314934531452545</v>
          </cell>
          <cell r="AL34">
            <v>23.630910704746693</v>
          </cell>
          <cell r="AP34">
            <v>0.60960000000000003</v>
          </cell>
          <cell r="AQ34">
            <v>0.58279999999999998</v>
          </cell>
          <cell r="AR34">
            <v>1.35</v>
          </cell>
          <cell r="AT34">
            <v>24.980910704746695</v>
          </cell>
          <cell r="AV34">
            <v>1.46</v>
          </cell>
          <cell r="AW34">
            <v>26.440910704746695</v>
          </cell>
          <cell r="AX34">
            <v>2.1127546744078547</v>
          </cell>
          <cell r="AY34">
            <v>1.68</v>
          </cell>
          <cell r="AZ34">
            <v>-0.43275467440785476</v>
          </cell>
        </row>
        <row r="35">
          <cell r="A35">
            <v>30</v>
          </cell>
          <cell r="B35">
            <v>36265</v>
          </cell>
          <cell r="C35">
            <v>20.842500000000001</v>
          </cell>
          <cell r="D35">
            <v>23.31</v>
          </cell>
          <cell r="E35">
            <v>14.805</v>
          </cell>
          <cell r="F35">
            <v>13.5</v>
          </cell>
          <cell r="G35">
            <v>0.41124999999999962</v>
          </cell>
          <cell r="H35">
            <v>0.15316747572815534</v>
          </cell>
          <cell r="I35">
            <v>-2.7539138349514531</v>
          </cell>
          <cell r="J35">
            <v>18.088586165048547</v>
          </cell>
          <cell r="L35">
            <v>5.93</v>
          </cell>
          <cell r="M35">
            <v>130</v>
          </cell>
          <cell r="N35">
            <v>0.24</v>
          </cell>
          <cell r="O35">
            <v>1.134244</v>
          </cell>
          <cell r="Q35">
            <v>0.17300547148543691</v>
          </cell>
          <cell r="S35">
            <v>19.395835636533981</v>
          </cell>
          <cell r="U35">
            <v>4.8489589091334953E-2</v>
          </cell>
          <cell r="V35">
            <v>19.444325225625317</v>
          </cell>
          <cell r="X35">
            <v>0.108</v>
          </cell>
          <cell r="Z35">
            <v>1.87</v>
          </cell>
          <cell r="AA35">
            <v>3.3490000000000002</v>
          </cell>
          <cell r="AB35">
            <v>23.451776649746193</v>
          </cell>
          <cell r="AC35">
            <v>100000</v>
          </cell>
          <cell r="AD35">
            <v>5000</v>
          </cell>
          <cell r="AE35">
            <v>0.19230384901682884</v>
          </cell>
          <cell r="AG35">
            <v>0.15</v>
          </cell>
          <cell r="AI35">
            <v>0.05</v>
          </cell>
          <cell r="AJ35">
            <v>0.39230384901682885</v>
          </cell>
          <cell r="AL35">
            <v>21.936616199009684</v>
          </cell>
          <cell r="AP35">
            <v>0.60960000000000003</v>
          </cell>
          <cell r="AQ35">
            <v>0.58279999999999998</v>
          </cell>
          <cell r="AR35">
            <v>1.35</v>
          </cell>
          <cell r="AT35">
            <v>23.286616199009686</v>
          </cell>
          <cell r="AV35">
            <v>1.46</v>
          </cell>
          <cell r="AW35">
            <v>24.746616199009686</v>
          </cell>
          <cell r="AX35">
            <v>1.9732480392972249</v>
          </cell>
          <cell r="AY35">
            <v>1.9</v>
          </cell>
          <cell r="AZ35">
            <v>-7.3248039297225009E-2</v>
          </cell>
        </row>
        <row r="36">
          <cell r="A36">
            <v>31</v>
          </cell>
          <cell r="B36">
            <v>36279</v>
          </cell>
          <cell r="C36">
            <v>22.102499999999999</v>
          </cell>
          <cell r="D36">
            <v>24.622499999999999</v>
          </cell>
          <cell r="E36">
            <v>15.0413</v>
          </cell>
          <cell r="F36">
            <v>9</v>
          </cell>
          <cell r="G36">
            <v>0.41999999999999993</v>
          </cell>
          <cell r="H36">
            <v>0.15984285714285715</v>
          </cell>
          <cell r="I36">
            <v>-3.5198428571428564</v>
          </cell>
          <cell r="J36">
            <v>18.582657142857144</v>
          </cell>
          <cell r="L36">
            <v>5.93</v>
          </cell>
          <cell r="M36">
            <v>175</v>
          </cell>
          <cell r="N36">
            <v>0.24</v>
          </cell>
          <cell r="O36">
            <v>1.4437900000000001</v>
          </cell>
          <cell r="Q36">
            <v>0.18023802428571431</v>
          </cell>
          <cell r="S36">
            <v>20.206685167142858</v>
          </cell>
          <cell r="U36">
            <v>5.0516712917857143E-2</v>
          </cell>
          <cell r="V36">
            <v>20.257201880060716</v>
          </cell>
          <cell r="X36">
            <v>0.108</v>
          </cell>
          <cell r="Z36">
            <v>1.87</v>
          </cell>
          <cell r="AA36">
            <v>3.3460000000000001</v>
          </cell>
          <cell r="AB36">
            <v>23.472803347280337</v>
          </cell>
          <cell r="AC36">
            <v>100000</v>
          </cell>
          <cell r="AD36">
            <v>5000</v>
          </cell>
          <cell r="AE36">
            <v>0.1982112152298055</v>
          </cell>
          <cell r="AG36">
            <v>0.15</v>
          </cell>
          <cell r="AI36">
            <v>0.05</v>
          </cell>
          <cell r="AJ36">
            <v>0.39821121522980552</v>
          </cell>
          <cell r="AL36">
            <v>22.843190898337081</v>
          </cell>
          <cell r="AP36">
            <v>0.60960000000000003</v>
          </cell>
          <cell r="AQ36">
            <v>0.58279999999999998</v>
          </cell>
          <cell r="AR36">
            <v>1.35</v>
          </cell>
          <cell r="AT36">
            <v>24.193190898337082</v>
          </cell>
          <cell r="AV36">
            <v>1.46</v>
          </cell>
          <cell r="AW36">
            <v>25.653190898337083</v>
          </cell>
          <cell r="AX36">
            <v>2.0437042082341876</v>
          </cell>
          <cell r="AY36">
            <v>1.93</v>
          </cell>
          <cell r="AZ36">
            <v>-0.1137042082341877</v>
          </cell>
        </row>
        <row r="37">
          <cell r="A37">
            <v>32</v>
          </cell>
          <cell r="B37">
            <v>36287</v>
          </cell>
          <cell r="C37">
            <v>20.895</v>
          </cell>
          <cell r="D37">
            <v>23.31</v>
          </cell>
          <cell r="E37">
            <v>14.7525</v>
          </cell>
          <cell r="F37">
            <v>9</v>
          </cell>
          <cell r="G37">
            <v>0.40249999999999986</v>
          </cell>
          <cell r="H37">
            <v>0.14203125</v>
          </cell>
          <cell r="I37">
            <v>-3.3620312499999989</v>
          </cell>
          <cell r="J37">
            <v>17.532968750000002</v>
          </cell>
          <cell r="L37">
            <v>5.93</v>
          </cell>
          <cell r="M37">
            <v>200</v>
          </cell>
          <cell r="N37">
            <v>0.24</v>
          </cell>
          <cell r="O37">
            <v>1.6157600000000001</v>
          </cell>
          <cell r="Q37">
            <v>0.17233855875000004</v>
          </cell>
          <cell r="S37">
            <v>19.321067308750003</v>
          </cell>
          <cell r="U37">
            <v>4.8302668271875009E-2</v>
          </cell>
          <cell r="V37">
            <v>19.369369977021879</v>
          </cell>
          <cell r="X37">
            <v>0.108</v>
          </cell>
          <cell r="Z37">
            <v>1.87</v>
          </cell>
          <cell r="AA37">
            <v>3.3420000000000001</v>
          </cell>
          <cell r="AB37">
            <v>23.500897666068223</v>
          </cell>
          <cell r="AC37">
            <v>100000</v>
          </cell>
          <cell r="AD37">
            <v>5000</v>
          </cell>
          <cell r="AE37">
            <v>0.19187259797283912</v>
          </cell>
          <cell r="AG37">
            <v>0.15</v>
          </cell>
          <cell r="AI37">
            <v>0.05</v>
          </cell>
          <cell r="AJ37">
            <v>0.39187259797283913</v>
          </cell>
          <cell r="AL37">
            <v>21.853134532513081</v>
          </cell>
          <cell r="AP37">
            <v>0.60960000000000003</v>
          </cell>
          <cell r="AQ37">
            <v>0.58279999999999998</v>
          </cell>
          <cell r="AR37">
            <v>1.35</v>
          </cell>
          <cell r="AT37">
            <v>23.203134532513083</v>
          </cell>
          <cell r="AV37">
            <v>1.46</v>
          </cell>
          <cell r="AW37">
            <v>24.663134532513084</v>
          </cell>
          <cell r="AX37">
            <v>1.9624808478013982</v>
          </cell>
          <cell r="AY37">
            <v>2</v>
          </cell>
          <cell r="AZ37">
            <v>3.7519152198601802E-2</v>
          </cell>
        </row>
        <row r="38">
          <cell r="A38">
            <v>33</v>
          </cell>
          <cell r="B38">
            <v>36295</v>
          </cell>
          <cell r="C38">
            <v>20.217500000000001</v>
          </cell>
          <cell r="D38">
            <v>22.522500000000001</v>
          </cell>
          <cell r="E38">
            <v>14.7</v>
          </cell>
          <cell r="F38">
            <v>9</v>
          </cell>
          <cell r="G38">
            <v>0.3841666666666666</v>
          </cell>
          <cell r="H38">
            <v>0.12939732142857147</v>
          </cell>
          <cell r="I38">
            <v>-3.2027306547619041</v>
          </cell>
          <cell r="J38">
            <v>17.014769345238097</v>
          </cell>
          <cell r="L38">
            <v>5.93</v>
          </cell>
          <cell r="M38">
            <v>175</v>
          </cell>
          <cell r="N38">
            <v>0.24</v>
          </cell>
          <cell r="O38">
            <v>1.4437900000000001</v>
          </cell>
          <cell r="Q38">
            <v>0.16612703410714286</v>
          </cell>
          <cell r="S38">
            <v>18.624686379345238</v>
          </cell>
          <cell r="U38">
            <v>4.65617159483631E-2</v>
          </cell>
          <cell r="V38">
            <v>18.671248095293603</v>
          </cell>
          <cell r="X38">
            <v>0.108</v>
          </cell>
          <cell r="Z38">
            <v>1.87</v>
          </cell>
          <cell r="AA38">
            <v>3.3279999999999998</v>
          </cell>
          <cell r="AB38">
            <v>23.599759615384617</v>
          </cell>
          <cell r="AC38">
            <v>100000</v>
          </cell>
          <cell r="AD38">
            <v>5000</v>
          </cell>
          <cell r="AE38">
            <v>0.18705900458712224</v>
          </cell>
          <cell r="AG38">
            <v>0.15</v>
          </cell>
          <cell r="AI38">
            <v>0.05</v>
          </cell>
          <cell r="AJ38">
            <v>0.38705900458712228</v>
          </cell>
          <cell r="AL38">
            <v>21.074801894172435</v>
          </cell>
          <cell r="AP38">
            <v>0.60960000000000003</v>
          </cell>
          <cell r="AQ38">
            <v>0.58279999999999998</v>
          </cell>
          <cell r="AR38">
            <v>1.35</v>
          </cell>
          <cell r="AT38">
            <v>22.424801894172436</v>
          </cell>
          <cell r="AV38">
            <v>1.46</v>
          </cell>
          <cell r="AW38">
            <v>23.884801894172437</v>
          </cell>
          <cell r="AX38">
            <v>1.8925862072334729</v>
          </cell>
          <cell r="AY38">
            <v>2.02</v>
          </cell>
          <cell r="AZ38">
            <v>0.12741379276652709</v>
          </cell>
        </row>
        <row r="39">
          <cell r="A39">
            <v>34</v>
          </cell>
          <cell r="B39">
            <v>36300</v>
          </cell>
          <cell r="C39">
            <v>19.6875</v>
          </cell>
          <cell r="D39">
            <v>21.577500000000001</v>
          </cell>
          <cell r="E39">
            <v>14.385</v>
          </cell>
          <cell r="F39">
            <v>9</v>
          </cell>
          <cell r="G39">
            <v>0.31500000000000011</v>
          </cell>
          <cell r="H39">
            <v>0.12000000000000001</v>
          </cell>
          <cell r="I39">
            <v>-2.640000000000001</v>
          </cell>
          <cell r="J39">
            <v>17.047499999999999</v>
          </cell>
          <cell r="L39">
            <v>5.93</v>
          </cell>
          <cell r="M39">
            <v>200</v>
          </cell>
          <cell r="N39">
            <v>0.24</v>
          </cell>
          <cell r="O39">
            <v>1.6157600000000001</v>
          </cell>
          <cell r="Q39">
            <v>0.16796934000000002</v>
          </cell>
          <cell r="S39">
            <v>18.83122934</v>
          </cell>
          <cell r="U39">
            <v>4.7078073349999999E-2</v>
          </cell>
          <cell r="V39">
            <v>18.878307413350001</v>
          </cell>
          <cell r="X39">
            <v>0.108</v>
          </cell>
          <cell r="Z39">
            <v>1.87</v>
          </cell>
          <cell r="AA39">
            <v>3.3260000000000001</v>
          </cell>
          <cell r="AB39">
            <v>23.61395069152135</v>
          </cell>
          <cell r="AC39">
            <v>100000</v>
          </cell>
          <cell r="AD39">
            <v>5000</v>
          </cell>
          <cell r="AE39">
            <v>0.18858338693304744</v>
          </cell>
          <cell r="AG39">
            <v>0.15</v>
          </cell>
          <cell r="AI39">
            <v>0.05</v>
          </cell>
          <cell r="AJ39">
            <v>0.38858338693304745</v>
          </cell>
          <cell r="AL39">
            <v>21.305748000924847</v>
          </cell>
          <cell r="AP39">
            <v>0.60960000000000003</v>
          </cell>
          <cell r="AQ39">
            <v>0.58279999999999998</v>
          </cell>
          <cell r="AR39">
            <v>1.35</v>
          </cell>
          <cell r="AT39">
            <v>22.655748000924849</v>
          </cell>
          <cell r="AV39">
            <v>1.46</v>
          </cell>
          <cell r="AW39">
            <v>24.115748000924849</v>
          </cell>
          <cell r="AX39">
            <v>1.9097375678827631</v>
          </cell>
          <cell r="AY39">
            <v>1.99</v>
          </cell>
          <cell r="AZ39">
            <v>8.0262432117236937E-2</v>
          </cell>
        </row>
        <row r="40">
          <cell r="A40">
            <v>35</v>
          </cell>
          <cell r="B40">
            <v>36307</v>
          </cell>
          <cell r="C40">
            <v>19.739999999999998</v>
          </cell>
          <cell r="D40">
            <v>21.84</v>
          </cell>
          <cell r="E40">
            <v>14.385</v>
          </cell>
          <cell r="F40">
            <v>9</v>
          </cell>
          <cell r="G40">
            <v>0.35000000000000026</v>
          </cell>
          <cell r="H40">
            <v>0.12375</v>
          </cell>
          <cell r="I40">
            <v>-2.9237500000000018</v>
          </cell>
          <cell r="J40">
            <v>16.816249999999997</v>
          </cell>
          <cell r="L40">
            <v>5.93</v>
          </cell>
          <cell r="M40">
            <v>210</v>
          </cell>
          <cell r="N40">
            <v>0.24</v>
          </cell>
          <cell r="O40">
            <v>1.6845480000000002</v>
          </cell>
          <cell r="Q40">
            <v>0.16650718199999998</v>
          </cell>
          <cell r="S40">
            <v>18.667305181999996</v>
          </cell>
          <cell r="U40">
            <v>4.6668262954999991E-2</v>
          </cell>
          <cell r="V40">
            <v>18.713973444954995</v>
          </cell>
          <cell r="X40">
            <v>0.108</v>
          </cell>
          <cell r="Z40">
            <v>1.87</v>
          </cell>
          <cell r="AA40">
            <v>3.3340000000000001</v>
          </cell>
          <cell r="AB40">
            <v>23.557288542291545</v>
          </cell>
          <cell r="AC40">
            <v>100000</v>
          </cell>
          <cell r="AD40">
            <v>5000</v>
          </cell>
          <cell r="AE40">
            <v>0.18727266365943673</v>
          </cell>
          <cell r="AG40">
            <v>0.15</v>
          </cell>
          <cell r="AI40">
            <v>0.05</v>
          </cell>
          <cell r="AJ40">
            <v>0.38727266365943674</v>
          </cell>
          <cell r="AL40">
            <v>21.122355240669574</v>
          </cell>
          <cell r="AP40">
            <v>0.60960000000000003</v>
          </cell>
          <cell r="AQ40">
            <v>0.58279999999999998</v>
          </cell>
          <cell r="AR40">
            <v>1.35</v>
          </cell>
          <cell r="AT40">
            <v>22.472355240669575</v>
          </cell>
          <cell r="AV40">
            <v>1.46</v>
          </cell>
          <cell r="AW40">
            <v>23.932355240669576</v>
          </cell>
          <cell r="AX40">
            <v>1.8997731517236278</v>
          </cell>
          <cell r="AY40">
            <v>1.9094</v>
          </cell>
          <cell r="AZ40">
            <v>9.6268482763721686E-3</v>
          </cell>
        </row>
        <row r="41">
          <cell r="A41">
            <v>36</v>
          </cell>
          <cell r="B41">
            <v>36314</v>
          </cell>
          <cell r="C41">
            <v>19.215</v>
          </cell>
          <cell r="D41">
            <v>21</v>
          </cell>
          <cell r="E41">
            <v>14.28</v>
          </cell>
          <cell r="F41">
            <v>9</v>
          </cell>
          <cell r="G41">
            <v>0.29750000000000004</v>
          </cell>
          <cell r="H41">
            <v>0.11203125000000001</v>
          </cell>
          <cell r="I41">
            <v>-2.4920312500000001</v>
          </cell>
          <cell r="J41">
            <v>16.72296875</v>
          </cell>
          <cell r="L41">
            <v>5.93</v>
          </cell>
          <cell r="M41">
            <v>140</v>
          </cell>
          <cell r="N41">
            <v>0.24</v>
          </cell>
          <cell r="O41">
            <v>1.2030319999999999</v>
          </cell>
          <cell r="Q41">
            <v>0.16133400674999998</v>
          </cell>
          <cell r="S41">
            <v>18.08733475675</v>
          </cell>
          <cell r="U41">
            <v>4.5218336891875002E-2</v>
          </cell>
          <cell r="V41">
            <v>18.132553093641874</v>
          </cell>
          <cell r="X41">
            <v>0.108</v>
          </cell>
          <cell r="Z41">
            <v>1.87</v>
          </cell>
          <cell r="AA41">
            <v>3.3370000000000002</v>
          </cell>
          <cell r="AB41">
            <v>23.536110278693439</v>
          </cell>
          <cell r="AC41">
            <v>100000</v>
          </cell>
          <cell r="AD41">
            <v>5000</v>
          </cell>
          <cell r="AE41">
            <v>0.18303370350005072</v>
          </cell>
          <cell r="AG41">
            <v>0.15</v>
          </cell>
          <cell r="AI41">
            <v>0.05</v>
          </cell>
          <cell r="AJ41">
            <v>0.38303370350005073</v>
          </cell>
          <cell r="AL41">
            <v>20.473902531255249</v>
          </cell>
          <cell r="AP41">
            <v>0.60960000000000003</v>
          </cell>
          <cell r="AQ41">
            <v>0.58279999999999998</v>
          </cell>
          <cell r="AR41">
            <v>1.35</v>
          </cell>
          <cell r="AT41">
            <v>21.82390253125525</v>
          </cell>
          <cell r="AV41">
            <v>1.46</v>
          </cell>
          <cell r="AW41">
            <v>23.283902531255251</v>
          </cell>
          <cell r="AX41">
            <v>1.8499614939713993</v>
          </cell>
          <cell r="AY41">
            <v>1.87</v>
          </cell>
          <cell r="AZ41">
            <v>2.00385060286008E-2</v>
          </cell>
        </row>
        <row r="42">
          <cell r="A42">
            <v>37</v>
          </cell>
          <cell r="B42">
            <v>36321</v>
          </cell>
          <cell r="C42">
            <v>20.475000000000001</v>
          </cell>
          <cell r="D42">
            <v>21.997499999999999</v>
          </cell>
          <cell r="E42">
            <v>15.12</v>
          </cell>
          <cell r="F42">
            <v>11.5</v>
          </cell>
          <cell r="G42">
            <v>0.25374999999999953</v>
          </cell>
          <cell r="H42">
            <v>0.12143691588785047</v>
          </cell>
          <cell r="I42">
            <v>-1.8478446261682206</v>
          </cell>
          <cell r="J42">
            <v>18.62715537383178</v>
          </cell>
          <cell r="L42">
            <v>5.93</v>
          </cell>
          <cell r="M42">
            <v>190</v>
          </cell>
          <cell r="N42">
            <v>0.24</v>
          </cell>
          <cell r="O42">
            <v>1.546972</v>
          </cell>
          <cell r="Q42">
            <v>0.18156714636448601</v>
          </cell>
          <cell r="S42">
            <v>20.355694520196266</v>
          </cell>
          <cell r="U42">
            <v>5.0889236300490664E-2</v>
          </cell>
          <cell r="V42">
            <v>20.406583756496758</v>
          </cell>
          <cell r="X42">
            <v>0.108</v>
          </cell>
          <cell r="Z42">
            <v>1.87</v>
          </cell>
          <cell r="AA42">
            <v>3.347</v>
          </cell>
          <cell r="AB42">
            <v>23.46579025993427</v>
          </cell>
          <cell r="AC42">
            <v>100000</v>
          </cell>
          <cell r="AD42">
            <v>5000</v>
          </cell>
          <cell r="AE42">
            <v>0.19927263708193915</v>
          </cell>
          <cell r="AG42">
            <v>0.15</v>
          </cell>
          <cell r="AI42">
            <v>0.05</v>
          </cell>
          <cell r="AJ42">
            <v>0.39927263708193916</v>
          </cell>
          <cell r="AL42">
            <v>23.009767439280349</v>
          </cell>
          <cell r="AP42">
            <v>0.60960000000000003</v>
          </cell>
          <cell r="AQ42">
            <v>0.58279999999999998</v>
          </cell>
          <cell r="AR42">
            <v>1.35</v>
          </cell>
          <cell r="AT42">
            <v>24.35976743928035</v>
          </cell>
          <cell r="AV42">
            <v>1.46</v>
          </cell>
          <cell r="AW42">
            <v>25.819767439280351</v>
          </cell>
          <cell r="AX42">
            <v>2.0575895623636034</v>
          </cell>
          <cell r="AY42">
            <v>1.88</v>
          </cell>
          <cell r="AZ42">
            <v>-0.17758956236360346</v>
          </cell>
        </row>
        <row r="43">
          <cell r="A43">
            <v>38</v>
          </cell>
          <cell r="B43">
            <v>36328</v>
          </cell>
          <cell r="C43">
            <v>21</v>
          </cell>
          <cell r="D43">
            <v>22.68</v>
          </cell>
          <cell r="E43">
            <v>15.54</v>
          </cell>
          <cell r="F43">
            <v>11.5</v>
          </cell>
          <cell r="G43">
            <v>0.27999999999999997</v>
          </cell>
          <cell r="H43">
            <v>0.12560747663551403</v>
          </cell>
          <cell r="I43">
            <v>-2.0515887850467287</v>
          </cell>
          <cell r="J43">
            <v>18.948411214953271</v>
          </cell>
          <cell r="L43">
            <v>5.93</v>
          </cell>
          <cell r="M43">
            <v>185</v>
          </cell>
          <cell r="N43">
            <v>0.24</v>
          </cell>
          <cell r="O43">
            <v>1.5125780000000002</v>
          </cell>
          <cell r="Q43">
            <v>0.18414890293457947</v>
          </cell>
          <cell r="S43">
            <v>20.645138117887853</v>
          </cell>
          <cell r="U43">
            <v>5.1612845294719635E-2</v>
          </cell>
          <cell r="V43">
            <v>20.696750963182573</v>
          </cell>
          <cell r="X43">
            <v>0.108</v>
          </cell>
          <cell r="Z43">
            <v>1.87</v>
          </cell>
          <cell r="AA43">
            <v>3.3340000000000001</v>
          </cell>
          <cell r="AB43">
            <v>23.557288542291545</v>
          </cell>
          <cell r="AC43">
            <v>100000</v>
          </cell>
          <cell r="AD43">
            <v>5000</v>
          </cell>
          <cell r="AE43">
            <v>0.20156800060160399</v>
          </cell>
          <cell r="AG43">
            <v>0.15</v>
          </cell>
          <cell r="AI43">
            <v>0.05</v>
          </cell>
          <cell r="AJ43">
            <v>0.40156800060160402</v>
          </cell>
          <cell r="AL43">
            <v>23.333568067807896</v>
          </cell>
          <cell r="AP43">
            <v>0.60960000000000003</v>
          </cell>
          <cell r="AQ43">
            <v>0.58279999999999998</v>
          </cell>
          <cell r="AR43">
            <v>1.35</v>
          </cell>
          <cell r="AT43">
            <v>24.683568067807897</v>
          </cell>
          <cell r="AV43">
            <v>1.46</v>
          </cell>
          <cell r="AW43">
            <v>26.143568067807898</v>
          </cell>
          <cell r="AX43">
            <v>2.0753013318588462</v>
          </cell>
          <cell r="AY43">
            <v>1.97</v>
          </cell>
          <cell r="AZ43">
            <v>-0.10530133185884627</v>
          </cell>
        </row>
        <row r="44">
          <cell r="A44">
            <v>39</v>
          </cell>
          <cell r="B44">
            <v>36335</v>
          </cell>
          <cell r="C44">
            <v>20.79</v>
          </cell>
          <cell r="D44">
            <v>22.47</v>
          </cell>
          <cell r="E44">
            <v>15.645</v>
          </cell>
          <cell r="F44">
            <v>13.5</v>
          </cell>
          <cell r="G44">
            <v>0.27999999999999997</v>
          </cell>
          <cell r="H44">
            <v>0.12436893203883494</v>
          </cell>
          <cell r="I44">
            <v>-1.8047087378640776</v>
          </cell>
          <cell r="J44">
            <v>18.98529126213592</v>
          </cell>
          <cell r="L44">
            <v>5.93</v>
          </cell>
          <cell r="M44">
            <v>170</v>
          </cell>
          <cell r="N44">
            <v>0.24</v>
          </cell>
          <cell r="O44">
            <v>1.4093960000000001</v>
          </cell>
          <cell r="Q44">
            <v>0.1835521853592233</v>
          </cell>
          <cell r="S44">
            <v>20.578239447495143</v>
          </cell>
          <cell r="U44">
            <v>5.1445598618737862E-2</v>
          </cell>
          <cell r="V44">
            <v>20.629685046113881</v>
          </cell>
          <cell r="X44">
            <v>0.108</v>
          </cell>
          <cell r="Z44">
            <v>1.87</v>
          </cell>
          <cell r="AA44">
            <v>3.343</v>
          </cell>
          <cell r="AB44">
            <v>23.493867783428062</v>
          </cell>
          <cell r="AC44">
            <v>100000</v>
          </cell>
          <cell r="AD44">
            <v>5000</v>
          </cell>
          <cell r="AE44">
            <v>0.20094353685868005</v>
          </cell>
          <cell r="AG44">
            <v>0.15</v>
          </cell>
          <cell r="AI44">
            <v>0.05</v>
          </cell>
          <cell r="AJ44">
            <v>0.40094353685868006</v>
          </cell>
          <cell r="AL44">
            <v>23.258634567952861</v>
          </cell>
          <cell r="AP44">
            <v>0.60960000000000003</v>
          </cell>
          <cell r="AQ44">
            <v>0.58279999999999998</v>
          </cell>
          <cell r="AR44">
            <v>1.35</v>
          </cell>
          <cell r="AT44">
            <v>24.608634567952862</v>
          </cell>
          <cell r="AV44">
            <v>1.46</v>
          </cell>
          <cell r="AW44">
            <v>26.068634567952863</v>
          </cell>
          <cell r="AX44">
            <v>2.0749391752539625</v>
          </cell>
          <cell r="AY44">
            <v>2.04</v>
          </cell>
          <cell r="AZ44">
            <v>-3.4939175253962507E-2</v>
          </cell>
        </row>
        <row r="45">
          <cell r="A45">
            <v>40</v>
          </cell>
          <cell r="B45">
            <v>36342</v>
          </cell>
          <cell r="C45">
            <v>22.732500000000002</v>
          </cell>
          <cell r="D45">
            <v>24.412500000000001</v>
          </cell>
          <cell r="E45">
            <v>17.114999999999998</v>
          </cell>
          <cell r="F45">
            <v>13.5</v>
          </cell>
          <cell r="G45">
            <v>0.27999999999999997</v>
          </cell>
          <cell r="H45">
            <v>0.1335436893203884</v>
          </cell>
          <cell r="I45">
            <v>-1.7725970873786403</v>
          </cell>
          <cell r="J45">
            <v>20.959902912621363</v>
          </cell>
          <cell r="L45">
            <v>5.93</v>
          </cell>
          <cell r="M45">
            <v>245</v>
          </cell>
          <cell r="N45">
            <v>0.24</v>
          </cell>
          <cell r="O45">
            <v>1.9253060000000002</v>
          </cell>
          <cell r="Q45">
            <v>0.20596688021359227</v>
          </cell>
          <cell r="S45">
            <v>23.091175792834953</v>
          </cell>
          <cell r="U45">
            <v>5.7727939482087383E-2</v>
          </cell>
          <cell r="V45">
            <v>23.148903732317041</v>
          </cell>
          <cell r="X45">
            <v>0.108</v>
          </cell>
          <cell r="Z45">
            <v>1.87</v>
          </cell>
          <cell r="AA45">
            <v>3.3380000000000001</v>
          </cell>
          <cell r="AB45">
            <v>23.529059316956264</v>
          </cell>
          <cell r="AC45">
            <v>100000</v>
          </cell>
          <cell r="AD45">
            <v>5000</v>
          </cell>
          <cell r="AE45">
            <v>0.21918468574033767</v>
          </cell>
          <cell r="AG45">
            <v>0.15</v>
          </cell>
          <cell r="AI45">
            <v>0.05</v>
          </cell>
          <cell r="AJ45">
            <v>0.41918468574033768</v>
          </cell>
          <cell r="AL45">
            <v>26.068170021147623</v>
          </cell>
          <cell r="AP45">
            <v>0.60960000000000003</v>
          </cell>
          <cell r="AQ45">
            <v>0.58279999999999998</v>
          </cell>
          <cell r="AR45">
            <v>1.35</v>
          </cell>
          <cell r="AT45">
            <v>27.418170021147624</v>
          </cell>
          <cell r="AV45">
            <v>1.46</v>
          </cell>
          <cell r="AW45">
            <v>28.878170021147625</v>
          </cell>
          <cell r="AX45">
            <v>2.2951269412045421</v>
          </cell>
          <cell r="AY45">
            <v>2.04</v>
          </cell>
          <cell r="AZ45">
            <v>-0.25512694120454205</v>
          </cell>
        </row>
        <row r="46">
          <cell r="A46">
            <v>41</v>
          </cell>
          <cell r="B46">
            <v>36349</v>
          </cell>
          <cell r="C46">
            <v>23.2575</v>
          </cell>
          <cell r="D46">
            <v>24.9375</v>
          </cell>
          <cell r="E46">
            <v>18.795000000000002</v>
          </cell>
          <cell r="F46">
            <v>13.5</v>
          </cell>
          <cell r="G46">
            <v>0.27999999999999997</v>
          </cell>
          <cell r="H46">
            <v>0.1111165048543689</v>
          </cell>
          <cell r="I46">
            <v>-1.8510922330097086</v>
          </cell>
          <cell r="J46">
            <v>21.406407766990291</v>
          </cell>
          <cell r="L46">
            <v>5.93</v>
          </cell>
          <cell r="M46">
            <v>225</v>
          </cell>
          <cell r="N46">
            <v>0.24</v>
          </cell>
          <cell r="O46">
            <v>1.78773</v>
          </cell>
          <cell r="Q46">
            <v>0.20874723990291261</v>
          </cell>
          <cell r="S46">
            <v>23.402885006893204</v>
          </cell>
          <cell r="U46">
            <v>5.8507212517233009E-2</v>
          </cell>
          <cell r="V46">
            <v>23.461392219410438</v>
          </cell>
          <cell r="X46">
            <v>0.108</v>
          </cell>
          <cell r="Z46">
            <v>1.87</v>
          </cell>
          <cell r="AA46">
            <v>3.3220000000000001</v>
          </cell>
          <cell r="AB46">
            <v>23.642384105960268</v>
          </cell>
          <cell r="AC46">
            <v>100000</v>
          </cell>
          <cell r="AD46">
            <v>5000</v>
          </cell>
          <cell r="AE46">
            <v>0.22168948353528983</v>
          </cell>
          <cell r="AG46">
            <v>0.15</v>
          </cell>
          <cell r="AI46">
            <v>0.05</v>
          </cell>
          <cell r="AJ46">
            <v>0.42168948353528984</v>
          </cell>
          <cell r="AL46">
            <v>26.416912062642055</v>
          </cell>
          <cell r="AP46">
            <v>0.60960000000000003</v>
          </cell>
          <cell r="AQ46">
            <v>0.58279999999999998</v>
          </cell>
          <cell r="AR46">
            <v>1.35</v>
          </cell>
          <cell r="AT46">
            <v>27.766912062642056</v>
          </cell>
          <cell r="AV46">
            <v>1.46</v>
          </cell>
          <cell r="AW46">
            <v>29.226912062642057</v>
          </cell>
          <cell r="AX46">
            <v>2.31170956838326</v>
          </cell>
          <cell r="AY46">
            <v>2.09</v>
          </cell>
          <cell r="AZ46">
            <v>-0.22170956838326017</v>
          </cell>
        </row>
        <row r="47">
          <cell r="A47">
            <v>42</v>
          </cell>
          <cell r="B47">
            <v>36356</v>
          </cell>
          <cell r="C47">
            <v>24.727499999999999</v>
          </cell>
          <cell r="D47">
            <v>26.7225</v>
          </cell>
          <cell r="E47">
            <v>18.952500000000001</v>
          </cell>
          <cell r="F47">
            <v>13.5</v>
          </cell>
          <cell r="G47">
            <v>0.33250000000000018</v>
          </cell>
          <cell r="H47">
            <v>0.1411893203883495</v>
          </cell>
          <cell r="I47">
            <v>-2.1658373786407781</v>
          </cell>
          <cell r="J47">
            <v>22.561662621359222</v>
          </cell>
          <cell r="L47">
            <v>5.93</v>
          </cell>
          <cell r="M47">
            <v>210</v>
          </cell>
          <cell r="N47">
            <v>0.24</v>
          </cell>
          <cell r="O47">
            <v>1.6845480000000002</v>
          </cell>
          <cell r="Q47">
            <v>0.21821589559223301</v>
          </cell>
          <cell r="S47">
            <v>24.464426516951455</v>
          </cell>
          <cell r="U47">
            <v>6.1161066292378642E-2</v>
          </cell>
          <cell r="V47">
            <v>24.525587583243833</v>
          </cell>
          <cell r="X47">
            <v>0.108</v>
          </cell>
          <cell r="Z47">
            <v>1.87</v>
          </cell>
          <cell r="AA47">
            <v>3.3170000000000002</v>
          </cell>
          <cell r="AB47">
            <v>23.678022309315647</v>
          </cell>
          <cell r="AC47">
            <v>100000</v>
          </cell>
          <cell r="AD47">
            <v>5000</v>
          </cell>
          <cell r="AE47">
            <v>0.22944126567933393</v>
          </cell>
          <cell r="AG47">
            <v>0.15</v>
          </cell>
          <cell r="AI47">
            <v>0.05</v>
          </cell>
          <cell r="AJ47">
            <v>0.42944126567933394</v>
          </cell>
          <cell r="AL47">
            <v>27.603792307913505</v>
          </cell>
          <cell r="AP47">
            <v>0.60960000000000003</v>
          </cell>
          <cell r="AQ47">
            <v>0.58279999999999998</v>
          </cell>
          <cell r="AR47">
            <v>1.35</v>
          </cell>
          <cell r="AT47">
            <v>28.953792307913506</v>
          </cell>
          <cell r="AV47">
            <v>1.46</v>
          </cell>
          <cell r="AW47">
            <v>30.413792307913507</v>
          </cell>
          <cell r="AX47">
            <v>2.401965454413074</v>
          </cell>
          <cell r="AY47">
            <v>2.1900031387319521</v>
          </cell>
          <cell r="AZ47">
            <v>-0.21196231568112189</v>
          </cell>
        </row>
        <row r="48">
          <cell r="A48">
            <v>43</v>
          </cell>
          <cell r="B48">
            <v>36363</v>
          </cell>
          <cell r="C48">
            <v>23.572500000000002</v>
          </cell>
          <cell r="D48">
            <v>25.305</v>
          </cell>
          <cell r="E48">
            <v>18.427499999999998</v>
          </cell>
          <cell r="F48">
            <v>7.8</v>
          </cell>
          <cell r="G48">
            <v>0.28874999999999967</v>
          </cell>
          <cell r="H48">
            <v>0.11266389860139862</v>
          </cell>
          <cell r="I48">
            <v>-2.5578605769230744</v>
          </cell>
          <cell r="J48">
            <v>21.014639423076929</v>
          </cell>
          <cell r="L48">
            <v>5.93</v>
          </cell>
          <cell r="M48">
            <v>197</v>
          </cell>
          <cell r="N48">
            <v>0.24</v>
          </cell>
          <cell r="O48">
            <v>1.5951236</v>
          </cell>
          <cell r="Q48">
            <v>0.20348786720769235</v>
          </cell>
          <cell r="S48">
            <v>22.813250890284621</v>
          </cell>
          <cell r="U48">
            <v>5.7033127225711557E-2</v>
          </cell>
          <cell r="V48">
            <v>22.870284017510333</v>
          </cell>
          <cell r="X48">
            <v>0.108</v>
          </cell>
          <cell r="Z48">
            <v>1.87</v>
          </cell>
          <cell r="AA48">
            <v>3.3239999999999998</v>
          </cell>
          <cell r="AB48">
            <v>23.628158844765345</v>
          </cell>
          <cell r="AC48">
            <v>100000</v>
          </cell>
          <cell r="AD48">
            <v>5000</v>
          </cell>
          <cell r="AE48">
            <v>0.21739612747870241</v>
          </cell>
          <cell r="AG48">
            <v>0.15</v>
          </cell>
          <cell r="AI48">
            <v>0.05</v>
          </cell>
          <cell r="AJ48">
            <v>0.41739612747870242</v>
          </cell>
          <cell r="AL48">
            <v>25.757670818880154</v>
          </cell>
          <cell r="AP48">
            <v>0.60960000000000003</v>
          </cell>
          <cell r="AQ48">
            <v>0.58279999999999998</v>
          </cell>
          <cell r="AR48">
            <v>1.35</v>
          </cell>
          <cell r="AT48">
            <v>27.107670818880155</v>
          </cell>
          <cell r="AV48">
            <v>1.46</v>
          </cell>
          <cell r="AW48">
            <v>28.567670818880156</v>
          </cell>
          <cell r="AX48">
            <v>2.2609270905228009</v>
          </cell>
          <cell r="AY48">
            <v>2.2599968612680477</v>
          </cell>
          <cell r="AZ48">
            <v>-9.3022925475327867E-4</v>
          </cell>
        </row>
        <row r="49">
          <cell r="A49">
            <v>44</v>
          </cell>
          <cell r="B49">
            <v>36377</v>
          </cell>
          <cell r="C49">
            <v>25.62</v>
          </cell>
          <cell r="D49">
            <v>27.405000000000001</v>
          </cell>
          <cell r="E49">
            <v>20.002500000000001</v>
          </cell>
          <cell r="F49">
            <v>7.8</v>
          </cell>
          <cell r="G49">
            <v>0.29750000000000004</v>
          </cell>
          <cell r="H49">
            <v>0.12161276223776223</v>
          </cell>
          <cell r="I49">
            <v>-2.6475480769230773</v>
          </cell>
          <cell r="J49">
            <v>22.972451923076925</v>
          </cell>
          <cell r="L49">
            <v>5.93</v>
          </cell>
          <cell r="M49">
            <v>200</v>
          </cell>
          <cell r="N49">
            <v>0.24</v>
          </cell>
          <cell r="O49">
            <v>1.6157600000000001</v>
          </cell>
          <cell r="Q49">
            <v>0.22129390730769236</v>
          </cell>
          <cell r="S49">
            <v>24.809505830384619</v>
          </cell>
          <cell r="U49">
            <v>6.2023764575961551E-2</v>
          </cell>
          <cell r="V49">
            <v>24.871529594960581</v>
          </cell>
          <cell r="X49">
            <v>0.108</v>
          </cell>
          <cell r="Z49">
            <v>1.87</v>
          </cell>
          <cell r="AA49">
            <v>3.355</v>
          </cell>
          <cell r="AB49">
            <v>23.409836065573771</v>
          </cell>
          <cell r="AC49">
            <v>100000</v>
          </cell>
          <cell r="AD49">
            <v>5000</v>
          </cell>
          <cell r="AE49">
            <v>0.23133945284199944</v>
          </cell>
          <cell r="AG49">
            <v>0.15</v>
          </cell>
          <cell r="AI49">
            <v>0.05</v>
          </cell>
          <cell r="AJ49">
            <v>0.43133945284199948</v>
          </cell>
          <cell r="AL49">
            <v>27.988994244058325</v>
          </cell>
          <cell r="AP49">
            <v>0.60960000000000003</v>
          </cell>
          <cell r="AQ49">
            <v>0.58279999999999998</v>
          </cell>
          <cell r="AR49">
            <v>1.35</v>
          </cell>
          <cell r="AT49">
            <v>29.338994244058327</v>
          </cell>
          <cell r="AV49">
            <v>1.46</v>
          </cell>
          <cell r="AW49">
            <v>30.798994244058328</v>
          </cell>
          <cell r="AX49">
            <v>2.4602529925908501</v>
          </cell>
          <cell r="AY49">
            <v>2.34</v>
          </cell>
          <cell r="AZ49">
            <v>-0.12025299259085021</v>
          </cell>
        </row>
        <row r="50">
          <cell r="A50">
            <v>45</v>
          </cell>
          <cell r="B50">
            <v>36384</v>
          </cell>
          <cell r="C50">
            <v>25.462499999999999</v>
          </cell>
          <cell r="D50">
            <v>27.4575</v>
          </cell>
          <cell r="E50">
            <v>20.107500000000002</v>
          </cell>
          <cell r="F50">
            <v>7.8</v>
          </cell>
          <cell r="G50">
            <v>0.33250000000000018</v>
          </cell>
          <cell r="H50">
            <v>0.11977709790209785</v>
          </cell>
          <cell r="I50">
            <v>-2.9235096153846167</v>
          </cell>
          <cell r="J50">
            <v>22.538990384615381</v>
          </cell>
          <cell r="L50">
            <v>5.93</v>
          </cell>
          <cell r="M50">
            <v>205</v>
          </cell>
          <cell r="N50">
            <v>0.24</v>
          </cell>
          <cell r="O50">
            <v>1.6501539999999999</v>
          </cell>
          <cell r="Q50">
            <v>0.21770229946153843</v>
          </cell>
          <cell r="S50">
            <v>24.406846684076921</v>
          </cell>
          <cell r="U50">
            <v>6.1017116710192304E-2</v>
          </cell>
          <cell r="V50">
            <v>24.467863800787114</v>
          </cell>
          <cell r="X50">
            <v>0.108</v>
          </cell>
          <cell r="Z50">
            <v>1.87</v>
          </cell>
          <cell r="AA50">
            <v>3.3761000000000001</v>
          </cell>
          <cell r="AB50">
            <v>23.263528923906282</v>
          </cell>
          <cell r="AC50">
            <v>100000</v>
          </cell>
          <cell r="AD50">
            <v>5000</v>
          </cell>
          <cell r="AE50">
            <v>0.22810399503081438</v>
          </cell>
          <cell r="AG50">
            <v>0.15</v>
          </cell>
          <cell r="AI50">
            <v>0.05</v>
          </cell>
          <cell r="AJ50">
            <v>0.42810399503081442</v>
          </cell>
          <cell r="AL50">
            <v>27.538497086302939</v>
          </cell>
          <cell r="AP50">
            <v>0.60960000000000003</v>
          </cell>
          <cell r="AQ50">
            <v>0.58279999999999998</v>
          </cell>
          <cell r="AR50">
            <v>1.35</v>
          </cell>
          <cell r="AT50">
            <v>28.888497086302941</v>
          </cell>
          <cell r="AV50">
            <v>1.46</v>
          </cell>
          <cell r="AW50">
            <v>30.348497086302942</v>
          </cell>
          <cell r="AX50">
            <v>2.4395133574539849</v>
          </cell>
          <cell r="AY50">
            <v>2.4099968612680476</v>
          </cell>
          <cell r="AZ50">
            <v>-2.9516496185937324E-2</v>
          </cell>
        </row>
        <row r="51">
          <cell r="A51">
            <v>46</v>
          </cell>
          <cell r="B51">
            <v>36391</v>
          </cell>
          <cell r="C51">
            <v>25.934999999999999</v>
          </cell>
          <cell r="D51">
            <v>28.14</v>
          </cell>
          <cell r="E51">
            <v>19.635000000000002</v>
          </cell>
          <cell r="F51">
            <v>7.8</v>
          </cell>
          <cell r="G51">
            <v>0.36750000000000033</v>
          </cell>
          <cell r="H51">
            <v>0.1390515734265734</v>
          </cell>
          <cell r="I51">
            <v>-3.2459134615384642</v>
          </cell>
          <cell r="J51">
            <v>22.689086538461535</v>
          </cell>
          <cell r="L51">
            <v>5.93</v>
          </cell>
          <cell r="M51">
            <v>195</v>
          </cell>
          <cell r="N51">
            <v>0.24</v>
          </cell>
          <cell r="O51">
            <v>1.581366</v>
          </cell>
          <cell r="Q51">
            <v>0.21843407284615379</v>
          </cell>
          <cell r="S51">
            <v>24.488886611307688</v>
          </cell>
          <cell r="U51">
            <v>6.1222216528269223E-2</v>
          </cell>
          <cell r="V51">
            <v>24.550108827835956</v>
          </cell>
          <cell r="X51">
            <v>0.108</v>
          </cell>
          <cell r="Z51">
            <v>1.87</v>
          </cell>
          <cell r="AA51">
            <v>3.3690000000000002</v>
          </cell>
          <cell r="AB51">
            <v>23.312555654496883</v>
          </cell>
          <cell r="AC51">
            <v>100000</v>
          </cell>
          <cell r="AD51">
            <v>5000</v>
          </cell>
          <cell r="AE51">
            <v>0.22880590968394476</v>
          </cell>
          <cell r="AG51">
            <v>0.15</v>
          </cell>
          <cell r="AI51">
            <v>0.05</v>
          </cell>
          <cell r="AJ51">
            <v>0.42880590968394477</v>
          </cell>
          <cell r="AL51">
            <v>27.630326490926187</v>
          </cell>
          <cell r="AP51">
            <v>0.60960000000000003</v>
          </cell>
          <cell r="AQ51">
            <v>0.58279999999999998</v>
          </cell>
          <cell r="AR51">
            <v>1.35</v>
          </cell>
          <cell r="AT51">
            <v>28.980326490926188</v>
          </cell>
          <cell r="AV51">
            <v>1.46</v>
          </cell>
          <cell r="AW51">
            <v>30.440326490926189</v>
          </cell>
          <cell r="AX51">
            <v>2.4417490463792939</v>
          </cell>
          <cell r="AY51">
            <v>2.48</v>
          </cell>
          <cell r="AZ51">
            <v>3.8250953620706074E-2</v>
          </cell>
        </row>
        <row r="52">
          <cell r="A52">
            <v>47</v>
          </cell>
          <cell r="B52">
            <v>36398</v>
          </cell>
          <cell r="C52">
            <v>24.8325</v>
          </cell>
          <cell r="D52">
            <v>26.932500000000001</v>
          </cell>
          <cell r="E52">
            <v>19.635000000000002</v>
          </cell>
          <cell r="F52">
            <v>7.8</v>
          </cell>
          <cell r="G52">
            <v>0.35000000000000026</v>
          </cell>
          <cell r="H52">
            <v>0.11840034965034962</v>
          </cell>
          <cell r="I52">
            <v>-3.0604807692307712</v>
          </cell>
          <cell r="J52">
            <v>21.772019230769228</v>
          </cell>
          <cell r="L52">
            <v>5.93</v>
          </cell>
          <cell r="M52">
            <v>192</v>
          </cell>
          <cell r="N52">
            <v>0.24</v>
          </cell>
          <cell r="O52">
            <v>1.5607295999999999</v>
          </cell>
          <cell r="Q52">
            <v>0.20999473947692304</v>
          </cell>
          <cell r="S52">
            <v>23.542743570246149</v>
          </cell>
          <cell r="U52">
            <v>5.8856858925615374E-2</v>
          </cell>
          <cell r="V52">
            <v>23.601600429171764</v>
          </cell>
          <cell r="X52">
            <v>0.108</v>
          </cell>
          <cell r="Z52">
            <v>1.87</v>
          </cell>
          <cell r="AA52">
            <v>3.3690000000000002</v>
          </cell>
          <cell r="AB52">
            <v>23.312555654496883</v>
          </cell>
          <cell r="AC52">
            <v>100000</v>
          </cell>
          <cell r="AD52">
            <v>5000</v>
          </cell>
          <cell r="AE52">
            <v>0.22196739803716109</v>
          </cell>
          <cell r="AG52">
            <v>0.15</v>
          </cell>
          <cell r="AI52">
            <v>0.05</v>
          </cell>
          <cell r="AJ52">
            <v>0.4219673980371611</v>
          </cell>
          <cell r="AL52">
            <v>26.572540673559477</v>
          </cell>
          <cell r="AP52">
            <v>0.60960000000000003</v>
          </cell>
          <cell r="AQ52">
            <v>0.58279999999999998</v>
          </cell>
          <cell r="AR52">
            <v>1.35</v>
          </cell>
          <cell r="AT52">
            <v>27.922540673559478</v>
          </cell>
          <cell r="AV52">
            <v>1.46</v>
          </cell>
          <cell r="AW52">
            <v>29.382540673559479</v>
          </cell>
          <cell r="AX52">
            <v>2.3568995126005214</v>
          </cell>
          <cell r="AY52">
            <v>2.4500000000000002</v>
          </cell>
          <cell r="AZ52">
            <v>9.3100487399478737E-2</v>
          </cell>
        </row>
        <row r="53">
          <cell r="A53">
            <v>48</v>
          </cell>
          <cell r="B53">
            <v>36405</v>
          </cell>
          <cell r="C53">
            <v>25.725000000000001</v>
          </cell>
          <cell r="D53">
            <v>28.454999999999998</v>
          </cell>
          <cell r="E53">
            <v>19.844999999999999</v>
          </cell>
          <cell r="F53">
            <v>7.8</v>
          </cell>
          <cell r="G53">
            <v>0.45499999999999946</v>
          </cell>
          <cell r="H53">
            <v>0.13859265734265733</v>
          </cell>
          <cell r="I53">
            <v>-3.9449038461538417</v>
          </cell>
          <cell r="J53">
            <v>21.780096153846159</v>
          </cell>
          <cell r="L53">
            <v>5.93</v>
          </cell>
          <cell r="M53">
            <v>175</v>
          </cell>
          <cell r="N53">
            <v>0.24</v>
          </cell>
          <cell r="O53">
            <v>1.4437900000000001</v>
          </cell>
          <cell r="Q53">
            <v>0.20901497538461544</v>
          </cell>
          <cell r="S53">
            <v>23.432901129230775</v>
          </cell>
          <cell r="U53">
            <v>5.8582252823076941E-2</v>
          </cell>
          <cell r="V53">
            <v>23.49148338205385</v>
          </cell>
          <cell r="X53">
            <v>0.108</v>
          </cell>
          <cell r="Z53">
            <v>1.87</v>
          </cell>
          <cell r="AA53">
            <v>3.4020000000000001</v>
          </cell>
          <cell r="AB53">
            <v>23.086419753086421</v>
          </cell>
          <cell r="AC53">
            <v>100000</v>
          </cell>
          <cell r="AD53">
            <v>5000</v>
          </cell>
          <cell r="AE53">
            <v>0.22067095705757672</v>
          </cell>
          <cell r="AG53">
            <v>0.15</v>
          </cell>
          <cell r="AI53">
            <v>0.05</v>
          </cell>
          <cell r="AJ53">
            <v>0.42067095705757673</v>
          </cell>
          <cell r="AL53">
            <v>26.449234544373248</v>
          </cell>
          <cell r="AP53">
            <v>0.60960000000000003</v>
          </cell>
          <cell r="AQ53">
            <v>0.58279999999999998</v>
          </cell>
          <cell r="AR53">
            <v>1.35</v>
          </cell>
          <cell r="AT53">
            <v>27.799234544373249</v>
          </cell>
          <cell r="AV53">
            <v>1.46</v>
          </cell>
          <cell r="AW53">
            <v>29.25923454437325</v>
          </cell>
          <cell r="AX53">
            <v>2.3699979980942332</v>
          </cell>
          <cell r="AY53">
            <v>2.39</v>
          </cell>
          <cell r="AZ53">
            <v>2.0002001905766953E-2</v>
          </cell>
        </row>
        <row r="54">
          <cell r="A54">
            <v>49</v>
          </cell>
          <cell r="B54">
            <v>36412</v>
          </cell>
          <cell r="C54">
            <v>27.93</v>
          </cell>
          <cell r="D54">
            <v>30.66</v>
          </cell>
          <cell r="E54">
            <v>20.501300000000001</v>
          </cell>
          <cell r="F54">
            <v>7.8</v>
          </cell>
          <cell r="G54">
            <v>0.45500000000000007</v>
          </cell>
          <cell r="H54">
            <v>0.16566783216783212</v>
          </cell>
          <cell r="I54">
            <v>-4.0044692307692316</v>
          </cell>
          <cell r="J54">
            <v>23.925530769230768</v>
          </cell>
          <cell r="L54">
            <v>5.93</v>
          </cell>
          <cell r="M54">
            <v>170</v>
          </cell>
          <cell r="N54">
            <v>0.24</v>
          </cell>
          <cell r="O54">
            <v>1.4093960000000001</v>
          </cell>
          <cell r="Q54">
            <v>0.22801434092307693</v>
          </cell>
          <cell r="S54">
            <v>25.562941110153847</v>
          </cell>
          <cell r="U54">
            <v>6.3907352775384618E-2</v>
          </cell>
          <cell r="V54">
            <v>25.626848462929232</v>
          </cell>
          <cell r="X54">
            <v>0.108</v>
          </cell>
          <cell r="Z54">
            <v>1.87</v>
          </cell>
          <cell r="AA54">
            <v>3.4039999999999999</v>
          </cell>
          <cell r="AB54">
            <v>23.072855464159815</v>
          </cell>
          <cell r="AC54">
            <v>100000</v>
          </cell>
          <cell r="AD54">
            <v>5000</v>
          </cell>
          <cell r="AE54">
            <v>0.23603626983318934</v>
          </cell>
          <cell r="AG54">
            <v>0.15</v>
          </cell>
          <cell r="AI54">
            <v>0.05</v>
          </cell>
          <cell r="AJ54">
            <v>0.43603626983318933</v>
          </cell>
          <cell r="AL54">
            <v>28.830584366758778</v>
          </cell>
          <cell r="AP54">
            <v>0.60960000000000003</v>
          </cell>
          <cell r="AQ54">
            <v>0.58279999999999998</v>
          </cell>
          <cell r="AR54">
            <v>1.35</v>
          </cell>
          <cell r="AT54">
            <v>30.180584366758779</v>
          </cell>
          <cell r="AV54">
            <v>1.46</v>
          </cell>
          <cell r="AW54">
            <v>31.64058436675878</v>
          </cell>
          <cell r="AX54">
            <v>2.5643940282011166</v>
          </cell>
          <cell r="AY54">
            <v>2.4099968612680476</v>
          </cell>
          <cell r="AZ54">
            <v>-0.15439716693306904</v>
          </cell>
        </row>
        <row r="55">
          <cell r="A55">
            <v>50</v>
          </cell>
          <cell r="B55">
            <v>36419</v>
          </cell>
          <cell r="C55">
            <v>27.195</v>
          </cell>
          <cell r="D55">
            <v>29.137499999999999</v>
          </cell>
          <cell r="E55">
            <v>20.737500000000001</v>
          </cell>
          <cell r="F55">
            <v>7.8</v>
          </cell>
          <cell r="G55">
            <v>0.32374999999999982</v>
          </cell>
          <cell r="H55">
            <v>0.13836319930069926</v>
          </cell>
          <cell r="I55">
            <v>-2.894399038461537</v>
          </cell>
          <cell r="J55">
            <v>24.300600961538464</v>
          </cell>
          <cell r="L55">
            <v>5.93</v>
          </cell>
          <cell r="M55">
            <v>170</v>
          </cell>
          <cell r="N55">
            <v>0.24</v>
          </cell>
          <cell r="O55">
            <v>1.4093960000000001</v>
          </cell>
          <cell r="Q55">
            <v>0.23138997265384617</v>
          </cell>
          <cell r="S55">
            <v>25.941386934192312</v>
          </cell>
          <cell r="U55">
            <v>6.485346733548078E-2</v>
          </cell>
          <cell r="V55">
            <v>26.006240401527794</v>
          </cell>
          <cell r="X55">
            <v>0.108</v>
          </cell>
          <cell r="Z55">
            <v>1.87</v>
          </cell>
          <cell r="AA55">
            <v>3.4159999999999999</v>
          </cell>
          <cell r="AB55">
            <v>22.991803278688526</v>
          </cell>
          <cell r="AC55">
            <v>100000</v>
          </cell>
          <cell r="AD55">
            <v>5000</v>
          </cell>
          <cell r="AE55">
            <v>0.23859147618255339</v>
          </cell>
          <cell r="AG55">
            <v>0.15</v>
          </cell>
          <cell r="AI55">
            <v>0.05</v>
          </cell>
          <cell r="AJ55">
            <v>0.4385914761825534</v>
          </cell>
          <cell r="AL55">
            <v>29.253505841075349</v>
          </cell>
          <cell r="AP55">
            <v>0.60960000000000003</v>
          </cell>
          <cell r="AQ55">
            <v>0.58279999999999998</v>
          </cell>
          <cell r="AR55">
            <v>1.35</v>
          </cell>
          <cell r="AT55">
            <v>30.60350584107535</v>
          </cell>
          <cell r="AV55">
            <v>1.46</v>
          </cell>
          <cell r="AW55">
            <v>32.063505841075347</v>
          </cell>
          <cell r="AX55">
            <v>2.6078318084074614</v>
          </cell>
          <cell r="AY55">
            <v>2.5599968612680475</v>
          </cell>
          <cell r="AZ55">
            <v>-4.7834947139413941E-2</v>
          </cell>
        </row>
        <row r="56">
          <cell r="A56">
            <v>51</v>
          </cell>
          <cell r="B56">
            <v>36426</v>
          </cell>
          <cell r="C56">
            <v>27.6675</v>
          </cell>
          <cell r="D56">
            <v>29.557500000000001</v>
          </cell>
          <cell r="E56">
            <v>21</v>
          </cell>
          <cell r="F56">
            <v>7.8</v>
          </cell>
          <cell r="G56">
            <v>0.31500000000000011</v>
          </cell>
          <cell r="H56">
            <v>0.14134615384615384</v>
          </cell>
          <cell r="I56">
            <v>-2.8309615384615392</v>
          </cell>
          <cell r="J56">
            <v>24.83653846153846</v>
          </cell>
          <cell r="L56">
            <v>5.93</v>
          </cell>
          <cell r="M56">
            <v>180</v>
          </cell>
          <cell r="N56">
            <v>0.24</v>
          </cell>
          <cell r="O56">
            <v>1.4781840000000002</v>
          </cell>
          <cell r="Q56">
            <v>0.23683250215384613</v>
          </cell>
          <cell r="S56">
            <v>26.551554963692304</v>
          </cell>
          <cell r="U56">
            <v>6.6378887409230758E-2</v>
          </cell>
          <cell r="V56">
            <v>26.617933851101533</v>
          </cell>
          <cell r="X56">
            <v>0.108</v>
          </cell>
          <cell r="Z56">
            <v>1.87</v>
          </cell>
          <cell r="AA56">
            <v>3.4319999999999999</v>
          </cell>
          <cell r="AB56">
            <v>22.884615384615387</v>
          </cell>
          <cell r="AC56">
            <v>100000</v>
          </cell>
          <cell r="AD56">
            <v>5000</v>
          </cell>
          <cell r="AE56">
            <v>0.24276343978672132</v>
          </cell>
          <cell r="AG56">
            <v>0.15</v>
          </cell>
          <cell r="AI56">
            <v>0.05</v>
          </cell>
          <cell r="AJ56">
            <v>0.44276343978672134</v>
          </cell>
          <cell r="AL56">
            <v>29.935434146807221</v>
          </cell>
          <cell r="AP56">
            <v>0.60960000000000003</v>
          </cell>
          <cell r="AQ56">
            <v>0.58279999999999998</v>
          </cell>
          <cell r="AR56">
            <v>1.35</v>
          </cell>
          <cell r="AT56">
            <v>31.285434146807223</v>
          </cell>
          <cell r="AV56">
            <v>1.46</v>
          </cell>
          <cell r="AW56">
            <v>32.74543414680722</v>
          </cell>
          <cell r="AX56">
            <v>2.6757697617105327</v>
          </cell>
          <cell r="AY56">
            <v>2.65</v>
          </cell>
          <cell r="AZ56">
            <v>-2.5769761710532801E-2</v>
          </cell>
        </row>
        <row r="57">
          <cell r="A57">
            <v>52</v>
          </cell>
          <cell r="B57">
            <v>36430</v>
          </cell>
          <cell r="C57">
            <v>27.877500000000001</v>
          </cell>
          <cell r="D57">
            <v>29.767499999999998</v>
          </cell>
          <cell r="E57">
            <v>21</v>
          </cell>
          <cell r="F57">
            <v>7.8</v>
          </cell>
          <cell r="G57">
            <v>0.3149999999999995</v>
          </cell>
          <cell r="H57">
            <v>0.14501748251748248</v>
          </cell>
          <cell r="I57">
            <v>-2.8390384615384576</v>
          </cell>
          <cell r="J57">
            <v>25.038461538461544</v>
          </cell>
          <cell r="L57">
            <v>5.93</v>
          </cell>
          <cell r="M57">
            <v>192</v>
          </cell>
          <cell r="N57">
            <v>0.24</v>
          </cell>
          <cell r="O57">
            <v>1.5607295999999999</v>
          </cell>
          <cell r="Q57">
            <v>0.23939272024615388</v>
          </cell>
          <cell r="S57">
            <v>26.838583858707697</v>
          </cell>
          <cell r="U57">
            <v>6.7096459646769246E-2</v>
          </cell>
          <cell r="V57">
            <v>26.905680318354467</v>
          </cell>
          <cell r="X57">
            <v>0.108</v>
          </cell>
          <cell r="Z57">
            <v>2.0499999999999998</v>
          </cell>
          <cell r="AA57">
            <v>3.4489999999999998</v>
          </cell>
          <cell r="AB57">
            <v>24.963757610901709</v>
          </cell>
          <cell r="AC57">
            <v>100000</v>
          </cell>
          <cell r="AD57">
            <v>5000</v>
          </cell>
          <cell r="AE57">
            <v>0.24945833691410779</v>
          </cell>
          <cell r="AG57">
            <v>0.15</v>
          </cell>
          <cell r="AI57">
            <v>0.05</v>
          </cell>
          <cell r="AJ57">
            <v>0.4494583369141078</v>
          </cell>
          <cell r="AL57">
            <v>30.26095212965086</v>
          </cell>
          <cell r="AP57">
            <v>0.60960000000000003</v>
          </cell>
          <cell r="AQ57">
            <v>0.58279999999999998</v>
          </cell>
          <cell r="AR57">
            <v>1.35</v>
          </cell>
          <cell r="AT57">
            <v>31.610952129650862</v>
          </cell>
          <cell r="AV57">
            <v>1.46</v>
          </cell>
          <cell r="AW57">
            <v>33.070952129650863</v>
          </cell>
          <cell r="AX57">
            <v>2.7157550927420435</v>
          </cell>
          <cell r="AY57">
            <v>2.65</v>
          </cell>
          <cell r="AZ57">
            <v>-6.5755092742043608E-2</v>
          </cell>
        </row>
        <row r="58">
          <cell r="A58">
            <v>53</v>
          </cell>
          <cell r="B58">
            <v>36440</v>
          </cell>
          <cell r="C58">
            <v>24.517499999999998</v>
          </cell>
          <cell r="D58">
            <v>26.145</v>
          </cell>
          <cell r="E58">
            <v>21.734999999999999</v>
          </cell>
          <cell r="F58">
            <v>7.8</v>
          </cell>
          <cell r="G58">
            <v>0.27125000000000021</v>
          </cell>
          <cell r="H58">
            <v>6.9984702797202786E-2</v>
          </cell>
          <cell r="I58">
            <v>-2.3239663461538478</v>
          </cell>
          <cell r="J58">
            <v>22.193533653846149</v>
          </cell>
          <cell r="L58">
            <v>5.93</v>
          </cell>
          <cell r="M58">
            <v>190</v>
          </cell>
          <cell r="N58">
            <v>0.24</v>
          </cell>
          <cell r="O58">
            <v>1.546972</v>
          </cell>
          <cell r="Q58">
            <v>0.21366455088461533</v>
          </cell>
          <cell r="S58">
            <v>23.954170204730765</v>
          </cell>
          <cell r="U58">
            <v>5.9885425511826913E-2</v>
          </cell>
          <cell r="V58">
            <v>24.014055630242591</v>
          </cell>
          <cell r="X58">
            <v>0.108</v>
          </cell>
          <cell r="Z58">
            <v>2.0499999999999998</v>
          </cell>
          <cell r="AA58">
            <v>3.4620000000000002</v>
          </cell>
          <cell r="AB58">
            <v>24.870017331022527</v>
          </cell>
          <cell r="AC58">
            <v>100000</v>
          </cell>
          <cell r="AD58">
            <v>5000</v>
          </cell>
          <cell r="AE58">
            <v>0.22840212427090967</v>
          </cell>
          <cell r="AG58">
            <v>0.15</v>
          </cell>
          <cell r="AI58">
            <v>0.05</v>
          </cell>
          <cell r="AJ58">
            <v>0.42840212427090968</v>
          </cell>
          <cell r="AL58">
            <v>27.035975762579703</v>
          </cell>
          <cell r="AP58">
            <v>0.60960000000000003</v>
          </cell>
          <cell r="AQ58">
            <v>0.58279999999999998</v>
          </cell>
          <cell r="AR58">
            <v>1.35</v>
          </cell>
          <cell r="AT58">
            <v>28.385975762579704</v>
          </cell>
          <cell r="AV58">
            <v>1.46</v>
          </cell>
          <cell r="AW58">
            <v>29.845975762579705</v>
          </cell>
          <cell r="AX58">
            <v>2.4601611450012131</v>
          </cell>
          <cell r="AY58">
            <v>2.65</v>
          </cell>
          <cell r="AZ58">
            <v>0.18983885499878683</v>
          </cell>
        </row>
        <row r="59">
          <cell r="A59">
            <v>54</v>
          </cell>
          <cell r="B59">
            <v>36445</v>
          </cell>
          <cell r="C59">
            <v>24.675000000000001</v>
          </cell>
          <cell r="D59">
            <v>26.6175</v>
          </cell>
          <cell r="E59">
            <v>21.21</v>
          </cell>
          <cell r="F59">
            <v>7.8</v>
          </cell>
          <cell r="G59">
            <v>0.32374999999999982</v>
          </cell>
          <cell r="H59">
            <v>8.6046765734265715E-2</v>
          </cell>
          <cell r="I59">
            <v>-2.7793028846153831</v>
          </cell>
          <cell r="J59">
            <v>21.895697115384618</v>
          </cell>
          <cell r="L59">
            <v>5.93</v>
          </cell>
          <cell r="M59">
            <v>192</v>
          </cell>
          <cell r="N59">
            <v>0.24</v>
          </cell>
          <cell r="O59">
            <v>1.5607295999999999</v>
          </cell>
          <cell r="Q59">
            <v>0.21110784043846154</v>
          </cell>
          <cell r="S59">
            <v>23.667534555823078</v>
          </cell>
          <cell r="U59">
            <v>5.9168836389557694E-2</v>
          </cell>
          <cell r="V59">
            <v>23.726703392212634</v>
          </cell>
          <cell r="X59">
            <v>0.108</v>
          </cell>
          <cell r="Z59">
            <v>2.0499999999999998</v>
          </cell>
          <cell r="AA59">
            <v>3.5</v>
          </cell>
          <cell r="AB59">
            <v>24.599999999999998</v>
          </cell>
          <cell r="AC59">
            <v>100000</v>
          </cell>
          <cell r="AD59">
            <v>5000</v>
          </cell>
          <cell r="AE59">
            <v>0.22573034698403235</v>
          </cell>
          <cell r="AG59">
            <v>0.15</v>
          </cell>
          <cell r="AI59">
            <v>0.05</v>
          </cell>
          <cell r="AJ59">
            <v>0.42573034698403234</v>
          </cell>
          <cell r="AL59">
            <v>26.714917705555635</v>
          </cell>
          <cell r="AP59">
            <v>0.60960000000000003</v>
          </cell>
          <cell r="AQ59">
            <v>0.58279999999999998</v>
          </cell>
          <cell r="AR59">
            <v>1.35</v>
          </cell>
          <cell r="AT59">
            <v>28.064917705555636</v>
          </cell>
          <cell r="AV59">
            <v>1.46</v>
          </cell>
          <cell r="AW59">
            <v>29.524917705555637</v>
          </cell>
          <cell r="AX59">
            <v>2.4604098087963031</v>
          </cell>
          <cell r="AY59">
            <v>2.6</v>
          </cell>
          <cell r="AZ59">
            <v>0.13959019120369698</v>
          </cell>
        </row>
        <row r="60">
          <cell r="A60">
            <v>55</v>
          </cell>
          <cell r="B60">
            <v>36454</v>
          </cell>
          <cell r="C60">
            <v>24.885000000000002</v>
          </cell>
          <cell r="D60">
            <v>26.145</v>
          </cell>
          <cell r="E60">
            <v>21.945</v>
          </cell>
          <cell r="F60">
            <v>7.8</v>
          </cell>
          <cell r="G60">
            <v>0.20999999999999966</v>
          </cell>
          <cell r="H60">
            <v>6.7919580419580419E-2</v>
          </cell>
          <cell r="I60">
            <v>-1.8294230769230742</v>
          </cell>
          <cell r="J60">
            <v>23.055576923076927</v>
          </cell>
          <cell r="L60">
            <v>5.93</v>
          </cell>
          <cell r="M60">
            <v>200</v>
          </cell>
          <cell r="N60">
            <v>0.24</v>
          </cell>
          <cell r="O60">
            <v>1.6157600000000001</v>
          </cell>
          <cell r="Q60">
            <v>0.22204203230769234</v>
          </cell>
          <cell r="S60">
            <v>24.89337895538462</v>
          </cell>
          <cell r="U60">
            <v>6.2233447388461552E-2</v>
          </cell>
          <cell r="V60">
            <v>24.955612402773081</v>
          </cell>
          <cell r="X60">
            <v>0.108</v>
          </cell>
          <cell r="Z60">
            <v>2.0499999999999998</v>
          </cell>
          <cell r="AA60">
            <v>3.472</v>
          </cell>
          <cell r="AB60">
            <v>24.798387096774192</v>
          </cell>
          <cell r="AC60">
            <v>100000</v>
          </cell>
          <cell r="AD60">
            <v>5000</v>
          </cell>
          <cell r="AE60">
            <v>0.23503133810925037</v>
          </cell>
          <cell r="AG60">
            <v>0.15</v>
          </cell>
          <cell r="AI60">
            <v>0.05</v>
          </cell>
          <cell r="AJ60">
            <v>0.43503133810925038</v>
          </cell>
          <cell r="AL60">
            <v>28.085849880381826</v>
          </cell>
          <cell r="AP60">
            <v>0.60960000000000003</v>
          </cell>
          <cell r="AQ60">
            <v>0.58279999999999998</v>
          </cell>
          <cell r="AR60">
            <v>1.35</v>
          </cell>
          <cell r="AT60">
            <v>29.435849880381827</v>
          </cell>
          <cell r="AV60">
            <v>1.46</v>
          </cell>
          <cell r="AW60">
            <v>30.895849880381828</v>
          </cell>
          <cell r="AX60">
            <v>2.5540569234448975</v>
          </cell>
          <cell r="AY60">
            <v>2.5</v>
          </cell>
          <cell r="AZ60">
            <v>-5.4056923444897542E-2</v>
          </cell>
        </row>
        <row r="61">
          <cell r="A61">
            <v>56</v>
          </cell>
          <cell r="B61">
            <v>36461</v>
          </cell>
          <cell r="C61">
            <v>23.94</v>
          </cell>
          <cell r="D61">
            <v>24.8325</v>
          </cell>
          <cell r="E61">
            <v>21.105</v>
          </cell>
          <cell r="F61">
            <v>7.8</v>
          </cell>
          <cell r="G61">
            <v>0.14874999999999972</v>
          </cell>
          <cell r="H61">
            <v>6.1265297202797192E-2</v>
          </cell>
          <cell r="I61">
            <v>-1.3247836538461515</v>
          </cell>
          <cell r="J61">
            <v>22.615216346153851</v>
          </cell>
          <cell r="L61">
            <v>5.93</v>
          </cell>
          <cell r="M61">
            <v>208</v>
          </cell>
          <cell r="N61">
            <v>0.24</v>
          </cell>
          <cell r="O61">
            <v>1.6707904000000002</v>
          </cell>
          <cell r="Q61">
            <v>0.21857406071538465</v>
          </cell>
          <cell r="S61">
            <v>24.504580806869235</v>
          </cell>
          <cell r="U61">
            <v>6.126145201717309E-2</v>
          </cell>
          <cell r="V61">
            <v>24.565842258886409</v>
          </cell>
          <cell r="X61">
            <v>0.108</v>
          </cell>
          <cell r="Z61">
            <v>2.0499999999999998</v>
          </cell>
          <cell r="AA61">
            <v>3.4889999999999999</v>
          </cell>
          <cell r="AB61">
            <v>24.677558039552881</v>
          </cell>
          <cell r="AC61">
            <v>100000</v>
          </cell>
          <cell r="AD61">
            <v>5000</v>
          </cell>
          <cell r="AE61">
            <v>0.23195268247532239</v>
          </cell>
          <cell r="AG61">
            <v>0.15</v>
          </cell>
          <cell r="AI61">
            <v>0.05</v>
          </cell>
          <cell r="AJ61">
            <v>0.43195268247532237</v>
          </cell>
          <cell r="AL61">
            <v>27.650905905321466</v>
          </cell>
          <cell r="AP61">
            <v>0.60960000000000003</v>
          </cell>
          <cell r="AQ61">
            <v>0.58279999999999998</v>
          </cell>
          <cell r="AR61">
            <v>1.35</v>
          </cell>
          <cell r="AT61">
            <v>29.000905905321467</v>
          </cell>
          <cell r="AV61">
            <v>1.46</v>
          </cell>
          <cell r="AW61">
            <v>30.460905905321468</v>
          </cell>
          <cell r="AX61">
            <v>2.5304309691349189</v>
          </cell>
          <cell r="AY61">
            <v>2.5499999999999998</v>
          </cell>
          <cell r="AZ61">
            <v>1.9569030865080883E-2</v>
          </cell>
        </row>
        <row r="62">
          <cell r="A62">
            <v>57</v>
          </cell>
          <cell r="B62">
            <v>36468</v>
          </cell>
          <cell r="C62">
            <v>25.62</v>
          </cell>
          <cell r="D62">
            <v>26.51</v>
          </cell>
          <cell r="E62">
            <v>21.157499999999999</v>
          </cell>
          <cell r="F62">
            <v>7.8</v>
          </cell>
          <cell r="G62">
            <v>0.14833333333333343</v>
          </cell>
          <cell r="H62">
            <v>8.9685314685314724E-2</v>
          </cell>
          <cell r="I62">
            <v>-1.3839743589743598</v>
          </cell>
          <cell r="J62">
            <v>24.236025641025641</v>
          </cell>
          <cell r="L62">
            <v>5.93</v>
          </cell>
          <cell r="M62">
            <v>208</v>
          </cell>
          <cell r="N62">
            <v>0.24</v>
          </cell>
          <cell r="O62">
            <v>1.6707904000000002</v>
          </cell>
          <cell r="Q62">
            <v>0.23316134436923081</v>
          </cell>
          <cell r="S62">
            <v>26.139977385394872</v>
          </cell>
          <cell r="U62">
            <v>6.5349943463487187E-2</v>
          </cell>
          <cell r="V62">
            <v>26.20532732885836</v>
          </cell>
          <cell r="X62">
            <v>0.108</v>
          </cell>
          <cell r="Z62">
            <v>2.0499999999999998</v>
          </cell>
          <cell r="AA62">
            <v>3.4929999999999999</v>
          </cell>
          <cell r="AB62">
            <v>24.649298597194388</v>
          </cell>
          <cell r="AC62">
            <v>100000</v>
          </cell>
          <cell r="AD62">
            <v>5000</v>
          </cell>
          <cell r="AE62">
            <v>0.24371016676264715</v>
          </cell>
          <cell r="AG62">
            <v>0.15</v>
          </cell>
          <cell r="AI62">
            <v>0.05</v>
          </cell>
          <cell r="AJ62">
            <v>0.44371016676264718</v>
          </cell>
          <cell r="AL62">
            <v>29.47921284713771</v>
          </cell>
          <cell r="AP62">
            <v>0.60960000000000003</v>
          </cell>
          <cell r="AQ62">
            <v>0.58279999999999998</v>
          </cell>
          <cell r="AR62">
            <v>1.35</v>
          </cell>
          <cell r="AT62">
            <v>30.829212847137711</v>
          </cell>
          <cell r="AV62">
            <v>1.46</v>
          </cell>
          <cell r="AW62">
            <v>32.289212847137712</v>
          </cell>
          <cell r="AX62">
            <v>2.6853862017869532</v>
          </cell>
          <cell r="AY62">
            <v>2.5499999999999998</v>
          </cell>
          <cell r="AZ62">
            <v>-0.13538620178695338</v>
          </cell>
        </row>
        <row r="63">
          <cell r="A63">
            <v>58</v>
          </cell>
          <cell r="B63">
            <v>36475</v>
          </cell>
          <cell r="C63">
            <v>28.245000000000001</v>
          </cell>
          <cell r="D63">
            <v>28.612500000000001</v>
          </cell>
          <cell r="E63">
            <v>21.734999999999999</v>
          </cell>
          <cell r="F63">
            <v>7.8</v>
          </cell>
          <cell r="G63">
            <v>6.124999999999995E-2</v>
          </cell>
          <cell r="H63">
            <v>0.11862980769230771</v>
          </cell>
          <cell r="I63">
            <v>-0.75098557692307666</v>
          </cell>
          <cell r="J63">
            <v>27.494014423076923</v>
          </cell>
          <cell r="L63">
            <v>5.93</v>
          </cell>
          <cell r="M63">
            <v>210</v>
          </cell>
          <cell r="N63">
            <v>0.24</v>
          </cell>
          <cell r="O63">
            <v>1.6845480000000002</v>
          </cell>
          <cell r="Q63">
            <v>0.26260706180769228</v>
          </cell>
          <cell r="S63">
            <v>29.441169484884615</v>
          </cell>
          <cell r="U63">
            <v>7.360292371221154E-2</v>
          </cell>
          <cell r="V63">
            <v>29.514772408596826</v>
          </cell>
          <cell r="X63">
            <v>0.108</v>
          </cell>
          <cell r="Z63">
            <v>2.0499999999999998</v>
          </cell>
          <cell r="AA63">
            <v>3.4790000000000001</v>
          </cell>
          <cell r="AB63">
            <v>24.748490945674043</v>
          </cell>
          <cell r="AC63">
            <v>100000</v>
          </cell>
          <cell r="AD63">
            <v>5000</v>
          </cell>
          <cell r="AE63">
            <v>0.26779087710058058</v>
          </cell>
          <cell r="AG63">
            <v>0.15</v>
          </cell>
          <cell r="AI63">
            <v>0.05</v>
          </cell>
          <cell r="AJ63">
            <v>0.46779087710058059</v>
          </cell>
          <cell r="AL63">
            <v>33.17015870582587</v>
          </cell>
          <cell r="AP63">
            <v>0.60960000000000003</v>
          </cell>
          <cell r="AQ63">
            <v>0.58279999999999998</v>
          </cell>
          <cell r="AR63">
            <v>1.35</v>
          </cell>
          <cell r="AT63">
            <v>34.520158705825871</v>
          </cell>
          <cell r="AV63">
            <v>1.46</v>
          </cell>
          <cell r="AW63">
            <v>35.980158705825872</v>
          </cell>
          <cell r="AX63">
            <v>2.9803564794659101</v>
          </cell>
          <cell r="AY63">
            <v>2.57</v>
          </cell>
          <cell r="AZ63">
            <v>-0.41035647946591025</v>
          </cell>
        </row>
        <row r="64">
          <cell r="A64">
            <v>59</v>
          </cell>
          <cell r="B64">
            <v>36482</v>
          </cell>
          <cell r="C64">
            <v>28.36</v>
          </cell>
          <cell r="D64">
            <v>28.875</v>
          </cell>
          <cell r="E64">
            <v>23.204999999999998</v>
          </cell>
          <cell r="F64">
            <v>7.8</v>
          </cell>
          <cell r="G64">
            <v>8.5833333333333428E-2</v>
          </cell>
          <cell r="H64">
            <v>9.6875000000000017E-2</v>
          </cell>
          <cell r="I64">
            <v>-0.89979166666666743</v>
          </cell>
          <cell r="J64">
            <v>27.46020833333333</v>
          </cell>
          <cell r="L64">
            <v>5.93</v>
          </cell>
          <cell r="M64">
            <v>190</v>
          </cell>
          <cell r="N64">
            <v>0.24</v>
          </cell>
          <cell r="O64">
            <v>1.546972</v>
          </cell>
          <cell r="Q64">
            <v>0.261064623</v>
          </cell>
          <cell r="S64">
            <v>29.26824495633333</v>
          </cell>
          <cell r="U64">
            <v>7.317061239083332E-2</v>
          </cell>
          <cell r="V64">
            <v>29.341415568724162</v>
          </cell>
          <cell r="X64">
            <v>0.108</v>
          </cell>
          <cell r="Z64">
            <v>2.0499999999999998</v>
          </cell>
          <cell r="AA64">
            <v>3.4689999999999999</v>
          </cell>
          <cell r="AB64">
            <v>24.819832804842893</v>
          </cell>
          <cell r="AC64">
            <v>100000</v>
          </cell>
          <cell r="AD64">
            <v>5000</v>
          </cell>
          <cell r="AE64">
            <v>0.26669955450070454</v>
          </cell>
          <cell r="AG64">
            <v>0.15</v>
          </cell>
          <cell r="AI64">
            <v>0.05</v>
          </cell>
          <cell r="AJ64">
            <v>0.46669955450070455</v>
          </cell>
          <cell r="AL64">
            <v>32.976988004647083</v>
          </cell>
          <cell r="AP64">
            <v>0.60960000000000003</v>
          </cell>
          <cell r="AQ64">
            <v>0.58279999999999998</v>
          </cell>
          <cell r="AR64">
            <v>1.35</v>
          </cell>
          <cell r="AT64">
            <v>34.326988004647085</v>
          </cell>
          <cell r="AV64">
            <v>1.46</v>
          </cell>
          <cell r="AW64">
            <v>35.786988004647085</v>
          </cell>
          <cell r="AX64">
            <v>2.9558347949552557</v>
          </cell>
          <cell r="AY64">
            <v>2.75</v>
          </cell>
          <cell r="AZ64">
            <v>-0.2058347949552557</v>
          </cell>
        </row>
        <row r="65">
          <cell r="A65">
            <v>60</v>
          </cell>
          <cell r="B65">
            <v>36489</v>
          </cell>
          <cell r="C65">
            <v>29.872499999999999</v>
          </cell>
          <cell r="D65">
            <v>30.555</v>
          </cell>
          <cell r="E65">
            <v>24.412500000000001</v>
          </cell>
          <cell r="F65">
            <v>7.8</v>
          </cell>
          <cell r="G65">
            <v>0.11375000000000017</v>
          </cell>
          <cell r="H65">
            <v>0.10440340909090905</v>
          </cell>
          <cell r="I65">
            <v>-1.1396875000000013</v>
          </cell>
          <cell r="J65">
            <v>28.732812499999998</v>
          </cell>
          <cell r="L65">
            <v>5.93</v>
          </cell>
          <cell r="M65">
            <v>200</v>
          </cell>
          <cell r="N65">
            <v>0.24</v>
          </cell>
          <cell r="O65">
            <v>1.6157600000000001</v>
          </cell>
          <cell r="Q65">
            <v>0.27313715249999998</v>
          </cell>
          <cell r="S65">
            <v>30.621709652499998</v>
          </cell>
          <cell r="U65">
            <v>7.6554274131250002E-2</v>
          </cell>
          <cell r="V65">
            <v>30.698263926631249</v>
          </cell>
          <cell r="X65">
            <v>0.108</v>
          </cell>
          <cell r="Z65">
            <v>2.0499999999999998</v>
          </cell>
          <cell r="AA65">
            <v>3.492</v>
          </cell>
          <cell r="AB65">
            <v>24.656357388316149</v>
          </cell>
          <cell r="AC65">
            <v>100000</v>
          </cell>
          <cell r="AD65">
            <v>5000</v>
          </cell>
          <cell r="AE65">
            <v>0.27611881785127201</v>
          </cell>
          <cell r="AG65">
            <v>0.15</v>
          </cell>
          <cell r="AI65">
            <v>0.05</v>
          </cell>
          <cell r="AJ65">
            <v>0.47611881785127202</v>
          </cell>
          <cell r="AL65">
            <v>34.4897952485587</v>
          </cell>
          <cell r="AP65">
            <v>0.60960000000000003</v>
          </cell>
          <cell r="AQ65">
            <v>0.58279999999999998</v>
          </cell>
          <cell r="AR65">
            <v>1.35</v>
          </cell>
          <cell r="AT65">
            <v>35.839795248558701</v>
          </cell>
          <cell r="AV65">
            <v>1.46</v>
          </cell>
          <cell r="AW65">
            <v>37.299795248558702</v>
          </cell>
          <cell r="AX65">
            <v>3.1012115478087376</v>
          </cell>
          <cell r="AY65">
            <v>2.92</v>
          </cell>
          <cell r="AZ65">
            <v>-0.18121154780873772</v>
          </cell>
        </row>
        <row r="66">
          <cell r="A66">
            <v>61</v>
          </cell>
          <cell r="B66">
            <v>36531</v>
          </cell>
          <cell r="C66">
            <v>28.297499999999999</v>
          </cell>
          <cell r="D66">
            <v>30.1875</v>
          </cell>
          <cell r="E66">
            <v>25.305</v>
          </cell>
          <cell r="F66">
            <v>7.8</v>
          </cell>
          <cell r="G66">
            <v>0.31500000000000011</v>
          </cell>
          <cell r="H66">
            <v>7.7097902097902099E-2</v>
          </cell>
          <cell r="I66">
            <v>-2.6896153846153856</v>
          </cell>
          <cell r="J66">
            <v>25.607884615384613</v>
          </cell>
          <cell r="L66">
            <v>5.93</v>
          </cell>
          <cell r="M66">
            <v>190</v>
          </cell>
          <cell r="N66">
            <v>0.24</v>
          </cell>
          <cell r="O66">
            <v>1.546972</v>
          </cell>
          <cell r="Q66">
            <v>0.24439370953846151</v>
          </cell>
          <cell r="S66">
            <v>27.399250324923074</v>
          </cell>
          <cell r="U66">
            <v>6.8498125812307686E-2</v>
          </cell>
          <cell r="V66">
            <v>27.467748450735382</v>
          </cell>
          <cell r="X66">
            <v>0.108</v>
          </cell>
          <cell r="Z66">
            <v>2.0499999999999998</v>
          </cell>
          <cell r="AA66">
            <v>3.508</v>
          </cell>
          <cell r="AB66">
            <v>24.54389965792474</v>
          </cell>
          <cell r="AC66">
            <v>100000</v>
          </cell>
          <cell r="AD66">
            <v>5000</v>
          </cell>
          <cell r="AE66">
            <v>0.25257769186608231</v>
          </cell>
          <cell r="AG66">
            <v>0.15</v>
          </cell>
          <cell r="AI66">
            <v>0.05</v>
          </cell>
          <cell r="AJ66">
            <v>0.45257769186608232</v>
          </cell>
          <cell r="AL66">
            <v>30.886842975280889</v>
          </cell>
          <cell r="AP66">
            <v>0.60960000000000003</v>
          </cell>
          <cell r="AQ66">
            <v>0.58279999999999998</v>
          </cell>
          <cell r="AR66">
            <v>1.35</v>
          </cell>
          <cell r="AT66">
            <v>32.236842975280886</v>
          </cell>
          <cell r="AV66">
            <v>1.46</v>
          </cell>
          <cell r="AW66">
            <v>33.696842975280887</v>
          </cell>
          <cell r="AX66">
            <v>2.8144886942210801</v>
          </cell>
          <cell r="AY66">
            <v>2.86</v>
          </cell>
          <cell r="AZ66">
            <v>4.5511305778919819E-2</v>
          </cell>
        </row>
        <row r="67">
          <cell r="A67">
            <v>62</v>
          </cell>
          <cell r="B67">
            <v>36552</v>
          </cell>
          <cell r="C67">
            <v>30.135000000000002</v>
          </cell>
          <cell r="D67">
            <v>31.447500000000002</v>
          </cell>
          <cell r="E67">
            <v>27.3</v>
          </cell>
          <cell r="F67">
            <v>7.8</v>
          </cell>
          <cell r="G67">
            <v>0.21875</v>
          </cell>
          <cell r="H67">
            <v>6.6772290209790225E-2</v>
          </cell>
          <cell r="I67">
            <v>-1.8968990384615385</v>
          </cell>
          <cell r="J67">
            <v>28.238100961538464</v>
          </cell>
          <cell r="L67">
            <v>5.93</v>
          </cell>
          <cell r="M67">
            <v>183</v>
          </cell>
          <cell r="N67">
            <v>0.24</v>
          </cell>
          <cell r="O67">
            <v>1.4988204000000001</v>
          </cell>
          <cell r="Q67">
            <v>0.26763229225384622</v>
          </cell>
          <cell r="S67">
            <v>30.004553653792311</v>
          </cell>
          <cell r="U67">
            <v>7.5011384134480774E-2</v>
          </cell>
          <cell r="V67">
            <v>30.079565037926791</v>
          </cell>
          <cell r="X67">
            <v>0.108</v>
          </cell>
          <cell r="Z67">
            <v>2.0499999999999998</v>
          </cell>
          <cell r="AA67">
            <v>3.4809999999999999</v>
          </cell>
          <cell r="AB67">
            <v>24.734271760988221</v>
          </cell>
          <cell r="AC67">
            <v>100000</v>
          </cell>
          <cell r="AD67">
            <v>5000</v>
          </cell>
          <cell r="AE67">
            <v>0.27183129448877269</v>
          </cell>
          <cell r="AG67">
            <v>0.15</v>
          </cell>
          <cell r="AI67">
            <v>0.05</v>
          </cell>
          <cell r="AJ67">
            <v>0.4718312944887727</v>
          </cell>
          <cell r="AL67">
            <v>33.799989356511659</v>
          </cell>
          <cell r="AP67">
            <v>0.60960000000000003</v>
          </cell>
          <cell r="AQ67">
            <v>0.58279999999999998</v>
          </cell>
          <cell r="AR67">
            <v>1.35</v>
          </cell>
          <cell r="AT67">
            <v>35.149989356511661</v>
          </cell>
          <cell r="AV67">
            <v>1.46</v>
          </cell>
          <cell r="AW67">
            <v>36.609989356511662</v>
          </cell>
          <cell r="AX67">
            <v>3.0342707845242165</v>
          </cell>
          <cell r="AY67">
            <v>3.0099968612680481</v>
          </cell>
          <cell r="AZ67">
            <v>-2.4273923256168395E-2</v>
          </cell>
        </row>
        <row r="68">
          <cell r="A68">
            <v>63</v>
          </cell>
          <cell r="B68">
            <v>36712</v>
          </cell>
          <cell r="C68">
            <v>38.325000000000003</v>
          </cell>
          <cell r="D68">
            <v>40.215000000000003</v>
          </cell>
          <cell r="E68">
            <v>26.25</v>
          </cell>
          <cell r="F68">
            <v>7.8</v>
          </cell>
          <cell r="G68">
            <v>0.31500000000000011</v>
          </cell>
          <cell r="H68">
            <v>0.23588286713286719</v>
          </cell>
          <cell r="I68">
            <v>-3.0389423076923086</v>
          </cell>
          <cell r="J68">
            <v>35.286057692307693</v>
          </cell>
          <cell r="L68">
            <v>5.93</v>
          </cell>
          <cell r="M68">
            <v>183</v>
          </cell>
          <cell r="N68">
            <v>0.24</v>
          </cell>
          <cell r="O68">
            <v>1.4988204000000001</v>
          </cell>
          <cell r="Q68">
            <v>0.33106390283076925</v>
          </cell>
          <cell r="S68">
            <v>37.115941995138463</v>
          </cell>
          <cell r="U68">
            <v>9.2789854987846157E-2</v>
          </cell>
          <cell r="V68">
            <v>37.208731850126313</v>
          </cell>
          <cell r="X68">
            <v>0.108</v>
          </cell>
          <cell r="Z68">
            <v>2.0499999999999998</v>
          </cell>
          <cell r="AA68">
            <v>3.4870000000000001</v>
          </cell>
          <cell r="AB68">
            <v>24.691712073415541</v>
          </cell>
          <cell r="AC68">
            <v>100000</v>
          </cell>
          <cell r="AD68">
            <v>5000</v>
          </cell>
          <cell r="AE68">
            <v>0.32313625202800755</v>
          </cell>
          <cell r="AG68">
            <v>0.15</v>
          </cell>
          <cell r="AI68">
            <v>0.05</v>
          </cell>
          <cell r="AJ68">
            <v>0.52313625202800762</v>
          </cell>
          <cell r="AL68">
            <v>41.750411141967966</v>
          </cell>
          <cell r="AP68">
            <v>0.60960000000000003</v>
          </cell>
          <cell r="AQ68">
            <v>0.58279999999999998</v>
          </cell>
          <cell r="AR68">
            <v>1.35</v>
          </cell>
          <cell r="AT68">
            <v>43.100411141967967</v>
          </cell>
          <cell r="AV68">
            <v>1.46</v>
          </cell>
          <cell r="AW68">
            <v>44.560411141967968</v>
          </cell>
          <cell r="AX68">
            <v>3.6995750869533883</v>
          </cell>
          <cell r="AY68">
            <v>3.1099968612680486</v>
          </cell>
          <cell r="AZ68">
            <v>-0.58957822568533969</v>
          </cell>
        </row>
        <row r="69">
          <cell r="A69">
            <v>64</v>
          </cell>
          <cell r="B69">
            <v>36816</v>
          </cell>
          <cell r="C69">
            <v>36.96</v>
          </cell>
          <cell r="D69">
            <v>37.905000000000001</v>
          </cell>
          <cell r="E69">
            <v>29.767499999999998</v>
          </cell>
          <cell r="F69">
            <v>11.5</v>
          </cell>
          <cell r="G69">
            <v>0.15750000000000006</v>
          </cell>
          <cell r="H69">
            <v>0.14768691588785052</v>
          </cell>
          <cell r="I69">
            <v>-1.0384696261682247</v>
          </cell>
          <cell r="J69">
            <v>35.921530373831779</v>
          </cell>
          <cell r="L69">
            <v>5.93</v>
          </cell>
          <cell r="M69">
            <v>175</v>
          </cell>
          <cell r="N69">
            <v>0.24</v>
          </cell>
          <cell r="O69">
            <v>1.4437900000000001</v>
          </cell>
          <cell r="Q69">
            <v>0.33628788336448601</v>
          </cell>
          <cell r="S69">
            <v>37.701608257196263</v>
          </cell>
          <cell r="U69">
            <v>9.4254020642990655E-2</v>
          </cell>
          <cell r="V69">
            <v>37.795862277839255</v>
          </cell>
          <cell r="X69">
            <v>0.108</v>
          </cell>
          <cell r="Z69">
            <v>2.0499999999999998</v>
          </cell>
          <cell r="AA69">
            <v>3.4929999999999999</v>
          </cell>
          <cell r="AB69">
            <v>24.649298597194388</v>
          </cell>
          <cell r="AC69">
            <v>100000</v>
          </cell>
          <cell r="AD69">
            <v>5000</v>
          </cell>
          <cell r="AE69">
            <v>0.32727506545272272</v>
          </cell>
          <cell r="AG69">
            <v>0.15</v>
          </cell>
          <cell r="AI69">
            <v>0.05</v>
          </cell>
          <cell r="AJ69">
            <v>0.52727506545272274</v>
          </cell>
          <cell r="AL69">
            <v>42.405090469298621</v>
          </cell>
          <cell r="AP69">
            <v>0.60960000000000003</v>
          </cell>
          <cell r="AQ69">
            <v>0.58279999999999998</v>
          </cell>
          <cell r="AR69">
            <v>1.35</v>
          </cell>
          <cell r="AT69">
            <v>43.755090469298622</v>
          </cell>
          <cell r="AV69">
            <v>1.46</v>
          </cell>
          <cell r="AW69">
            <v>45.215090469298623</v>
          </cell>
          <cell r="AX69">
            <v>3.7603883573633357</v>
          </cell>
          <cell r="AY69">
            <v>3.2599968612680486</v>
          </cell>
          <cell r="AZ69">
            <v>-0.5003914960952871</v>
          </cell>
        </row>
        <row r="70">
          <cell r="A70">
            <v>65</v>
          </cell>
          <cell r="B70">
            <v>36829</v>
          </cell>
          <cell r="C70">
            <v>36.96</v>
          </cell>
          <cell r="D70">
            <v>37.327500000000001</v>
          </cell>
          <cell r="E70">
            <v>29.504999999999999</v>
          </cell>
          <cell r="F70">
            <v>11.5</v>
          </cell>
          <cell r="G70">
            <v>6.124999999999995E-2</v>
          </cell>
          <cell r="H70">
            <v>0.14449766355140189</v>
          </cell>
          <cell r="I70">
            <v>-0.27325350467289677</v>
          </cell>
          <cell r="J70">
            <v>36.686746495327107</v>
          </cell>
          <cell r="L70">
            <v>5.93</v>
          </cell>
          <cell r="M70">
            <v>175</v>
          </cell>
          <cell r="N70">
            <v>0.24</v>
          </cell>
          <cell r="O70">
            <v>1.4437900000000001</v>
          </cell>
          <cell r="Q70">
            <v>0.34317482845794395</v>
          </cell>
          <cell r="S70">
            <v>38.473711323785054</v>
          </cell>
          <cell r="U70">
            <v>9.6184278309462634E-2</v>
          </cell>
          <cell r="V70">
            <v>38.569895602094519</v>
          </cell>
          <cell r="X70">
            <v>0.108</v>
          </cell>
          <cell r="Z70">
            <v>2.0499999999999998</v>
          </cell>
          <cell r="AA70">
            <v>3.5219999999999998</v>
          </cell>
          <cell r="AB70">
            <v>24.44633730834753</v>
          </cell>
          <cell r="AC70">
            <v>100000</v>
          </cell>
          <cell r="AD70">
            <v>5000</v>
          </cell>
          <cell r="AE70">
            <v>0.33240462975324092</v>
          </cell>
          <cell r="AG70">
            <v>0.15</v>
          </cell>
          <cell r="AI70">
            <v>0.05</v>
          </cell>
          <cell r="AJ70">
            <v>0.53240462975324099</v>
          </cell>
          <cell r="AL70">
            <v>43.267848956873969</v>
          </cell>
          <cell r="AP70">
            <v>0.60960000000000003</v>
          </cell>
          <cell r="AQ70">
            <v>0.58279999999999998</v>
          </cell>
          <cell r="AR70">
            <v>1.35</v>
          </cell>
          <cell r="AT70">
            <v>44.617848956873971</v>
          </cell>
          <cell r="AV70">
            <v>1.46</v>
          </cell>
          <cell r="AW70">
            <v>46.077848956873972</v>
          </cell>
          <cell r="AX70">
            <v>3.8639567625264313</v>
          </cell>
          <cell r="AY70">
            <v>3.7200015693659765</v>
          </cell>
          <cell r="AZ70">
            <v>-0.1439551931604548</v>
          </cell>
        </row>
        <row r="71">
          <cell r="A71">
            <v>66</v>
          </cell>
          <cell r="B71">
            <v>36838</v>
          </cell>
          <cell r="C71">
            <v>36.086399999999998</v>
          </cell>
          <cell r="D71">
            <v>37.119599999999998</v>
          </cell>
          <cell r="E71">
            <v>29.504999999999999</v>
          </cell>
          <cell r="F71">
            <v>11.5</v>
          </cell>
          <cell r="G71">
            <v>0.17220000000000013</v>
          </cell>
          <cell r="H71">
            <v>0.13750093457943924</v>
          </cell>
          <cell r="I71">
            <v>-1.1713485981308422</v>
          </cell>
          <cell r="J71">
            <v>34.915051401869157</v>
          </cell>
          <cell r="L71">
            <v>5.93</v>
          </cell>
          <cell r="M71">
            <v>170</v>
          </cell>
          <cell r="N71">
            <v>0.24</v>
          </cell>
          <cell r="O71">
            <v>1.4093960000000001</v>
          </cell>
          <cell r="Q71">
            <v>0.3269200266168224</v>
          </cell>
          <cell r="S71">
            <v>36.651367428485983</v>
          </cell>
          <cell r="U71">
            <v>9.1628418571214953E-2</v>
          </cell>
          <cell r="V71">
            <v>36.742995847057195</v>
          </cell>
          <cell r="X71">
            <v>0.108</v>
          </cell>
          <cell r="Z71">
            <v>2.0499999999999998</v>
          </cell>
          <cell r="AA71">
            <v>3.524</v>
          </cell>
          <cell r="AB71">
            <v>24.432463110102155</v>
          </cell>
          <cell r="AC71">
            <v>100000</v>
          </cell>
          <cell r="AD71">
            <v>5000</v>
          </cell>
          <cell r="AE71">
            <v>0.31920230149167289</v>
          </cell>
          <cell r="AG71">
            <v>0.15</v>
          </cell>
          <cell r="AI71">
            <v>0.05</v>
          </cell>
          <cell r="AJ71">
            <v>0.5192023014916729</v>
          </cell>
          <cell r="AL71">
            <v>41.230441700031051</v>
          </cell>
          <cell r="AP71">
            <v>0.60960000000000003</v>
          </cell>
          <cell r="AQ71">
            <v>0.58279999999999998</v>
          </cell>
          <cell r="AR71">
            <v>1.35</v>
          </cell>
          <cell r="AT71">
            <v>42.580441700031052</v>
          </cell>
          <cell r="AV71">
            <v>1.46</v>
          </cell>
          <cell r="AW71">
            <v>44.040441700031053</v>
          </cell>
          <cell r="AX71">
            <v>3.6952027750216527</v>
          </cell>
          <cell r="AY71">
            <v>3.7200015693659765</v>
          </cell>
          <cell r="AZ71">
            <v>2.4798794344323749E-2</v>
          </cell>
        </row>
        <row r="72">
          <cell r="A72">
            <v>67</v>
          </cell>
          <cell r="B72">
            <v>36846</v>
          </cell>
          <cell r="C72">
            <v>36.086399999999998</v>
          </cell>
          <cell r="D72">
            <v>37.119599999999998</v>
          </cell>
          <cell r="E72">
            <v>29.504999999999999</v>
          </cell>
          <cell r="F72">
            <v>11.5</v>
          </cell>
          <cell r="G72">
            <v>0.17220000000000013</v>
          </cell>
          <cell r="H72">
            <v>0.13750093457943924</v>
          </cell>
          <cell r="I72">
            <v>-1.1713485981308422</v>
          </cell>
          <cell r="J72">
            <v>34.915051401869157</v>
          </cell>
          <cell r="L72">
            <v>5.93</v>
          </cell>
          <cell r="M72">
            <v>193</v>
          </cell>
          <cell r="N72">
            <v>0.24</v>
          </cell>
          <cell r="O72">
            <v>1.5676084000000001</v>
          </cell>
          <cell r="Q72">
            <v>0.3283439382168224</v>
          </cell>
          <cell r="S72">
            <v>36.81100374008598</v>
          </cell>
          <cell r="U72">
            <v>9.2027509350214948E-2</v>
          </cell>
          <cell r="V72">
            <v>36.903031249436197</v>
          </cell>
          <cell r="X72">
            <v>0.108</v>
          </cell>
          <cell r="Z72">
            <v>2.0499999999999998</v>
          </cell>
          <cell r="AA72">
            <v>3.532</v>
          </cell>
          <cell r="AB72">
            <v>24.377123442808607</v>
          </cell>
          <cell r="AC72">
            <v>100000</v>
          </cell>
          <cell r="AD72">
            <v>5000</v>
          </cell>
          <cell r="AE72">
            <v>0.32023314023875171</v>
          </cell>
          <cell r="AG72">
            <v>0.15</v>
          </cell>
          <cell r="AI72">
            <v>0.05</v>
          </cell>
          <cell r="AJ72">
            <v>0.52023314023875167</v>
          </cell>
          <cell r="AL72">
            <v>41.408791764614058</v>
          </cell>
          <cell r="AP72">
            <v>0.60960000000000003</v>
          </cell>
          <cell r="AQ72">
            <v>0.58279999999999998</v>
          </cell>
          <cell r="AR72">
            <v>1.35</v>
          </cell>
          <cell r="AT72">
            <v>42.75879176461406</v>
          </cell>
          <cell r="AV72">
            <v>1.46</v>
          </cell>
          <cell r="AW72">
            <v>44.21879176461406</v>
          </cell>
          <cell r="AX72">
            <v>3.718589821728973</v>
          </cell>
          <cell r="AY72">
            <v>3.7200015693659765</v>
          </cell>
          <cell r="AZ72">
            <v>1.4117476370034687E-3</v>
          </cell>
        </row>
        <row r="73">
          <cell r="A73">
            <v>68</v>
          </cell>
          <cell r="B73">
            <v>36874</v>
          </cell>
          <cell r="C73">
            <v>30.223199999999999</v>
          </cell>
          <cell r="D73">
            <v>31.340399999999999</v>
          </cell>
          <cell r="E73">
            <v>29.504999999999999</v>
          </cell>
          <cell r="F73">
            <v>11.5</v>
          </cell>
          <cell r="G73">
            <v>0.18620000000000006</v>
          </cell>
          <cell r="H73">
            <v>2.908598130841121E-2</v>
          </cell>
          <cell r="I73">
            <v>-1.4459710280373836</v>
          </cell>
          <cell r="J73">
            <v>28.777228971962614</v>
          </cell>
          <cell r="L73">
            <v>5.93</v>
          </cell>
          <cell r="M73">
            <v>190</v>
          </cell>
          <cell r="N73">
            <v>0.24</v>
          </cell>
          <cell r="O73">
            <v>1.546972</v>
          </cell>
          <cell r="Q73">
            <v>0.27291780874766358</v>
          </cell>
          <cell r="S73">
            <v>30.597118780710279</v>
          </cell>
          <cell r="U73">
            <v>7.6492796951775702E-2</v>
          </cell>
          <cell r="V73">
            <v>30.673611577662054</v>
          </cell>
          <cell r="X73">
            <v>0.108</v>
          </cell>
          <cell r="Z73">
            <v>2.0499999999999998</v>
          </cell>
          <cell r="AA73">
            <v>3.5209999999999999</v>
          </cell>
          <cell r="AB73">
            <v>24.453280318091451</v>
          </cell>
          <cell r="AC73">
            <v>100000</v>
          </cell>
          <cell r="AD73">
            <v>5000</v>
          </cell>
          <cell r="AE73">
            <v>0.275489798116337</v>
          </cell>
          <cell r="AG73">
            <v>0.15</v>
          </cell>
          <cell r="AI73">
            <v>0.05</v>
          </cell>
          <cell r="AJ73">
            <v>0.47548979811633701</v>
          </cell>
          <cell r="AL73">
            <v>34.461851426165893</v>
          </cell>
          <cell r="AP73">
            <v>0.60960000000000003</v>
          </cell>
          <cell r="AQ73">
            <v>0.58279999999999998</v>
          </cell>
          <cell r="AR73">
            <v>1.35</v>
          </cell>
          <cell r="AT73">
            <v>35.811851426165894</v>
          </cell>
          <cell r="AV73">
            <v>1.46</v>
          </cell>
          <cell r="AW73">
            <v>37.271851426165895</v>
          </cell>
          <cell r="AX73">
            <v>3.1246235445602406</v>
          </cell>
          <cell r="AY73">
            <v>3.5700015693659761</v>
          </cell>
          <cell r="AZ73">
            <v>0.44537802480573552</v>
          </cell>
        </row>
        <row r="74">
          <cell r="A74">
            <v>69</v>
          </cell>
          <cell r="B74">
            <v>36880</v>
          </cell>
          <cell r="C74">
            <v>30.223199999999999</v>
          </cell>
          <cell r="D74">
            <v>31.340399999999999</v>
          </cell>
          <cell r="E74">
            <v>29.504999999999999</v>
          </cell>
          <cell r="F74">
            <v>11.5</v>
          </cell>
          <cell r="G74">
            <v>0.18620000000000006</v>
          </cell>
          <cell r="H74">
            <v>2.908598130841121E-2</v>
          </cell>
          <cell r="I74">
            <v>-1.4459710280373836</v>
          </cell>
          <cell r="J74">
            <v>28.777228971962614</v>
          </cell>
          <cell r="L74">
            <v>5.93</v>
          </cell>
          <cell r="M74">
            <v>190</v>
          </cell>
          <cell r="N74">
            <v>0.24</v>
          </cell>
          <cell r="O74">
            <v>1.546972</v>
          </cell>
          <cell r="Q74">
            <v>0.27291780874766358</v>
          </cell>
          <cell r="S74">
            <v>30.597118780710279</v>
          </cell>
          <cell r="U74">
            <v>7.6492796951775702E-2</v>
          </cell>
          <cell r="V74">
            <v>30.673611577662054</v>
          </cell>
          <cell r="X74">
            <v>0.108</v>
          </cell>
          <cell r="Z74">
            <v>2.0499999999999998</v>
          </cell>
          <cell r="AA74">
            <v>3.5139999999999998</v>
          </cell>
          <cell r="AB74">
            <v>24.501992031872511</v>
          </cell>
          <cell r="AC74">
            <v>100000</v>
          </cell>
          <cell r="AD74">
            <v>5000</v>
          </cell>
          <cell r="AE74">
            <v>0.27559804636918378</v>
          </cell>
          <cell r="AG74">
            <v>0.15</v>
          </cell>
          <cell r="AI74">
            <v>0.05</v>
          </cell>
          <cell r="AJ74">
            <v>0.47559804636918379</v>
          </cell>
          <cell r="AL74">
            <v>34.461959674418743</v>
          </cell>
          <cell r="AP74">
            <v>0.60960000000000003</v>
          </cell>
          <cell r="AQ74">
            <v>0.58279999999999998</v>
          </cell>
          <cell r="AR74">
            <v>1.35</v>
          </cell>
          <cell r="AT74">
            <v>35.811959674418745</v>
          </cell>
          <cell r="AV74">
            <v>1.46</v>
          </cell>
          <cell r="AW74">
            <v>37.271959674418746</v>
          </cell>
          <cell r="AX74">
            <v>3.1184206260930352</v>
          </cell>
          <cell r="AY74">
            <v>3.5200015693659767</v>
          </cell>
          <cell r="AZ74">
            <v>0.40158094327294158</v>
          </cell>
        </row>
        <row r="75">
          <cell r="A75">
            <v>70</v>
          </cell>
          <cell r="B75">
            <v>36882</v>
          </cell>
          <cell r="C75">
            <v>30.223199999999999</v>
          </cell>
          <cell r="D75">
            <v>31.340399999999999</v>
          </cell>
          <cell r="E75">
            <v>29.504999999999999</v>
          </cell>
          <cell r="F75">
            <v>11.5</v>
          </cell>
          <cell r="G75">
            <v>0.18620000000000006</v>
          </cell>
          <cell r="H75">
            <v>2.908598130841121E-2</v>
          </cell>
          <cell r="I75">
            <v>-1.4459710280373836</v>
          </cell>
          <cell r="J75">
            <v>28.777228971962614</v>
          </cell>
          <cell r="L75">
            <v>5.93</v>
          </cell>
          <cell r="M75">
            <v>190</v>
          </cell>
          <cell r="N75">
            <v>0.24</v>
          </cell>
          <cell r="O75">
            <v>1.546972</v>
          </cell>
          <cell r="Q75">
            <v>0.27291780874766358</v>
          </cell>
          <cell r="S75">
            <v>30.597118780710279</v>
          </cell>
          <cell r="U75">
            <v>7.6492796951775702E-2</v>
          </cell>
          <cell r="V75">
            <v>30.673611577662054</v>
          </cell>
          <cell r="X75">
            <v>0.108</v>
          </cell>
          <cell r="Z75">
            <v>2.15</v>
          </cell>
          <cell r="AA75">
            <v>3.5150000000000001</v>
          </cell>
          <cell r="AB75">
            <v>25.689900426742529</v>
          </cell>
          <cell r="AC75">
            <v>100000</v>
          </cell>
          <cell r="AD75">
            <v>5000</v>
          </cell>
          <cell r="AE75">
            <v>0.2782378428022283</v>
          </cell>
          <cell r="AG75">
            <v>0.15</v>
          </cell>
          <cell r="AI75">
            <v>0.05</v>
          </cell>
          <cell r="AJ75">
            <v>0.47823784280222831</v>
          </cell>
          <cell r="AL75">
            <v>34.464599470851788</v>
          </cell>
          <cell r="AP75">
            <v>0.60960000000000003</v>
          </cell>
          <cell r="AQ75">
            <v>0.58279999999999998</v>
          </cell>
          <cell r="AR75">
            <v>1.35</v>
          </cell>
          <cell r="AT75">
            <v>35.814599470851789</v>
          </cell>
          <cell r="AV75">
            <v>1.46</v>
          </cell>
          <cell r="AW75">
            <v>37.27459947085179</v>
          </cell>
          <cell r="AX75">
            <v>3.119528979524858</v>
          </cell>
          <cell r="AY75">
            <v>3.5200015693659767</v>
          </cell>
          <cell r="AZ75">
            <v>0.40047258984111878</v>
          </cell>
        </row>
        <row r="76">
          <cell r="A76">
            <v>71</v>
          </cell>
          <cell r="B76">
            <v>36892</v>
          </cell>
          <cell r="C76">
            <v>36.3384</v>
          </cell>
          <cell r="D76">
            <v>37.673999999999999</v>
          </cell>
          <cell r="E76">
            <v>33.801600000000001</v>
          </cell>
          <cell r="F76">
            <v>11.5</v>
          </cell>
          <cell r="G76">
            <v>0.22259999999999991</v>
          </cell>
          <cell r="H76">
            <v>6.6140186915887828E-2</v>
          </cell>
          <cell r="I76">
            <v>-1.6815897196261675</v>
          </cell>
          <cell r="J76">
            <v>34.656810280373833</v>
          </cell>
          <cell r="L76">
            <v>5.93</v>
          </cell>
          <cell r="M76">
            <v>190</v>
          </cell>
          <cell r="N76">
            <v>0.24</v>
          </cell>
          <cell r="O76">
            <v>1.546972</v>
          </cell>
          <cell r="Q76">
            <v>0.32583404052336445</v>
          </cell>
          <cell r="S76">
            <v>36.52961632089719</v>
          </cell>
          <cell r="U76">
            <v>9.1324040802242976E-2</v>
          </cell>
          <cell r="V76">
            <v>36.620940361699432</v>
          </cell>
          <cell r="X76">
            <v>0.108</v>
          </cell>
          <cell r="Z76">
            <v>2.15</v>
          </cell>
          <cell r="AA76">
            <v>3.5230000000000001</v>
          </cell>
          <cell r="AB76">
            <v>25.63156400794777</v>
          </cell>
          <cell r="AC76">
            <v>100000</v>
          </cell>
          <cell r="AD76">
            <v>5000</v>
          </cell>
          <cell r="AE76">
            <v>0.32098698020370198</v>
          </cell>
          <cell r="AG76">
            <v>0.15</v>
          </cell>
          <cell r="AI76">
            <v>0.05</v>
          </cell>
          <cell r="AJ76">
            <v>0.52098698020370193</v>
          </cell>
          <cell r="AL76">
            <v>41.096988900966679</v>
          </cell>
          <cell r="AP76">
            <v>0.60960000000000003</v>
          </cell>
          <cell r="AQ76">
            <v>0.58279999999999998</v>
          </cell>
          <cell r="AR76">
            <v>1.35</v>
          </cell>
          <cell r="AT76">
            <v>42.44698890096668</v>
          </cell>
          <cell r="AV76">
            <v>1.46</v>
          </cell>
          <cell r="AW76">
            <v>43.906988900966681</v>
          </cell>
          <cell r="AX76">
            <v>3.6829600451929911</v>
          </cell>
          <cell r="AY76">
            <v>3.5200015693659767</v>
          </cell>
          <cell r="AZ76">
            <v>-0.16295847582701439</v>
          </cell>
        </row>
        <row r="77">
          <cell r="A77">
            <v>72</v>
          </cell>
          <cell r="B77">
            <v>36943</v>
          </cell>
          <cell r="C77">
            <v>32.423999999999999</v>
          </cell>
          <cell r="D77">
            <v>33.927600000000005</v>
          </cell>
          <cell r="E77">
            <v>28.56</v>
          </cell>
          <cell r="F77">
            <v>11.5</v>
          </cell>
          <cell r="G77">
            <v>0.25060000000000099</v>
          </cell>
          <cell r="H77">
            <v>9.3302803738317855E-2</v>
          </cell>
          <cell r="I77">
            <v>-1.8648457943925312</v>
          </cell>
          <cell r="J77">
            <v>30.55915420560747</v>
          </cell>
          <cell r="L77">
            <v>5.93</v>
          </cell>
          <cell r="M77">
            <v>190</v>
          </cell>
          <cell r="N77">
            <v>0.24</v>
          </cell>
          <cell r="O77">
            <v>1.546972</v>
          </cell>
          <cell r="Q77">
            <v>0.28895513585046723</v>
          </cell>
          <cell r="S77">
            <v>32.395081341457932</v>
          </cell>
          <cell r="U77">
            <v>8.098770335364483E-2</v>
          </cell>
          <cell r="V77">
            <v>32.476069044811574</v>
          </cell>
          <cell r="X77">
            <v>0.108</v>
          </cell>
          <cell r="Z77">
            <v>2.15</v>
          </cell>
          <cell r="AA77">
            <v>3.5289999999999999</v>
          </cell>
          <cell r="AB77">
            <v>25.587985264947577</v>
          </cell>
          <cell r="AC77">
            <v>100000</v>
          </cell>
          <cell r="AD77">
            <v>5000</v>
          </cell>
          <cell r="AE77">
            <v>0.29100663850675446</v>
          </cell>
          <cell r="AG77">
            <v>0.15</v>
          </cell>
          <cell r="AI77">
            <v>0.05</v>
          </cell>
          <cell r="AJ77">
            <v>0.49100663850675447</v>
          </cell>
          <cell r="AL77">
            <v>36.47449114015798</v>
          </cell>
          <cell r="AP77">
            <v>0.60960000000000003</v>
          </cell>
          <cell r="AQ77">
            <v>0.58279999999999998</v>
          </cell>
          <cell r="AR77">
            <v>1.35</v>
          </cell>
          <cell r="AT77">
            <v>37.824491140157981</v>
          </cell>
          <cell r="AV77">
            <v>1.46</v>
          </cell>
          <cell r="AW77">
            <v>39.284491140157982</v>
          </cell>
          <cell r="AX77">
            <v>3.3008326008004172</v>
          </cell>
          <cell r="AY77">
            <v>3.6</v>
          </cell>
          <cell r="AZ77">
            <v>0.29916739919958291</v>
          </cell>
        </row>
        <row r="78">
          <cell r="A78">
            <v>73</v>
          </cell>
          <cell r="B78">
            <v>36952</v>
          </cell>
          <cell r="C78">
            <v>31.134599999999999</v>
          </cell>
          <cell r="D78">
            <v>32.76</v>
          </cell>
          <cell r="E78">
            <v>25.498200000000001</v>
          </cell>
          <cell r="F78">
            <v>11.5</v>
          </cell>
          <cell r="G78">
            <v>0.27089999999999986</v>
          </cell>
          <cell r="H78">
            <v>0.12813925233644854</v>
          </cell>
          <cell r="I78">
            <v>-1.974991121495326</v>
          </cell>
          <cell r="J78">
            <v>29.159608878504674</v>
          </cell>
          <cell r="L78">
            <v>5.93</v>
          </cell>
          <cell r="M78">
            <v>190</v>
          </cell>
          <cell r="N78">
            <v>0.24</v>
          </cell>
          <cell r="O78">
            <v>1.546972</v>
          </cell>
          <cell r="Q78">
            <v>0.27635922790654205</v>
          </cell>
          <cell r="S78">
            <v>30.982940106411217</v>
          </cell>
          <cell r="U78">
            <v>7.7457350266028041E-2</v>
          </cell>
          <cell r="V78">
            <v>31.060397456677244</v>
          </cell>
          <cell r="X78">
            <v>0.108</v>
          </cell>
          <cell r="Z78">
            <v>2.15</v>
          </cell>
          <cell r="AA78">
            <v>3.5219999999999998</v>
          </cell>
          <cell r="AB78">
            <v>25.638841567291312</v>
          </cell>
          <cell r="AC78">
            <v>100000</v>
          </cell>
          <cell r="AD78">
            <v>5000</v>
          </cell>
          <cell r="AE78">
            <v>0.28091300947420844</v>
          </cell>
          <cell r="AG78">
            <v>0.15</v>
          </cell>
          <cell r="AI78">
            <v>0.05</v>
          </cell>
          <cell r="AJ78">
            <v>0.48091300947420845</v>
          </cell>
          <cell r="AL78">
            <v>34.8958333914726</v>
          </cell>
          <cell r="AP78">
            <v>0.60960000000000003</v>
          </cell>
          <cell r="AQ78">
            <v>0.58279999999999998</v>
          </cell>
          <cell r="AR78">
            <v>1.35</v>
          </cell>
          <cell r="AT78">
            <v>36.245833391472601</v>
          </cell>
          <cell r="AV78">
            <v>1.46</v>
          </cell>
          <cell r="AW78">
            <v>37.705833391472602</v>
          </cell>
          <cell r="AX78">
            <v>3.1619034572563454</v>
          </cell>
          <cell r="AY78">
            <v>3.6</v>
          </cell>
          <cell r="AZ78">
            <v>0.43809654274365473</v>
          </cell>
        </row>
        <row r="79">
          <cell r="A79">
            <v>74</v>
          </cell>
          <cell r="B79">
            <v>36971</v>
          </cell>
          <cell r="C79">
            <v>32.5122</v>
          </cell>
          <cell r="D79">
            <v>42.726599999999998</v>
          </cell>
          <cell r="E79">
            <v>25.498200000000001</v>
          </cell>
          <cell r="F79">
            <v>11.5</v>
          </cell>
          <cell r="G79">
            <v>1.7023999999999997</v>
          </cell>
          <cell r="H79">
            <v>0.27429532710280369</v>
          </cell>
          <cell r="I79">
            <v>-13.207757009345793</v>
          </cell>
          <cell r="J79">
            <v>19.304442990654209</v>
          </cell>
          <cell r="L79">
            <v>5.93</v>
          </cell>
          <cell r="M79">
            <v>190</v>
          </cell>
          <cell r="N79">
            <v>0.24</v>
          </cell>
          <cell r="O79">
            <v>1.546972</v>
          </cell>
          <cell r="Q79">
            <v>0.18766273491588789</v>
          </cell>
          <cell r="S79">
            <v>21.039077725570099</v>
          </cell>
          <cell r="U79">
            <v>5.2597694313925247E-2</v>
          </cell>
          <cell r="V79">
            <v>21.091675419884023</v>
          </cell>
          <cell r="X79">
            <v>0.108</v>
          </cell>
          <cell r="Z79">
            <v>2.15</v>
          </cell>
          <cell r="AA79">
            <v>3.5219999999999998</v>
          </cell>
          <cell r="AB79">
            <v>25.638841567291312</v>
          </cell>
          <cell r="AC79">
            <v>100000</v>
          </cell>
          <cell r="AD79">
            <v>5000</v>
          </cell>
          <cell r="AE79">
            <v>0.20904098193268458</v>
          </cell>
          <cell r="AG79">
            <v>0.15</v>
          </cell>
          <cell r="AI79">
            <v>0.05</v>
          </cell>
          <cell r="AJ79">
            <v>0.40904098193268457</v>
          </cell>
          <cell r="AL79">
            <v>23.778617347164182</v>
          </cell>
          <cell r="AP79">
            <v>0.60960000000000003</v>
          </cell>
          <cell r="AQ79">
            <v>0.58279999999999998</v>
          </cell>
          <cell r="AR79">
            <v>1.35</v>
          </cell>
          <cell r="AT79">
            <v>25.128617347164184</v>
          </cell>
          <cell r="AV79">
            <v>1.46</v>
          </cell>
          <cell r="AW79">
            <v>26.588617347164185</v>
          </cell>
          <cell r="AX79">
            <v>2.2296454832550539</v>
          </cell>
          <cell r="AY79">
            <v>3.24</v>
          </cell>
          <cell r="AZ79">
            <v>1.0103545167449464</v>
          </cell>
        </row>
        <row r="80">
          <cell r="A80">
            <v>75</v>
          </cell>
          <cell r="B80">
            <v>36974</v>
          </cell>
          <cell r="C80">
            <v>34.725600000000007</v>
          </cell>
          <cell r="D80">
            <v>41.773199999999996</v>
          </cell>
          <cell r="E80">
            <v>25.498200000000001</v>
          </cell>
          <cell r="F80">
            <v>11.5</v>
          </cell>
          <cell r="G80">
            <v>1.1745999999999981</v>
          </cell>
          <cell r="H80">
            <v>0.27127289719626163</v>
          </cell>
          <cell r="I80">
            <v>-8.9898906542055919</v>
          </cell>
          <cell r="J80">
            <v>25.735709345794415</v>
          </cell>
          <cell r="L80">
            <v>5.93</v>
          </cell>
          <cell r="M80">
            <v>190</v>
          </cell>
          <cell r="N80">
            <v>0.24</v>
          </cell>
          <cell r="O80">
            <v>1.546972</v>
          </cell>
          <cell r="Q80">
            <v>0.24554413211214973</v>
          </cell>
          <cell r="S80">
            <v>27.528225477906567</v>
          </cell>
          <cell r="U80">
            <v>6.8820563694766412E-2</v>
          </cell>
          <cell r="V80">
            <v>27.597046041601335</v>
          </cell>
          <cell r="X80">
            <v>0.108</v>
          </cell>
          <cell r="Z80">
            <v>2.15</v>
          </cell>
          <cell r="AA80">
            <v>3.5259999999999998</v>
          </cell>
          <cell r="AB80">
            <v>25.609756097560975</v>
          </cell>
          <cell r="AC80">
            <v>100000</v>
          </cell>
          <cell r="AD80">
            <v>5000</v>
          </cell>
          <cell r="AE80">
            <v>0.25587846547656018</v>
          </cell>
          <cell r="AG80">
            <v>0.15</v>
          </cell>
          <cell r="AI80">
            <v>0.05</v>
          </cell>
          <cell r="AJ80">
            <v>0.45587846547656019</v>
          </cell>
          <cell r="AL80">
            <v>31.033405479570842</v>
          </cell>
          <cell r="AP80">
            <v>0.60960000000000003</v>
          </cell>
          <cell r="AQ80">
            <v>0.58279999999999998</v>
          </cell>
          <cell r="AR80">
            <v>1.35</v>
          </cell>
          <cell r="AT80">
            <v>32.38340547957084</v>
          </cell>
          <cell r="AV80">
            <v>1.46</v>
          </cell>
          <cell r="AW80">
            <v>33.843405479570841</v>
          </cell>
          <cell r="AX80">
            <v>2.8412344695468281</v>
          </cell>
          <cell r="AY80">
            <v>3.24</v>
          </cell>
          <cell r="AZ80">
            <v>0.39876553045317209</v>
          </cell>
        </row>
        <row r="81">
          <cell r="A81">
            <v>76</v>
          </cell>
          <cell r="B81">
            <v>36987</v>
          </cell>
          <cell r="C81">
            <v>39.332999999999998</v>
          </cell>
          <cell r="D81">
            <v>44.028599999999997</v>
          </cell>
          <cell r="E81">
            <v>25.229400000000002</v>
          </cell>
          <cell r="F81">
            <v>11.5</v>
          </cell>
          <cell r="G81">
            <v>0.78259999999999985</v>
          </cell>
          <cell r="H81">
            <v>0.32944485981308402</v>
          </cell>
          <cell r="I81">
            <v>-5.7666327102803727</v>
          </cell>
          <cell r="J81">
            <v>33.566367289719622</v>
          </cell>
          <cell r="L81">
            <v>5.93</v>
          </cell>
          <cell r="M81">
            <v>190</v>
          </cell>
          <cell r="N81">
            <v>0.24</v>
          </cell>
          <cell r="O81">
            <v>1.546972</v>
          </cell>
          <cell r="Q81">
            <v>0.31602005360747659</v>
          </cell>
          <cell r="S81">
            <v>35.429359343327093</v>
          </cell>
          <cell r="U81">
            <v>8.8573398358317734E-2</v>
          </cell>
          <cell r="V81">
            <v>35.517932741685414</v>
          </cell>
          <cell r="X81">
            <v>0.108</v>
          </cell>
          <cell r="Z81">
            <v>2.15</v>
          </cell>
          <cell r="AA81">
            <v>3.5270000000000001</v>
          </cell>
          <cell r="AB81">
            <v>25.602495038276153</v>
          </cell>
          <cell r="AC81">
            <v>100000</v>
          </cell>
          <cell r="AD81">
            <v>5000</v>
          </cell>
          <cell r="AE81">
            <v>0.31296996956099454</v>
          </cell>
          <cell r="AG81">
            <v>0.15</v>
          </cell>
          <cell r="AI81">
            <v>0.05</v>
          </cell>
          <cell r="AJ81">
            <v>0.51296996956099461</v>
          </cell>
          <cell r="AL81">
            <v>39.866839447348433</v>
          </cell>
          <cell r="AP81">
            <v>0.60960000000000003</v>
          </cell>
          <cell r="AQ81">
            <v>0.58279999999999998</v>
          </cell>
          <cell r="AR81">
            <v>1.35</v>
          </cell>
          <cell r="AT81">
            <v>41.216839447348434</v>
          </cell>
          <cell r="AV81">
            <v>1.46</v>
          </cell>
          <cell r="AW81">
            <v>42.676839447348435</v>
          </cell>
          <cell r="AX81">
            <v>3.5838383983523321</v>
          </cell>
          <cell r="AY81">
            <v>3.24</v>
          </cell>
          <cell r="AZ81">
            <v>-0.34383839835233188</v>
          </cell>
        </row>
        <row r="82">
          <cell r="A82">
            <v>77</v>
          </cell>
          <cell r="B82">
            <v>36988</v>
          </cell>
          <cell r="C82">
            <v>39.332999999999998</v>
          </cell>
          <cell r="D82">
            <v>44.028599999999997</v>
          </cell>
          <cell r="E82">
            <v>25.229400000000002</v>
          </cell>
          <cell r="F82">
            <v>11.5</v>
          </cell>
          <cell r="G82">
            <v>0.78259999999999985</v>
          </cell>
          <cell r="H82">
            <v>0.32944485981308402</v>
          </cell>
          <cell r="I82">
            <v>-5.7666327102803727</v>
          </cell>
          <cell r="J82">
            <v>33.566367289719622</v>
          </cell>
          <cell r="L82">
            <v>5.93</v>
          </cell>
          <cell r="M82">
            <v>190</v>
          </cell>
          <cell r="N82">
            <v>0.24</v>
          </cell>
          <cell r="O82">
            <v>1.546972</v>
          </cell>
          <cell r="Q82">
            <v>0.31602005360747659</v>
          </cell>
          <cell r="S82">
            <v>35.429359343327093</v>
          </cell>
          <cell r="U82">
            <v>8.8573398358317734E-2</v>
          </cell>
          <cell r="V82">
            <v>35.517932741685414</v>
          </cell>
          <cell r="X82">
            <v>0.108</v>
          </cell>
          <cell r="Z82">
            <v>2.17</v>
          </cell>
          <cell r="AA82">
            <v>3.5270000000000001</v>
          </cell>
          <cell r="AB82">
            <v>25.840657782818258</v>
          </cell>
          <cell r="AC82">
            <v>100000</v>
          </cell>
          <cell r="AD82">
            <v>5000</v>
          </cell>
          <cell r="AE82">
            <v>0.31349922010442144</v>
          </cell>
          <cell r="AG82">
            <v>0.15</v>
          </cell>
          <cell r="AI82">
            <v>0.05</v>
          </cell>
          <cell r="AJ82">
            <v>0.51349922010442151</v>
          </cell>
          <cell r="AL82">
            <v>39.867368697891862</v>
          </cell>
          <cell r="AP82">
            <v>0.60960000000000003</v>
          </cell>
          <cell r="AQ82">
            <v>0.58279999999999998</v>
          </cell>
          <cell r="AR82">
            <v>1.35</v>
          </cell>
          <cell r="AT82">
            <v>41.217368697891864</v>
          </cell>
          <cell r="AV82">
            <v>1.46</v>
          </cell>
          <cell r="AW82">
            <v>42.677368697891865</v>
          </cell>
          <cell r="AX82">
            <v>3.5838828427967768</v>
          </cell>
          <cell r="AY82">
            <v>3.24</v>
          </cell>
          <cell r="AZ82">
            <v>-0.34388284279677661</v>
          </cell>
        </row>
        <row r="83">
          <cell r="A83">
            <v>78</v>
          </cell>
          <cell r="B83">
            <v>36989</v>
          </cell>
          <cell r="C83">
            <v>39.332999999999998</v>
          </cell>
          <cell r="D83">
            <v>44.028599999999997</v>
          </cell>
          <cell r="E83">
            <v>25.229400000000002</v>
          </cell>
          <cell r="F83">
            <v>11.5</v>
          </cell>
          <cell r="G83">
            <v>0.78259999999999985</v>
          </cell>
          <cell r="H83">
            <v>0.32944485981308402</v>
          </cell>
          <cell r="I83">
            <v>-5.7666327102803727</v>
          </cell>
          <cell r="J83">
            <v>33.566367289719622</v>
          </cell>
          <cell r="L83">
            <v>5.93</v>
          </cell>
          <cell r="M83">
            <v>190</v>
          </cell>
          <cell r="N83">
            <v>0.24</v>
          </cell>
          <cell r="O83">
            <v>1.546972</v>
          </cell>
          <cell r="Q83">
            <v>0.31602005360747659</v>
          </cell>
          <cell r="S83">
            <v>35.429359343327093</v>
          </cell>
          <cell r="U83">
            <v>8.8573398358317734E-2</v>
          </cell>
          <cell r="V83">
            <v>35.517932741685414</v>
          </cell>
          <cell r="X83">
            <v>0.108</v>
          </cell>
          <cell r="Z83">
            <v>2.17</v>
          </cell>
          <cell r="AA83">
            <v>3.5270000000000001</v>
          </cell>
          <cell r="AB83">
            <v>25.840657782818258</v>
          </cell>
          <cell r="AC83">
            <v>100000</v>
          </cell>
          <cell r="AD83">
            <v>5000</v>
          </cell>
          <cell r="AE83">
            <v>0.31349922010442144</v>
          </cell>
          <cell r="AG83">
            <v>0.15</v>
          </cell>
          <cell r="AI83">
            <v>0.05</v>
          </cell>
          <cell r="AJ83">
            <v>0.51349922010442151</v>
          </cell>
          <cell r="AL83">
            <v>39.867368697891862</v>
          </cell>
          <cell r="AP83">
            <v>0.60960000000000003</v>
          </cell>
          <cell r="AQ83">
            <v>0.58279999999999998</v>
          </cell>
          <cell r="AR83">
            <v>1.35</v>
          </cell>
          <cell r="AT83">
            <v>41.217368697891864</v>
          </cell>
          <cell r="AV83">
            <v>1.46</v>
          </cell>
          <cell r="AW83">
            <v>42.677368697891865</v>
          </cell>
          <cell r="AX83">
            <v>3.5838828427967768</v>
          </cell>
          <cell r="AY83">
            <v>3.24</v>
          </cell>
          <cell r="AZ83">
            <v>-0.34388284279677661</v>
          </cell>
        </row>
        <row r="84">
          <cell r="A84">
            <v>79</v>
          </cell>
          <cell r="B84">
            <v>37001</v>
          </cell>
          <cell r="C84">
            <v>40.929000000000002</v>
          </cell>
          <cell r="D84">
            <v>44.814000000000007</v>
          </cell>
          <cell r="E84">
            <v>25.229400000000002</v>
          </cell>
          <cell r="F84">
            <v>11.5</v>
          </cell>
          <cell r="G84">
            <v>0.64750000000000085</v>
          </cell>
          <cell r="H84">
            <v>0.34791308411214961</v>
          </cell>
          <cell r="I84">
            <v>-4.6581303738317823</v>
          </cell>
          <cell r="J84">
            <v>36.270869626168221</v>
          </cell>
          <cell r="L84">
            <v>5.93</v>
          </cell>
          <cell r="M84">
            <v>190</v>
          </cell>
          <cell r="N84">
            <v>0.24</v>
          </cell>
          <cell r="O84">
            <v>1.546972</v>
          </cell>
          <cell r="Q84">
            <v>0.34036057463551395</v>
          </cell>
          <cell r="S84">
            <v>38.158202200803728</v>
          </cell>
          <cell r="U84">
            <v>9.5395505502009328E-2</v>
          </cell>
          <cell r="V84">
            <v>38.25359770630574</v>
          </cell>
          <cell r="X84">
            <v>0.108</v>
          </cell>
          <cell r="Z84">
            <v>2.17</v>
          </cell>
          <cell r="AA84">
            <v>3.5760000000000001</v>
          </cell>
          <cell r="AB84">
            <v>25.486577181208052</v>
          </cell>
          <cell r="AC84">
            <v>100000</v>
          </cell>
          <cell r="AD84">
            <v>5000</v>
          </cell>
          <cell r="AE84">
            <v>0.33243584408738269</v>
          </cell>
          <cell r="AG84">
            <v>0.15</v>
          </cell>
          <cell r="AI84">
            <v>0.05</v>
          </cell>
          <cell r="AJ84">
            <v>0.53243584408738265</v>
          </cell>
          <cell r="AL84">
            <v>42.917422102674145</v>
          </cell>
          <cell r="AP84">
            <v>0.60960000000000003</v>
          </cell>
          <cell r="AQ84">
            <v>0.58279999999999998</v>
          </cell>
          <cell r="AR84">
            <v>1.35</v>
          </cell>
          <cell r="AT84">
            <v>44.267422102674146</v>
          </cell>
          <cell r="AV84">
            <v>1.46</v>
          </cell>
          <cell r="AW84">
            <v>45.727422102674147</v>
          </cell>
          <cell r="AX84">
            <v>3.8933633675991133</v>
          </cell>
          <cell r="AY84">
            <v>3.69</v>
          </cell>
          <cell r="AZ84">
            <v>-0.20336336759911333</v>
          </cell>
        </row>
        <row r="85">
          <cell r="A85">
            <v>80</v>
          </cell>
          <cell r="B85">
            <v>37030</v>
          </cell>
          <cell r="C85">
            <v>39.744599999999998</v>
          </cell>
          <cell r="D85">
            <v>44.204999999999998</v>
          </cell>
          <cell r="E85">
            <v>23.650199999999998</v>
          </cell>
          <cell r="F85">
            <v>11.5</v>
          </cell>
          <cell r="G85">
            <v>0.74339999999999995</v>
          </cell>
          <cell r="H85">
            <v>0.36335887850467291</v>
          </cell>
          <cell r="I85">
            <v>-5.4021616822429905</v>
          </cell>
          <cell r="J85">
            <v>34.342438317757008</v>
          </cell>
          <cell r="L85">
            <v>5.93</v>
          </cell>
          <cell r="M85">
            <v>190</v>
          </cell>
          <cell r="N85">
            <v>0.24</v>
          </cell>
          <cell r="O85">
            <v>1.546972</v>
          </cell>
          <cell r="Q85">
            <v>0.32300469285981304</v>
          </cell>
          <cell r="S85">
            <v>36.212415010616816</v>
          </cell>
          <cell r="U85">
            <v>9.0531037526542041E-2</v>
          </cell>
          <cell r="V85">
            <v>36.302946048143355</v>
          </cell>
          <cell r="X85">
            <v>0.108</v>
          </cell>
          <cell r="Z85">
            <v>2.17</v>
          </cell>
          <cell r="AA85">
            <v>3.601</v>
          </cell>
          <cell r="AB85">
            <v>25.309636212163287</v>
          </cell>
          <cell r="AC85">
            <v>100000</v>
          </cell>
          <cell r="AD85">
            <v>5000</v>
          </cell>
          <cell r="AE85">
            <v>0.31797892452043219</v>
          </cell>
          <cell r="AG85">
            <v>0.15</v>
          </cell>
          <cell r="AI85">
            <v>0.05</v>
          </cell>
          <cell r="AJ85">
            <v>0.51797892452043226</v>
          </cell>
          <cell r="AL85">
            <v>40.741643145863272</v>
          </cell>
          <cell r="AP85">
            <v>0.60960000000000003</v>
          </cell>
          <cell r="AQ85">
            <v>0.58279999999999998</v>
          </cell>
          <cell r="AR85">
            <v>1.35</v>
          </cell>
          <cell r="AT85">
            <v>42.091643145863273</v>
          </cell>
          <cell r="AV85">
            <v>1.46</v>
          </cell>
          <cell r="AW85">
            <v>43.551643145863274</v>
          </cell>
          <cell r="AX85">
            <v>3.7340349278155629</v>
          </cell>
          <cell r="AY85">
            <v>3.79</v>
          </cell>
          <cell r="AZ85">
            <v>5.5965072184437137E-2</v>
          </cell>
        </row>
        <row r="86">
          <cell r="A86">
            <v>81</v>
          </cell>
          <cell r="B86">
            <v>37064</v>
          </cell>
          <cell r="C86">
            <v>27.384</v>
          </cell>
          <cell r="D86">
            <v>30.324000000000002</v>
          </cell>
          <cell r="E86">
            <v>21.2394</v>
          </cell>
          <cell r="F86">
            <v>11.5</v>
          </cell>
          <cell r="G86">
            <v>0.49000000000000021</v>
          </cell>
          <cell r="H86">
            <v>0.15606728971962622</v>
          </cell>
          <cell r="I86">
            <v>-3.6858990654205623</v>
          </cell>
          <cell r="J86">
            <v>23.698100934579436</v>
          </cell>
          <cell r="L86">
            <v>5.93</v>
          </cell>
          <cell r="M86">
            <v>190</v>
          </cell>
          <cell r="N86">
            <v>0.24</v>
          </cell>
          <cell r="O86">
            <v>1.546972</v>
          </cell>
          <cell r="Q86">
            <v>0.22720565641121493</v>
          </cell>
          <cell r="S86">
            <v>25.472278590990651</v>
          </cell>
          <cell r="U86">
            <v>6.3680696477476623E-2</v>
          </cell>
          <cell r="V86">
            <v>25.535959287468128</v>
          </cell>
          <cell r="X86">
            <v>0.108</v>
          </cell>
          <cell r="Z86">
            <v>2.17</v>
          </cell>
          <cell r="AA86">
            <v>3.601</v>
          </cell>
          <cell r="AB86">
            <v>25.309636212163287</v>
          </cell>
          <cell r="AC86">
            <v>100000</v>
          </cell>
          <cell r="AD86">
            <v>5000</v>
          </cell>
          <cell r="AE86">
            <v>0.2403516051763564</v>
          </cell>
          <cell r="AG86">
            <v>0.15</v>
          </cell>
          <cell r="AI86">
            <v>0.05</v>
          </cell>
          <cell r="AJ86">
            <v>0.44035160517635641</v>
          </cell>
          <cell r="AL86">
            <v>28.734194495691046</v>
          </cell>
          <cell r="AP86">
            <v>0.60960000000000003</v>
          </cell>
          <cell r="AQ86">
            <v>0.58279999999999998</v>
          </cell>
          <cell r="AR86">
            <v>1.35</v>
          </cell>
          <cell r="AT86">
            <v>30.084194495691047</v>
          </cell>
          <cell r="AV86">
            <v>1.46</v>
          </cell>
          <cell r="AW86">
            <v>31.544194495691048</v>
          </cell>
          <cell r="AX86">
            <v>2.7045391518805588</v>
          </cell>
          <cell r="AY86">
            <v>3.59</v>
          </cell>
          <cell r="AZ86">
            <v>0.88546084811944104</v>
          </cell>
        </row>
        <row r="87">
          <cell r="A87">
            <v>82</v>
          </cell>
          <cell r="B87">
            <v>37071</v>
          </cell>
          <cell r="C87">
            <v>26.46</v>
          </cell>
          <cell r="D87">
            <v>27.72</v>
          </cell>
          <cell r="E87">
            <v>21.2394</v>
          </cell>
          <cell r="F87">
            <v>11.5</v>
          </cell>
          <cell r="G87">
            <v>0.20999999999999966</v>
          </cell>
          <cell r="H87">
            <v>0.11524485981308411</v>
          </cell>
          <cell r="I87">
            <v>-1.5071327102803711</v>
          </cell>
          <cell r="J87">
            <v>24.952867289719631</v>
          </cell>
          <cell r="L87">
            <v>5.93</v>
          </cell>
          <cell r="M87">
            <v>190</v>
          </cell>
          <cell r="N87">
            <v>0.24</v>
          </cell>
          <cell r="O87">
            <v>1.546972</v>
          </cell>
          <cell r="Q87">
            <v>0.23849855360747668</v>
          </cell>
          <cell r="S87">
            <v>26.738337843327109</v>
          </cell>
          <cell r="U87">
            <v>6.6845844608317773E-2</v>
          </cell>
          <cell r="V87">
            <v>26.805183687935425</v>
          </cell>
          <cell r="X87">
            <v>0.108</v>
          </cell>
          <cell r="Z87">
            <v>2.17</v>
          </cell>
          <cell r="AA87">
            <v>3.5150000000000001</v>
          </cell>
          <cell r="AB87">
            <v>25.928876244665716</v>
          </cell>
          <cell r="AC87">
            <v>100000</v>
          </cell>
          <cell r="AD87">
            <v>5000</v>
          </cell>
          <cell r="AE87">
            <v>0.25087848906686033</v>
          </cell>
          <cell r="AG87">
            <v>0.15</v>
          </cell>
          <cell r="AI87">
            <v>0.05</v>
          </cell>
          <cell r="AJ87">
            <v>0.45087848906686034</v>
          </cell>
          <cell r="AL87">
            <v>30.151022015299315</v>
          </cell>
          <cell r="AP87">
            <v>0.60960000000000003</v>
          </cell>
          <cell r="AQ87">
            <v>0.58279999999999998</v>
          </cell>
          <cell r="AR87">
            <v>1.35</v>
          </cell>
          <cell r="AT87">
            <v>31.501022015299316</v>
          </cell>
          <cell r="AV87">
            <v>1.46</v>
          </cell>
          <cell r="AW87">
            <v>32.961022015299314</v>
          </cell>
          <cell r="AX87">
            <v>2.7585236281851686</v>
          </cell>
          <cell r="AY87">
            <v>3.34</v>
          </cell>
          <cell r="AZ87">
            <v>0.58147637181483125</v>
          </cell>
        </row>
        <row r="88">
          <cell r="A88">
            <v>83</v>
          </cell>
          <cell r="B88">
            <v>37083</v>
          </cell>
          <cell r="C88">
            <v>26.577600000000004</v>
          </cell>
          <cell r="D88">
            <v>27.888000000000002</v>
          </cell>
          <cell r="E88">
            <v>19.277999999999999</v>
          </cell>
          <cell r="F88">
            <v>11.5</v>
          </cell>
          <cell r="G88">
            <v>0.21839999999999962</v>
          </cell>
          <cell r="H88">
            <v>0.15481121495327108</v>
          </cell>
          <cell r="I88">
            <v>-1.5149831775700904</v>
          </cell>
          <cell r="J88">
            <v>25.062616822429913</v>
          </cell>
          <cell r="L88">
            <v>5.93</v>
          </cell>
          <cell r="M88">
            <v>190</v>
          </cell>
          <cell r="N88">
            <v>0.24</v>
          </cell>
          <cell r="O88">
            <v>1.546972</v>
          </cell>
          <cell r="Q88">
            <v>0.23948629940186922</v>
          </cell>
          <cell r="S88">
            <v>26.849075121831781</v>
          </cell>
          <cell r="U88">
            <v>6.7122687804579459E-2</v>
          </cell>
          <cell r="V88">
            <v>26.916197809636362</v>
          </cell>
          <cell r="X88">
            <v>0.108</v>
          </cell>
          <cell r="Z88">
            <v>2.16</v>
          </cell>
          <cell r="AA88">
            <v>3.5150000000000001</v>
          </cell>
          <cell r="AB88">
            <v>25.809388335704124</v>
          </cell>
          <cell r="AC88">
            <v>100000</v>
          </cell>
          <cell r="AD88">
            <v>5000</v>
          </cell>
          <cell r="AE88">
            <v>0.25141334482102667</v>
          </cell>
          <cell r="AG88">
            <v>0.15</v>
          </cell>
          <cell r="AI88">
            <v>0.05</v>
          </cell>
          <cell r="AJ88">
            <v>0.45141334482102669</v>
          </cell>
          <cell r="AL88">
            <v>30.27456051789812</v>
          </cell>
          <cell r="AP88">
            <v>0.60960000000000003</v>
          </cell>
          <cell r="AQ88">
            <v>0.58279999999999998</v>
          </cell>
          <cell r="AR88">
            <v>1.35</v>
          </cell>
          <cell r="AT88">
            <v>31.624560517898122</v>
          </cell>
          <cell r="AV88">
            <v>1.46</v>
          </cell>
          <cell r="AW88">
            <v>33.084560517898119</v>
          </cell>
          <cell r="AX88">
            <v>2.768862624295521</v>
          </cell>
          <cell r="AY88">
            <v>3.34</v>
          </cell>
          <cell r="AZ88">
            <v>0.57113737570447887</v>
          </cell>
        </row>
        <row r="89">
          <cell r="A89">
            <v>84</v>
          </cell>
          <cell r="B89">
            <v>37092</v>
          </cell>
          <cell r="C89">
            <v>28.635600000000004</v>
          </cell>
          <cell r="D89">
            <v>29.883000000000003</v>
          </cell>
          <cell r="E89">
            <v>19.277999999999999</v>
          </cell>
          <cell r="F89">
            <v>11.5</v>
          </cell>
          <cell r="G89">
            <v>0.20789999999999983</v>
          </cell>
          <cell r="H89">
            <v>0.19239532710280383</v>
          </cell>
          <cell r="I89">
            <v>-1.3746070093457929</v>
          </cell>
          <cell r="J89">
            <v>27.260992990654209</v>
          </cell>
          <cell r="L89">
            <v>5.93</v>
          </cell>
          <cell r="M89">
            <v>190</v>
          </cell>
          <cell r="N89">
            <v>0.24</v>
          </cell>
          <cell r="O89">
            <v>1.546972</v>
          </cell>
          <cell r="Q89">
            <v>0.25927168491588792</v>
          </cell>
          <cell r="S89">
            <v>29.067236675570097</v>
          </cell>
          <cell r="U89">
            <v>7.266809168892524E-2</v>
          </cell>
          <cell r="V89">
            <v>29.139904767259022</v>
          </cell>
          <cell r="X89">
            <v>0.108</v>
          </cell>
          <cell r="Z89">
            <v>2.16</v>
          </cell>
          <cell r="AA89">
            <v>3.4950000000000001</v>
          </cell>
          <cell r="AB89">
            <v>25.957081545064376</v>
          </cell>
          <cell r="AC89">
            <v>100000</v>
          </cell>
          <cell r="AD89">
            <v>5000</v>
          </cell>
          <cell r="AE89">
            <v>0.26777393073856914</v>
          </cell>
          <cell r="AG89">
            <v>0.15</v>
          </cell>
          <cell r="AI89">
            <v>0.05</v>
          </cell>
          <cell r="AJ89">
            <v>0.46777393073856915</v>
          </cell>
          <cell r="AL89">
            <v>32.754788412861565</v>
          </cell>
          <cell r="AP89">
            <v>0.60960000000000003</v>
          </cell>
          <cell r="AQ89">
            <v>0.58279999999999998</v>
          </cell>
          <cell r="AR89">
            <v>1.35</v>
          </cell>
          <cell r="AT89">
            <v>34.104788412861566</v>
          </cell>
          <cell r="AV89">
            <v>1.46</v>
          </cell>
          <cell r="AW89">
            <v>35.564788412861567</v>
          </cell>
          <cell r="AX89">
            <v>2.9594984643559803</v>
          </cell>
          <cell r="AY89">
            <v>3.14</v>
          </cell>
          <cell r="AZ89">
            <v>0.18050153564401983</v>
          </cell>
        </row>
        <row r="90">
          <cell r="A90">
            <v>85</v>
          </cell>
          <cell r="B90">
            <v>37107</v>
          </cell>
          <cell r="C90">
            <v>30.479399999999995</v>
          </cell>
          <cell r="D90">
            <v>32.844000000000001</v>
          </cell>
          <cell r="E90">
            <v>21.377999999999997</v>
          </cell>
          <cell r="F90">
            <v>11.5</v>
          </cell>
          <cell r="G90">
            <v>0.39410000000000106</v>
          </cell>
          <cell r="H90">
            <v>0.20326822429906546</v>
          </cell>
          <cell r="I90">
            <v>-2.8478976635514104</v>
          </cell>
          <cell r="J90">
            <v>27.631502336448584</v>
          </cell>
          <cell r="L90">
            <v>5.93</v>
          </cell>
          <cell r="M90">
            <v>190</v>
          </cell>
          <cell r="N90">
            <v>0.24</v>
          </cell>
          <cell r="O90">
            <v>1.546972</v>
          </cell>
          <cell r="Q90">
            <v>0.26260626902803724</v>
          </cell>
          <cell r="S90">
            <v>29.441080605476621</v>
          </cell>
          <cell r="U90">
            <v>7.3602701513691554E-2</v>
          </cell>
          <cell r="V90">
            <v>29.514683306990314</v>
          </cell>
          <cell r="X90">
            <v>0.108</v>
          </cell>
          <cell r="Z90">
            <v>2.16</v>
          </cell>
          <cell r="AA90">
            <v>3.4980000000000002</v>
          </cell>
          <cell r="AB90">
            <v>25.934819897084047</v>
          </cell>
          <cell r="AC90">
            <v>100000</v>
          </cell>
          <cell r="AD90">
            <v>5000</v>
          </cell>
          <cell r="AE90">
            <v>0.27042652125865946</v>
          </cell>
          <cell r="AG90">
            <v>0.15</v>
          </cell>
          <cell r="AI90">
            <v>0.05</v>
          </cell>
          <cell r="AJ90">
            <v>0.47042652125865947</v>
          </cell>
          <cell r="AL90">
            <v>33.172695625403932</v>
          </cell>
          <cell r="AP90">
            <v>0.60960000000000003</v>
          </cell>
          <cell r="AQ90">
            <v>0.58279999999999998</v>
          </cell>
          <cell r="AR90">
            <v>1.35</v>
          </cell>
          <cell r="AT90">
            <v>34.522695625403934</v>
          </cell>
          <cell r="AV90">
            <v>1.46</v>
          </cell>
          <cell r="AW90">
            <v>35.982695625403935</v>
          </cell>
          <cell r="AX90">
            <v>2.9968445070872138</v>
          </cell>
          <cell r="AY90">
            <v>3.14</v>
          </cell>
          <cell r="AZ90">
            <v>0.14315549291278629</v>
          </cell>
        </row>
        <row r="91">
          <cell r="A91">
            <v>86</v>
          </cell>
          <cell r="B91">
            <v>37142</v>
          </cell>
          <cell r="C91">
            <v>36.615600000000001</v>
          </cell>
          <cell r="D91">
            <v>38.451000000000001</v>
          </cell>
          <cell r="E91">
            <v>21.999600000000001</v>
          </cell>
          <cell r="F91">
            <v>11.5</v>
          </cell>
          <cell r="G91">
            <v>0.30590000000000001</v>
          </cell>
          <cell r="H91">
            <v>0.29892616822429907</v>
          </cell>
          <cell r="I91">
            <v>-1.9988107476635515</v>
          </cell>
          <cell r="J91">
            <v>34.616789252336446</v>
          </cell>
          <cell r="L91">
            <v>5.93</v>
          </cell>
          <cell r="M91">
            <v>190</v>
          </cell>
          <cell r="N91">
            <v>0.24</v>
          </cell>
          <cell r="O91">
            <v>1.546972</v>
          </cell>
          <cell r="Q91">
            <v>0.32547385127102796</v>
          </cell>
          <cell r="S91">
            <v>36.48923510360747</v>
          </cell>
          <cell r="U91">
            <v>9.1223087759018676E-2</v>
          </cell>
          <cell r="V91">
            <v>36.580458191366489</v>
          </cell>
          <cell r="X91">
            <v>0.108</v>
          </cell>
          <cell r="Z91">
            <v>2.16</v>
          </cell>
          <cell r="AA91">
            <v>3.4830000000000001</v>
          </cell>
          <cell r="AB91">
            <v>26.046511627906977</v>
          </cell>
          <cell r="AC91">
            <v>100000</v>
          </cell>
          <cell r="AD91">
            <v>5000</v>
          </cell>
          <cell r="AE91">
            <v>0.32161721956086731</v>
          </cell>
          <cell r="AG91">
            <v>0.15</v>
          </cell>
          <cell r="AI91">
            <v>0.05</v>
          </cell>
          <cell r="AJ91">
            <v>0.52161721956086726</v>
          </cell>
          <cell r="AL91">
            <v>41.05276489559494</v>
          </cell>
          <cell r="AP91">
            <v>0.60960000000000003</v>
          </cell>
          <cell r="AQ91">
            <v>0.58279999999999998</v>
          </cell>
          <cell r="AR91">
            <v>1.35</v>
          </cell>
          <cell r="AT91">
            <v>42.402764895594942</v>
          </cell>
          <cell r="AV91">
            <v>1.46</v>
          </cell>
          <cell r="AW91">
            <v>43.862764895594943</v>
          </cell>
          <cell r="AX91">
            <v>3.6374764316989809</v>
          </cell>
          <cell r="AY91">
            <v>3.29</v>
          </cell>
          <cell r="AZ91">
            <v>-0.3474764316989809</v>
          </cell>
        </row>
        <row r="92">
          <cell r="A92">
            <v>87</v>
          </cell>
          <cell r="B92">
            <v>37155</v>
          </cell>
          <cell r="C92">
            <v>27.656999999999996</v>
          </cell>
          <cell r="D92">
            <v>28.706999999999997</v>
          </cell>
          <cell r="E92">
            <v>21.999600000000001</v>
          </cell>
          <cell r="F92">
            <v>11.5</v>
          </cell>
          <cell r="G92">
            <v>0.17500000000000013</v>
          </cell>
          <cell r="H92">
            <v>0.12046542056074759</v>
          </cell>
          <cell r="I92">
            <v>-1.2193018691588797</v>
          </cell>
          <cell r="J92">
            <v>26.437698130841117</v>
          </cell>
          <cell r="L92">
            <v>5.93</v>
          </cell>
          <cell r="M92">
            <v>190</v>
          </cell>
          <cell r="N92">
            <v>0.24</v>
          </cell>
          <cell r="O92">
            <v>1.546972</v>
          </cell>
          <cell r="Q92">
            <v>0.25186203117757006</v>
          </cell>
          <cell r="S92">
            <v>28.236532162018687</v>
          </cell>
          <cell r="U92">
            <v>7.0591330405046712E-2</v>
          </cell>
          <cell r="V92">
            <v>28.307123492423734</v>
          </cell>
          <cell r="X92">
            <v>0.108</v>
          </cell>
          <cell r="Z92">
            <v>2.16</v>
          </cell>
          <cell r="AA92">
            <v>3.5019999999999998</v>
          </cell>
          <cell r="AB92">
            <v>25.905197030268418</v>
          </cell>
          <cell r="AC92">
            <v>100000</v>
          </cell>
          <cell r="AD92">
            <v>5000</v>
          </cell>
          <cell r="AE92">
            <v>0.26165448419385379</v>
          </cell>
          <cell r="AG92">
            <v>0.15</v>
          </cell>
          <cell r="AI92">
            <v>0.05</v>
          </cell>
          <cell r="AJ92">
            <v>0.4616544841938538</v>
          </cell>
          <cell r="AL92">
            <v>31.825947313799354</v>
          </cell>
          <cell r="AP92">
            <v>0.60960000000000003</v>
          </cell>
          <cell r="AQ92">
            <v>0.58279999999999998</v>
          </cell>
          <cell r="AR92">
            <v>1.35</v>
          </cell>
          <cell r="AT92">
            <v>33.175947313799355</v>
          </cell>
          <cell r="AV92">
            <v>1.46</v>
          </cell>
          <cell r="AW92">
            <v>34.635947313799356</v>
          </cell>
          <cell r="AX92">
            <v>2.8879782736410795</v>
          </cell>
          <cell r="AY92">
            <v>3.29</v>
          </cell>
          <cell r="AZ92">
            <v>0.40202172635892053</v>
          </cell>
        </row>
        <row r="93">
          <cell r="A93">
            <v>88</v>
          </cell>
          <cell r="B93">
            <v>37162</v>
          </cell>
          <cell r="C93">
            <v>26.690999999999999</v>
          </cell>
          <cell r="D93">
            <v>27.678000000000001</v>
          </cell>
          <cell r="E93">
            <v>21.999600000000001</v>
          </cell>
          <cell r="F93">
            <v>11.5</v>
          </cell>
          <cell r="G93">
            <v>0.16450000000000031</v>
          </cell>
          <cell r="H93">
            <v>0.10152616822429905</v>
          </cell>
          <cell r="I93">
            <v>-1.163710747663554</v>
          </cell>
          <cell r="J93">
            <v>25.527289252336445</v>
          </cell>
          <cell r="L93">
            <v>5.93</v>
          </cell>
          <cell r="M93">
            <v>190</v>
          </cell>
          <cell r="N93">
            <v>0.24</v>
          </cell>
          <cell r="O93">
            <v>1.546972</v>
          </cell>
          <cell r="Q93">
            <v>0.24366835127102801</v>
          </cell>
          <cell r="S93">
            <v>27.317929603607475</v>
          </cell>
          <cell r="U93">
            <v>6.8294824009018693E-2</v>
          </cell>
          <cell r="V93">
            <v>27.386224427616494</v>
          </cell>
          <cell r="X93">
            <v>0.108</v>
          </cell>
          <cell r="Z93">
            <v>2.16</v>
          </cell>
          <cell r="AA93">
            <v>3.4849999999999999</v>
          </cell>
          <cell r="AB93">
            <v>26.031563845050215</v>
          </cell>
          <cell r="AC93">
            <v>100000</v>
          </cell>
          <cell r="AD93">
            <v>5000</v>
          </cell>
          <cell r="AE93">
            <v>0.255295844179519</v>
          </cell>
          <cell r="AG93">
            <v>0.15</v>
          </cell>
          <cell r="AI93">
            <v>0.05</v>
          </cell>
          <cell r="AJ93">
            <v>0.45529584417951902</v>
          </cell>
          <cell r="AL93">
            <v>30.799232509978598</v>
          </cell>
          <cell r="AP93">
            <v>0.60960000000000003</v>
          </cell>
          <cell r="AQ93">
            <v>0.58279999999999998</v>
          </cell>
          <cell r="AR93">
            <v>1.35</v>
          </cell>
          <cell r="AT93">
            <v>32.149232509978596</v>
          </cell>
          <cell r="AV93">
            <v>1.46</v>
          </cell>
          <cell r="AW93">
            <v>33.609232509978597</v>
          </cell>
          <cell r="AX93">
            <v>2.7887660785065571</v>
          </cell>
          <cell r="AY93">
            <v>3.14</v>
          </cell>
          <cell r="AZ93">
            <v>0.35123392149344301</v>
          </cell>
        </row>
        <row r="94">
          <cell r="A94">
            <v>89</v>
          </cell>
          <cell r="B94">
            <v>37170</v>
          </cell>
          <cell r="C94">
            <v>24.687600000000003</v>
          </cell>
          <cell r="D94">
            <v>25.157999999999998</v>
          </cell>
          <cell r="E94">
            <v>19.000800000000002</v>
          </cell>
          <cell r="F94">
            <v>11.5</v>
          </cell>
          <cell r="G94">
            <v>7.8399999999999068E-2</v>
          </cell>
          <cell r="H94">
            <v>0.11288971962616817</v>
          </cell>
          <cell r="I94">
            <v>-0.45786542056074031</v>
          </cell>
          <cell r="J94">
            <v>24.229734579439263</v>
          </cell>
          <cell r="L94">
            <v>5.93</v>
          </cell>
          <cell r="M94">
            <v>190</v>
          </cell>
          <cell r="N94">
            <v>0.24</v>
          </cell>
          <cell r="O94">
            <v>1.546972</v>
          </cell>
          <cell r="Q94">
            <v>0.2319903592149534</v>
          </cell>
          <cell r="S94">
            <v>26.008696938654218</v>
          </cell>
          <cell r="U94">
            <v>6.5021742346635547E-2</v>
          </cell>
          <cell r="V94">
            <v>26.073718681000855</v>
          </cell>
          <cell r="X94">
            <v>0.108</v>
          </cell>
          <cell r="Z94">
            <v>2.16</v>
          </cell>
          <cell r="AA94">
            <v>3.4790000000000001</v>
          </cell>
          <cell r="AB94">
            <v>26.076458752515091</v>
          </cell>
          <cell r="AC94">
            <v>100000</v>
          </cell>
          <cell r="AD94">
            <v>5000</v>
          </cell>
          <cell r="AE94">
            <v>0.24593276787886209</v>
          </cell>
          <cell r="AG94">
            <v>0.15</v>
          </cell>
          <cell r="AI94">
            <v>0.05</v>
          </cell>
          <cell r="AJ94">
            <v>0.4459327678788621</v>
          </cell>
          <cell r="AL94">
            <v>29.335613066427811</v>
          </cell>
          <cell r="AP94">
            <v>0.60960000000000003</v>
          </cell>
          <cell r="AQ94">
            <v>0.58279999999999998</v>
          </cell>
          <cell r="AR94">
            <v>1.35</v>
          </cell>
          <cell r="AT94">
            <v>30.685613066427813</v>
          </cell>
          <cell r="AV94">
            <v>1.46</v>
          </cell>
          <cell r="AW94">
            <v>32.145613066427813</v>
          </cell>
          <cell r="AX94">
            <v>2.6627282823357707</v>
          </cell>
          <cell r="AY94">
            <v>2.84</v>
          </cell>
          <cell r="AZ94">
            <v>0.17727171766422911</v>
          </cell>
        </row>
        <row r="95">
          <cell r="A95">
            <v>90</v>
          </cell>
          <cell r="B95">
            <v>37183</v>
          </cell>
          <cell r="C95">
            <v>23.247000000000003</v>
          </cell>
          <cell r="D95">
            <v>23.960999999999999</v>
          </cell>
          <cell r="E95">
            <v>19.000800000000002</v>
          </cell>
          <cell r="F95">
            <v>11.5</v>
          </cell>
          <cell r="G95">
            <v>0.11899999999999918</v>
          </cell>
          <cell r="H95">
            <v>8.9377570093457911E-2</v>
          </cell>
          <cell r="I95">
            <v>-0.81793364485980657</v>
          </cell>
          <cell r="J95">
            <v>22.429066355140197</v>
          </cell>
          <cell r="L95">
            <v>5.93</v>
          </cell>
          <cell r="M95">
            <v>190</v>
          </cell>
          <cell r="N95">
            <v>0.24</v>
          </cell>
          <cell r="O95">
            <v>1.546972</v>
          </cell>
          <cell r="Q95">
            <v>0.21578434519626177</v>
          </cell>
          <cell r="S95">
            <v>24.191822700336459</v>
          </cell>
          <cell r="U95">
            <v>6.047955675084115E-2</v>
          </cell>
          <cell r="V95">
            <v>24.252302257087301</v>
          </cell>
          <cell r="X95">
            <v>0.108</v>
          </cell>
          <cell r="Z95">
            <v>2.2599999999999998</v>
          </cell>
          <cell r="AA95">
            <v>3.45</v>
          </cell>
          <cell r="AB95">
            <v>27.513043478260865</v>
          </cell>
          <cell r="AC95">
            <v>100000</v>
          </cell>
          <cell r="AD95">
            <v>5000</v>
          </cell>
          <cell r="AE95">
            <v>0.23599321513578933</v>
          </cell>
          <cell r="AG95">
            <v>0.15</v>
          </cell>
          <cell r="AI95">
            <v>0.05</v>
          </cell>
          <cell r="AJ95">
            <v>0.43599321513578937</v>
          </cell>
          <cell r="AL95">
            <v>27.30754411598852</v>
          </cell>
          <cell r="AP95">
            <v>0.60960000000000003</v>
          </cell>
          <cell r="AQ95">
            <v>0.58279999999999998</v>
          </cell>
          <cell r="AR95">
            <v>1.35</v>
          </cell>
          <cell r="AT95">
            <v>28.657544115988522</v>
          </cell>
          <cell r="AV95">
            <v>1.46</v>
          </cell>
          <cell r="AW95">
            <v>30.117544115988522</v>
          </cell>
          <cell r="AX95">
            <v>2.4739411238133431</v>
          </cell>
          <cell r="AY95">
            <v>2.69</v>
          </cell>
          <cell r="AZ95">
            <v>0.21605887618665687</v>
          </cell>
        </row>
        <row r="96">
          <cell r="A96">
            <v>91</v>
          </cell>
          <cell r="B96">
            <v>37197</v>
          </cell>
          <cell r="C96">
            <v>21.167999999999996</v>
          </cell>
          <cell r="D96">
            <v>21.747600000000002</v>
          </cell>
          <cell r="E96">
            <v>16.199400000000001</v>
          </cell>
          <cell r="F96">
            <v>11.5</v>
          </cell>
          <cell r="G96">
            <v>9.660000000000106E-2</v>
          </cell>
          <cell r="H96">
            <v>0.10099626168224299</v>
          </cell>
          <cell r="I96">
            <v>-0.62130560747664398</v>
          </cell>
          <cell r="J96">
            <v>20.546694392523353</v>
          </cell>
          <cell r="L96">
            <v>5.93</v>
          </cell>
          <cell r="M96">
            <v>190</v>
          </cell>
          <cell r="N96">
            <v>0.24</v>
          </cell>
          <cell r="O96">
            <v>1.546972</v>
          </cell>
          <cell r="Q96">
            <v>0.19884299753271018</v>
          </cell>
          <cell r="S96">
            <v>22.292509390056065</v>
          </cell>
          <cell r="U96">
            <v>5.5731273475140161E-2</v>
          </cell>
          <cell r="V96">
            <v>22.348240663531204</v>
          </cell>
          <cell r="X96">
            <v>0.108</v>
          </cell>
          <cell r="Z96">
            <v>2.36</v>
          </cell>
          <cell r="AA96">
            <v>3.4460000000000002</v>
          </cell>
          <cell r="AB96">
            <v>28.763784097504349</v>
          </cell>
          <cell r="AC96">
            <v>100000</v>
          </cell>
          <cell r="AD96">
            <v>5000</v>
          </cell>
          <cell r="AE96">
            <v>0.22504482419702598</v>
          </cell>
          <cell r="AG96">
            <v>0.15</v>
          </cell>
          <cell r="AI96">
            <v>0.05</v>
          </cell>
          <cell r="AJ96">
            <v>0.42504482419702599</v>
          </cell>
          <cell r="AL96">
            <v>25.186895479389602</v>
          </cell>
          <cell r="AP96">
            <v>0.60960000000000003</v>
          </cell>
          <cell r="AQ96">
            <v>0.58279999999999998</v>
          </cell>
          <cell r="AR96">
            <v>1.35</v>
          </cell>
          <cell r="AT96">
            <v>26.536895479389603</v>
          </cell>
          <cell r="AV96">
            <v>1.46</v>
          </cell>
          <cell r="AW96">
            <v>27.996895479389604</v>
          </cell>
          <cell r="AX96">
            <v>2.2970786148089659</v>
          </cell>
          <cell r="AY96">
            <v>2.59</v>
          </cell>
          <cell r="AZ96">
            <v>0.29292138519103395</v>
          </cell>
        </row>
        <row r="97">
          <cell r="A97">
            <v>92</v>
          </cell>
          <cell r="B97">
            <v>37211</v>
          </cell>
          <cell r="C97">
            <v>19.185600000000001</v>
          </cell>
          <cell r="D97">
            <v>19.95</v>
          </cell>
          <cell r="E97">
            <v>16.199400000000001</v>
          </cell>
          <cell r="F97">
            <v>11.5</v>
          </cell>
          <cell r="G97">
            <v>0.12739999999999974</v>
          </cell>
          <cell r="H97">
            <v>6.6532710280373816E-2</v>
          </cell>
          <cell r="I97">
            <v>-0.91940093457943717</v>
          </cell>
          <cell r="J97">
            <v>18.266199065420565</v>
          </cell>
          <cell r="L97">
            <v>5.93</v>
          </cell>
          <cell r="M97">
            <v>190</v>
          </cell>
          <cell r="N97">
            <v>0.24</v>
          </cell>
          <cell r="O97">
            <v>1.546972</v>
          </cell>
          <cell r="Q97">
            <v>0.1783185395887851</v>
          </cell>
          <cell r="S97">
            <v>19.991489605009349</v>
          </cell>
          <cell r="U97">
            <v>4.9978724012523373E-2</v>
          </cell>
          <cell r="V97">
            <v>20.041468329021871</v>
          </cell>
          <cell r="X97">
            <v>0.108</v>
          </cell>
          <cell r="Z97">
            <v>2.36</v>
          </cell>
          <cell r="AA97">
            <v>3.44</v>
          </cell>
          <cell r="AB97">
            <v>28.813953488372089</v>
          </cell>
          <cell r="AC97">
            <v>100000</v>
          </cell>
          <cell r="AD97">
            <v>5000</v>
          </cell>
          <cell r="AE97">
            <v>0.20852505206369998</v>
          </cell>
          <cell r="AG97">
            <v>0.15</v>
          </cell>
          <cell r="AI97">
            <v>0.05</v>
          </cell>
          <cell r="AJ97">
            <v>0.40852505206369999</v>
          </cell>
          <cell r="AL97">
            <v>22.614471960619934</v>
          </cell>
          <cell r="AP97">
            <v>0.60960000000000003</v>
          </cell>
          <cell r="AQ97">
            <v>0.58279999999999998</v>
          </cell>
          <cell r="AR97">
            <v>1.35</v>
          </cell>
          <cell r="AT97">
            <v>23.964471960619935</v>
          </cell>
          <cell r="AV97">
            <v>1.46</v>
          </cell>
          <cell r="AW97">
            <v>25.424471960619936</v>
          </cell>
          <cell r="AX97">
            <v>2.0823853224888706</v>
          </cell>
          <cell r="AY97">
            <v>2.59</v>
          </cell>
          <cell r="AZ97">
            <v>0.50761467751112921</v>
          </cell>
        </row>
        <row r="98">
          <cell r="A98">
            <v>93</v>
          </cell>
          <cell r="B98">
            <v>37219</v>
          </cell>
          <cell r="C98">
            <v>20.361599999999999</v>
          </cell>
          <cell r="D98">
            <v>21.159600000000001</v>
          </cell>
          <cell r="E98">
            <v>16.199400000000001</v>
          </cell>
          <cell r="F98">
            <v>11.5</v>
          </cell>
          <cell r="G98">
            <v>0.13300000000000031</v>
          </cell>
          <cell r="H98">
            <v>8.8985046728971964E-2</v>
          </cell>
          <cell r="I98">
            <v>-0.93052242990654455</v>
          </cell>
          <cell r="J98">
            <v>19.431077570093453</v>
          </cell>
          <cell r="L98">
            <v>5.93</v>
          </cell>
          <cell r="M98">
            <v>190</v>
          </cell>
          <cell r="N98">
            <v>0.24</v>
          </cell>
          <cell r="O98">
            <v>1.546972</v>
          </cell>
          <cell r="Q98">
            <v>0.18880244613084107</v>
          </cell>
          <cell r="S98">
            <v>21.166852016224293</v>
          </cell>
          <cell r="U98">
            <v>5.2917130040560735E-2</v>
          </cell>
          <cell r="V98">
            <v>21.219769146264856</v>
          </cell>
          <cell r="X98">
            <v>0.108</v>
          </cell>
          <cell r="Z98">
            <v>2.46</v>
          </cell>
          <cell r="AA98">
            <v>3.4390000000000001</v>
          </cell>
          <cell r="AB98">
            <v>30.043617330619362</v>
          </cell>
          <cell r="AC98">
            <v>100000</v>
          </cell>
          <cell r="AD98">
            <v>5000</v>
          </cell>
          <cell r="AE98">
            <v>0.21975289669641973</v>
          </cell>
          <cell r="AG98">
            <v>0.15</v>
          </cell>
          <cell r="AI98">
            <v>0.05</v>
          </cell>
          <cell r="AJ98">
            <v>0.41975289669641974</v>
          </cell>
          <cell r="AL98">
            <v>23.93125711075788</v>
          </cell>
          <cell r="AP98">
            <v>0.60960000000000003</v>
          </cell>
          <cell r="AQ98">
            <v>0.58279999999999998</v>
          </cell>
          <cell r="AR98">
            <v>1.35</v>
          </cell>
          <cell r="AT98">
            <v>25.281257110757881</v>
          </cell>
          <cell r="AV98">
            <v>1.46</v>
          </cell>
          <cell r="AW98">
            <v>26.741257110757882</v>
          </cell>
          <cell r="AX98">
            <v>2.1895996000927704</v>
          </cell>
          <cell r="AY98">
            <v>2.4900000000000002</v>
          </cell>
          <cell r="AZ98">
            <v>0.30040039990722978</v>
          </cell>
        </row>
        <row r="99">
          <cell r="A99">
            <v>94</v>
          </cell>
          <cell r="B99">
            <v>37237</v>
          </cell>
          <cell r="C99">
            <v>19.3032</v>
          </cell>
          <cell r="D99">
            <v>20.113800000000001</v>
          </cell>
          <cell r="E99">
            <v>14.498400000000002</v>
          </cell>
          <cell r="F99">
            <v>11.5</v>
          </cell>
          <cell r="G99">
            <v>0.13510000000000014</v>
          </cell>
          <cell r="H99">
            <v>0.10117289719626167</v>
          </cell>
          <cell r="I99">
            <v>-0.92904065420560855</v>
          </cell>
          <cell r="J99">
            <v>18.374159345794393</v>
          </cell>
          <cell r="L99">
            <v>5.93</v>
          </cell>
          <cell r="M99">
            <v>190</v>
          </cell>
          <cell r="N99">
            <v>0.24</v>
          </cell>
          <cell r="O99">
            <v>1.546972</v>
          </cell>
          <cell r="Q99">
            <v>0.17929018211214953</v>
          </cell>
          <cell r="S99">
            <v>20.100421527906544</v>
          </cell>
          <cell r="U99">
            <v>5.0251053819766363E-2</v>
          </cell>
          <cell r="V99">
            <v>20.150672581726312</v>
          </cell>
          <cell r="X99">
            <v>0.108</v>
          </cell>
          <cell r="Z99">
            <v>2.46</v>
          </cell>
          <cell r="AA99">
            <v>3.43</v>
          </cell>
          <cell r="AB99">
            <v>30.122448979591834</v>
          </cell>
          <cell r="AC99">
            <v>100000</v>
          </cell>
          <cell r="AD99">
            <v>5000</v>
          </cell>
          <cell r="AE99">
            <v>0.21222015555357304</v>
          </cell>
          <cell r="AG99">
            <v>0.15</v>
          </cell>
          <cell r="AI99">
            <v>0.05</v>
          </cell>
          <cell r="AJ99">
            <v>0.41222015555357305</v>
          </cell>
          <cell r="AL99">
            <v>22.739165376106328</v>
          </cell>
          <cell r="AP99">
            <v>0.60960000000000003</v>
          </cell>
          <cell r="AQ99">
            <v>0.58279999999999998</v>
          </cell>
          <cell r="AR99">
            <v>1.35</v>
          </cell>
          <cell r="AT99">
            <v>24.08916537610633</v>
          </cell>
          <cell r="AV99">
            <v>1.46</v>
          </cell>
          <cell r="AW99">
            <v>25.54916537610633</v>
          </cell>
          <cell r="AX99">
            <v>2.086515172382017</v>
          </cell>
          <cell r="AY99">
            <v>2.4900000000000002</v>
          </cell>
          <cell r="AZ99">
            <v>0.40348482761798321</v>
          </cell>
        </row>
        <row r="100">
          <cell r="A100">
            <v>95</v>
          </cell>
          <cell r="B100">
            <v>37258</v>
          </cell>
          <cell r="C100">
            <v>24.960599999999999</v>
          </cell>
          <cell r="D100">
            <v>25.611599999999999</v>
          </cell>
          <cell r="E100">
            <v>14.998199999999999</v>
          </cell>
          <cell r="F100">
            <v>11.5</v>
          </cell>
          <cell r="G100">
            <v>0.10849999999999997</v>
          </cell>
          <cell r="H100">
            <v>0.19533925233644858</v>
          </cell>
          <cell r="I100">
            <v>-0.57499112149532694</v>
          </cell>
          <cell r="J100">
            <v>24.385608878504673</v>
          </cell>
          <cell r="L100">
            <v>5.93</v>
          </cell>
          <cell r="M100">
            <v>190</v>
          </cell>
          <cell r="N100">
            <v>0.24</v>
          </cell>
          <cell r="O100">
            <v>1.546972</v>
          </cell>
          <cell r="Q100">
            <v>0.23339322790654204</v>
          </cell>
          <cell r="S100">
            <v>26.165974106411216</v>
          </cell>
          <cell r="U100">
            <v>6.541493526602804E-2</v>
          </cell>
          <cell r="V100">
            <v>26.231389041677243</v>
          </cell>
          <cell r="X100">
            <v>0.108</v>
          </cell>
          <cell r="Z100">
            <v>2.46</v>
          </cell>
          <cell r="AA100">
            <v>3.4460000000000002</v>
          </cell>
          <cell r="AB100">
            <v>29.982588508415549</v>
          </cell>
          <cell r="AC100">
            <v>100000</v>
          </cell>
          <cell r="AD100">
            <v>5000</v>
          </cell>
          <cell r="AE100">
            <v>0.25574982064337343</v>
          </cell>
          <cell r="AG100">
            <v>0.15</v>
          </cell>
          <cell r="AI100">
            <v>0.05</v>
          </cell>
          <cell r="AJ100">
            <v>0.45574982064337344</v>
          </cell>
          <cell r="AL100">
            <v>29.520128878821762</v>
          </cell>
          <cell r="AP100">
            <v>0.60960000000000003</v>
          </cell>
          <cell r="AQ100">
            <v>0.58279999999999998</v>
          </cell>
          <cell r="AR100">
            <v>1.35</v>
          </cell>
          <cell r="AT100">
            <v>30.870128878821763</v>
          </cell>
          <cell r="AV100">
            <v>1.46</v>
          </cell>
          <cell r="AW100">
            <v>32.33012887882176</v>
          </cell>
          <cell r="AX100">
            <v>2.6526100980099949</v>
          </cell>
          <cell r="AY100">
            <v>2.4900000000000002</v>
          </cell>
          <cell r="AZ100">
            <v>-0.16261009800999471</v>
          </cell>
        </row>
        <row r="101">
          <cell r="A101">
            <v>96</v>
          </cell>
          <cell r="B101">
            <v>37265</v>
          </cell>
          <cell r="C101">
            <v>22.591799999999999</v>
          </cell>
          <cell r="D101">
            <v>23.788800000000002</v>
          </cell>
          <cell r="E101">
            <v>14.998199999999999</v>
          </cell>
          <cell r="F101">
            <v>11.5</v>
          </cell>
          <cell r="G101">
            <v>0.19950000000000045</v>
          </cell>
          <cell r="H101">
            <v>0.15871682242990659</v>
          </cell>
          <cell r="I101">
            <v>-1.3579247663551437</v>
          </cell>
          <cell r="J101">
            <v>21.233875233644856</v>
          </cell>
          <cell r="L101">
            <v>5.93</v>
          </cell>
          <cell r="M101">
            <v>190</v>
          </cell>
          <cell r="N101">
            <v>0.24</v>
          </cell>
          <cell r="O101">
            <v>1.546972</v>
          </cell>
          <cell r="Q101">
            <v>0.2050276251028037</v>
          </cell>
          <cell r="S101">
            <v>22.98587485874766</v>
          </cell>
          <cell r="U101">
            <v>5.7464687146869149E-2</v>
          </cell>
          <cell r="V101">
            <v>23.043339545894529</v>
          </cell>
          <cell r="X101">
            <v>0.108</v>
          </cell>
          <cell r="Z101">
            <v>2.46</v>
          </cell>
          <cell r="AA101">
            <v>3.4569999999999999</v>
          </cell>
          <cell r="AB101">
            <v>29.88718542088516</v>
          </cell>
          <cell r="AC101">
            <v>100000</v>
          </cell>
          <cell r="AD101">
            <v>5000</v>
          </cell>
          <cell r="AE101">
            <v>0.23255276310880427</v>
          </cell>
          <cell r="AG101">
            <v>0.15</v>
          </cell>
          <cell r="AI101">
            <v>0.05</v>
          </cell>
          <cell r="AJ101">
            <v>0.43255276310880431</v>
          </cell>
          <cell r="AL101">
            <v>25.964572979959947</v>
          </cell>
          <cell r="AP101">
            <v>0.60960000000000003</v>
          </cell>
          <cell r="AQ101">
            <v>0.58279999999999998</v>
          </cell>
          <cell r="AR101">
            <v>1.35</v>
          </cell>
          <cell r="AT101">
            <v>27.314572979959948</v>
          </cell>
          <cell r="AV101">
            <v>1.46</v>
          </cell>
          <cell r="AW101">
            <v>28.774572979959949</v>
          </cell>
          <cell r="AX101">
            <v>2.3684213998028936</v>
          </cell>
          <cell r="AY101">
            <v>2.5499999999999998</v>
          </cell>
          <cell r="AZ101">
            <v>0.18157860019710625</v>
          </cell>
        </row>
        <row r="102">
          <cell r="A102">
            <v>97</v>
          </cell>
          <cell r="B102">
            <v>37295</v>
          </cell>
          <cell r="C102">
            <v>22.335599999999999</v>
          </cell>
          <cell r="D102">
            <v>23.742600000000003</v>
          </cell>
          <cell r="E102">
            <v>16.409400000000002</v>
          </cell>
          <cell r="F102">
            <v>11.5</v>
          </cell>
          <cell r="G102">
            <v>0.2345000000000006</v>
          </cell>
          <cell r="H102">
            <v>0.13049439252336451</v>
          </cell>
          <cell r="I102">
            <v>-1.6802584112149579</v>
          </cell>
          <cell r="J102">
            <v>20.655341588785042</v>
          </cell>
          <cell r="L102">
            <v>5.93</v>
          </cell>
          <cell r="M102">
            <v>190</v>
          </cell>
          <cell r="N102">
            <v>0.24</v>
          </cell>
          <cell r="O102">
            <v>1.546972</v>
          </cell>
          <cell r="Q102">
            <v>0.19982082229906536</v>
          </cell>
          <cell r="S102">
            <v>22.402134411084109</v>
          </cell>
          <cell r="U102">
            <v>5.6005336027710274E-2</v>
          </cell>
          <cell r="V102">
            <v>22.458139747111819</v>
          </cell>
          <cell r="X102">
            <v>0.108</v>
          </cell>
          <cell r="Z102">
            <v>2.46</v>
          </cell>
          <cell r="AA102">
            <v>3.4860000000000002</v>
          </cell>
          <cell r="AB102">
            <v>29.638554216867465</v>
          </cell>
          <cell r="AC102">
            <v>100000</v>
          </cell>
          <cell r="AD102">
            <v>5000</v>
          </cell>
          <cell r="AE102">
            <v>0.22778110308648564</v>
          </cell>
          <cell r="AG102">
            <v>0.15</v>
          </cell>
          <cell r="AI102">
            <v>0.05</v>
          </cell>
          <cell r="AJ102">
            <v>0.42778110308648565</v>
          </cell>
          <cell r="AL102">
            <v>25.311399942886382</v>
          </cell>
          <cell r="AP102">
            <v>0.60960000000000003</v>
          </cell>
          <cell r="AQ102">
            <v>0.58279999999999998</v>
          </cell>
          <cell r="AR102">
            <v>1.35</v>
          </cell>
          <cell r="AT102">
            <v>26.661399942886383</v>
          </cell>
          <cell r="AV102">
            <v>1.46</v>
          </cell>
          <cell r="AW102">
            <v>28.121399942886384</v>
          </cell>
          <cell r="AX102">
            <v>2.3340761952595699</v>
          </cell>
          <cell r="AY102">
            <v>2.5499999999999998</v>
          </cell>
          <cell r="AZ102">
            <v>0.21592380474042994</v>
          </cell>
        </row>
        <row r="103">
          <cell r="A103">
            <v>98</v>
          </cell>
          <cell r="B103">
            <v>37323</v>
          </cell>
          <cell r="C103">
            <v>29.307600000000001</v>
          </cell>
          <cell r="D103">
            <v>30.546600000000002</v>
          </cell>
          <cell r="E103">
            <v>18.807600000000001</v>
          </cell>
          <cell r="F103">
            <v>11.5</v>
          </cell>
          <cell r="G103">
            <v>0.20650000000000013</v>
          </cell>
          <cell r="H103">
            <v>0.21363084112149533</v>
          </cell>
          <cell r="I103">
            <v>-1.331553738317758</v>
          </cell>
          <cell r="J103">
            <v>27.976046261682242</v>
          </cell>
          <cell r="L103">
            <v>5.93</v>
          </cell>
          <cell r="M103">
            <v>190</v>
          </cell>
          <cell r="N103">
            <v>0.24</v>
          </cell>
          <cell r="O103">
            <v>1.546972</v>
          </cell>
          <cell r="Q103">
            <v>0.26570716435514019</v>
          </cell>
          <cell r="S103">
            <v>29.788725426037384</v>
          </cell>
          <cell r="U103">
            <v>7.4471813565093456E-2</v>
          </cell>
          <cell r="V103">
            <v>29.863197239602478</v>
          </cell>
          <cell r="X103">
            <v>0.108</v>
          </cell>
          <cell r="Z103">
            <v>2.46</v>
          </cell>
          <cell r="AA103">
            <v>3.46</v>
          </cell>
          <cell r="AB103">
            <v>29.861271676300575</v>
          </cell>
          <cell r="AC103">
            <v>100000</v>
          </cell>
          <cell r="AD103">
            <v>5000</v>
          </cell>
          <cell r="AE103">
            <v>0.28166466916552702</v>
          </cell>
          <cell r="AG103">
            <v>0.15</v>
          </cell>
          <cell r="AI103">
            <v>0.05</v>
          </cell>
          <cell r="AJ103">
            <v>0.48166466916552703</v>
          </cell>
          <cell r="AL103">
            <v>33.57008721064507</v>
          </cell>
          <cell r="AP103">
            <v>0.60960000000000003</v>
          </cell>
          <cell r="AQ103">
            <v>0.58279999999999998</v>
          </cell>
          <cell r="AR103">
            <v>1.35</v>
          </cell>
          <cell r="AT103">
            <v>34.920087210645072</v>
          </cell>
          <cell r="AV103">
            <v>1.46</v>
          </cell>
          <cell r="AW103">
            <v>36.380087210645073</v>
          </cell>
          <cell r="AX103">
            <v>2.9970262321150463</v>
          </cell>
          <cell r="AY103">
            <v>2.72</v>
          </cell>
          <cell r="AZ103">
            <v>-0.27702623211504607</v>
          </cell>
        </row>
        <row r="104">
          <cell r="A104">
            <v>99</v>
          </cell>
          <cell r="B104">
            <v>37337</v>
          </cell>
          <cell r="C104">
            <v>30.471</v>
          </cell>
          <cell r="D104">
            <v>33.621000000000002</v>
          </cell>
          <cell r="E104">
            <v>18.807600000000001</v>
          </cell>
          <cell r="F104">
            <v>11.5</v>
          </cell>
          <cell r="G104">
            <v>0.52500000000000036</v>
          </cell>
          <cell r="H104">
            <v>0.26216635514018694</v>
          </cell>
          <cell r="I104">
            <v>-3.8067504672897226</v>
          </cell>
          <cell r="J104">
            <v>26.664249532710279</v>
          </cell>
          <cell r="L104">
            <v>5.93</v>
          </cell>
          <cell r="M104">
            <v>190</v>
          </cell>
          <cell r="N104">
            <v>0.24</v>
          </cell>
          <cell r="O104">
            <v>1.546972</v>
          </cell>
          <cell r="Q104">
            <v>0.25390099379439252</v>
          </cell>
          <cell r="S104">
            <v>28.465122526504672</v>
          </cell>
          <cell r="U104">
            <v>7.1162806316261679E-2</v>
          </cell>
          <cell r="V104">
            <v>28.536285332820935</v>
          </cell>
          <cell r="X104">
            <v>0.108</v>
          </cell>
          <cell r="Z104">
            <v>2.46</v>
          </cell>
          <cell r="AA104">
            <v>3.456</v>
          </cell>
          <cell r="AB104">
            <v>29.895833333333332</v>
          </cell>
          <cell r="AC104">
            <v>100000</v>
          </cell>
          <cell r="AD104">
            <v>5000</v>
          </cell>
          <cell r="AE104">
            <v>0.27217476522397732</v>
          </cell>
          <cell r="AG104">
            <v>0.15</v>
          </cell>
          <cell r="AI104">
            <v>0.05</v>
          </cell>
          <cell r="AJ104">
            <v>0.47217476522397733</v>
          </cell>
          <cell r="AL104">
            <v>32.090378913989575</v>
          </cell>
          <cell r="AP104">
            <v>0.60960000000000003</v>
          </cell>
          <cell r="AQ104">
            <v>0.58279999999999998</v>
          </cell>
          <cell r="AR104">
            <v>1.35</v>
          </cell>
          <cell r="AT104">
            <v>33.440378913989576</v>
          </cell>
          <cell r="AV104">
            <v>1.46</v>
          </cell>
          <cell r="AW104">
            <v>34.900378913989577</v>
          </cell>
          <cell r="AX104">
            <v>2.8718026077797139</v>
          </cell>
          <cell r="AY104">
            <v>3.02</v>
          </cell>
          <cell r="AZ104">
            <v>0.14819739222028616</v>
          </cell>
        </row>
        <row r="105">
          <cell r="A105">
            <v>100</v>
          </cell>
          <cell r="B105">
            <v>37351</v>
          </cell>
          <cell r="C105">
            <v>32.234999999999999</v>
          </cell>
          <cell r="D105">
            <v>33.704999999999998</v>
          </cell>
          <cell r="E105">
            <v>20.5002</v>
          </cell>
          <cell r="F105">
            <v>11.5</v>
          </cell>
          <cell r="G105">
            <v>0.2449999999999998</v>
          </cell>
          <cell r="H105">
            <v>0.23994953271028036</v>
          </cell>
          <cell r="I105">
            <v>-1.6000757009345778</v>
          </cell>
          <cell r="J105">
            <v>30.634924299065421</v>
          </cell>
          <cell r="L105">
            <v>5.93</v>
          </cell>
          <cell r="M105">
            <v>190</v>
          </cell>
          <cell r="N105">
            <v>0.24</v>
          </cell>
          <cell r="O105">
            <v>1.546972</v>
          </cell>
          <cell r="Q105">
            <v>0.28963706669158878</v>
          </cell>
          <cell r="S105">
            <v>32.471533365757011</v>
          </cell>
          <cell r="U105">
            <v>8.1178833414392526E-2</v>
          </cell>
          <cell r="V105">
            <v>32.552712199171403</v>
          </cell>
          <cell r="X105">
            <v>0.108</v>
          </cell>
          <cell r="Z105">
            <v>2.46</v>
          </cell>
          <cell r="AA105">
            <v>3.45</v>
          </cell>
          <cell r="AB105">
            <v>29.947826086956518</v>
          </cell>
          <cell r="AC105">
            <v>100000</v>
          </cell>
          <cell r="AD105">
            <v>5000</v>
          </cell>
          <cell r="AE105">
            <v>0.30124775190906933</v>
          </cell>
          <cell r="AG105">
            <v>0.15</v>
          </cell>
          <cell r="AI105">
            <v>0.05</v>
          </cell>
          <cell r="AJ105">
            <v>0.50124775190906934</v>
          </cell>
          <cell r="AL105">
            <v>36.569652868590985</v>
          </cell>
          <cell r="AP105">
            <v>0.60960000000000003</v>
          </cell>
          <cell r="AQ105">
            <v>0.58279999999999998</v>
          </cell>
          <cell r="AR105">
            <v>1.35</v>
          </cell>
          <cell r="AT105">
            <v>37.919652868590987</v>
          </cell>
          <cell r="AV105">
            <v>1.46</v>
          </cell>
          <cell r="AW105">
            <v>39.379652868590988</v>
          </cell>
          <cell r="AX105">
            <v>3.234757199919974</v>
          </cell>
          <cell r="AY105">
            <v>3.27</v>
          </cell>
          <cell r="AZ105">
            <v>3.5242800080026004E-2</v>
          </cell>
        </row>
        <row r="106">
          <cell r="A106">
            <v>101</v>
          </cell>
          <cell r="B106">
            <v>37393</v>
          </cell>
          <cell r="C106">
            <v>31.899000000000001</v>
          </cell>
          <cell r="D106">
            <v>33.747</v>
          </cell>
          <cell r="E106">
            <v>20.470800000000001</v>
          </cell>
          <cell r="F106">
            <v>11.5</v>
          </cell>
          <cell r="G106">
            <v>0.30799999999999983</v>
          </cell>
          <cell r="H106">
            <v>0.2395177570093458</v>
          </cell>
          <cell r="I106">
            <v>-2.10472336448598</v>
          </cell>
          <cell r="J106">
            <v>29.79427663551402</v>
          </cell>
          <cell r="L106">
            <v>5.93</v>
          </cell>
          <cell r="M106">
            <v>190</v>
          </cell>
          <cell r="N106">
            <v>0.24</v>
          </cell>
          <cell r="O106">
            <v>1.546972</v>
          </cell>
          <cell r="Q106">
            <v>0.28207123771962622</v>
          </cell>
          <cell r="S106">
            <v>31.623319873233648</v>
          </cell>
          <cell r="U106">
            <v>7.9058299683084116E-2</v>
          </cell>
          <cell r="V106">
            <v>31.702378172916731</v>
          </cell>
          <cell r="X106">
            <v>0.108</v>
          </cell>
          <cell r="Z106">
            <v>2.46</v>
          </cell>
          <cell r="AA106">
            <v>3.4569999999999999</v>
          </cell>
          <cell r="AB106">
            <v>29.88718542088516</v>
          </cell>
          <cell r="AC106">
            <v>100000</v>
          </cell>
          <cell r="AD106">
            <v>5000</v>
          </cell>
          <cell r="AE106">
            <v>0.29498229624128353</v>
          </cell>
          <cell r="AG106">
            <v>0.15</v>
          </cell>
          <cell r="AI106">
            <v>0.05</v>
          </cell>
          <cell r="AJ106">
            <v>0.49498229624128354</v>
          </cell>
          <cell r="AL106">
            <v>35.621217311833021</v>
          </cell>
          <cell r="AP106">
            <v>0.60960000000000003</v>
          </cell>
          <cell r="AQ106">
            <v>0.58279999999999998</v>
          </cell>
          <cell r="AR106">
            <v>1.35</v>
          </cell>
          <cell r="AT106">
            <v>36.971217311833023</v>
          </cell>
          <cell r="AV106">
            <v>1.46</v>
          </cell>
          <cell r="AW106">
            <v>38.431217311833024</v>
          </cell>
          <cell r="AX106">
            <v>3.1632551963573037</v>
          </cell>
          <cell r="AY106">
            <v>3.27</v>
          </cell>
          <cell r="AZ106">
            <v>0.10674480364269634</v>
          </cell>
        </row>
        <row r="107">
          <cell r="A107">
            <v>102</v>
          </cell>
          <cell r="B107">
            <v>37421</v>
          </cell>
          <cell r="C107">
            <v>31.680600000000005</v>
          </cell>
          <cell r="D107">
            <v>32.877600000000001</v>
          </cell>
          <cell r="E107">
            <v>19.1814</v>
          </cell>
          <cell r="F107">
            <v>11.5</v>
          </cell>
          <cell r="G107">
            <v>0.19949999999999926</v>
          </cell>
          <cell r="H107">
            <v>0.25041028037383184</v>
          </cell>
          <cell r="I107">
            <v>-1.2203845794392463</v>
          </cell>
          <cell r="J107">
            <v>30.460215420560758</v>
          </cell>
          <cell r="L107">
            <v>5.93</v>
          </cell>
          <cell r="M107">
            <v>190</v>
          </cell>
          <cell r="N107">
            <v>0.24</v>
          </cell>
          <cell r="O107">
            <v>1.546972</v>
          </cell>
          <cell r="Q107">
            <v>0.28806468678504682</v>
          </cell>
          <cell r="S107">
            <v>32.295252107345803</v>
          </cell>
          <cell r="U107">
            <v>8.0738130268364502E-2</v>
          </cell>
          <cell r="V107">
            <v>32.375990237614168</v>
          </cell>
          <cell r="X107">
            <v>0.108</v>
          </cell>
          <cell r="Z107">
            <v>2.56</v>
          </cell>
          <cell r="AA107">
            <v>3.464</v>
          </cell>
          <cell r="AB107">
            <v>31.039260969976905</v>
          </cell>
          <cell r="AC107">
            <v>100000</v>
          </cell>
          <cell r="AD107">
            <v>5000</v>
          </cell>
          <cell r="AE107">
            <v>0.30239904099804249</v>
          </cell>
          <cell r="AG107">
            <v>0.15</v>
          </cell>
          <cell r="AI107">
            <v>0.05</v>
          </cell>
          <cell r="AJ107">
            <v>0.50239904099804256</v>
          </cell>
          <cell r="AL107">
            <v>36.374996224274547</v>
          </cell>
          <cell r="AP107">
            <v>0.60960000000000003</v>
          </cell>
          <cell r="AQ107">
            <v>0.58279999999999998</v>
          </cell>
          <cell r="AR107">
            <v>1.35</v>
          </cell>
          <cell r="AT107">
            <v>37.724996224274548</v>
          </cell>
          <cell r="AV107">
            <v>1.46</v>
          </cell>
          <cell r="AW107">
            <v>39.184996224274549</v>
          </cell>
          <cell r="AX107">
            <v>3.2318292124020727</v>
          </cell>
          <cell r="AY107">
            <v>3.17</v>
          </cell>
          <cell r="AZ107">
            <v>-6.1829212402072731E-2</v>
          </cell>
        </row>
        <row r="108">
          <cell r="A108">
            <v>103</v>
          </cell>
          <cell r="B108">
            <v>37449</v>
          </cell>
          <cell r="C108">
            <v>33.284999999999997</v>
          </cell>
          <cell r="D108">
            <v>34.628999999999998</v>
          </cell>
          <cell r="E108">
            <v>19.987800000000004</v>
          </cell>
          <cell r="F108">
            <v>11.5</v>
          </cell>
          <cell r="G108">
            <v>0.2240000000000002</v>
          </cell>
          <cell r="H108">
            <v>0.26738691588785035</v>
          </cell>
          <cell r="I108">
            <v>-1.390919626168226</v>
          </cell>
          <cell r="J108">
            <v>31.89408037383177</v>
          </cell>
          <cell r="L108">
            <v>5.93</v>
          </cell>
          <cell r="M108">
            <v>190</v>
          </cell>
          <cell r="N108">
            <v>0.24</v>
          </cell>
          <cell r="O108">
            <v>1.546972</v>
          </cell>
          <cell r="Q108">
            <v>0.30096947136448587</v>
          </cell>
          <cell r="S108">
            <v>33.742021845196255</v>
          </cell>
          <cell r="U108">
            <v>8.4355054612990643E-2</v>
          </cell>
          <cell r="V108">
            <v>33.826376899809247</v>
          </cell>
          <cell r="X108">
            <v>0.108</v>
          </cell>
          <cell r="Z108">
            <v>2.56</v>
          </cell>
          <cell r="AA108">
            <v>3.552</v>
          </cell>
          <cell r="AB108">
            <v>30.27027027027027</v>
          </cell>
          <cell r="AC108">
            <v>100000</v>
          </cell>
          <cell r="AD108">
            <v>5000</v>
          </cell>
          <cell r="AE108">
            <v>0.3111471029372691</v>
          </cell>
          <cell r="AG108">
            <v>0.15</v>
          </cell>
          <cell r="AI108">
            <v>0.05</v>
          </cell>
          <cell r="AJ108">
            <v>0.51114710293726917</v>
          </cell>
          <cell r="AL108">
            <v>37.99077270792592</v>
          </cell>
          <cell r="AP108">
            <v>0.60960000000000003</v>
          </cell>
          <cell r="AQ108">
            <v>0.58279999999999998</v>
          </cell>
          <cell r="AR108">
            <v>1.35</v>
          </cell>
          <cell r="AT108">
            <v>39.340772707925922</v>
          </cell>
          <cell r="AV108">
            <v>1.46</v>
          </cell>
          <cell r="AW108">
            <v>40.800772707925923</v>
          </cell>
          <cell r="AX108">
            <v>3.4505796347274496</v>
          </cell>
          <cell r="AY108">
            <v>3.17</v>
          </cell>
          <cell r="AZ108">
            <v>-0.28057963472744962</v>
          </cell>
        </row>
        <row r="109">
          <cell r="A109">
            <v>104</v>
          </cell>
          <cell r="B109">
            <v>37463</v>
          </cell>
          <cell r="C109">
            <v>31.172399999999996</v>
          </cell>
          <cell r="D109">
            <v>33.373199999999997</v>
          </cell>
          <cell r="E109">
            <v>19.987800000000004</v>
          </cell>
          <cell r="F109">
            <v>11.5</v>
          </cell>
          <cell r="G109">
            <v>0.36680000000000018</v>
          </cell>
          <cell r="H109">
            <v>0.23991028037383166</v>
          </cell>
          <cell r="I109">
            <v>-2.5745345794392538</v>
          </cell>
          <cell r="J109">
            <v>28.597865420560744</v>
          </cell>
          <cell r="L109">
            <v>5.93</v>
          </cell>
          <cell r="M109">
            <v>190</v>
          </cell>
          <cell r="N109">
            <v>0.24</v>
          </cell>
          <cell r="O109">
            <v>1.546972</v>
          </cell>
          <cell r="Q109">
            <v>0.27130353678504671</v>
          </cell>
          <cell r="S109">
            <v>30.416140957345792</v>
          </cell>
          <cell r="U109">
            <v>7.6040352393364485E-2</v>
          </cell>
          <cell r="V109">
            <v>30.492181309739156</v>
          </cell>
          <cell r="X109">
            <v>0.108</v>
          </cell>
          <cell r="Z109">
            <v>2.56</v>
          </cell>
          <cell r="AA109">
            <v>3.5430000000000001</v>
          </cell>
          <cell r="AB109">
            <v>30.347163420829801</v>
          </cell>
          <cell r="AC109">
            <v>100000</v>
          </cell>
          <cell r="AD109">
            <v>5000</v>
          </cell>
          <cell r="AE109">
            <v>0.28727924863243781</v>
          </cell>
          <cell r="AG109">
            <v>0.15</v>
          </cell>
          <cell r="AI109">
            <v>0.05</v>
          </cell>
          <cell r="AJ109">
            <v>0.48727924863243782</v>
          </cell>
          <cell r="AL109">
            <v>34.272616139823427</v>
          </cell>
          <cell r="AP109">
            <v>0.60960000000000003</v>
          </cell>
          <cell r="AQ109">
            <v>0.58279999999999998</v>
          </cell>
          <cell r="AR109">
            <v>1.35</v>
          </cell>
          <cell r="AT109">
            <v>35.622616139823428</v>
          </cell>
          <cell r="AV109">
            <v>1.46</v>
          </cell>
          <cell r="AW109">
            <v>37.082616139823429</v>
          </cell>
          <cell r="AX109">
            <v>3.128183547223677</v>
          </cell>
          <cell r="AY109">
            <v>3.17</v>
          </cell>
          <cell r="AZ109">
            <v>4.1816452776322954E-2</v>
          </cell>
        </row>
        <row r="110">
          <cell r="A110">
            <v>105</v>
          </cell>
          <cell r="B110">
            <v>37498</v>
          </cell>
          <cell r="C110">
            <v>31.794</v>
          </cell>
          <cell r="D110">
            <v>32.684399999999997</v>
          </cell>
          <cell r="E110">
            <v>21.848400000000002</v>
          </cell>
          <cell r="F110">
            <v>11.5</v>
          </cell>
          <cell r="G110">
            <v>0.14839999999999934</v>
          </cell>
          <cell r="H110">
            <v>0.19838130841121487</v>
          </cell>
          <cell r="I110">
            <v>-0.88962803738317242</v>
          </cell>
          <cell r="J110">
            <v>30.904371962616828</v>
          </cell>
          <cell r="L110">
            <v>5.93</v>
          </cell>
          <cell r="M110">
            <v>190</v>
          </cell>
          <cell r="N110">
            <v>0.24</v>
          </cell>
          <cell r="O110">
            <v>1.546972</v>
          </cell>
          <cell r="Q110">
            <v>0.29206209566355146</v>
          </cell>
          <cell r="S110">
            <v>32.743406058280378</v>
          </cell>
          <cell r="U110">
            <v>8.1858515145700944E-2</v>
          </cell>
          <cell r="V110">
            <v>32.825264573426082</v>
          </cell>
          <cell r="X110">
            <v>0.108</v>
          </cell>
          <cell r="Z110">
            <v>2.76</v>
          </cell>
          <cell r="AA110">
            <v>3.6150000000000002</v>
          </cell>
          <cell r="AB110">
            <v>32.066390041493769</v>
          </cell>
          <cell r="AC110">
            <v>100000</v>
          </cell>
          <cell r="AD110">
            <v>5000</v>
          </cell>
          <cell r="AE110">
            <v>0.307920707213446</v>
          </cell>
          <cell r="AG110">
            <v>0.15</v>
          </cell>
          <cell r="AI110">
            <v>0.05</v>
          </cell>
          <cell r="AJ110">
            <v>0.50792070721344595</v>
          </cell>
          <cell r="AL110">
            <v>36.878313854569548</v>
          </cell>
          <cell r="AP110">
            <v>0.60960000000000003</v>
          </cell>
          <cell r="AQ110">
            <v>0.58279999999999998</v>
          </cell>
          <cell r="AR110">
            <v>1.35</v>
          </cell>
          <cell r="AT110">
            <v>38.228313854569549</v>
          </cell>
          <cell r="AV110">
            <v>1.46</v>
          </cell>
          <cell r="AW110">
            <v>39.68831385456955</v>
          </cell>
          <cell r="AX110">
            <v>3.4160298710540222</v>
          </cell>
          <cell r="AY110">
            <v>3.17</v>
          </cell>
          <cell r="AZ110">
            <v>-0.2460298710540223</v>
          </cell>
        </row>
        <row r="111">
          <cell r="A111">
            <v>106</v>
          </cell>
          <cell r="B111">
            <v>37513</v>
          </cell>
          <cell r="C111">
            <v>32.352600000000002</v>
          </cell>
          <cell r="D111">
            <v>33.192599999999999</v>
          </cell>
          <cell r="E111">
            <v>24.9312</v>
          </cell>
          <cell r="F111">
            <v>11.5</v>
          </cell>
          <cell r="G111">
            <v>0.13999999999999937</v>
          </cell>
          <cell r="H111">
            <v>0.15049345794392521</v>
          </cell>
          <cell r="I111">
            <v>-0.89425981308410718</v>
          </cell>
          <cell r="J111">
            <v>31.458340186915894</v>
          </cell>
          <cell r="L111">
            <v>5.93</v>
          </cell>
          <cell r="M111">
            <v>190</v>
          </cell>
          <cell r="N111">
            <v>0.24</v>
          </cell>
          <cell r="O111">
            <v>1.546972</v>
          </cell>
          <cell r="Q111">
            <v>0.29704780968224304</v>
          </cell>
          <cell r="S111">
            <v>33.302359996598135</v>
          </cell>
          <cell r="U111">
            <v>8.3255899991495338E-2</v>
          </cell>
          <cell r="V111">
            <v>33.385615896589627</v>
          </cell>
          <cell r="X111">
            <v>0.108</v>
          </cell>
          <cell r="Z111">
            <v>2.76</v>
          </cell>
          <cell r="AA111">
            <v>3.5670000000000002</v>
          </cell>
          <cell r="AB111">
            <v>32.49789739276703</v>
          </cell>
          <cell r="AC111">
            <v>100000</v>
          </cell>
          <cell r="AD111">
            <v>5000</v>
          </cell>
          <cell r="AE111">
            <v>0.3129196072926721</v>
          </cell>
          <cell r="AG111">
            <v>0.15</v>
          </cell>
          <cell r="AI111">
            <v>0.05</v>
          </cell>
          <cell r="AJ111">
            <v>0.51291960729267205</v>
          </cell>
          <cell r="AL111">
            <v>37.504182020713984</v>
          </cell>
          <cell r="AP111">
            <v>0.60960000000000003</v>
          </cell>
          <cell r="AQ111">
            <v>0.58279999999999998</v>
          </cell>
          <cell r="AR111">
            <v>1.35</v>
          </cell>
          <cell r="AT111">
            <v>38.854182020713985</v>
          </cell>
          <cell r="AV111">
            <v>1.46</v>
          </cell>
          <cell r="AW111">
            <v>40.314182020713986</v>
          </cell>
          <cell r="AX111">
            <v>3.4238258873306382</v>
          </cell>
          <cell r="AY111">
            <v>3.17</v>
          </cell>
          <cell r="AZ111">
            <v>-0.25382588733063827</v>
          </cell>
        </row>
        <row r="112">
          <cell r="A112">
            <v>107</v>
          </cell>
          <cell r="B112">
            <v>37518</v>
          </cell>
          <cell r="C112">
            <v>32.386200000000002</v>
          </cell>
          <cell r="D112">
            <v>33.3354</v>
          </cell>
          <cell r="E112">
            <v>24.9312</v>
          </cell>
          <cell r="F112">
            <v>11.5</v>
          </cell>
          <cell r="G112">
            <v>0.15819999999999959</v>
          </cell>
          <cell r="H112">
            <v>0.15265233644859813</v>
          </cell>
          <cell r="I112">
            <v>-1.0366214953270996</v>
          </cell>
          <cell r="J112">
            <v>31.349578504672902</v>
          </cell>
          <cell r="L112">
            <v>5.93</v>
          </cell>
          <cell r="M112">
            <v>190</v>
          </cell>
          <cell r="N112">
            <v>0.24</v>
          </cell>
          <cell r="O112">
            <v>1.546972</v>
          </cell>
          <cell r="Q112">
            <v>0.29606895454205612</v>
          </cell>
          <cell r="S112">
            <v>33.19261945921496</v>
          </cell>
          <cell r="U112">
            <v>8.2981548648037404E-2</v>
          </cell>
          <cell r="V112">
            <v>33.275601007862996</v>
          </cell>
          <cell r="X112">
            <v>0.108</v>
          </cell>
          <cell r="Z112">
            <v>2.76</v>
          </cell>
          <cell r="AA112">
            <v>3.6</v>
          </cell>
          <cell r="AB112">
            <v>32.199999999999996</v>
          </cell>
          <cell r="AC112">
            <v>100000</v>
          </cell>
          <cell r="AD112">
            <v>5000</v>
          </cell>
          <cell r="AE112">
            <v>0.31146443286910369</v>
          </cell>
          <cell r="AG112">
            <v>0.15</v>
          </cell>
          <cell r="AI112">
            <v>0.05</v>
          </cell>
          <cell r="AJ112">
            <v>0.5114644328691037</v>
          </cell>
          <cell r="AL112">
            <v>37.380830349581309</v>
          </cell>
          <cell r="AP112">
            <v>0.60960000000000003</v>
          </cell>
          <cell r="AQ112">
            <v>0.58279999999999998</v>
          </cell>
          <cell r="AR112">
            <v>1.35</v>
          </cell>
          <cell r="AT112">
            <v>38.730830349581311</v>
          </cell>
          <cell r="AV112">
            <v>1.46</v>
          </cell>
          <cell r="AW112">
            <v>40.190830349581312</v>
          </cell>
          <cell r="AX112">
            <v>3.4449283156783981</v>
          </cell>
          <cell r="AY112">
            <v>3.17</v>
          </cell>
          <cell r="AZ112">
            <v>-0.27492831567839815</v>
          </cell>
        </row>
        <row r="113">
          <cell r="A113">
            <v>108</v>
          </cell>
          <cell r="B113">
            <v>37584</v>
          </cell>
          <cell r="C113">
            <v>27.270600000000005</v>
          </cell>
          <cell r="D113">
            <v>28.950600000000005</v>
          </cell>
          <cell r="E113">
            <v>25.447540327282326</v>
          </cell>
          <cell r="F113">
            <v>11.5</v>
          </cell>
          <cell r="G113">
            <v>0.27999999999999997</v>
          </cell>
          <cell r="H113">
            <v>5.7627283602199611E-2</v>
          </cell>
          <cell r="I113">
            <v>-2.1535590745967004</v>
          </cell>
          <cell r="J113">
            <v>25.117040925403305</v>
          </cell>
          <cell r="L113">
            <v>5.93</v>
          </cell>
          <cell r="M113">
            <v>190</v>
          </cell>
          <cell r="N113">
            <v>0.24</v>
          </cell>
          <cell r="O113">
            <v>1.546972</v>
          </cell>
          <cell r="Q113">
            <v>0.23997611632862975</v>
          </cell>
          <cell r="S113">
            <v>26.903989041731936</v>
          </cell>
          <cell r="U113">
            <v>6.7259972604329837E-2</v>
          </cell>
          <cell r="V113">
            <v>26.971249014336266</v>
          </cell>
          <cell r="X113">
            <v>0.108</v>
          </cell>
          <cell r="Z113">
            <v>2.76</v>
          </cell>
          <cell r="AA113">
            <v>3.577</v>
          </cell>
          <cell r="AB113">
            <v>32.407045009784731</v>
          </cell>
          <cell r="AC113">
            <v>100000</v>
          </cell>
          <cell r="AD113">
            <v>5000</v>
          </cell>
          <cell r="AE113">
            <v>0.26647170970670631</v>
          </cell>
          <cell r="AG113">
            <v>0.15</v>
          </cell>
          <cell r="AI113">
            <v>0.05</v>
          </cell>
          <cell r="AJ113">
            <v>0.46647170970670632</v>
          </cell>
          <cell r="AL113">
            <v>30.350615617591291</v>
          </cell>
          <cell r="AP113">
            <v>0.60960000000000003</v>
          </cell>
          <cell r="AQ113">
            <v>0.58279999999999998</v>
          </cell>
          <cell r="AR113">
            <v>1.35</v>
          </cell>
          <cell r="AT113">
            <v>31.700615617591293</v>
          </cell>
          <cell r="AV113">
            <v>1.46</v>
          </cell>
          <cell r="AW113">
            <v>33.16061561759129</v>
          </cell>
          <cell r="AX113">
            <v>2.8241790967648583</v>
          </cell>
          <cell r="AY113">
            <v>3.17</v>
          </cell>
          <cell r="AZ113">
            <v>0.34582090323514159</v>
          </cell>
        </row>
        <row r="114">
          <cell r="A114">
            <v>109</v>
          </cell>
          <cell r="B114">
            <v>37621</v>
          </cell>
          <cell r="C114">
            <v>35.616</v>
          </cell>
          <cell r="D114">
            <v>36.426600000000001</v>
          </cell>
          <cell r="E114">
            <v>28.246769763283385</v>
          </cell>
          <cell r="F114">
            <v>11.5</v>
          </cell>
          <cell r="G114">
            <v>0.13510000000000014</v>
          </cell>
          <cell r="H114">
            <v>0.14910617264890869</v>
          </cell>
          <cell r="I114">
            <v>-0.85714074102663806</v>
          </cell>
          <cell r="J114">
            <v>34.758859258973359</v>
          </cell>
          <cell r="L114">
            <v>5.93</v>
          </cell>
          <cell r="M114">
            <v>190</v>
          </cell>
          <cell r="N114">
            <v>0.24</v>
          </cell>
          <cell r="O114">
            <v>1.546972</v>
          </cell>
          <cell r="Q114">
            <v>0.32675248133076024</v>
          </cell>
          <cell r="S114">
            <v>36.632583740304113</v>
          </cell>
          <cell r="U114">
            <v>9.1581459350760286E-2</v>
          </cell>
          <cell r="V114">
            <v>36.724165199654877</v>
          </cell>
          <cell r="X114">
            <v>0.108</v>
          </cell>
          <cell r="Z114">
            <v>2.76</v>
          </cell>
          <cell r="AA114">
            <v>3.5089999999999999</v>
          </cell>
          <cell r="AB114">
            <v>33.035052721573095</v>
          </cell>
          <cell r="AC114">
            <v>100000</v>
          </cell>
          <cell r="AD114">
            <v>5000</v>
          </cell>
          <cell r="AE114">
            <v>0.33818340297091609</v>
          </cell>
          <cell r="AG114">
            <v>0.15</v>
          </cell>
          <cell r="AI114">
            <v>0.05</v>
          </cell>
          <cell r="AJ114">
            <v>0.53818340297091605</v>
          </cell>
          <cell r="AL114">
            <v>41.228558444188522</v>
          </cell>
          <cell r="AP114">
            <v>0.60960000000000003</v>
          </cell>
          <cell r="AQ114">
            <v>0.58279999999999998</v>
          </cell>
          <cell r="AR114">
            <v>1.35</v>
          </cell>
          <cell r="AT114">
            <v>42.578558444188523</v>
          </cell>
          <cell r="AV114">
            <v>1.46</v>
          </cell>
          <cell r="AW114">
            <v>44.038558444188524</v>
          </cell>
          <cell r="AX114">
            <v>3.6793167043013701</v>
          </cell>
          <cell r="AY114">
            <v>3.34</v>
          </cell>
          <cell r="AZ114">
            <v>-0.33931670430137029</v>
          </cell>
        </row>
        <row r="115">
          <cell r="A115">
            <v>110</v>
          </cell>
          <cell r="B115">
            <v>37660</v>
          </cell>
          <cell r="C115">
            <v>45.36</v>
          </cell>
          <cell r="D115">
            <v>45.674999999999997</v>
          </cell>
          <cell r="E115">
            <v>28.246769763283385</v>
          </cell>
          <cell r="F115">
            <v>11.5</v>
          </cell>
          <cell r="G115">
            <v>5.2499999999999623E-2</v>
          </cell>
          <cell r="H115">
            <v>0.32428935021900213</v>
          </cell>
          <cell r="I115">
            <v>6.643402532850623E-2</v>
          </cell>
          <cell r="J115">
            <v>45.426434025328504</v>
          </cell>
          <cell r="L115">
            <v>5.93</v>
          </cell>
          <cell r="M115">
            <v>190</v>
          </cell>
          <cell r="N115">
            <v>0.24</v>
          </cell>
          <cell r="O115">
            <v>1.546972</v>
          </cell>
          <cell r="Q115">
            <v>0.4227606542279565</v>
          </cell>
          <cell r="S115">
            <v>47.396166679556458</v>
          </cell>
          <cell r="U115">
            <v>0.11849041669889115</v>
          </cell>
          <cell r="V115">
            <v>47.514657096255348</v>
          </cell>
          <cell r="X115">
            <v>0.108</v>
          </cell>
          <cell r="Z115">
            <v>2.76</v>
          </cell>
          <cell r="AA115">
            <v>3.4910000000000001</v>
          </cell>
          <cell r="AB115">
            <v>33.205385276425091</v>
          </cell>
          <cell r="AC115">
            <v>100000</v>
          </cell>
          <cell r="AD115">
            <v>5000</v>
          </cell>
          <cell r="AE115">
            <v>0.4163587053370722</v>
          </cell>
          <cell r="AG115">
            <v>0.15</v>
          </cell>
          <cell r="AI115">
            <v>0.05</v>
          </cell>
          <cell r="AJ115">
            <v>0.61635870533707227</v>
          </cell>
          <cell r="AL115">
            <v>53.262598767988003</v>
          </cell>
          <cell r="AP115">
            <v>0.60960000000000003</v>
          </cell>
          <cell r="AQ115">
            <v>0.58279999999999998</v>
          </cell>
          <cell r="AR115">
            <v>1.35</v>
          </cell>
          <cell r="AT115">
            <v>54.612598767988004</v>
          </cell>
          <cell r="AV115">
            <v>1.46</v>
          </cell>
          <cell r="AW115">
            <v>56.072598767988005</v>
          </cell>
          <cell r="AX115">
            <v>4.6607010071201458</v>
          </cell>
          <cell r="AY115">
            <v>3.34</v>
          </cell>
          <cell r="AZ115">
            <v>-1.3207010071201459</v>
          </cell>
        </row>
        <row r="116">
          <cell r="A116">
            <v>111</v>
          </cell>
          <cell r="B116">
            <v>37671</v>
          </cell>
          <cell r="C116">
            <v>40.53</v>
          </cell>
          <cell r="D116">
            <v>40.445999999999998</v>
          </cell>
          <cell r="E116">
            <v>28.246769763283385</v>
          </cell>
          <cell r="F116">
            <v>11.5</v>
          </cell>
          <cell r="G116">
            <v>-1.4000000000000531E-2</v>
          </cell>
          <cell r="H116">
            <v>0.22841551844330119</v>
          </cell>
          <cell r="I116">
            <v>0.45462327766495603</v>
          </cell>
          <cell r="J116">
            <v>40.984623277664959</v>
          </cell>
          <cell r="L116">
            <v>5.93</v>
          </cell>
          <cell r="M116">
            <v>190</v>
          </cell>
          <cell r="N116">
            <v>0.24</v>
          </cell>
          <cell r="O116">
            <v>1.546972</v>
          </cell>
          <cell r="Q116">
            <v>0.38278435749898454</v>
          </cell>
          <cell r="S116">
            <v>42.914379635163939</v>
          </cell>
          <cell r="U116">
            <v>0.10728594908790985</v>
          </cell>
          <cell r="V116">
            <v>43.021665584251849</v>
          </cell>
          <cell r="X116">
            <v>0.108</v>
          </cell>
          <cell r="Z116">
            <v>2.76</v>
          </cell>
          <cell r="AA116">
            <v>3.48</v>
          </cell>
          <cell r="AB116">
            <v>33.310344827586206</v>
          </cell>
          <cell r="AC116">
            <v>100000</v>
          </cell>
          <cell r="AD116">
            <v>5000</v>
          </cell>
          <cell r="AE116">
            <v>0.3841985879799043</v>
          </cell>
          <cell r="AG116">
            <v>0.15</v>
          </cell>
          <cell r="AI116">
            <v>0.05</v>
          </cell>
          <cell r="AJ116">
            <v>0.58419858797990432</v>
          </cell>
          <cell r="AL116">
            <v>48.252204055330957</v>
          </cell>
          <cell r="AP116">
            <v>0.60960000000000003</v>
          </cell>
          <cell r="AQ116">
            <v>0.58279999999999998</v>
          </cell>
          <cell r="AR116">
            <v>1.35</v>
          </cell>
          <cell r="AT116">
            <v>49.602204055330958</v>
          </cell>
          <cell r="AV116">
            <v>1.46</v>
          </cell>
          <cell r="AW116">
            <v>51.062204055330959</v>
          </cell>
          <cell r="AX116">
            <v>4.2308683360131365</v>
          </cell>
          <cell r="AY116">
            <v>3.74</v>
          </cell>
          <cell r="AZ116">
            <v>-0.49086833601313629</v>
          </cell>
        </row>
        <row r="117">
          <cell r="A117">
            <v>112</v>
          </cell>
          <cell r="B117">
            <v>37694</v>
          </cell>
          <cell r="C117">
            <v>41.832000000000001</v>
          </cell>
          <cell r="D117">
            <v>43.931999999999995</v>
          </cell>
          <cell r="E117">
            <v>28.246769763283385</v>
          </cell>
          <cell r="F117">
            <v>11.5</v>
          </cell>
          <cell r="G117">
            <v>0.34999999999999903</v>
          </cell>
          <cell r="H117">
            <v>0.28336878947133853</v>
          </cell>
          <cell r="I117">
            <v>-2.3749468157929847</v>
          </cell>
          <cell r="J117">
            <v>39.457053184207012</v>
          </cell>
          <cell r="L117">
            <v>5.93</v>
          </cell>
          <cell r="M117">
            <v>190</v>
          </cell>
          <cell r="N117">
            <v>0.24</v>
          </cell>
          <cell r="O117">
            <v>1.546972</v>
          </cell>
          <cell r="Q117">
            <v>0.36903622665786306</v>
          </cell>
          <cell r="S117">
            <v>41.373061410864871</v>
          </cell>
          <cell r="U117">
            <v>0.10343265352716217</v>
          </cell>
          <cell r="V117">
            <v>41.476494064392035</v>
          </cell>
          <cell r="X117">
            <v>0.108</v>
          </cell>
          <cell r="Z117">
            <v>2.76</v>
          </cell>
          <cell r="AA117">
            <v>3.4790000000000001</v>
          </cell>
          <cell r="AB117">
            <v>33.319919517102612</v>
          </cell>
          <cell r="AC117">
            <v>100000</v>
          </cell>
          <cell r="AD117">
            <v>5000</v>
          </cell>
          <cell r="AE117">
            <v>0.37307955945764582</v>
          </cell>
          <cell r="AG117">
            <v>0.15</v>
          </cell>
          <cell r="AI117">
            <v>0.05</v>
          </cell>
          <cell r="AJ117">
            <v>0.57307955945764588</v>
          </cell>
          <cell r="AL117">
            <v>46.529034982804028</v>
          </cell>
          <cell r="AP117">
            <v>0.60960000000000003</v>
          </cell>
          <cell r="AQ117">
            <v>0.58279999999999998</v>
          </cell>
          <cell r="AR117">
            <v>1.35</v>
          </cell>
          <cell r="AT117">
            <v>47.879034982804029</v>
          </cell>
          <cell r="AV117">
            <v>1.46</v>
          </cell>
          <cell r="AW117">
            <v>49.33903498280403</v>
          </cell>
          <cell r="AX117">
            <v>4.0869167310756005</v>
          </cell>
          <cell r="AY117">
            <v>4.3899999999999997</v>
          </cell>
          <cell r="AZ117">
            <v>0.30308326892439919</v>
          </cell>
        </row>
        <row r="118">
          <cell r="A118">
            <v>113</v>
          </cell>
          <cell r="B118">
            <v>37703</v>
          </cell>
          <cell r="C118">
            <v>36.657600000000002</v>
          </cell>
          <cell r="D118">
            <v>37.968000000000004</v>
          </cell>
          <cell r="E118">
            <v>28.246769763283385</v>
          </cell>
          <cell r="F118">
            <v>11.5</v>
          </cell>
          <cell r="G118">
            <v>0.21840000000000023</v>
          </cell>
          <cell r="H118">
            <v>0.17558187358348817</v>
          </cell>
          <cell r="I118">
            <v>-1.4838271896247697</v>
          </cell>
          <cell r="J118">
            <v>35.173772810375233</v>
          </cell>
          <cell r="L118">
            <v>5.93</v>
          </cell>
          <cell r="M118">
            <v>190</v>
          </cell>
          <cell r="N118">
            <v>0.24</v>
          </cell>
          <cell r="O118">
            <v>1.546972</v>
          </cell>
          <cell r="Q118">
            <v>0.33048670329337704</v>
          </cell>
          <cell r="S118">
            <v>37.051231513668604</v>
          </cell>
          <cell r="U118">
            <v>9.2628078784171508E-2</v>
          </cell>
          <cell r="V118">
            <v>37.143859592452777</v>
          </cell>
          <cell r="X118">
            <v>0.108</v>
          </cell>
          <cell r="Z118">
            <v>2.76</v>
          </cell>
          <cell r="AA118">
            <v>3.484</v>
          </cell>
          <cell r="AB118">
            <v>33.272101033295058</v>
          </cell>
          <cell r="AC118">
            <v>100000</v>
          </cell>
          <cell r="AD118">
            <v>5000</v>
          </cell>
          <cell r="AE118">
            <v>0.34173607007000484</v>
          </cell>
          <cell r="AG118">
            <v>0.15</v>
          </cell>
          <cell r="AI118">
            <v>0.05</v>
          </cell>
          <cell r="AJ118">
            <v>0.5417360700700049</v>
          </cell>
          <cell r="AL118">
            <v>41.697132498507685</v>
          </cell>
          <cell r="AP118">
            <v>0.60960000000000003</v>
          </cell>
          <cell r="AQ118">
            <v>0.58279999999999998</v>
          </cell>
          <cell r="AR118">
            <v>1.35</v>
          </cell>
          <cell r="AT118">
            <v>43.047132498507686</v>
          </cell>
          <cell r="AV118">
            <v>1.46</v>
          </cell>
          <cell r="AW118">
            <v>44.507132498507687</v>
          </cell>
          <cell r="AX118">
            <v>3.6919726101143047</v>
          </cell>
          <cell r="AY118">
            <v>4.1900000000000004</v>
          </cell>
          <cell r="AZ118">
            <v>0.49802738988569573</v>
          </cell>
        </row>
        <row r="119">
          <cell r="A119">
            <v>114</v>
          </cell>
          <cell r="B119">
            <v>37738</v>
          </cell>
          <cell r="C119">
            <v>31.584</v>
          </cell>
          <cell r="D119">
            <v>33.158999999999999</v>
          </cell>
          <cell r="E119">
            <v>28.246769763283385</v>
          </cell>
          <cell r="F119">
            <v>11.5</v>
          </cell>
          <cell r="G119">
            <v>0.2624999999999999</v>
          </cell>
          <cell r="H119">
            <v>8.4457574518067541E-2</v>
          </cell>
          <cell r="I119">
            <v>-1.973313638222898</v>
          </cell>
          <cell r="J119">
            <v>29.610686361777102</v>
          </cell>
          <cell r="L119">
            <v>5.93</v>
          </cell>
          <cell r="M119">
            <v>190</v>
          </cell>
          <cell r="N119">
            <v>0.24</v>
          </cell>
          <cell r="O119">
            <v>1.546972</v>
          </cell>
          <cell r="Q119">
            <v>0.28041892525599393</v>
          </cell>
          <cell r="S119">
            <v>31.438077287033096</v>
          </cell>
          <cell r="U119">
            <v>7.8595193217582737E-2</v>
          </cell>
          <cell r="V119">
            <v>31.51667248025068</v>
          </cell>
          <cell r="X119">
            <v>0.108</v>
          </cell>
          <cell r="Z119">
            <v>2.76</v>
          </cell>
          <cell r="AA119">
            <v>3.4649999999999999</v>
          </cell>
          <cell r="AB119">
            <v>33.454545454545453</v>
          </cell>
          <cell r="AC119">
            <v>100000</v>
          </cell>
          <cell r="AD119">
            <v>5000</v>
          </cell>
          <cell r="AE119">
            <v>0.30157087073471245</v>
          </cell>
          <cell r="AG119">
            <v>0.15</v>
          </cell>
          <cell r="AI119">
            <v>0.05</v>
          </cell>
          <cell r="AJ119">
            <v>0.5015708707347124</v>
          </cell>
          <cell r="AL119">
            <v>35.422043978852464</v>
          </cell>
          <cell r="AP119">
            <v>0.60960000000000003</v>
          </cell>
          <cell r="AQ119">
            <v>0.58279999999999998</v>
          </cell>
          <cell r="AR119">
            <v>1.35</v>
          </cell>
          <cell r="AT119">
            <v>36.772043978852466</v>
          </cell>
          <cell r="AV119">
            <v>1.46</v>
          </cell>
          <cell r="AW119">
            <v>38.232043978852467</v>
          </cell>
          <cell r="AX119">
            <v>3.1541436282553281</v>
          </cell>
          <cell r="AY119">
            <v>3.58</v>
          </cell>
          <cell r="AZ119">
            <v>0.42585637174467195</v>
          </cell>
        </row>
        <row r="120">
          <cell r="A120">
            <v>115</v>
          </cell>
          <cell r="B120">
            <v>37787</v>
          </cell>
          <cell r="C120">
            <v>33.957000000000001</v>
          </cell>
          <cell r="D120">
            <v>34.956600000000002</v>
          </cell>
          <cell r="E120">
            <v>28.246769763283385</v>
          </cell>
          <cell r="F120">
            <v>11.5</v>
          </cell>
          <cell r="G120">
            <v>0.16660000000000016</v>
          </cell>
          <cell r="H120">
            <v>0.12074635956479657</v>
          </cell>
          <cell r="I120">
            <v>-1.1516804606528064</v>
          </cell>
          <cell r="J120">
            <v>32.805319539347195</v>
          </cell>
          <cell r="L120">
            <v>5.93</v>
          </cell>
          <cell r="M120">
            <v>190</v>
          </cell>
          <cell r="N120">
            <v>0.24</v>
          </cell>
          <cell r="O120">
            <v>1.546972</v>
          </cell>
          <cell r="Q120">
            <v>0.30917062385412475</v>
          </cell>
          <cell r="S120">
            <v>34.661462163201314</v>
          </cell>
          <cell r="U120">
            <v>8.665365540800328E-2</v>
          </cell>
          <cell r="V120">
            <v>34.748115818609314</v>
          </cell>
          <cell r="X120">
            <v>0.108</v>
          </cell>
          <cell r="Z120">
            <v>2.9</v>
          </cell>
          <cell r="AA120">
            <v>3.4740000000000002</v>
          </cell>
          <cell r="AB120">
            <v>35.060449050086355</v>
          </cell>
          <cell r="AC120">
            <v>100000</v>
          </cell>
          <cell r="AD120">
            <v>5000</v>
          </cell>
          <cell r="AE120">
            <v>0.32843745496866361</v>
          </cell>
          <cell r="AG120">
            <v>0.15</v>
          </cell>
          <cell r="AI120">
            <v>0.05</v>
          </cell>
          <cell r="AJ120">
            <v>0.52843745496866368</v>
          </cell>
          <cell r="AL120">
            <v>39.029349781987783</v>
          </cell>
          <cell r="AP120">
            <v>0.60960000000000003</v>
          </cell>
          <cell r="AQ120">
            <v>0.58279999999999998</v>
          </cell>
          <cell r="AR120">
            <v>1.35</v>
          </cell>
          <cell r="AT120">
            <v>40.379349781987784</v>
          </cell>
          <cell r="AV120">
            <v>1.46</v>
          </cell>
          <cell r="AW120">
            <v>41.839349781987785</v>
          </cell>
          <cell r="AX120">
            <v>3.4607119319672752</v>
          </cell>
          <cell r="AY120">
            <v>3.2</v>
          </cell>
          <cell r="AZ120">
            <v>-0.26071193196727505</v>
          </cell>
        </row>
        <row r="121">
          <cell r="A121">
            <v>116</v>
          </cell>
          <cell r="B121">
            <v>37834</v>
          </cell>
          <cell r="C121">
            <v>39.396000000000001</v>
          </cell>
          <cell r="D121">
            <v>39.534599999999998</v>
          </cell>
          <cell r="E121">
            <v>28.246769763283385</v>
          </cell>
          <cell r="F121">
            <v>11.5</v>
          </cell>
          <cell r="G121">
            <v>2.3099999999999454E-2</v>
          </cell>
          <cell r="H121">
            <v>0.21033981750872174</v>
          </cell>
          <cell r="I121">
            <v>0.13070972626308697</v>
          </cell>
          <cell r="J121">
            <v>39.526709726263086</v>
          </cell>
          <cell r="L121">
            <v>5.93</v>
          </cell>
          <cell r="M121">
            <v>190</v>
          </cell>
          <cell r="N121">
            <v>0.24</v>
          </cell>
          <cell r="O121">
            <v>1.546972</v>
          </cell>
          <cell r="Q121">
            <v>0.36966313553636776</v>
          </cell>
          <cell r="S121">
            <v>41.443344861799453</v>
          </cell>
          <cell r="U121">
            <v>0.10360836215449863</v>
          </cell>
          <cell r="V121">
            <v>41.546953223953949</v>
          </cell>
          <cell r="X121">
            <v>0.108</v>
          </cell>
          <cell r="Z121">
            <v>2.9</v>
          </cell>
          <cell r="AA121">
            <v>3.47</v>
          </cell>
          <cell r="AB121">
            <v>35.100864553314118</v>
          </cell>
          <cell r="AC121">
            <v>100000</v>
          </cell>
          <cell r="AD121">
            <v>5000</v>
          </cell>
          <cell r="AE121">
            <v>0.37754520825848187</v>
          </cell>
          <cell r="AG121">
            <v>0.15</v>
          </cell>
          <cell r="AI121">
            <v>0.05</v>
          </cell>
          <cell r="AJ121">
            <v>0.57754520825848188</v>
          </cell>
          <cell r="AL121">
            <v>46.611569380399466</v>
          </cell>
          <cell r="AP121">
            <v>0.60960000000000003</v>
          </cell>
          <cell r="AQ121">
            <v>0.58279999999999998</v>
          </cell>
          <cell r="AR121">
            <v>1.35</v>
          </cell>
          <cell r="AT121">
            <v>47.961569380399467</v>
          </cell>
          <cell r="AV121">
            <v>1.46</v>
          </cell>
          <cell r="AW121">
            <v>49.421569380399468</v>
          </cell>
          <cell r="AX121">
            <v>4.0831629940472896</v>
          </cell>
          <cell r="AY121">
            <v>3.2</v>
          </cell>
          <cell r="AZ121">
            <v>-0.88316299404728937</v>
          </cell>
        </row>
        <row r="122">
          <cell r="A122">
            <v>117</v>
          </cell>
          <cell r="B122">
            <v>37866</v>
          </cell>
          <cell r="C122">
            <v>35.586600000000004</v>
          </cell>
          <cell r="D122">
            <v>36.405600000000007</v>
          </cell>
          <cell r="E122">
            <v>28.246769763283385</v>
          </cell>
          <cell r="F122">
            <v>11.5</v>
          </cell>
          <cell r="G122">
            <v>0.13650000000000043</v>
          </cell>
          <cell r="H122">
            <v>0.14867439694797421</v>
          </cell>
          <cell r="I122">
            <v>-0.86898840457804205</v>
          </cell>
          <cell r="J122">
            <v>34.717611595421964</v>
          </cell>
          <cell r="L122">
            <v>5.93</v>
          </cell>
          <cell r="M122">
            <v>190</v>
          </cell>
          <cell r="N122">
            <v>0.24</v>
          </cell>
          <cell r="O122">
            <v>1.546972</v>
          </cell>
          <cell r="Q122">
            <v>0.32638125235879767</v>
          </cell>
          <cell r="S122">
            <v>36.590964847780761</v>
          </cell>
          <cell r="U122">
            <v>9.1477412119451901E-2</v>
          </cell>
          <cell r="V122">
            <v>36.682442259900213</v>
          </cell>
          <cell r="X122">
            <v>0.108</v>
          </cell>
          <cell r="Z122">
            <v>2.9</v>
          </cell>
          <cell r="AA122">
            <v>3.48</v>
          </cell>
          <cell r="AB122">
            <v>35</v>
          </cell>
          <cell r="AC122">
            <v>100000</v>
          </cell>
          <cell r="AD122">
            <v>5000</v>
          </cell>
          <cell r="AE122">
            <v>0.34224914037201537</v>
          </cell>
          <cell r="AG122">
            <v>0.15</v>
          </cell>
          <cell r="AI122">
            <v>0.05</v>
          </cell>
          <cell r="AJ122">
            <v>0.54224914037201533</v>
          </cell>
          <cell r="AL122">
            <v>41.186395164341455</v>
          </cell>
          <cell r="AP122">
            <v>0.60960000000000003</v>
          </cell>
          <cell r="AQ122">
            <v>0.58279999999999998</v>
          </cell>
          <cell r="AR122">
            <v>1.35</v>
          </cell>
          <cell r="AT122">
            <v>42.536395164341457</v>
          </cell>
          <cell r="AV122">
            <v>1.46</v>
          </cell>
          <cell r="AW122">
            <v>43.996395164341457</v>
          </cell>
          <cell r="AX122">
            <v>3.645415599331149</v>
          </cell>
          <cell r="AY122">
            <v>3.6</v>
          </cell>
          <cell r="AZ122">
            <v>-4.5415599331148915E-2</v>
          </cell>
        </row>
        <row r="123">
          <cell r="A123">
            <v>118</v>
          </cell>
          <cell r="B123">
            <v>37882</v>
          </cell>
          <cell r="C123">
            <v>35.616</v>
          </cell>
          <cell r="D123">
            <v>33.39</v>
          </cell>
          <cell r="E123">
            <v>28.246769763283385</v>
          </cell>
          <cell r="F123">
            <v>11.5</v>
          </cell>
          <cell r="G123">
            <v>-0.37099999999999983</v>
          </cell>
          <cell r="H123">
            <v>0.10653701377040402</v>
          </cell>
          <cell r="I123">
            <v>3.1278055206556048</v>
          </cell>
          <cell r="J123">
            <v>38.743805520655606</v>
          </cell>
          <cell r="L123">
            <v>5.93</v>
          </cell>
          <cell r="M123">
            <v>190</v>
          </cell>
          <cell r="N123">
            <v>0.24</v>
          </cell>
          <cell r="O123">
            <v>1.546972</v>
          </cell>
          <cell r="Q123">
            <v>0.36261699768590039</v>
          </cell>
          <cell r="S123">
            <v>40.6533945183415</v>
          </cell>
          <cell r="U123">
            <v>0.10163348629585375</v>
          </cell>
          <cell r="V123">
            <v>40.755028004637353</v>
          </cell>
          <cell r="X123">
            <v>0.108</v>
          </cell>
          <cell r="Z123">
            <v>2.9</v>
          </cell>
          <cell r="AA123">
            <v>3.4790000000000001</v>
          </cell>
          <cell r="AB123">
            <v>35.010060362173036</v>
          </cell>
          <cell r="AC123">
            <v>100000</v>
          </cell>
          <cell r="AD123">
            <v>5000</v>
          </cell>
          <cell r="AE123">
            <v>0.37163383562906394</v>
          </cell>
          <cell r="AG123">
            <v>0.15</v>
          </cell>
          <cell r="AI123">
            <v>0.05</v>
          </cell>
          <cell r="AJ123">
            <v>0.571633835629064</v>
          </cell>
          <cell r="AL123">
            <v>45.728204864767257</v>
          </cell>
          <cell r="AP123">
            <v>0.60960000000000003</v>
          </cell>
          <cell r="AQ123">
            <v>0.58279999999999998</v>
          </cell>
          <cell r="AR123">
            <v>1.35</v>
          </cell>
          <cell r="AT123">
            <v>47.078204864767258</v>
          </cell>
          <cell r="AV123">
            <v>1.46</v>
          </cell>
          <cell r="AW123">
            <v>48.538204864767259</v>
          </cell>
          <cell r="AX123">
            <v>4.0205813029648887</v>
          </cell>
          <cell r="AY123">
            <v>3.4049999999999998</v>
          </cell>
          <cell r="AZ123">
            <v>-0.61558130296488889</v>
          </cell>
        </row>
        <row r="124">
          <cell r="A124">
            <v>119</v>
          </cell>
          <cell r="B124">
            <v>37931</v>
          </cell>
          <cell r="C124">
            <v>32.932199999999995</v>
          </cell>
          <cell r="D124">
            <v>33.8142</v>
          </cell>
          <cell r="E124">
            <v>28.246769763283385</v>
          </cell>
          <cell r="F124">
            <v>11.5</v>
          </cell>
          <cell r="G124">
            <v>0.14700000000000082</v>
          </cell>
          <cell r="H124">
            <v>9.9942621247039495E-2</v>
          </cell>
          <cell r="I124">
            <v>-1.0260860681294472</v>
          </cell>
          <cell r="J124">
            <v>31.906113931870546</v>
          </cell>
          <cell r="L124">
            <v>5.93</v>
          </cell>
          <cell r="M124">
            <v>190</v>
          </cell>
          <cell r="N124">
            <v>0.24</v>
          </cell>
          <cell r="O124">
            <v>1.546972</v>
          </cell>
          <cell r="Q124">
            <v>0.30107777338683495</v>
          </cell>
          <cell r="S124">
            <v>33.754163705257383</v>
          </cell>
          <cell r="U124">
            <v>8.438540926314346E-2</v>
          </cell>
          <cell r="V124">
            <v>33.838549114520525</v>
          </cell>
          <cell r="X124">
            <v>0.108</v>
          </cell>
          <cell r="Z124">
            <v>2.9</v>
          </cell>
          <cell r="AA124">
            <v>3.4750000000000001</v>
          </cell>
          <cell r="AB124">
            <v>35.050359712230211</v>
          </cell>
          <cell r="AC124">
            <v>100000</v>
          </cell>
          <cell r="AD124">
            <v>5000</v>
          </cell>
          <cell r="AE124">
            <v>0.32185728258573298</v>
          </cell>
          <cell r="AG124">
            <v>0.15</v>
          </cell>
          <cell r="AI124">
            <v>0.05</v>
          </cell>
          <cell r="AJ124">
            <v>0.52185728258573305</v>
          </cell>
          <cell r="AL124">
            <v>38.014969701474477</v>
          </cell>
          <cell r="AP124">
            <v>0.60960000000000003</v>
          </cell>
          <cell r="AQ124">
            <v>0.58279999999999998</v>
          </cell>
          <cell r="AR124">
            <v>1.35</v>
          </cell>
          <cell r="AT124">
            <v>39.364969701474479</v>
          </cell>
          <cell r="AV124">
            <v>1.46</v>
          </cell>
          <cell r="AW124">
            <v>40.82496970147448</v>
          </cell>
          <cell r="AX124">
            <v>3.3777802312529479</v>
          </cell>
          <cell r="AY124">
            <v>3.39</v>
          </cell>
          <cell r="AZ124">
            <v>1.2219768747052218E-2</v>
          </cell>
        </row>
        <row r="125">
          <cell r="A125">
            <v>120</v>
          </cell>
          <cell r="B125">
            <v>37938</v>
          </cell>
          <cell r="C125">
            <v>36.0276</v>
          </cell>
          <cell r="D125">
            <v>37.098600000000005</v>
          </cell>
          <cell r="E125">
            <v>28.246769763283385</v>
          </cell>
          <cell r="F125">
            <v>11.5</v>
          </cell>
          <cell r="G125">
            <v>0.17850000000000085</v>
          </cell>
          <cell r="H125">
            <v>0.1604500978825536</v>
          </cell>
          <cell r="I125">
            <v>-1.1873248531761764</v>
          </cell>
          <cell r="J125">
            <v>34.840275146823821</v>
          </cell>
          <cell r="L125">
            <v>5.93</v>
          </cell>
          <cell r="M125">
            <v>190</v>
          </cell>
          <cell r="N125">
            <v>0.24</v>
          </cell>
          <cell r="O125">
            <v>1.546972</v>
          </cell>
          <cell r="Q125">
            <v>0.32748522432141436</v>
          </cell>
          <cell r="S125">
            <v>36.714732371145232</v>
          </cell>
          <cell r="U125">
            <v>9.1786830927863078E-2</v>
          </cell>
          <cell r="V125">
            <v>36.806519202073098</v>
          </cell>
          <cell r="X125">
            <v>0.108</v>
          </cell>
          <cell r="Z125">
            <v>2.9</v>
          </cell>
          <cell r="AA125">
            <v>3.4790000000000001</v>
          </cell>
          <cell r="AB125">
            <v>35.010060362173036</v>
          </cell>
          <cell r="AC125">
            <v>100000</v>
          </cell>
          <cell r="AD125">
            <v>5000</v>
          </cell>
          <cell r="AE125">
            <v>0.34316606088738422</v>
          </cell>
          <cell r="AG125">
            <v>0.15</v>
          </cell>
          <cell r="AI125">
            <v>0.05</v>
          </cell>
          <cell r="AJ125">
            <v>0.54316606088738428</v>
          </cell>
          <cell r="AL125">
            <v>41.324789336784384</v>
          </cell>
          <cell r="AP125">
            <v>0.60960000000000003</v>
          </cell>
          <cell r="AQ125">
            <v>0.58279999999999998</v>
          </cell>
          <cell r="AR125">
            <v>1.35</v>
          </cell>
          <cell r="AT125">
            <v>42.674789336784386</v>
          </cell>
          <cell r="AV125">
            <v>1.46</v>
          </cell>
          <cell r="AW125">
            <v>44.134789336784387</v>
          </cell>
          <cell r="AX125">
            <v>3.6558317167303072</v>
          </cell>
          <cell r="AY125">
            <v>3.39</v>
          </cell>
          <cell r="AZ125">
            <v>-0.26583171673030703</v>
          </cell>
        </row>
        <row r="126">
          <cell r="A126">
            <v>121</v>
          </cell>
          <cell r="B126">
            <v>37943</v>
          </cell>
          <cell r="C126">
            <v>37.182600000000001</v>
          </cell>
          <cell r="D126">
            <v>38.1066</v>
          </cell>
          <cell r="E126">
            <v>28.246769763283385</v>
          </cell>
          <cell r="F126">
            <v>11.5</v>
          </cell>
          <cell r="G126">
            <v>0.15399999999999991</v>
          </cell>
          <cell r="H126">
            <v>0.17997813526573112</v>
          </cell>
          <cell r="I126">
            <v>-0.96203279710140266</v>
          </cell>
          <cell r="J126">
            <v>36.2205672028986</v>
          </cell>
          <cell r="L126">
            <v>5.93</v>
          </cell>
          <cell r="M126">
            <v>190</v>
          </cell>
          <cell r="N126">
            <v>0.24</v>
          </cell>
          <cell r="O126">
            <v>1.546972</v>
          </cell>
          <cell r="Q126">
            <v>0.33990785282608738</v>
          </cell>
          <cell r="S126">
            <v>38.107447055724684</v>
          </cell>
          <cell r="U126">
            <v>9.5268617639311715E-2</v>
          </cell>
          <cell r="V126">
            <v>38.202715673363997</v>
          </cell>
          <cell r="X126">
            <v>0.108</v>
          </cell>
          <cell r="Z126">
            <v>2.9</v>
          </cell>
          <cell r="AA126">
            <v>3.4790000000000001</v>
          </cell>
          <cell r="AB126">
            <v>35.010060362173036</v>
          </cell>
          <cell r="AC126">
            <v>100000</v>
          </cell>
          <cell r="AD126">
            <v>5000</v>
          </cell>
          <cell r="AE126">
            <v>0.35323229313537241</v>
          </cell>
          <cell r="AG126">
            <v>0.15</v>
          </cell>
          <cell r="AI126">
            <v>0.05</v>
          </cell>
          <cell r="AJ126">
            <v>0.55323229313537237</v>
          </cell>
          <cell r="AL126">
            <v>42.881841259222682</v>
          </cell>
          <cell r="AP126">
            <v>0.60960000000000003</v>
          </cell>
          <cell r="AQ126">
            <v>0.58279999999999998</v>
          </cell>
          <cell r="AR126">
            <v>1.35</v>
          </cell>
          <cell r="AT126">
            <v>44.231841259222684</v>
          </cell>
          <cell r="AV126">
            <v>1.46</v>
          </cell>
          <cell r="AW126">
            <v>45.691841259222684</v>
          </cell>
          <cell r="AX126">
            <v>3.7848075176389462</v>
          </cell>
          <cell r="AY126">
            <v>3.39</v>
          </cell>
          <cell r="AZ126">
            <v>-0.39480751763894606</v>
          </cell>
        </row>
        <row r="127">
          <cell r="A127">
            <v>122</v>
          </cell>
          <cell r="B127">
            <v>37957</v>
          </cell>
          <cell r="C127">
            <v>33.780600000000007</v>
          </cell>
          <cell r="D127">
            <v>34.460999999999999</v>
          </cell>
          <cell r="E127">
            <v>28.246769763283385</v>
          </cell>
          <cell r="F127">
            <v>11.5</v>
          </cell>
          <cell r="G127">
            <v>0.11339999999999861</v>
          </cell>
          <cell r="H127">
            <v>0.11297439694797412</v>
          </cell>
          <cell r="I127">
            <v>-0.73773840457802775</v>
          </cell>
          <cell r="J127">
            <v>33.042861595421982</v>
          </cell>
          <cell r="L127">
            <v>5.93</v>
          </cell>
          <cell r="M127">
            <v>190</v>
          </cell>
          <cell r="N127">
            <v>0.24</v>
          </cell>
          <cell r="O127">
            <v>1.546972</v>
          </cell>
          <cell r="Q127">
            <v>0.31130850235879781</v>
          </cell>
          <cell r="S127">
            <v>34.901142097780777</v>
          </cell>
          <cell r="U127">
            <v>8.7252855244451949E-2</v>
          </cell>
          <cell r="V127">
            <v>34.988394953025228</v>
          </cell>
          <cell r="X127">
            <v>0.108</v>
          </cell>
          <cell r="Z127">
            <v>2.9</v>
          </cell>
          <cell r="AA127">
            <v>3.4780000000000002</v>
          </cell>
          <cell r="AB127">
            <v>35.020126509488207</v>
          </cell>
          <cell r="AC127">
            <v>100000</v>
          </cell>
          <cell r="AD127">
            <v>5000</v>
          </cell>
          <cell r="AE127">
            <v>0.33008020262782267</v>
          </cell>
          <cell r="AG127">
            <v>0.15</v>
          </cell>
          <cell r="AI127">
            <v>0.05</v>
          </cell>
          <cell r="AJ127">
            <v>0.53008020262782263</v>
          </cell>
          <cell r="AL127">
            <v>39.297221810579778</v>
          </cell>
          <cell r="AP127">
            <v>0.60960000000000003</v>
          </cell>
          <cell r="AQ127">
            <v>0.58279999999999998</v>
          </cell>
          <cell r="AR127">
            <v>1.35</v>
          </cell>
          <cell r="AT127">
            <v>40.647221810579779</v>
          </cell>
          <cell r="AV127">
            <v>1.46</v>
          </cell>
          <cell r="AW127">
            <v>42.10722181057978</v>
          </cell>
          <cell r="AX127">
            <v>3.486878987076107</v>
          </cell>
          <cell r="AY127">
            <v>3.39</v>
          </cell>
          <cell r="AZ127">
            <v>-9.6878987076106871E-2</v>
          </cell>
        </row>
        <row r="128">
          <cell r="A128">
            <v>123</v>
          </cell>
          <cell r="B128">
            <v>37961</v>
          </cell>
          <cell r="C128">
            <v>33.948599999999999</v>
          </cell>
          <cell r="D128">
            <v>34.452600000000004</v>
          </cell>
          <cell r="E128">
            <v>28.246769763283385</v>
          </cell>
          <cell r="F128">
            <v>11.5</v>
          </cell>
          <cell r="G128">
            <v>8.400000000000081E-2</v>
          </cell>
          <cell r="H128">
            <v>0.11364168666760033</v>
          </cell>
          <cell r="I128">
            <v>-0.50153746999860593</v>
          </cell>
          <cell r="J128">
            <v>33.447062530001396</v>
          </cell>
          <cell r="L128">
            <v>5.93</v>
          </cell>
          <cell r="M128">
            <v>190</v>
          </cell>
          <cell r="N128">
            <v>0.24</v>
          </cell>
          <cell r="O128">
            <v>1.546972</v>
          </cell>
          <cell r="Q128">
            <v>0.31494631077001256</v>
          </cell>
          <cell r="S128">
            <v>35.308980840771405</v>
          </cell>
          <cell r="U128">
            <v>8.8272452101928509E-2</v>
          </cell>
          <cell r="V128">
            <v>35.39725329287333</v>
          </cell>
          <cell r="X128">
            <v>0.108</v>
          </cell>
          <cell r="Z128">
            <v>2.9</v>
          </cell>
          <cell r="AA128">
            <v>3.4780000000000002</v>
          </cell>
          <cell r="AB128">
            <v>35.020126509488207</v>
          </cell>
          <cell r="AC128">
            <v>100000</v>
          </cell>
          <cell r="AD128">
            <v>5000</v>
          </cell>
          <cell r="AE128">
            <v>0.33302797043132709</v>
          </cell>
          <cell r="AG128">
            <v>0.15</v>
          </cell>
          <cell r="AI128">
            <v>0.05</v>
          </cell>
          <cell r="AJ128">
            <v>0.5330279704313271</v>
          </cell>
          <cell r="AL128">
            <v>39.753184618934981</v>
          </cell>
          <cell r="AP128">
            <v>0.60960000000000003</v>
          </cell>
          <cell r="AQ128">
            <v>0.58279999999999998</v>
          </cell>
          <cell r="AR128">
            <v>1.35</v>
          </cell>
          <cell r="AT128">
            <v>41.103184618934982</v>
          </cell>
          <cell r="AV128">
            <v>1.46</v>
          </cell>
          <cell r="AW128">
            <v>42.563184618934983</v>
          </cell>
          <cell r="AX128">
            <v>3.5246370501108544</v>
          </cell>
          <cell r="AY128">
            <v>3.47</v>
          </cell>
          <cell r="AZ128">
            <v>-5.463705011085418E-2</v>
          </cell>
        </row>
        <row r="129">
          <cell r="A129">
            <v>124</v>
          </cell>
          <cell r="B129">
            <v>37965</v>
          </cell>
          <cell r="C129">
            <v>36.510600000000004</v>
          </cell>
          <cell r="D129">
            <v>34.566000000000003</v>
          </cell>
          <cell r="E129">
            <v>28.246769763283385</v>
          </cell>
          <cell r="F129">
            <v>11.5</v>
          </cell>
          <cell r="G129">
            <v>-0.32410000000000022</v>
          </cell>
          <cell r="H129">
            <v>0.12720336891059097</v>
          </cell>
          <cell r="I129">
            <v>2.7836050533658883</v>
          </cell>
          <cell r="J129">
            <v>39.294205053365893</v>
          </cell>
          <cell r="L129">
            <v>5.93</v>
          </cell>
          <cell r="M129">
            <v>190</v>
          </cell>
          <cell r="N129">
            <v>0.24</v>
          </cell>
          <cell r="O129">
            <v>1.546972</v>
          </cell>
          <cell r="Q129">
            <v>0.36757059348029303</v>
          </cell>
          <cell r="S129">
            <v>41.208747646846184</v>
          </cell>
          <cell r="U129">
            <v>0.10302186911711546</v>
          </cell>
          <cell r="V129">
            <v>41.311769515963299</v>
          </cell>
          <cell r="X129">
            <v>0.108</v>
          </cell>
          <cell r="Z129">
            <v>2.9</v>
          </cell>
          <cell r="AA129">
            <v>3.4780000000000002</v>
          </cell>
          <cell r="AB129">
            <v>35.020126509488207</v>
          </cell>
          <cell r="AC129">
            <v>100000</v>
          </cell>
          <cell r="AD129">
            <v>5000</v>
          </cell>
          <cell r="AE129">
            <v>0.37567017384634538</v>
          </cell>
          <cell r="AG129">
            <v>0.15</v>
          </cell>
          <cell r="AI129">
            <v>0.05</v>
          </cell>
          <cell r="AJ129">
            <v>0.57567017384634545</v>
          </cell>
          <cell r="AL129">
            <v>46.349110797533683</v>
          </cell>
          <cell r="AP129">
            <v>0.60960000000000003</v>
          </cell>
          <cell r="AQ129">
            <v>0.58279999999999998</v>
          </cell>
          <cell r="AR129">
            <v>1.35</v>
          </cell>
          <cell r="AT129">
            <v>47.699110797533685</v>
          </cell>
          <cell r="AV129">
            <v>1.46</v>
          </cell>
          <cell r="AW129">
            <v>49.159110797533685</v>
          </cell>
          <cell r="AX129">
            <v>4.0708425560433854</v>
          </cell>
          <cell r="AY129">
            <v>3.47</v>
          </cell>
          <cell r="AZ129">
            <v>-0.60084255604338521</v>
          </cell>
        </row>
        <row r="130">
          <cell r="A130">
            <v>125</v>
          </cell>
          <cell r="B130">
            <v>37975</v>
          </cell>
          <cell r="C130">
            <v>36.225000000000001</v>
          </cell>
          <cell r="D130">
            <v>36.54</v>
          </cell>
          <cell r="E130">
            <v>28.246769763283385</v>
          </cell>
          <cell r="F130">
            <v>11.5</v>
          </cell>
          <cell r="G130">
            <v>5.2499999999999623E-2</v>
          </cell>
          <cell r="H130">
            <v>0.15354168666760026</v>
          </cell>
          <cell r="I130">
            <v>-0.18968746999859659</v>
          </cell>
          <cell r="J130">
            <v>36.035312530001406</v>
          </cell>
          <cell r="L130">
            <v>5.93</v>
          </cell>
          <cell r="M130">
            <v>190</v>
          </cell>
          <cell r="N130">
            <v>0.24</v>
          </cell>
          <cell r="O130">
            <v>1.546972</v>
          </cell>
          <cell r="Q130">
            <v>0.33824056077001263</v>
          </cell>
          <cell r="S130">
            <v>37.920525090771413</v>
          </cell>
          <cell r="U130">
            <v>9.480131272692853E-2</v>
          </cell>
          <cell r="V130">
            <v>38.015326403498342</v>
          </cell>
          <cell r="X130">
            <v>0.108</v>
          </cell>
          <cell r="Z130">
            <v>2.9</v>
          </cell>
          <cell r="AA130">
            <v>3.4780000000000002</v>
          </cell>
          <cell r="AB130">
            <v>35.020126509488207</v>
          </cell>
          <cell r="AC130">
            <v>100000</v>
          </cell>
          <cell r="AD130">
            <v>5000</v>
          </cell>
          <cell r="AE130">
            <v>0.35190363192716051</v>
          </cell>
          <cell r="AG130">
            <v>0.15</v>
          </cell>
          <cell r="AI130">
            <v>0.05</v>
          </cell>
          <cell r="AJ130">
            <v>0.55190363192716052</v>
          </cell>
          <cell r="AL130">
            <v>42.672885287003325</v>
          </cell>
          <cell r="AP130">
            <v>0.60960000000000003</v>
          </cell>
          <cell r="AQ130">
            <v>0.58279999999999998</v>
          </cell>
          <cell r="AR130">
            <v>1.35</v>
          </cell>
          <cell r="AT130">
            <v>44.022885287003326</v>
          </cell>
          <cell r="AV130">
            <v>1.46</v>
          </cell>
          <cell r="AW130">
            <v>45.482885287003327</v>
          </cell>
          <cell r="AX130">
            <v>3.7664160720999424</v>
          </cell>
          <cell r="AY130">
            <v>3.47</v>
          </cell>
          <cell r="AZ130">
            <v>-0.29641607209994225</v>
          </cell>
        </row>
        <row r="131">
          <cell r="A131">
            <v>126</v>
          </cell>
          <cell r="B131">
            <v>37993</v>
          </cell>
          <cell r="C131">
            <v>40.152000000000001</v>
          </cell>
          <cell r="D131">
            <v>40.571999999999996</v>
          </cell>
          <cell r="E131">
            <v>28.246769763283385</v>
          </cell>
          <cell r="F131">
            <v>11.5</v>
          </cell>
          <cell r="G131">
            <v>6.9999999999999105E-2</v>
          </cell>
          <cell r="H131">
            <v>0.22841551844330116</v>
          </cell>
          <cell r="I131">
            <v>-0.21737672233504113</v>
          </cell>
          <cell r="J131">
            <v>39.934623277664961</v>
          </cell>
          <cell r="L131">
            <v>5.93</v>
          </cell>
          <cell r="M131">
            <v>190</v>
          </cell>
          <cell r="N131">
            <v>0.24</v>
          </cell>
          <cell r="O131">
            <v>1.546972</v>
          </cell>
          <cell r="Q131">
            <v>0.37333435749898464</v>
          </cell>
          <cell r="S131">
            <v>41.854929635163941</v>
          </cell>
          <cell r="U131">
            <v>0.10463732408790985</v>
          </cell>
          <cell r="V131">
            <v>41.959566959251852</v>
          </cell>
          <cell r="X131">
            <v>0.108</v>
          </cell>
          <cell r="Z131">
            <v>2.9</v>
          </cell>
          <cell r="AA131">
            <v>3.4780000000000002</v>
          </cell>
          <cell r="AB131">
            <v>35.020126509488207</v>
          </cell>
          <cell r="AC131">
            <v>100000</v>
          </cell>
          <cell r="AD131">
            <v>5000</v>
          </cell>
          <cell r="AE131">
            <v>0.38034063366190873</v>
          </cell>
          <cell r="AG131">
            <v>0.15</v>
          </cell>
          <cell r="AI131">
            <v>0.05</v>
          </cell>
          <cell r="AJ131">
            <v>0.5803406336619088</v>
          </cell>
          <cell r="AL131">
            <v>47.071540824512965</v>
          </cell>
          <cell r="AP131">
            <v>0.60960000000000003</v>
          </cell>
          <cell r="AQ131">
            <v>0.58279999999999998</v>
          </cell>
          <cell r="AR131">
            <v>1.35</v>
          </cell>
          <cell r="AT131">
            <v>48.421540824512967</v>
          </cell>
          <cell r="AV131">
            <v>1.46</v>
          </cell>
          <cell r="AW131">
            <v>49.881540824512967</v>
          </cell>
          <cell r="AX131">
            <v>4.1306666425632406</v>
          </cell>
          <cell r="AY131">
            <v>3.6943999999999999</v>
          </cell>
          <cell r="AZ131">
            <v>-0.43626664256324066</v>
          </cell>
        </row>
        <row r="132">
          <cell r="A132">
            <v>127</v>
          </cell>
          <cell r="B132">
            <v>38051</v>
          </cell>
          <cell r="C132">
            <v>45.549000000000007</v>
          </cell>
          <cell r="D132">
            <v>46.599000000000004</v>
          </cell>
          <cell r="E132">
            <v>28.246769763283385</v>
          </cell>
          <cell r="F132">
            <v>11.5</v>
          </cell>
          <cell r="G132">
            <v>0.17499999999999952</v>
          </cell>
          <cell r="H132">
            <v>0.33812579881713306</v>
          </cell>
          <cell r="I132">
            <v>-0.89281130177429657</v>
          </cell>
          <cell r="J132">
            <v>44.656188698225712</v>
          </cell>
          <cell r="L132">
            <v>5.93</v>
          </cell>
          <cell r="M132">
            <v>190</v>
          </cell>
          <cell r="N132">
            <v>0.24</v>
          </cell>
          <cell r="O132">
            <v>1.546972</v>
          </cell>
          <cell r="Q132">
            <v>0.41582844628403137</v>
          </cell>
          <cell r="S132">
            <v>46.61898914450974</v>
          </cell>
          <cell r="U132">
            <v>0.11654747286127436</v>
          </cell>
          <cell r="V132">
            <v>46.735536617371018</v>
          </cell>
          <cell r="X132">
            <v>0.108</v>
          </cell>
          <cell r="Z132">
            <v>2.9</v>
          </cell>
          <cell r="AA132">
            <v>3.4780000000000002</v>
          </cell>
          <cell r="AB132">
            <v>35.020126509488207</v>
          </cell>
          <cell r="AC132">
            <v>100000</v>
          </cell>
          <cell r="AD132">
            <v>5000</v>
          </cell>
          <cell r="AE132">
            <v>0.41477419711556923</v>
          </cell>
          <cell r="AG132">
            <v>0.15</v>
          </cell>
          <cell r="AI132">
            <v>0.05</v>
          </cell>
          <cell r="AJ132">
            <v>0.61477419711556924</v>
          </cell>
          <cell r="AL132">
            <v>52.397748769162668</v>
          </cell>
          <cell r="AP132">
            <v>0.60960000000000003</v>
          </cell>
          <cell r="AQ132">
            <v>0.58279999999999998</v>
          </cell>
          <cell r="AR132">
            <v>1.35</v>
          </cell>
          <cell r="AT132">
            <v>53.747748769162669</v>
          </cell>
          <cell r="AV132">
            <v>1.46</v>
          </cell>
          <cell r="AW132">
            <v>55.20774876916267</v>
          </cell>
          <cell r="AX132">
            <v>4.5717273861701857</v>
          </cell>
          <cell r="AY132">
            <v>3.8544</v>
          </cell>
          <cell r="AZ132">
            <v>-0.71732738617018565</v>
          </cell>
        </row>
        <row r="133">
          <cell r="A133">
            <v>128</v>
          </cell>
          <cell r="B133">
            <v>38073</v>
          </cell>
          <cell r="C133">
            <v>47.640600000000006</v>
          </cell>
          <cell r="D133">
            <v>45.485999999999997</v>
          </cell>
          <cell r="E133">
            <v>28.246769763283385</v>
          </cell>
          <cell r="F133">
            <v>11.5</v>
          </cell>
          <cell r="G133">
            <v>-0.35910000000000153</v>
          </cell>
          <cell r="H133">
            <v>0.33229682685451611</v>
          </cell>
          <cell r="I133">
            <v>3.3712452402817865</v>
          </cell>
          <cell r="J133">
            <v>51.011845240281794</v>
          </cell>
          <cell r="L133">
            <v>5.93</v>
          </cell>
          <cell r="M133">
            <v>190</v>
          </cell>
          <cell r="N133">
            <v>0.24</v>
          </cell>
          <cell r="O133">
            <v>1.546972</v>
          </cell>
          <cell r="Q133">
            <v>0.47302935516253614</v>
          </cell>
          <cell r="S133">
            <v>53.031846595444328</v>
          </cell>
          <cell r="U133">
            <v>0.13257961648861083</v>
          </cell>
          <cell r="V133">
            <v>53.164426211932941</v>
          </cell>
          <cell r="X133">
            <v>0.108</v>
          </cell>
          <cell r="Z133">
            <v>2.9</v>
          </cell>
          <cell r="AA133">
            <v>3.4780000000000002</v>
          </cell>
          <cell r="AB133">
            <v>35.020126509488207</v>
          </cell>
          <cell r="AC133">
            <v>100000</v>
          </cell>
          <cell r="AD133">
            <v>5000</v>
          </cell>
          <cell r="AE133">
            <v>0.46112490569149089</v>
          </cell>
          <cell r="AG133">
            <v>0.15</v>
          </cell>
          <cell r="AI133">
            <v>0.05</v>
          </cell>
          <cell r="AJ133">
            <v>0.66112490569149096</v>
          </cell>
          <cell r="AL133">
            <v>59.567309148513196</v>
          </cell>
          <cell r="AP133">
            <v>0.60960000000000003</v>
          </cell>
          <cell r="AQ133">
            <v>0.58279999999999998</v>
          </cell>
          <cell r="AR133">
            <v>1.35</v>
          </cell>
          <cell r="AT133">
            <v>60.917309148513198</v>
          </cell>
          <cell r="AV133">
            <v>1.46</v>
          </cell>
          <cell r="AW133">
            <v>62.377309148513199</v>
          </cell>
          <cell r="AX133">
            <v>5.1654352671078314</v>
          </cell>
          <cell r="AY133">
            <v>4.0044000000000004</v>
          </cell>
          <cell r="AZ133">
            <v>-1.161035267107831</v>
          </cell>
        </row>
        <row r="134">
          <cell r="A134" t="str">
            <v/>
          </cell>
        </row>
      </sheetData>
      <sheetData sheetId="1" refreshError="1"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  <cell r="R4">
            <v>18</v>
          </cell>
          <cell r="S4">
            <v>19</v>
          </cell>
          <cell r="T4">
            <v>20</v>
          </cell>
          <cell r="U4">
            <v>21</v>
          </cell>
          <cell r="V4">
            <v>22</v>
          </cell>
          <cell r="W4">
            <v>23</v>
          </cell>
          <cell r="X4">
            <v>24</v>
          </cell>
          <cell r="Y4">
            <v>25</v>
          </cell>
          <cell r="Z4">
            <v>26</v>
          </cell>
          <cell r="AA4">
            <v>27</v>
          </cell>
          <cell r="AB4">
            <v>28</v>
          </cell>
          <cell r="AC4">
            <v>29</v>
          </cell>
          <cell r="AD4">
            <v>30</v>
          </cell>
          <cell r="AE4">
            <v>31</v>
          </cell>
          <cell r="AF4">
            <v>32</v>
          </cell>
          <cell r="AG4">
            <v>33</v>
          </cell>
          <cell r="AH4">
            <v>34</v>
          </cell>
          <cell r="AI4">
            <v>35</v>
          </cell>
          <cell r="AJ4">
            <v>36</v>
          </cell>
          <cell r="AK4">
            <v>37</v>
          </cell>
          <cell r="AL4">
            <v>38</v>
          </cell>
          <cell r="AM4">
            <v>39</v>
          </cell>
          <cell r="AN4">
            <v>40</v>
          </cell>
          <cell r="AO4">
            <v>41</v>
          </cell>
          <cell r="AP4">
            <v>42</v>
          </cell>
          <cell r="AQ4">
            <v>43</v>
          </cell>
          <cell r="AR4">
            <v>44</v>
          </cell>
          <cell r="AS4">
            <v>45</v>
          </cell>
          <cell r="AT4">
            <v>46</v>
          </cell>
          <cell r="AU4">
            <v>47</v>
          </cell>
          <cell r="AV4">
            <v>48</v>
          </cell>
          <cell r="AW4">
            <v>49</v>
          </cell>
          <cell r="AX4">
            <v>50</v>
          </cell>
          <cell r="AY4">
            <v>51</v>
          </cell>
          <cell r="AZ4">
            <v>52</v>
          </cell>
        </row>
        <row r="5">
          <cell r="A5" t="str">
            <v>It</v>
          </cell>
          <cell r="B5">
            <v>2</v>
          </cell>
          <cell r="C5">
            <v>4</v>
          </cell>
          <cell r="D5">
            <v>6</v>
          </cell>
          <cell r="E5">
            <v>10</v>
          </cell>
          <cell r="Z5">
            <v>4</v>
          </cell>
          <cell r="AA5">
            <v>13</v>
          </cell>
          <cell r="AY5">
            <v>4</v>
          </cell>
        </row>
        <row r="6">
          <cell r="A6">
            <v>1</v>
          </cell>
          <cell r="C6" t="str">
            <v>UNL87Gulf Coast</v>
          </cell>
          <cell r="D6" t="str">
            <v>UNL93Gulf Coast</v>
          </cell>
          <cell r="E6" t="str">
            <v>ButaneMt Belvieu</v>
          </cell>
          <cell r="F6" t="str">
            <v>Reid VaporPressure</v>
          </cell>
          <cell r="G6" t="str">
            <v>Precio unitariopor Octano</v>
          </cell>
          <cell r="H6" t="str">
            <v>Factor Ajuste por Presión</v>
          </cell>
          <cell r="I6" t="str">
            <v>Ajuste deCalidad</v>
          </cell>
          <cell r="J6" t="str">
            <v>PrecioFOB</v>
          </cell>
          <cell r="L6" t="str">
            <v>FleteHoustonCallao</v>
          </cell>
          <cell r="M6" t="str">
            <v>TransporteBuque</v>
          </cell>
          <cell r="N6" t="str">
            <v xml:space="preserve">Costo cruceCanal Panamá </v>
          </cell>
          <cell r="O6" t="str">
            <v>Flete</v>
          </cell>
          <cell r="Q6" t="str">
            <v>Margen</v>
          </cell>
          <cell r="S6" t="str">
            <v>PrecioCFR</v>
          </cell>
          <cell r="U6" t="str">
            <v>Seguro</v>
          </cell>
          <cell r="V6" t="str">
            <v>PrecioCIF</v>
          </cell>
          <cell r="X6" t="str">
            <v>Arancel</v>
          </cell>
          <cell r="Z6" t="str">
            <v>ISC(S/.)</v>
          </cell>
          <cell r="AA6" t="str">
            <v>Tipo deCambio</v>
          </cell>
          <cell r="AB6" t="str">
            <v>ISC(US$)</v>
          </cell>
          <cell r="AC6" t="str">
            <v>Lote</v>
          </cell>
          <cell r="AD6" t="str">
            <v>Consumo</v>
          </cell>
          <cell r="AE6" t="str">
            <v>CostosFinancieros</v>
          </cell>
          <cell r="AG6" t="str">
            <v>Costo dePuerto</v>
          </cell>
          <cell r="AH6" t="str">
            <v>MermaTransoceánica</v>
          </cell>
          <cell r="AI6" t="str">
            <v>CostosInspección</v>
          </cell>
          <cell r="AJ6" t="str">
            <v>Otros GastosImportación</v>
          </cell>
          <cell r="AL6" t="str">
            <v>PrecioEx Aduana</v>
          </cell>
          <cell r="AN6" t="str">
            <v>Umbral deDecisión</v>
          </cell>
          <cell r="AP6" t="str">
            <v>Tarifa deAlmacen</v>
          </cell>
          <cell r="AQ6" t="str">
            <v>Tarifa deDespacho</v>
          </cell>
          <cell r="AR6" t="str">
            <v>Costo Gestiónde Inventario</v>
          </cell>
          <cell r="AT6" t="str">
            <v>Precio NetoMayorista</v>
          </cell>
          <cell r="AV6" t="str">
            <v>MargenComercial</v>
          </cell>
          <cell r="AW6" t="str">
            <v>Precio NetoPlanta Venta</v>
          </cell>
          <cell r="AX6" t="str">
            <v>Precio Neto(S/. x Gl)</v>
          </cell>
          <cell r="AY6" t="str">
            <v>Precio NetoPetroperu</v>
          </cell>
          <cell r="AZ6" t="str">
            <v>Diferencia de Precios</v>
          </cell>
        </row>
        <row r="7">
          <cell r="A7">
            <v>2</v>
          </cell>
          <cell r="C7" t="str">
            <v>(UNL87)</v>
          </cell>
          <cell r="D7" t="str">
            <v>(UNL93)</v>
          </cell>
          <cell r="E7" t="str">
            <v>(Butane)</v>
          </cell>
          <cell r="F7" t="str">
            <v>(RVP)</v>
          </cell>
          <cell r="G7" t="str">
            <v>(FOCT)</v>
          </cell>
          <cell r="H7" t="str">
            <v>(FRVP)</v>
          </cell>
          <cell r="I7" t="str">
            <v>(Q)</v>
          </cell>
          <cell r="J7" t="str">
            <v>(PFOBG90)</v>
          </cell>
          <cell r="L7" t="str">
            <v>(F1)</v>
          </cell>
          <cell r="M7" t="str">
            <v>(WS)</v>
          </cell>
          <cell r="N7" t="str">
            <v>(Ccp)</v>
          </cell>
          <cell r="O7" t="str">
            <v>(F)</v>
          </cell>
          <cell r="Q7" t="str">
            <v>(M)</v>
          </cell>
          <cell r="S7" t="str">
            <v>(PCFRG90)</v>
          </cell>
          <cell r="U7" t="str">
            <v>(S)</v>
          </cell>
          <cell r="V7" t="str">
            <v>(PCIFG90)</v>
          </cell>
          <cell r="X7" t="str">
            <v>(ADV)</v>
          </cell>
          <cell r="Z7" t="str">
            <v>ISCS</v>
          </cell>
          <cell r="AA7" t="str">
            <v>(TC)</v>
          </cell>
          <cell r="AB7" t="str">
            <v>(ISCD)</v>
          </cell>
          <cell r="AC7" t="str">
            <v>(L)</v>
          </cell>
          <cell r="AD7" t="str">
            <v>(C)</v>
          </cell>
          <cell r="AE7" t="str">
            <v>(CF)</v>
          </cell>
          <cell r="AG7" t="str">
            <v>(CP)</v>
          </cell>
          <cell r="AH7" t="str">
            <v>(MT)</v>
          </cell>
          <cell r="AI7" t="str">
            <v>(I)</v>
          </cell>
          <cell r="AJ7" t="str">
            <v>(OGI)</v>
          </cell>
          <cell r="AL7" t="str">
            <v>(PIEAG90)</v>
          </cell>
          <cell r="AN7" t="str">
            <v>(UD)</v>
          </cell>
          <cell r="AP7" t="str">
            <v>(TA)</v>
          </cell>
          <cell r="AQ7" t="str">
            <v>(TD)</v>
          </cell>
          <cell r="AR7" t="str">
            <v>(CGI)</v>
          </cell>
          <cell r="AT7" t="str">
            <v>(PNMG90)</v>
          </cell>
          <cell r="AV7" t="str">
            <v>(MC)</v>
          </cell>
          <cell r="AW7" t="str">
            <v>(PRLG90)</v>
          </cell>
          <cell r="AX7" t="str">
            <v>(PRLG90)</v>
          </cell>
          <cell r="AY7" t="str">
            <v>(PRLG90)</v>
          </cell>
        </row>
        <row r="8">
          <cell r="A8">
            <v>3</v>
          </cell>
          <cell r="B8">
            <v>35471</v>
          </cell>
          <cell r="C8">
            <v>26.073600000000003</v>
          </cell>
          <cell r="D8">
            <v>26.422199999999997</v>
          </cell>
          <cell r="E8">
            <v>23.684699999999999</v>
          </cell>
          <cell r="F8">
            <v>13.5</v>
          </cell>
          <cell r="G8">
            <v>5.8099999999999007E-2</v>
          </cell>
          <cell r="H8">
            <v>5.146310679611648E-2</v>
          </cell>
          <cell r="I8">
            <v>6.3920873786409663E-2</v>
          </cell>
          <cell r="J8">
            <v>26.137520873786411</v>
          </cell>
          <cell r="L8">
            <v>5.93</v>
          </cell>
          <cell r="M8">
            <v>295.22727272727275</v>
          </cell>
          <cell r="N8">
            <v>0.24</v>
          </cell>
          <cell r="O8">
            <v>2.2708093636363644</v>
          </cell>
          <cell r="Q8">
            <v>0.25567497213680501</v>
          </cell>
          <cell r="S8">
            <v>28.66400520955958</v>
          </cell>
          <cell r="U8">
            <v>7.1660013023898947E-2</v>
          </cell>
          <cell r="V8">
            <v>28.735665222583478</v>
          </cell>
          <cell r="X8">
            <v>0.108</v>
          </cell>
          <cell r="Z8">
            <v>2.16</v>
          </cell>
          <cell r="AA8">
            <v>2.63</v>
          </cell>
          <cell r="AB8">
            <v>34.49429657794677</v>
          </cell>
          <cell r="AC8">
            <v>120000</v>
          </cell>
          <cell r="AD8">
            <v>6000</v>
          </cell>
          <cell r="AE8">
            <v>0.39561280122248588</v>
          </cell>
          <cell r="AG8">
            <v>0.15</v>
          </cell>
          <cell r="AI8">
            <v>0.05</v>
          </cell>
          <cell r="AJ8">
            <v>0.59561280122248594</v>
          </cell>
          <cell r="AL8">
            <v>32.434729867844979</v>
          </cell>
          <cell r="AP8">
            <v>0.60960000000000003</v>
          </cell>
          <cell r="AQ8">
            <v>0.58279999999999998</v>
          </cell>
          <cell r="AR8">
            <v>1.35</v>
          </cell>
          <cell r="AT8">
            <v>33.78472986784498</v>
          </cell>
          <cell r="AV8">
            <v>1.46</v>
          </cell>
          <cell r="AW8">
            <v>35.244729867844981</v>
          </cell>
          <cell r="AX8">
            <v>2.2069914179150545</v>
          </cell>
          <cell r="AY8">
            <v>1.83</v>
          </cell>
          <cell r="AZ8">
            <v>-0.37699141791505442</v>
          </cell>
        </row>
        <row r="9">
          <cell r="A9">
            <v>4</v>
          </cell>
          <cell r="B9">
            <v>35486</v>
          </cell>
          <cell r="C9">
            <v>25.3386</v>
          </cell>
          <cell r="D9">
            <v>25.141199999999998</v>
          </cell>
          <cell r="E9">
            <v>23.684699999999999</v>
          </cell>
          <cell r="F9">
            <v>13.5</v>
          </cell>
          <cell r="G9">
            <v>-3.2900000000000297E-2</v>
          </cell>
          <cell r="H9">
            <v>2.9239805825242694E-2</v>
          </cell>
          <cell r="I9">
            <v>0.16813932038835003</v>
          </cell>
          <cell r="J9">
            <v>25.506739320388348</v>
          </cell>
          <cell r="L9">
            <v>5.93</v>
          </cell>
          <cell r="M9">
            <v>295.22727272727275</v>
          </cell>
          <cell r="N9">
            <v>0.24</v>
          </cell>
          <cell r="O9">
            <v>2.2708093636363644</v>
          </cell>
          <cell r="Q9">
            <v>0.2499979381562224</v>
          </cell>
          <cell r="S9">
            <v>28.027546622180935</v>
          </cell>
          <cell r="U9">
            <v>7.0068866555452344E-2</v>
          </cell>
          <cell r="V9">
            <v>28.097615488736388</v>
          </cell>
          <cell r="X9">
            <v>0.108</v>
          </cell>
          <cell r="Z9">
            <v>2.16</v>
          </cell>
          <cell r="AA9">
            <v>2.63</v>
          </cell>
          <cell r="AB9">
            <v>34.49429657794677</v>
          </cell>
          <cell r="AC9">
            <v>120000</v>
          </cell>
          <cell r="AD9">
            <v>6000</v>
          </cell>
          <cell r="AE9">
            <v>0.39065814791379516</v>
          </cell>
          <cell r="AG9">
            <v>0.15</v>
          </cell>
          <cell r="AI9">
            <v>0.05</v>
          </cell>
          <cell r="AJ9">
            <v>0.59065814791379512</v>
          </cell>
          <cell r="AL9">
            <v>31.722816109433715</v>
          </cell>
          <cell r="AP9">
            <v>0.60960000000000003</v>
          </cell>
          <cell r="AQ9">
            <v>0.58279999999999998</v>
          </cell>
          <cell r="AR9">
            <v>1.35</v>
          </cell>
          <cell r="AT9">
            <v>33.072816109433717</v>
          </cell>
          <cell r="AV9">
            <v>1.46</v>
          </cell>
          <cell r="AW9">
            <v>34.532816109433718</v>
          </cell>
          <cell r="AX9">
            <v>2.1624120563764446</v>
          </cell>
          <cell r="AY9">
            <v>1.83</v>
          </cell>
          <cell r="AZ9">
            <v>-0.33241205637644455</v>
          </cell>
        </row>
        <row r="10">
          <cell r="A10">
            <v>5</v>
          </cell>
          <cell r="B10">
            <v>35488</v>
          </cell>
          <cell r="C10">
            <v>25.1706</v>
          </cell>
          <cell r="D10">
            <v>25.662000000000003</v>
          </cell>
          <cell r="E10">
            <v>23.684699999999999</v>
          </cell>
          <cell r="F10">
            <v>13.5</v>
          </cell>
          <cell r="G10">
            <v>8.1900000000000375E-2</v>
          </cell>
          <cell r="H10">
            <v>3.6008737864077718E-2</v>
          </cell>
          <cell r="I10">
            <v>-3.7769417475728734E-2</v>
          </cell>
          <cell r="J10">
            <v>25.132830582524271</v>
          </cell>
          <cell r="L10">
            <v>5.93</v>
          </cell>
          <cell r="M10">
            <v>295.22727272727275</v>
          </cell>
          <cell r="N10">
            <v>0.24</v>
          </cell>
          <cell r="O10">
            <v>2.2708093636363644</v>
          </cell>
          <cell r="Q10">
            <v>0.24663275951544572</v>
          </cell>
          <cell r="S10">
            <v>27.65027270567608</v>
          </cell>
          <cell r="U10">
            <v>6.9125681764190205E-2</v>
          </cell>
          <cell r="V10">
            <v>27.719398387440272</v>
          </cell>
          <cell r="X10">
            <v>0.108</v>
          </cell>
          <cell r="Z10">
            <v>2.16</v>
          </cell>
          <cell r="AA10">
            <v>2.63</v>
          </cell>
          <cell r="AB10">
            <v>34.49429657794677</v>
          </cell>
          <cell r="AC10">
            <v>120000</v>
          </cell>
          <cell r="AD10">
            <v>6000</v>
          </cell>
          <cell r="AE10">
            <v>0.38772117527211503</v>
          </cell>
          <cell r="AG10">
            <v>0.15</v>
          </cell>
          <cell r="AI10">
            <v>0.05</v>
          </cell>
          <cell r="AJ10">
            <v>0.58772117527211498</v>
          </cell>
          <cell r="AL10">
            <v>31.300814588555941</v>
          </cell>
          <cell r="AP10">
            <v>0.60960000000000003</v>
          </cell>
          <cell r="AQ10">
            <v>0.58279999999999998</v>
          </cell>
          <cell r="AR10">
            <v>1.35</v>
          </cell>
          <cell r="AT10">
            <v>32.650814588555939</v>
          </cell>
          <cell r="AV10">
            <v>1.46</v>
          </cell>
          <cell r="AW10">
            <v>34.11081458855594</v>
          </cell>
          <cell r="AX10">
            <v>2.1359867230452885</v>
          </cell>
          <cell r="AY10">
            <v>1.83</v>
          </cell>
          <cell r="AZ10">
            <v>-0.3059867230452884</v>
          </cell>
        </row>
        <row r="11">
          <cell r="A11">
            <v>6</v>
          </cell>
          <cell r="B11">
            <v>35490</v>
          </cell>
          <cell r="C11">
            <v>24.141599999999997</v>
          </cell>
          <cell r="D11">
            <v>24.759</v>
          </cell>
          <cell r="E11">
            <v>19.916799999999999</v>
          </cell>
          <cell r="F11">
            <v>13.5</v>
          </cell>
          <cell r="G11">
            <v>0.10290000000000059</v>
          </cell>
          <cell r="H11">
            <v>9.1026213592233035E-2</v>
          </cell>
          <cell r="I11">
            <v>0.11279174757281443</v>
          </cell>
          <cell r="J11">
            <v>24.254391747572811</v>
          </cell>
          <cell r="L11">
            <v>5.93</v>
          </cell>
          <cell r="M11">
            <v>295.22727272727275</v>
          </cell>
          <cell r="N11">
            <v>0.24</v>
          </cell>
          <cell r="O11">
            <v>2.2708093636363644</v>
          </cell>
          <cell r="Q11">
            <v>0.23872681000088258</v>
          </cell>
          <cell r="S11">
            <v>26.763927921210058</v>
          </cell>
          <cell r="U11">
            <v>6.6909819803025142E-2</v>
          </cell>
          <cell r="V11">
            <v>26.830837741013084</v>
          </cell>
          <cell r="X11">
            <v>0.108</v>
          </cell>
          <cell r="Z11">
            <v>2.16</v>
          </cell>
          <cell r="AA11">
            <v>2.64</v>
          </cell>
          <cell r="AB11">
            <v>34.36363636363636</v>
          </cell>
          <cell r="AC11">
            <v>120000</v>
          </cell>
          <cell r="AD11">
            <v>6000</v>
          </cell>
          <cell r="AE11">
            <v>0.38016792626037954</v>
          </cell>
          <cell r="AG11">
            <v>0.15</v>
          </cell>
          <cell r="AI11">
            <v>0.05</v>
          </cell>
          <cell r="AJ11">
            <v>0.58016792626037961</v>
          </cell>
          <cell r="AL11">
            <v>30.30873614330288</v>
          </cell>
          <cell r="AP11">
            <v>0.60960000000000003</v>
          </cell>
          <cell r="AQ11">
            <v>0.58279999999999998</v>
          </cell>
          <cell r="AR11">
            <v>1.35</v>
          </cell>
          <cell r="AT11">
            <v>31.658736143302882</v>
          </cell>
          <cell r="AV11">
            <v>1.46</v>
          </cell>
          <cell r="AW11">
            <v>33.118736143302883</v>
          </cell>
          <cell r="AX11">
            <v>2.0817491290076098</v>
          </cell>
          <cell r="AY11">
            <v>1.83</v>
          </cell>
          <cell r="AZ11">
            <v>-0.25174912900760971</v>
          </cell>
        </row>
        <row r="12">
          <cell r="A12">
            <v>7</v>
          </cell>
          <cell r="B12">
            <v>35501</v>
          </cell>
          <cell r="C12">
            <v>25.422600000000003</v>
          </cell>
          <cell r="D12">
            <v>26.1492</v>
          </cell>
          <cell r="E12">
            <v>18.9709</v>
          </cell>
          <cell r="F12">
            <v>13.5</v>
          </cell>
          <cell r="G12">
            <v>0.12109999999999961</v>
          </cell>
          <cell r="H12">
            <v>0.13585728155339807</v>
          </cell>
          <cell r="I12">
            <v>0.23330048543689405</v>
          </cell>
          <cell r="J12">
            <v>25.655900485436895</v>
          </cell>
          <cell r="L12">
            <v>5.93</v>
          </cell>
          <cell r="M12">
            <v>295.22727272727275</v>
          </cell>
          <cell r="N12">
            <v>0.24</v>
          </cell>
          <cell r="O12">
            <v>2.2708093636363644</v>
          </cell>
          <cell r="Q12">
            <v>0.25134038864165931</v>
          </cell>
          <cell r="S12">
            <v>28.178050237714917</v>
          </cell>
          <cell r="U12">
            <v>7.0445125594287297E-2</v>
          </cell>
          <cell r="V12">
            <v>28.248495363309203</v>
          </cell>
          <cell r="X12">
            <v>0.108</v>
          </cell>
          <cell r="Z12">
            <v>2.16</v>
          </cell>
          <cell r="AA12">
            <v>2.64</v>
          </cell>
          <cell r="AB12">
            <v>34.36363636363636</v>
          </cell>
          <cell r="AC12">
            <v>120000</v>
          </cell>
          <cell r="AD12">
            <v>6000</v>
          </cell>
          <cell r="AE12">
            <v>0.39117647568261527</v>
          </cell>
          <cell r="AG12">
            <v>0.15</v>
          </cell>
          <cell r="AI12">
            <v>0.05</v>
          </cell>
          <cell r="AJ12">
            <v>0.59117647568261522</v>
          </cell>
          <cell r="AL12">
            <v>31.890509338229215</v>
          </cell>
          <cell r="AP12">
            <v>0.60960000000000003</v>
          </cell>
          <cell r="AQ12">
            <v>0.58279999999999998</v>
          </cell>
          <cell r="AR12">
            <v>1.35</v>
          </cell>
          <cell r="AT12">
            <v>33.240509338229216</v>
          </cell>
          <cell r="AV12">
            <v>1.46</v>
          </cell>
          <cell r="AW12">
            <v>34.700509338229217</v>
          </cell>
          <cell r="AX12">
            <v>2.1811748726886937</v>
          </cell>
          <cell r="AY12">
            <v>1.83</v>
          </cell>
          <cell r="AZ12">
            <v>-0.35117487268869363</v>
          </cell>
        </row>
        <row r="13">
          <cell r="A13">
            <v>8</v>
          </cell>
          <cell r="B13">
            <v>35509</v>
          </cell>
          <cell r="C13">
            <v>26.871599999999997</v>
          </cell>
          <cell r="D13">
            <v>27.178199999999997</v>
          </cell>
          <cell r="E13">
            <v>16.231999999999999</v>
          </cell>
          <cell r="F13">
            <v>13.5</v>
          </cell>
          <cell r="G13">
            <v>5.1099999999999923E-2</v>
          </cell>
          <cell r="H13">
            <v>0.21105922330097082</v>
          </cell>
          <cell r="I13">
            <v>0.63650728155339809</v>
          </cell>
          <cell r="J13">
            <v>27.508107281553396</v>
          </cell>
          <cell r="L13">
            <v>5.93</v>
          </cell>
          <cell r="M13">
            <v>295.22727272727275</v>
          </cell>
          <cell r="N13">
            <v>0.24</v>
          </cell>
          <cell r="O13">
            <v>2.2708093636363644</v>
          </cell>
          <cell r="Q13">
            <v>0.26801024980670785</v>
          </cell>
          <cell r="S13">
            <v>30.046926894996467</v>
          </cell>
          <cell r="U13">
            <v>7.5117317237491169E-2</v>
          </cell>
          <cell r="V13">
            <v>30.122044212233959</v>
          </cell>
          <cell r="X13">
            <v>0.108</v>
          </cell>
          <cell r="Z13">
            <v>2.16</v>
          </cell>
          <cell r="AA13">
            <v>2.67</v>
          </cell>
          <cell r="AB13">
            <v>33.977528089887642</v>
          </cell>
          <cell r="AC13">
            <v>120000</v>
          </cell>
          <cell r="AD13">
            <v>6000</v>
          </cell>
          <cell r="AE13">
            <v>0.40379461995840371</v>
          </cell>
          <cell r="AG13">
            <v>0.15</v>
          </cell>
          <cell r="AI13">
            <v>0.05</v>
          </cell>
          <cell r="AJ13">
            <v>0.60379461995840367</v>
          </cell>
          <cell r="AL13">
            <v>33.979019607113635</v>
          </cell>
          <cell r="AP13">
            <v>0.60960000000000003</v>
          </cell>
          <cell r="AQ13">
            <v>0.58279999999999998</v>
          </cell>
          <cell r="AR13">
            <v>1.35</v>
          </cell>
          <cell r="AT13">
            <v>35.329019607113636</v>
          </cell>
          <cell r="AV13">
            <v>1.46</v>
          </cell>
          <cell r="AW13">
            <v>36.789019607113637</v>
          </cell>
          <cell r="AX13">
            <v>2.3387305321665099</v>
          </cell>
          <cell r="AY13">
            <v>1.83</v>
          </cell>
          <cell r="AZ13">
            <v>-0.50873053216650987</v>
          </cell>
        </row>
        <row r="14">
          <cell r="A14">
            <v>9</v>
          </cell>
          <cell r="B14">
            <v>35599</v>
          </cell>
          <cell r="C14">
            <v>22.4406</v>
          </cell>
          <cell r="D14">
            <v>23.427600000000002</v>
          </cell>
          <cell r="E14">
            <v>16.537500000000001</v>
          </cell>
          <cell r="F14">
            <v>13.5</v>
          </cell>
          <cell r="G14">
            <v>0.16450000000000031</v>
          </cell>
          <cell r="H14">
            <v>0.12899708737864077</v>
          </cell>
          <cell r="I14">
            <v>0.12248980582524205</v>
          </cell>
          <cell r="J14">
            <v>22.563089805825243</v>
          </cell>
          <cell r="L14">
            <v>5.93</v>
          </cell>
          <cell r="M14">
            <v>295.22727272727275</v>
          </cell>
          <cell r="N14">
            <v>0.24</v>
          </cell>
          <cell r="O14">
            <v>2.2708093636363644</v>
          </cell>
          <cell r="Q14">
            <v>0.22350509252515449</v>
          </cell>
          <cell r="S14">
            <v>25.057404261986761</v>
          </cell>
          <cell r="U14">
            <v>6.26435106549669E-2</v>
          </cell>
          <cell r="V14">
            <v>25.12004777264173</v>
          </cell>
          <cell r="X14">
            <v>0.108</v>
          </cell>
          <cell r="Z14">
            <v>2.16</v>
          </cell>
          <cell r="AA14">
            <v>2.66</v>
          </cell>
          <cell r="AB14">
            <v>34.105263157894733</v>
          </cell>
          <cell r="AC14">
            <v>120000</v>
          </cell>
          <cell r="AD14">
            <v>6000</v>
          </cell>
          <cell r="AE14">
            <v>0.36559124757896777</v>
          </cell>
          <cell r="AG14">
            <v>0.15</v>
          </cell>
          <cell r="AI14">
            <v>0.05</v>
          </cell>
          <cell r="AJ14">
            <v>0.56559124757896773</v>
          </cell>
          <cell r="AL14">
            <v>28.398604179666009</v>
          </cell>
          <cell r="AP14">
            <v>0.60960000000000003</v>
          </cell>
          <cell r="AQ14">
            <v>0.58279999999999998</v>
          </cell>
          <cell r="AR14">
            <v>1.35</v>
          </cell>
          <cell r="AT14">
            <v>29.74860417966601</v>
          </cell>
          <cell r="AV14">
            <v>1.46</v>
          </cell>
          <cell r="AW14">
            <v>31.208604179666011</v>
          </cell>
          <cell r="AX14">
            <v>1.9765449313788475</v>
          </cell>
          <cell r="AY14">
            <v>1.83</v>
          </cell>
          <cell r="AZ14">
            <v>-0.14654493137884739</v>
          </cell>
        </row>
        <row r="15">
          <cell r="A15">
            <v>10</v>
          </cell>
          <cell r="B15">
            <v>35654</v>
          </cell>
          <cell r="C15">
            <v>25.779600000000002</v>
          </cell>
          <cell r="D15">
            <v>27.459600000000002</v>
          </cell>
          <cell r="E15">
            <v>18.432500000000001</v>
          </cell>
          <cell r="F15">
            <v>13.5</v>
          </cell>
          <cell r="G15">
            <v>0.27999999999999997</v>
          </cell>
          <cell r="H15">
            <v>0.16712815533980585</v>
          </cell>
          <cell r="I15">
            <v>2.4948543689320535E-2</v>
          </cell>
          <cell r="J15">
            <v>25.804548543689322</v>
          </cell>
          <cell r="L15">
            <v>5.93</v>
          </cell>
          <cell r="M15">
            <v>295.22727272727275</v>
          </cell>
          <cell r="N15">
            <v>0.24</v>
          </cell>
          <cell r="O15">
            <v>2.2708093636363644</v>
          </cell>
          <cell r="Q15">
            <v>0.25267822116593119</v>
          </cell>
          <cell r="S15">
            <v>28.328036128491615</v>
          </cell>
          <cell r="U15">
            <v>7.0820090321229032E-2</v>
          </cell>
          <cell r="V15">
            <v>28.398856218812842</v>
          </cell>
          <cell r="X15">
            <v>0.108</v>
          </cell>
          <cell r="Z15">
            <v>2.1</v>
          </cell>
          <cell r="AA15">
            <v>2.66</v>
          </cell>
          <cell r="AB15">
            <v>33.157894736842103</v>
          </cell>
          <cell r="AC15">
            <v>120000</v>
          </cell>
          <cell r="AD15">
            <v>6000</v>
          </cell>
          <cell r="AE15">
            <v>0.38631536604559313</v>
          </cell>
          <cell r="AG15">
            <v>0.15</v>
          </cell>
          <cell r="AI15">
            <v>0.05</v>
          </cell>
          <cell r="AJ15">
            <v>0.58631536604559309</v>
          </cell>
          <cell r="AL15">
            <v>32.052248056490228</v>
          </cell>
          <cell r="AP15">
            <v>0.60960000000000003</v>
          </cell>
          <cell r="AQ15">
            <v>0.58279999999999998</v>
          </cell>
          <cell r="AR15">
            <v>1.35</v>
          </cell>
          <cell r="AT15">
            <v>33.40224805649023</v>
          </cell>
          <cell r="AV15">
            <v>1.46</v>
          </cell>
          <cell r="AW15">
            <v>34.86224805649023</v>
          </cell>
          <cell r="AX15">
            <v>2.2079423769110482</v>
          </cell>
          <cell r="AY15">
            <v>1.89</v>
          </cell>
          <cell r="AZ15">
            <v>-0.31794237691104832</v>
          </cell>
        </row>
        <row r="16">
          <cell r="A16">
            <v>11</v>
          </cell>
          <cell r="B16">
            <v>35655</v>
          </cell>
          <cell r="C16">
            <v>27.417600000000004</v>
          </cell>
          <cell r="D16">
            <v>30.000600000000006</v>
          </cell>
          <cell r="E16">
            <v>18.71</v>
          </cell>
          <cell r="F16">
            <v>13.5</v>
          </cell>
          <cell r="G16">
            <v>0.43050000000000033</v>
          </cell>
          <cell r="H16">
            <v>0.20669611650485448</v>
          </cell>
          <cell r="I16">
            <v>-0.13756359223300996</v>
          </cell>
          <cell r="J16">
            <v>27.280036407766993</v>
          </cell>
          <cell r="L16">
            <v>5.93</v>
          </cell>
          <cell r="M16">
            <v>295.22727272727275</v>
          </cell>
          <cell r="N16">
            <v>0.24</v>
          </cell>
          <cell r="O16">
            <v>2.2708093636363644</v>
          </cell>
          <cell r="Q16">
            <v>0.26595761194263018</v>
          </cell>
          <cell r="S16">
            <v>29.816803383345988</v>
          </cell>
          <cell r="U16">
            <v>7.4542008458364978E-2</v>
          </cell>
          <cell r="V16">
            <v>29.891345391804354</v>
          </cell>
          <cell r="X16">
            <v>0.108</v>
          </cell>
          <cell r="Z16">
            <v>2.1</v>
          </cell>
          <cell r="AA16">
            <v>2.65</v>
          </cell>
          <cell r="AB16">
            <v>33.283018867924532</v>
          </cell>
          <cell r="AC16">
            <v>120000</v>
          </cell>
          <cell r="AD16">
            <v>6000</v>
          </cell>
          <cell r="AE16">
            <v>0.39853062623358693</v>
          </cell>
          <cell r="AG16">
            <v>0.15</v>
          </cell>
          <cell r="AI16">
            <v>0.05</v>
          </cell>
          <cell r="AJ16">
            <v>0.59853062623358699</v>
          </cell>
          <cell r="AL16">
            <v>33.718141320352814</v>
          </cell>
          <cell r="AP16">
            <v>0.60960000000000003</v>
          </cell>
          <cell r="AQ16">
            <v>0.58279999999999998</v>
          </cell>
          <cell r="AR16">
            <v>1.35</v>
          </cell>
          <cell r="AT16">
            <v>35.068141320352815</v>
          </cell>
          <cell r="AV16">
            <v>1.46</v>
          </cell>
          <cell r="AW16">
            <v>36.528141320352816</v>
          </cell>
          <cell r="AX16">
            <v>2.3047517737841656</v>
          </cell>
          <cell r="AY16">
            <v>1.88</v>
          </cell>
          <cell r="AZ16">
            <v>-0.42475177378416573</v>
          </cell>
        </row>
        <row r="17">
          <cell r="A17">
            <v>12</v>
          </cell>
          <cell r="B17">
            <v>35776</v>
          </cell>
          <cell r="C17">
            <v>20.046599999999998</v>
          </cell>
          <cell r="D17">
            <v>21.682500000000001</v>
          </cell>
          <cell r="E17">
            <v>16.926500000000001</v>
          </cell>
          <cell r="F17">
            <v>13.5</v>
          </cell>
          <cell r="G17">
            <v>0.2726500000000005</v>
          </cell>
          <cell r="H17">
            <v>8.4408252427184458E-2</v>
          </cell>
          <cell r="I17">
            <v>-0.24987111650485538</v>
          </cell>
          <cell r="J17">
            <v>19.796728883495142</v>
          </cell>
          <cell r="L17">
            <v>5.93</v>
          </cell>
          <cell r="M17">
            <v>295.22727272727275</v>
          </cell>
          <cell r="N17">
            <v>0.24</v>
          </cell>
          <cell r="O17">
            <v>2.2708093636363644</v>
          </cell>
          <cell r="Q17">
            <v>0.19860784422418357</v>
          </cell>
          <cell r="S17">
            <v>22.26614609135569</v>
          </cell>
          <cell r="U17">
            <v>5.5665365228389226E-2</v>
          </cell>
          <cell r="V17">
            <v>22.321811456584079</v>
          </cell>
          <cell r="X17">
            <v>0.108</v>
          </cell>
          <cell r="Z17">
            <v>2.15</v>
          </cell>
          <cell r="AA17">
            <v>2.72</v>
          </cell>
          <cell r="AB17">
            <v>33.198529411764703</v>
          </cell>
          <cell r="AC17">
            <v>120000</v>
          </cell>
          <cell r="AD17">
            <v>6000</v>
          </cell>
          <cell r="AE17">
            <v>0.33932840933944663</v>
          </cell>
          <cell r="AG17">
            <v>0.15</v>
          </cell>
          <cell r="AI17">
            <v>0.05</v>
          </cell>
          <cell r="AJ17">
            <v>0.53932840933944659</v>
          </cell>
          <cell r="AL17">
            <v>25.27189550323461</v>
          </cell>
          <cell r="AP17">
            <v>0.60960000000000003</v>
          </cell>
          <cell r="AQ17">
            <v>0.58279999999999998</v>
          </cell>
          <cell r="AR17">
            <v>1.35</v>
          </cell>
          <cell r="AT17">
            <v>26.621895503234612</v>
          </cell>
          <cell r="AV17">
            <v>1.46</v>
          </cell>
          <cell r="AW17">
            <v>28.081895503234612</v>
          </cell>
          <cell r="AX17">
            <v>1.8186370421142417</v>
          </cell>
          <cell r="AY17">
            <v>1.88</v>
          </cell>
          <cell r="AZ17">
            <v>6.1362957885758185E-2</v>
          </cell>
        </row>
        <row r="18">
          <cell r="A18">
            <v>13</v>
          </cell>
          <cell r="B18">
            <v>35807</v>
          </cell>
          <cell r="C18">
            <v>19.5169</v>
          </cell>
          <cell r="D18">
            <v>20.645600000000005</v>
          </cell>
          <cell r="E18">
            <v>16.4693</v>
          </cell>
          <cell r="F18">
            <v>13.5</v>
          </cell>
          <cell r="G18">
            <v>0.1881166666666676</v>
          </cell>
          <cell r="H18">
            <v>7.5614077669902982E-2</v>
          </cell>
          <cell r="I18">
            <v>-0.11158406148867478</v>
          </cell>
          <cell r="J18">
            <v>19.405315938511325</v>
          </cell>
          <cell r="L18">
            <v>5.93</v>
          </cell>
          <cell r="M18">
            <v>295.22727272727275</v>
          </cell>
          <cell r="N18">
            <v>0.24</v>
          </cell>
          <cell r="O18">
            <v>2.2708093636363644</v>
          </cell>
          <cell r="Q18">
            <v>0.19508512771932923</v>
          </cell>
          <cell r="S18">
            <v>21.87121042986702</v>
          </cell>
          <cell r="U18">
            <v>5.4678026074667548E-2</v>
          </cell>
          <cell r="V18">
            <v>21.925888455941688</v>
          </cell>
          <cell r="X18">
            <v>0.108</v>
          </cell>
          <cell r="Z18">
            <v>2.15</v>
          </cell>
          <cell r="AA18">
            <v>2.75</v>
          </cell>
          <cell r="AB18">
            <v>32.836363636363636</v>
          </cell>
          <cell r="AC18">
            <v>120000</v>
          </cell>
          <cell r="AD18">
            <v>6000</v>
          </cell>
          <cell r="AE18">
            <v>0.33444311604210242</v>
          </cell>
          <cell r="AG18">
            <v>0.15</v>
          </cell>
          <cell r="AI18">
            <v>0.05</v>
          </cell>
          <cell r="AJ18">
            <v>0.53444311604210237</v>
          </cell>
          <cell r="AL18">
            <v>24.828327525225493</v>
          </cell>
          <cell r="AP18">
            <v>0.60960000000000003</v>
          </cell>
          <cell r="AQ18">
            <v>0.58279999999999998</v>
          </cell>
          <cell r="AR18">
            <v>1.35</v>
          </cell>
          <cell r="AT18">
            <v>26.178327525225495</v>
          </cell>
          <cell r="AV18">
            <v>1.46</v>
          </cell>
          <cell r="AW18">
            <v>27.638327525225495</v>
          </cell>
          <cell r="AX18">
            <v>1.8096523974850027</v>
          </cell>
          <cell r="AY18">
            <v>1.82</v>
          </cell>
          <cell r="AZ18">
            <v>1.0347602514997334E-2</v>
          </cell>
        </row>
        <row r="19">
          <cell r="A19">
            <v>14</v>
          </cell>
          <cell r="B19">
            <v>35826</v>
          </cell>
          <cell r="C19">
            <v>19.5169</v>
          </cell>
          <cell r="D19">
            <v>20.645600000000005</v>
          </cell>
          <cell r="E19">
            <v>16.4693</v>
          </cell>
          <cell r="F19">
            <v>13.5</v>
          </cell>
          <cell r="G19">
            <v>0.1881166666666676</v>
          </cell>
          <cell r="H19">
            <v>7.5614077669902982E-2</v>
          </cell>
          <cell r="I19">
            <v>-0.11158406148867478</v>
          </cell>
          <cell r="J19">
            <v>19.405315938511325</v>
          </cell>
          <cell r="L19">
            <v>5.93</v>
          </cell>
          <cell r="M19">
            <v>295.22727272727275</v>
          </cell>
          <cell r="N19">
            <v>0.24</v>
          </cell>
          <cell r="O19">
            <v>2.2708093636363644</v>
          </cell>
          <cell r="Q19">
            <v>0.19508512771932923</v>
          </cell>
          <cell r="S19">
            <v>21.87121042986702</v>
          </cell>
          <cell r="U19">
            <v>5.4678026074667548E-2</v>
          </cell>
          <cell r="V19">
            <v>21.925888455941688</v>
          </cell>
          <cell r="X19">
            <v>0.108</v>
          </cell>
          <cell r="Z19">
            <v>2.15</v>
          </cell>
          <cell r="AA19">
            <v>2.75</v>
          </cell>
          <cell r="AB19">
            <v>32.836363636363636</v>
          </cell>
          <cell r="AC19">
            <v>120000</v>
          </cell>
          <cell r="AD19">
            <v>6000</v>
          </cell>
          <cell r="AE19">
            <v>0.33444311604210242</v>
          </cell>
          <cell r="AG19">
            <v>0.15</v>
          </cell>
          <cell r="AI19">
            <v>0.05</v>
          </cell>
          <cell r="AJ19">
            <v>0.53444311604210237</v>
          </cell>
          <cell r="AL19">
            <v>24.828327525225493</v>
          </cell>
          <cell r="AP19">
            <v>0.60960000000000003</v>
          </cell>
          <cell r="AQ19">
            <v>0.58279999999999998</v>
          </cell>
          <cell r="AR19">
            <v>1.35</v>
          </cell>
          <cell r="AT19">
            <v>26.178327525225495</v>
          </cell>
          <cell r="AV19">
            <v>1.46</v>
          </cell>
          <cell r="AW19">
            <v>27.638327525225495</v>
          </cell>
          <cell r="AX19">
            <v>1.8096523974850027</v>
          </cell>
          <cell r="AY19">
            <v>1.77</v>
          </cell>
          <cell r="AZ19">
            <v>-3.9652397485002711E-2</v>
          </cell>
        </row>
        <row r="20">
          <cell r="A20">
            <v>15</v>
          </cell>
          <cell r="B20">
            <v>35878</v>
          </cell>
          <cell r="C20">
            <v>18.148300000000003</v>
          </cell>
          <cell r="D20">
            <v>19.477499999999999</v>
          </cell>
          <cell r="E20">
            <v>13.3111</v>
          </cell>
          <cell r="F20">
            <v>13.5</v>
          </cell>
          <cell r="G20">
            <v>0.22153333333333278</v>
          </cell>
          <cell r="H20">
            <v>0.11328349514563107</v>
          </cell>
          <cell r="I20">
            <v>-4.6574433656956793E-2</v>
          </cell>
          <cell r="J20">
            <v>18.101725566343045</v>
          </cell>
          <cell r="L20">
            <v>5.93</v>
          </cell>
          <cell r="M20">
            <v>295.22727272727275</v>
          </cell>
          <cell r="N20">
            <v>0.24</v>
          </cell>
          <cell r="O20">
            <v>2.2708093636363644</v>
          </cell>
          <cell r="Q20">
            <v>0.18335281436981468</v>
          </cell>
          <cell r="S20">
            <v>20.555887744349224</v>
          </cell>
          <cell r="U20">
            <v>5.1389719360873061E-2</v>
          </cell>
          <cell r="V20">
            <v>20.607277463710098</v>
          </cell>
          <cell r="X20">
            <v>0.108</v>
          </cell>
          <cell r="Z20">
            <v>2.2200000000000002</v>
          </cell>
          <cell r="AA20">
            <v>2.8</v>
          </cell>
          <cell r="AB20">
            <v>33.300000000000004</v>
          </cell>
          <cell r="AC20">
            <v>120000</v>
          </cell>
          <cell r="AD20">
            <v>6000</v>
          </cell>
          <cell r="AE20">
            <v>0.32652187612094086</v>
          </cell>
          <cell r="AG20">
            <v>0.15</v>
          </cell>
          <cell r="AI20">
            <v>0.05</v>
          </cell>
          <cell r="AJ20">
            <v>0.52652187612094092</v>
          </cell>
          <cell r="AL20">
            <v>23.359385305911733</v>
          </cell>
          <cell r="AP20">
            <v>0.60960000000000003</v>
          </cell>
          <cell r="AQ20">
            <v>0.58279999999999998</v>
          </cell>
          <cell r="AR20">
            <v>1.35</v>
          </cell>
          <cell r="AT20">
            <v>24.709385305911734</v>
          </cell>
          <cell r="AV20">
            <v>1.46</v>
          </cell>
          <cell r="AW20">
            <v>26.169385305911735</v>
          </cell>
          <cell r="AX20">
            <v>1.7446256870607824</v>
          </cell>
          <cell r="AY20">
            <v>1.7</v>
          </cell>
          <cell r="AZ20">
            <v>-4.4625687060782404E-2</v>
          </cell>
        </row>
        <row r="21">
          <cell r="A21">
            <v>16</v>
          </cell>
          <cell r="B21">
            <v>35951</v>
          </cell>
          <cell r="C21">
            <v>18.6065</v>
          </cell>
          <cell r="D21">
            <v>21.085899999999995</v>
          </cell>
          <cell r="E21">
            <v>11.9986</v>
          </cell>
          <cell r="F21">
            <v>13.5</v>
          </cell>
          <cell r="G21">
            <v>0.41323333333333245</v>
          </cell>
          <cell r="H21">
            <v>0.16441650485436884</v>
          </cell>
          <cell r="I21">
            <v>-0.25100889967637396</v>
          </cell>
          <cell r="J21">
            <v>18.355491100323626</v>
          </cell>
          <cell r="L21">
            <v>5.93</v>
          </cell>
          <cell r="M21">
            <v>295.22727272727275</v>
          </cell>
          <cell r="N21">
            <v>0.24</v>
          </cell>
          <cell r="O21">
            <v>2.2708093636363644</v>
          </cell>
          <cell r="Q21">
            <v>0.18563670417563991</v>
          </cell>
          <cell r="S21">
            <v>20.811937168135628</v>
          </cell>
          <cell r="U21">
            <v>5.2029842920339076E-2</v>
          </cell>
          <cell r="V21">
            <v>20.863967011055969</v>
          </cell>
          <cell r="X21">
            <v>0.108</v>
          </cell>
          <cell r="Z21">
            <v>2.2200000000000002</v>
          </cell>
          <cell r="AA21">
            <v>2.91</v>
          </cell>
          <cell r="AB21">
            <v>32.041237113402062</v>
          </cell>
          <cell r="AC21">
            <v>120000</v>
          </cell>
          <cell r="AD21">
            <v>6000</v>
          </cell>
          <cell r="AE21">
            <v>0.32222133532728836</v>
          </cell>
          <cell r="AG21">
            <v>0.15</v>
          </cell>
          <cell r="AI21">
            <v>0.05</v>
          </cell>
          <cell r="AJ21">
            <v>0.52222133532728843</v>
          </cell>
          <cell r="AL21">
            <v>23.639496783577304</v>
          </cell>
          <cell r="AP21">
            <v>0.60960000000000003</v>
          </cell>
          <cell r="AQ21">
            <v>0.58279999999999998</v>
          </cell>
          <cell r="AR21">
            <v>1.35</v>
          </cell>
          <cell r="AT21">
            <v>24.989496783577305</v>
          </cell>
          <cell r="AV21">
            <v>1.46</v>
          </cell>
          <cell r="AW21">
            <v>26.449496783577306</v>
          </cell>
          <cell r="AX21">
            <v>1.8325722771478561</v>
          </cell>
          <cell r="AY21">
            <v>1.79</v>
          </cell>
          <cell r="AZ21">
            <v>-4.2572277147856052E-2</v>
          </cell>
        </row>
        <row r="22">
          <cell r="A22">
            <v>17</v>
          </cell>
          <cell r="B22">
            <v>35984</v>
          </cell>
          <cell r="C22">
            <v>17.811800000000002</v>
          </cell>
          <cell r="D22">
            <v>20.4985</v>
          </cell>
          <cell r="E22">
            <v>12.327999999999999</v>
          </cell>
          <cell r="F22">
            <v>13.5</v>
          </cell>
          <cell r="G22">
            <v>0.44778333333333303</v>
          </cell>
          <cell r="H22">
            <v>0.14560825242718448</v>
          </cell>
          <cell r="I22">
            <v>-0.38593778317152039</v>
          </cell>
          <cell r="J22">
            <v>17.425862216828481</v>
          </cell>
          <cell r="L22">
            <v>5.93</v>
          </cell>
          <cell r="M22">
            <v>295.22727272727275</v>
          </cell>
          <cell r="N22">
            <v>0.24</v>
          </cell>
          <cell r="O22">
            <v>2.2708093636363644</v>
          </cell>
          <cell r="Q22">
            <v>0.1772700442241836</v>
          </cell>
          <cell r="S22">
            <v>19.873941624689028</v>
          </cell>
          <cell r="U22">
            <v>4.9684854061722572E-2</v>
          </cell>
          <cell r="V22">
            <v>19.923626478750752</v>
          </cell>
          <cell r="X22">
            <v>0.108</v>
          </cell>
          <cell r="Z22">
            <v>2.31</v>
          </cell>
          <cell r="AA22">
            <v>2.92</v>
          </cell>
          <cell r="AB22">
            <v>33.226027397260275</v>
          </cell>
          <cell r="AC22">
            <v>120000</v>
          </cell>
          <cell r="AD22">
            <v>6000</v>
          </cell>
          <cell r="AE22">
            <v>0.32084325199516528</v>
          </cell>
          <cell r="AG22">
            <v>0.15</v>
          </cell>
          <cell r="AI22">
            <v>0.05</v>
          </cell>
          <cell r="AJ22">
            <v>0.52084325199516535</v>
          </cell>
          <cell r="AL22">
            <v>22.596221390450999</v>
          </cell>
          <cell r="AP22">
            <v>0.60960000000000003</v>
          </cell>
          <cell r="AQ22">
            <v>0.58279999999999998</v>
          </cell>
          <cell r="AR22">
            <v>1.35</v>
          </cell>
          <cell r="AT22">
            <v>23.946221390451001</v>
          </cell>
          <cell r="AV22">
            <v>1.46</v>
          </cell>
          <cell r="AW22">
            <v>25.406221390451002</v>
          </cell>
          <cell r="AX22">
            <v>1.7663372966694504</v>
          </cell>
          <cell r="AY22">
            <v>1.79</v>
          </cell>
          <cell r="AZ22">
            <v>2.366270333054965E-2</v>
          </cell>
        </row>
        <row r="23">
          <cell r="A23">
            <v>18</v>
          </cell>
          <cell r="B23">
            <v>35994</v>
          </cell>
          <cell r="C23">
            <v>17.811800000000002</v>
          </cell>
          <cell r="D23">
            <v>20.4985</v>
          </cell>
          <cell r="E23">
            <v>12.327999999999999</v>
          </cell>
          <cell r="F23">
            <v>13.5</v>
          </cell>
          <cell r="G23">
            <v>0.44778333333333303</v>
          </cell>
          <cell r="H23">
            <v>0.14560825242718448</v>
          </cell>
          <cell r="I23">
            <v>-0.38593778317152039</v>
          </cell>
          <cell r="J23">
            <v>17.425862216828481</v>
          </cell>
          <cell r="L23">
            <v>5.93</v>
          </cell>
          <cell r="M23">
            <v>295.22727272727275</v>
          </cell>
          <cell r="N23">
            <v>0.24</v>
          </cell>
          <cell r="O23">
            <v>2.2708093636363644</v>
          </cell>
          <cell r="Q23">
            <v>0.1772700442241836</v>
          </cell>
          <cell r="S23">
            <v>19.873941624689028</v>
          </cell>
          <cell r="U23">
            <v>4.9684854061722572E-2</v>
          </cell>
          <cell r="V23">
            <v>19.923626478750752</v>
          </cell>
          <cell r="X23">
            <v>0.108</v>
          </cell>
          <cell r="Z23">
            <v>2.31</v>
          </cell>
          <cell r="AA23">
            <v>2.92</v>
          </cell>
          <cell r="AB23">
            <v>33.226027397260275</v>
          </cell>
          <cell r="AC23">
            <v>120000</v>
          </cell>
          <cell r="AD23">
            <v>6000</v>
          </cell>
          <cell r="AE23">
            <v>0.32084325199516528</v>
          </cell>
          <cell r="AG23">
            <v>0.15</v>
          </cell>
          <cell r="AI23">
            <v>0.05</v>
          </cell>
          <cell r="AJ23">
            <v>0.52084325199516535</v>
          </cell>
          <cell r="AL23">
            <v>22.596221390450999</v>
          </cell>
          <cell r="AP23">
            <v>0.60960000000000003</v>
          </cell>
          <cell r="AQ23">
            <v>0.58279999999999998</v>
          </cell>
          <cell r="AR23">
            <v>1.35</v>
          </cell>
          <cell r="AT23">
            <v>23.946221390451001</v>
          </cell>
          <cell r="AV23">
            <v>1.46</v>
          </cell>
          <cell r="AW23">
            <v>25.406221390451002</v>
          </cell>
          <cell r="AX23">
            <v>1.7663372966694504</v>
          </cell>
          <cell r="AY23">
            <v>1.73</v>
          </cell>
          <cell r="AZ23">
            <v>-3.6337296669450403E-2</v>
          </cell>
        </row>
        <row r="24">
          <cell r="A24">
            <v>19</v>
          </cell>
          <cell r="B24">
            <v>36008</v>
          </cell>
          <cell r="C24">
            <v>15.8825</v>
          </cell>
          <cell r="D24">
            <v>18.8325</v>
          </cell>
          <cell r="E24">
            <v>11.595000000000001</v>
          </cell>
          <cell r="F24">
            <v>13.5</v>
          </cell>
          <cell r="G24">
            <v>0.49166666666666653</v>
          </cell>
          <cell r="H24">
            <v>0.12621359223300968</v>
          </cell>
          <cell r="I24">
            <v>-0.54158576051779916</v>
          </cell>
          <cell r="J24">
            <v>15.340914239482201</v>
          </cell>
          <cell r="L24">
            <v>5.93</v>
          </cell>
          <cell r="M24">
            <v>295.22727272727275</v>
          </cell>
          <cell r="N24">
            <v>0.24</v>
          </cell>
          <cell r="O24">
            <v>2.2708093636363644</v>
          </cell>
          <cell r="Q24">
            <v>0.1585055124280671</v>
          </cell>
          <cell r="S24">
            <v>17.770229115546634</v>
          </cell>
          <cell r="U24">
            <v>4.4425572788866587E-2</v>
          </cell>
          <cell r="V24">
            <v>17.814654688335501</v>
          </cell>
          <cell r="X24">
            <v>0.108</v>
          </cell>
          <cell r="Z24">
            <v>2.31</v>
          </cell>
          <cell r="AA24">
            <v>2.96</v>
          </cell>
          <cell r="AB24">
            <v>32.777027027027025</v>
          </cell>
          <cell r="AC24">
            <v>120000</v>
          </cell>
          <cell r="AD24">
            <v>6000</v>
          </cell>
          <cell r="AE24">
            <v>0.30222143262491136</v>
          </cell>
          <cell r="AG24">
            <v>0.15</v>
          </cell>
          <cell r="AI24">
            <v>0.05</v>
          </cell>
          <cell r="AJ24">
            <v>0.50222143262491137</v>
          </cell>
          <cell r="AL24">
            <v>20.240858827300649</v>
          </cell>
          <cell r="AP24">
            <v>0.60960000000000003</v>
          </cell>
          <cell r="AQ24">
            <v>0.58279999999999998</v>
          </cell>
          <cell r="AR24">
            <v>1.35</v>
          </cell>
          <cell r="AT24">
            <v>21.59085882730065</v>
          </cell>
          <cell r="AV24">
            <v>1.46</v>
          </cell>
          <cell r="AW24">
            <v>23.050858827300651</v>
          </cell>
          <cell r="AX24">
            <v>1.6245367173526171</v>
          </cell>
          <cell r="AY24">
            <v>1.73</v>
          </cell>
          <cell r="AZ24">
            <v>0.10546328264738292</v>
          </cell>
        </row>
        <row r="25">
          <cell r="A25">
            <v>20</v>
          </cell>
          <cell r="B25">
            <v>36021</v>
          </cell>
          <cell r="C25">
            <v>15.8825</v>
          </cell>
          <cell r="D25">
            <v>18.8325</v>
          </cell>
          <cell r="E25">
            <v>11.595000000000001</v>
          </cell>
          <cell r="F25">
            <v>13.5</v>
          </cell>
          <cell r="G25">
            <v>0.49166666666666653</v>
          </cell>
          <cell r="H25">
            <v>0.12621359223300968</v>
          </cell>
          <cell r="I25">
            <v>-0.54158576051779916</v>
          </cell>
          <cell r="J25">
            <v>15.340914239482201</v>
          </cell>
          <cell r="L25">
            <v>5.93</v>
          </cell>
          <cell r="M25">
            <v>295.22727272727275</v>
          </cell>
          <cell r="N25">
            <v>0.24</v>
          </cell>
          <cell r="O25">
            <v>2.2708093636363644</v>
          </cell>
          <cell r="Q25">
            <v>0.1585055124280671</v>
          </cell>
          <cell r="S25">
            <v>17.770229115546634</v>
          </cell>
          <cell r="U25">
            <v>4.4425572788866587E-2</v>
          </cell>
          <cell r="V25">
            <v>17.814654688335501</v>
          </cell>
          <cell r="X25">
            <v>0.108</v>
          </cell>
          <cell r="Z25">
            <v>2.31</v>
          </cell>
          <cell r="AA25">
            <v>2.96</v>
          </cell>
          <cell r="AB25">
            <v>32.777027027027025</v>
          </cell>
          <cell r="AC25">
            <v>120000</v>
          </cell>
          <cell r="AD25">
            <v>6000</v>
          </cell>
          <cell r="AE25">
            <v>0.30222143262491136</v>
          </cell>
          <cell r="AG25">
            <v>0.15</v>
          </cell>
          <cell r="AI25">
            <v>0.05</v>
          </cell>
          <cell r="AJ25">
            <v>0.50222143262491137</v>
          </cell>
          <cell r="AL25">
            <v>20.240858827300649</v>
          </cell>
          <cell r="AP25">
            <v>0.60960000000000003</v>
          </cell>
          <cell r="AQ25">
            <v>0.58279999999999998</v>
          </cell>
          <cell r="AR25">
            <v>1.35</v>
          </cell>
          <cell r="AT25">
            <v>21.59085882730065</v>
          </cell>
          <cell r="AV25">
            <v>1.46</v>
          </cell>
          <cell r="AW25">
            <v>23.050858827300651</v>
          </cell>
          <cell r="AX25">
            <v>1.6245367173526171</v>
          </cell>
          <cell r="AY25">
            <v>1.73</v>
          </cell>
          <cell r="AZ25">
            <v>0.10546328264738292</v>
          </cell>
        </row>
        <row r="26">
          <cell r="A26">
            <v>21</v>
          </cell>
          <cell r="B26">
            <v>36071</v>
          </cell>
          <cell r="C26">
            <v>17.558899999999998</v>
          </cell>
          <cell r="D26">
            <v>19.148199999999999</v>
          </cell>
          <cell r="E26">
            <v>13.079700000000001</v>
          </cell>
          <cell r="F26">
            <v>13.5</v>
          </cell>
          <cell r="G26">
            <v>0.26488333333333358</v>
          </cell>
          <cell r="H26">
            <v>0.11011990291262132</v>
          </cell>
          <cell r="I26">
            <v>-0.14434700647249255</v>
          </cell>
          <cell r="J26">
            <v>17.414552993527504</v>
          </cell>
          <cell r="L26">
            <v>5.93</v>
          </cell>
          <cell r="M26">
            <v>295.22727272727275</v>
          </cell>
          <cell r="N26">
            <v>0.24</v>
          </cell>
          <cell r="O26">
            <v>2.2708093636363644</v>
          </cell>
          <cell r="Q26">
            <v>0.17716826121447482</v>
          </cell>
          <cell r="S26">
            <v>19.862530618378344</v>
          </cell>
          <cell r="U26">
            <v>4.9656326545945859E-2</v>
          </cell>
          <cell r="V26">
            <v>19.91218694492429</v>
          </cell>
          <cell r="X26">
            <v>0.108</v>
          </cell>
          <cell r="Z26">
            <v>2.31</v>
          </cell>
          <cell r="AA26">
            <v>3.02</v>
          </cell>
          <cell r="AB26">
            <v>32.125827814569533</v>
          </cell>
          <cell r="AC26">
            <v>120000</v>
          </cell>
          <cell r="AD26">
            <v>6000</v>
          </cell>
          <cell r="AE26">
            <v>0.31525342256730687</v>
          </cell>
          <cell r="AG26">
            <v>0.15</v>
          </cell>
          <cell r="AI26">
            <v>0.05</v>
          </cell>
          <cell r="AJ26">
            <v>0.51525342256730688</v>
          </cell>
          <cell r="AL26">
            <v>22.577956557543423</v>
          </cell>
          <cell r="AP26">
            <v>0.60960000000000003</v>
          </cell>
          <cell r="AQ26">
            <v>0.58279999999999998</v>
          </cell>
          <cell r="AR26">
            <v>1.35</v>
          </cell>
          <cell r="AT26">
            <v>23.927956557543425</v>
          </cell>
          <cell r="AV26">
            <v>1.46</v>
          </cell>
          <cell r="AW26">
            <v>25.387956557543426</v>
          </cell>
          <cell r="AX26">
            <v>1.8255149715185985</v>
          </cell>
          <cell r="AY26">
            <v>1.73</v>
          </cell>
          <cell r="AZ26">
            <v>-9.5514971518598557E-2</v>
          </cell>
        </row>
        <row r="27">
          <cell r="A27">
            <v>22</v>
          </cell>
          <cell r="B27">
            <v>36078</v>
          </cell>
          <cell r="C27">
            <v>17.558899999999998</v>
          </cell>
          <cell r="D27">
            <v>19.148199999999999</v>
          </cell>
          <cell r="E27">
            <v>13.079700000000001</v>
          </cell>
          <cell r="F27">
            <v>13.5</v>
          </cell>
          <cell r="G27">
            <v>0.26488333333333358</v>
          </cell>
          <cell r="H27">
            <v>0.11011990291262132</v>
          </cell>
          <cell r="I27">
            <v>-0.14434700647249255</v>
          </cell>
          <cell r="J27">
            <v>17.414552993527504</v>
          </cell>
          <cell r="L27">
            <v>5.93</v>
          </cell>
          <cell r="M27">
            <v>295.22727272727275</v>
          </cell>
          <cell r="N27">
            <v>0.24</v>
          </cell>
          <cell r="O27">
            <v>2.2708093636363644</v>
          </cell>
          <cell r="Q27">
            <v>0.17716826121447482</v>
          </cell>
          <cell r="S27">
            <v>19.862530618378344</v>
          </cell>
          <cell r="U27">
            <v>4.9656326545945859E-2</v>
          </cell>
          <cell r="V27">
            <v>19.91218694492429</v>
          </cell>
          <cell r="X27">
            <v>0.108</v>
          </cell>
          <cell r="Z27">
            <v>2.31</v>
          </cell>
          <cell r="AA27">
            <v>3.02</v>
          </cell>
          <cell r="AB27">
            <v>32.125827814569533</v>
          </cell>
          <cell r="AC27">
            <v>120000</v>
          </cell>
          <cell r="AD27">
            <v>6000</v>
          </cell>
          <cell r="AE27">
            <v>0.31525342256730687</v>
          </cell>
          <cell r="AG27">
            <v>0.15</v>
          </cell>
          <cell r="AI27">
            <v>0.05</v>
          </cell>
          <cell r="AJ27">
            <v>0.51525342256730688</v>
          </cell>
          <cell r="AL27">
            <v>22.577956557543423</v>
          </cell>
          <cell r="AP27">
            <v>0.60960000000000003</v>
          </cell>
          <cell r="AQ27">
            <v>0.58279999999999998</v>
          </cell>
          <cell r="AR27">
            <v>1.35</v>
          </cell>
          <cell r="AT27">
            <v>23.927956557543425</v>
          </cell>
          <cell r="AV27">
            <v>1.46</v>
          </cell>
          <cell r="AW27">
            <v>25.387956557543426</v>
          </cell>
          <cell r="AX27">
            <v>1.8255149715185985</v>
          </cell>
          <cell r="AY27">
            <v>1.73</v>
          </cell>
          <cell r="AZ27">
            <v>-9.5514971518598557E-2</v>
          </cell>
        </row>
        <row r="28">
          <cell r="A28">
            <v>23</v>
          </cell>
          <cell r="B28">
            <v>36120</v>
          </cell>
          <cell r="C28">
            <v>12.671600000000002</v>
          </cell>
          <cell r="D28">
            <v>13.470999999999998</v>
          </cell>
          <cell r="E28">
            <v>10.270899999999999</v>
          </cell>
          <cell r="F28">
            <v>13.5</v>
          </cell>
          <cell r="G28">
            <v>0.13323333333333279</v>
          </cell>
          <cell r="H28">
            <v>5.8257281553398058E-2</v>
          </cell>
          <cell r="I28">
            <v>-6.2566181229772366E-2</v>
          </cell>
          <cell r="J28">
            <v>12.609033818770229</v>
          </cell>
          <cell r="L28">
            <v>5.93</v>
          </cell>
          <cell r="M28">
            <v>295.22727272727275</v>
          </cell>
          <cell r="N28">
            <v>0.24</v>
          </cell>
          <cell r="O28">
            <v>2.2708093636363644</v>
          </cell>
          <cell r="Q28">
            <v>0.13391858864165934</v>
          </cell>
          <cell r="S28">
            <v>15.013761771048252</v>
          </cell>
          <cell r="U28">
            <v>3.7534404427620627E-2</v>
          </cell>
          <cell r="V28">
            <v>15.051296175475873</v>
          </cell>
          <cell r="X28">
            <v>0.108</v>
          </cell>
          <cell r="Z28">
            <v>2.31</v>
          </cell>
          <cell r="AA28">
            <v>3.1179999999999999</v>
          </cell>
          <cell r="AB28">
            <v>31.11610006414368</v>
          </cell>
          <cell r="AC28">
            <v>120000</v>
          </cell>
          <cell r="AD28">
            <v>6000</v>
          </cell>
          <cell r="AE28">
            <v>0.27245846521894823</v>
          </cell>
          <cell r="AG28">
            <v>0.15</v>
          </cell>
          <cell r="AI28">
            <v>0.05</v>
          </cell>
          <cell r="AJ28">
            <v>0.47245846521894824</v>
          </cell>
          <cell r="AL28">
            <v>17.149294627646217</v>
          </cell>
          <cell r="AP28">
            <v>0.60960000000000003</v>
          </cell>
          <cell r="AQ28">
            <v>0.58279999999999998</v>
          </cell>
          <cell r="AR28">
            <v>1.35</v>
          </cell>
          <cell r="AT28">
            <v>18.499294627646218</v>
          </cell>
          <cell r="AV28">
            <v>1.46</v>
          </cell>
          <cell r="AW28">
            <v>19.959294627646219</v>
          </cell>
          <cell r="AX28">
            <v>1.4817400154524027</v>
          </cell>
          <cell r="AY28">
            <v>1.69</v>
          </cell>
          <cell r="AZ28">
            <v>0.2082599845475972</v>
          </cell>
        </row>
        <row r="29">
          <cell r="A29">
            <v>24</v>
          </cell>
          <cell r="B29">
            <v>36127</v>
          </cell>
          <cell r="C29">
            <v>12.671600000000002</v>
          </cell>
          <cell r="D29">
            <v>13.470999999999998</v>
          </cell>
          <cell r="E29">
            <v>10.270899999999999</v>
          </cell>
          <cell r="F29">
            <v>13.5</v>
          </cell>
          <cell r="G29">
            <v>0.13323333333333279</v>
          </cell>
          <cell r="H29">
            <v>5.8257281553398058E-2</v>
          </cell>
          <cell r="I29">
            <v>-6.2566181229772366E-2</v>
          </cell>
          <cell r="J29">
            <v>12.609033818770229</v>
          </cell>
          <cell r="L29">
            <v>5.93</v>
          </cell>
          <cell r="M29">
            <v>295.22727272727275</v>
          </cell>
          <cell r="N29">
            <v>0.24</v>
          </cell>
          <cell r="O29">
            <v>2.2708093636363644</v>
          </cell>
          <cell r="Q29">
            <v>0.13391858864165934</v>
          </cell>
          <cell r="S29">
            <v>15.013761771048252</v>
          </cell>
          <cell r="U29">
            <v>3.7534404427620627E-2</v>
          </cell>
          <cell r="V29">
            <v>15.051296175475873</v>
          </cell>
          <cell r="X29">
            <v>0.108</v>
          </cell>
          <cell r="Z29">
            <v>2.31</v>
          </cell>
          <cell r="AA29">
            <v>3.1179999999999999</v>
          </cell>
          <cell r="AB29">
            <v>31.11610006414368</v>
          </cell>
          <cell r="AC29">
            <v>120000</v>
          </cell>
          <cell r="AD29">
            <v>6000</v>
          </cell>
          <cell r="AE29">
            <v>0.27245846521894823</v>
          </cell>
          <cell r="AG29">
            <v>0.15</v>
          </cell>
          <cell r="AI29">
            <v>0.05</v>
          </cell>
          <cell r="AJ29">
            <v>0.47245846521894824</v>
          </cell>
          <cell r="AL29">
            <v>17.149294627646217</v>
          </cell>
          <cell r="AP29">
            <v>0.60960000000000003</v>
          </cell>
          <cell r="AQ29">
            <v>0.58279999999999998</v>
          </cell>
          <cell r="AR29">
            <v>1.35</v>
          </cell>
          <cell r="AT29">
            <v>18.499294627646218</v>
          </cell>
          <cell r="AV29">
            <v>1.46</v>
          </cell>
          <cell r="AW29">
            <v>19.959294627646219</v>
          </cell>
          <cell r="AX29">
            <v>1.4817400154524027</v>
          </cell>
          <cell r="AY29">
            <v>1.65</v>
          </cell>
          <cell r="AZ29">
            <v>0.16825998454759716</v>
          </cell>
        </row>
        <row r="30">
          <cell r="A30">
            <v>25</v>
          </cell>
          <cell r="B30">
            <v>36139</v>
          </cell>
          <cell r="C30">
            <v>12.671600000000002</v>
          </cell>
          <cell r="D30">
            <v>13.470999999999998</v>
          </cell>
          <cell r="E30">
            <v>10.270899999999999</v>
          </cell>
          <cell r="F30">
            <v>9</v>
          </cell>
          <cell r="G30">
            <v>0.13323333333333279</v>
          </cell>
          <cell r="H30">
            <v>5.3575892857142857E-2</v>
          </cell>
          <cell r="I30">
            <v>-0.32004255952380845</v>
          </cell>
          <cell r="J30">
            <v>12.351557440476194</v>
          </cell>
          <cell r="L30">
            <v>5.93</v>
          </cell>
          <cell r="M30">
            <v>268.33333333333331</v>
          </cell>
          <cell r="N30">
            <v>0.24</v>
          </cell>
          <cell r="O30">
            <v>2.085811333333333</v>
          </cell>
          <cell r="Q30">
            <v>0.12993631896428576</v>
          </cell>
          <cell r="S30">
            <v>14.567305092773813</v>
          </cell>
          <cell r="U30">
            <v>3.6418262731934534E-2</v>
          </cell>
          <cell r="V30">
            <v>14.603723355505748</v>
          </cell>
          <cell r="X30">
            <v>0.108</v>
          </cell>
          <cell r="Z30">
            <v>2.31</v>
          </cell>
          <cell r="AA30">
            <v>3.1589999999999998</v>
          </cell>
          <cell r="AB30">
            <v>30.712250712250714</v>
          </cell>
          <cell r="AC30">
            <v>120000</v>
          </cell>
          <cell r="AD30">
            <v>6000</v>
          </cell>
          <cell r="AE30">
            <v>0.26696367723486081</v>
          </cell>
          <cell r="AG30">
            <v>0.15</v>
          </cell>
          <cell r="AI30">
            <v>0.05</v>
          </cell>
          <cell r="AJ30">
            <v>0.46696367723486082</v>
          </cell>
          <cell r="AL30">
            <v>16.647889155135232</v>
          </cell>
          <cell r="AP30">
            <v>0.60960000000000003</v>
          </cell>
          <cell r="AQ30">
            <v>0.58279999999999998</v>
          </cell>
          <cell r="AR30">
            <v>1.35</v>
          </cell>
          <cell r="AT30">
            <v>17.997889155135233</v>
          </cell>
          <cell r="AV30">
            <v>1.46</v>
          </cell>
          <cell r="AW30">
            <v>19.457889155135234</v>
          </cell>
          <cell r="AX30">
            <v>1.4635112343112429</v>
          </cell>
          <cell r="AY30">
            <v>1.46</v>
          </cell>
          <cell r="AZ30">
            <v>-3.5112343112428945E-3</v>
          </cell>
        </row>
        <row r="31">
          <cell r="A31">
            <v>26</v>
          </cell>
          <cell r="B31">
            <v>36161</v>
          </cell>
          <cell r="C31">
            <v>13.953900000000001</v>
          </cell>
          <cell r="D31">
            <v>15.47</v>
          </cell>
          <cell r="E31">
            <v>11.273699999999998</v>
          </cell>
          <cell r="F31">
            <v>9</v>
          </cell>
          <cell r="G31">
            <v>0.25268333333333332</v>
          </cell>
          <cell r="H31">
            <v>6.8165625000000049E-2</v>
          </cell>
          <cell r="I31">
            <v>-0.57353229166666664</v>
          </cell>
          <cell r="J31">
            <v>13.380367708333335</v>
          </cell>
          <cell r="L31">
            <v>5.93</v>
          </cell>
          <cell r="M31">
            <v>183.8095238095238</v>
          </cell>
          <cell r="N31">
            <v>0.24</v>
          </cell>
          <cell r="O31">
            <v>1.5043889523809524</v>
          </cell>
          <cell r="Q31">
            <v>0.13396280994642859</v>
          </cell>
          <cell r="S31">
            <v>15.018719470660717</v>
          </cell>
          <cell r="U31">
            <v>3.7546798676651789E-2</v>
          </cell>
          <cell r="V31">
            <v>15.056266269337369</v>
          </cell>
          <cell r="X31">
            <v>0.108</v>
          </cell>
          <cell r="Z31">
            <v>2.31</v>
          </cell>
          <cell r="AA31">
            <v>3.2854999999999999</v>
          </cell>
          <cell r="AB31">
            <v>29.529751940343935</v>
          </cell>
          <cell r="AC31">
            <v>120000</v>
          </cell>
          <cell r="AD31">
            <v>6000</v>
          </cell>
          <cell r="AE31">
            <v>0.26456531891429375</v>
          </cell>
          <cell r="AG31">
            <v>0.15</v>
          </cell>
          <cell r="AI31">
            <v>0.05</v>
          </cell>
          <cell r="AJ31">
            <v>0.46456531891429376</v>
          </cell>
          <cell r="AL31">
            <v>17.146908345340098</v>
          </cell>
          <cell r="AP31">
            <v>0.60960000000000003</v>
          </cell>
          <cell r="AQ31">
            <v>0.58279999999999998</v>
          </cell>
          <cell r="AR31">
            <v>1.35</v>
          </cell>
          <cell r="AT31">
            <v>18.496908345340099</v>
          </cell>
          <cell r="AV31">
            <v>1.46</v>
          </cell>
          <cell r="AW31">
            <v>19.9569083453401</v>
          </cell>
          <cell r="AX31">
            <v>1.5611529135384499</v>
          </cell>
          <cell r="AY31">
            <v>1.46</v>
          </cell>
          <cell r="AZ31">
            <v>-0.10115291353844991</v>
          </cell>
        </row>
        <row r="32">
          <cell r="A32">
            <v>27</v>
          </cell>
          <cell r="B32">
            <v>36193</v>
          </cell>
          <cell r="C32">
            <v>14.49</v>
          </cell>
          <cell r="D32">
            <v>16.274999999999999</v>
          </cell>
          <cell r="E32">
            <v>11.97</v>
          </cell>
          <cell r="F32">
            <v>9</v>
          </cell>
          <cell r="G32">
            <v>0.29749999999999971</v>
          </cell>
          <cell r="H32">
            <v>6.8906249999999974E-2</v>
          </cell>
          <cell r="I32">
            <v>-0.66390624999999936</v>
          </cell>
          <cell r="J32">
            <v>13.82609375</v>
          </cell>
          <cell r="L32">
            <v>5.93</v>
          </cell>
          <cell r="M32">
            <v>217.5</v>
          </cell>
          <cell r="N32">
            <v>0.24</v>
          </cell>
          <cell r="O32">
            <v>1.7361389999999999</v>
          </cell>
          <cell r="Q32">
            <v>0.14006009475</v>
          </cell>
          <cell r="S32">
            <v>15.70229284475</v>
          </cell>
          <cell r="U32">
            <v>3.9255732111874997E-2</v>
          </cell>
          <cell r="V32">
            <v>15.741548576861875</v>
          </cell>
          <cell r="X32">
            <v>0.108</v>
          </cell>
          <cell r="Z32">
            <v>2.31</v>
          </cell>
          <cell r="AA32">
            <v>3.2854999999999999</v>
          </cell>
          <cell r="AB32">
            <v>29.529751940343935</v>
          </cell>
          <cell r="AC32">
            <v>120000</v>
          </cell>
          <cell r="AD32">
            <v>6000</v>
          </cell>
          <cell r="AE32">
            <v>0.26988674775008603</v>
          </cell>
          <cell r="AG32">
            <v>0.15</v>
          </cell>
          <cell r="AI32">
            <v>0.05</v>
          </cell>
          <cell r="AJ32">
            <v>0.46988674775008604</v>
          </cell>
          <cell r="AL32">
            <v>17.911522570913043</v>
          </cell>
          <cell r="AP32">
            <v>0.60960000000000003</v>
          </cell>
          <cell r="AQ32">
            <v>0.58279999999999998</v>
          </cell>
          <cell r="AR32">
            <v>1.35</v>
          </cell>
          <cell r="AT32">
            <v>19.261522570913044</v>
          </cell>
          <cell r="AV32">
            <v>1.46</v>
          </cell>
          <cell r="AW32">
            <v>20.721522570913045</v>
          </cell>
          <cell r="AX32">
            <v>1.6209657715889241</v>
          </cell>
          <cell r="AY32">
            <v>1.54</v>
          </cell>
          <cell r="AZ32">
            <v>-8.096577158892404E-2</v>
          </cell>
        </row>
        <row r="33">
          <cell r="A33">
            <v>28</v>
          </cell>
          <cell r="B33">
            <v>36255</v>
          </cell>
          <cell r="C33">
            <v>21.997499999999999</v>
          </cell>
          <cell r="D33">
            <v>24.8325</v>
          </cell>
          <cell r="E33">
            <v>13.86</v>
          </cell>
          <cell r="F33">
            <v>11.5</v>
          </cell>
          <cell r="G33">
            <v>0.47250000000000014</v>
          </cell>
          <cell r="H33">
            <v>0.19184579439252336</v>
          </cell>
          <cell r="I33">
            <v>-0.65723130841121524</v>
          </cell>
          <cell r="J33">
            <v>21.340268691588783</v>
          </cell>
          <cell r="L33">
            <v>5.93</v>
          </cell>
          <cell r="M33">
            <v>196.21739130434781</v>
          </cell>
          <cell r="N33">
            <v>0.24</v>
          </cell>
          <cell r="O33">
            <v>1.5897401913043478</v>
          </cell>
          <cell r="Q33">
            <v>0.20637007994603818</v>
          </cell>
          <cell r="S33">
            <v>23.136378962839167</v>
          </cell>
          <cell r="U33">
            <v>5.7840947407097922E-2</v>
          </cell>
          <cell r="V33">
            <v>23.194219910246265</v>
          </cell>
          <cell r="X33">
            <v>0.108</v>
          </cell>
          <cell r="Z33">
            <v>2.31</v>
          </cell>
          <cell r="AA33">
            <v>3.3490000000000002</v>
          </cell>
          <cell r="AB33">
            <v>28.969841743804118</v>
          </cell>
          <cell r="AC33">
            <v>120000</v>
          </cell>
          <cell r="AD33">
            <v>6000</v>
          </cell>
          <cell r="AE33">
            <v>0.32495949217278941</v>
          </cell>
          <cell r="AG33">
            <v>0.15</v>
          </cell>
          <cell r="AI33">
            <v>0.05</v>
          </cell>
          <cell r="AJ33">
            <v>0.52495949217278937</v>
          </cell>
          <cell r="AL33">
            <v>26.224155152725654</v>
          </cell>
          <cell r="AP33">
            <v>0.60960000000000003</v>
          </cell>
          <cell r="AQ33">
            <v>0.58279999999999998</v>
          </cell>
          <cell r="AR33">
            <v>1.35</v>
          </cell>
          <cell r="AT33">
            <v>27.574155152725655</v>
          </cell>
          <cell r="AV33">
            <v>1.46</v>
          </cell>
          <cell r="AW33">
            <v>29.034155152725656</v>
          </cell>
          <cell r="AX33">
            <v>2.3151282287256723</v>
          </cell>
          <cell r="AY33">
            <v>1.85</v>
          </cell>
          <cell r="AZ33">
            <v>-0.46512822872567217</v>
          </cell>
        </row>
        <row r="34">
          <cell r="A34">
            <v>29</v>
          </cell>
          <cell r="B34">
            <v>36256</v>
          </cell>
          <cell r="C34">
            <v>21.84</v>
          </cell>
          <cell r="D34">
            <v>24.57</v>
          </cell>
          <cell r="E34">
            <v>13.965</v>
          </cell>
          <cell r="F34">
            <v>13.5</v>
          </cell>
          <cell r="G34">
            <v>0.45500000000000007</v>
          </cell>
          <cell r="H34">
            <v>0.19266990291262134</v>
          </cell>
          <cell r="I34">
            <v>-0.23565533980582543</v>
          </cell>
          <cell r="J34">
            <v>21.604344660194176</v>
          </cell>
          <cell r="L34">
            <v>5.93</v>
          </cell>
          <cell r="M34">
            <v>234.13043478260869</v>
          </cell>
          <cell r="N34">
            <v>0.24</v>
          </cell>
          <cell r="O34">
            <v>1.850536434782609</v>
          </cell>
          <cell r="Q34">
            <v>0.21109392985479103</v>
          </cell>
          <cell r="S34">
            <v>23.665975024831575</v>
          </cell>
          <cell r="U34">
            <v>5.916493756207894E-2</v>
          </cell>
          <cell r="V34">
            <v>23.725139962393655</v>
          </cell>
          <cell r="X34">
            <v>0.108</v>
          </cell>
          <cell r="Z34">
            <v>2.4500000000000002</v>
          </cell>
          <cell r="AA34">
            <v>3.3559999999999999</v>
          </cell>
          <cell r="AB34">
            <v>30.661501787842674</v>
          </cell>
          <cell r="AC34">
            <v>120000</v>
          </cell>
          <cell r="AD34">
            <v>6000</v>
          </cell>
          <cell r="AE34">
            <v>0.33754055062557586</v>
          </cell>
          <cell r="AG34">
            <v>0.15</v>
          </cell>
          <cell r="AI34">
            <v>0.05</v>
          </cell>
          <cell r="AJ34">
            <v>0.53754055062557593</v>
          </cell>
          <cell r="AL34">
            <v>26.824995628957748</v>
          </cell>
          <cell r="AP34">
            <v>0.60960000000000003</v>
          </cell>
          <cell r="AQ34">
            <v>0.58279999999999998</v>
          </cell>
          <cell r="AR34">
            <v>1.35</v>
          </cell>
          <cell r="AT34">
            <v>28.174995628957749</v>
          </cell>
          <cell r="AV34">
            <v>1.46</v>
          </cell>
          <cell r="AW34">
            <v>29.63499562895775</v>
          </cell>
          <cell r="AX34">
            <v>2.3679772697805284</v>
          </cell>
          <cell r="AY34">
            <v>1.85</v>
          </cell>
          <cell r="AZ34">
            <v>-0.51797726978052827</v>
          </cell>
        </row>
        <row r="35">
          <cell r="A35">
            <v>30</v>
          </cell>
          <cell r="B35">
            <v>36265</v>
          </cell>
          <cell r="C35">
            <v>20.842500000000001</v>
          </cell>
          <cell r="D35">
            <v>23.31</v>
          </cell>
          <cell r="E35">
            <v>14.805</v>
          </cell>
          <cell r="F35">
            <v>13.5</v>
          </cell>
          <cell r="G35">
            <v>0.41124999999999962</v>
          </cell>
          <cell r="H35">
            <v>0.15316747572815534</v>
          </cell>
          <cell r="I35">
            <v>-0.28641383495145556</v>
          </cell>
          <cell r="J35">
            <v>20.556086165048544</v>
          </cell>
          <cell r="L35">
            <v>5.93</v>
          </cell>
          <cell r="M35">
            <v>130</v>
          </cell>
          <cell r="N35">
            <v>0.24</v>
          </cell>
          <cell r="O35">
            <v>1.134244</v>
          </cell>
          <cell r="Q35">
            <v>0.19521297148543687</v>
          </cell>
          <cell r="S35">
            <v>21.885543136533979</v>
          </cell>
          <cell r="U35">
            <v>5.4713857841334951E-2</v>
          </cell>
          <cell r="V35">
            <v>21.940256994375314</v>
          </cell>
          <cell r="X35">
            <v>0.108</v>
          </cell>
          <cell r="Z35">
            <v>2.4500000000000002</v>
          </cell>
          <cell r="AA35">
            <v>3.3490000000000002</v>
          </cell>
          <cell r="AB35">
            <v>30.725589728277097</v>
          </cell>
          <cell r="AC35">
            <v>120000</v>
          </cell>
          <cell r="AD35">
            <v>6000</v>
          </cell>
          <cell r="AE35">
            <v>0.32400082264176455</v>
          </cell>
          <cell r="AG35">
            <v>0.15</v>
          </cell>
          <cell r="AI35">
            <v>0.05</v>
          </cell>
          <cell r="AJ35">
            <v>0.52400082264176451</v>
          </cell>
          <cell r="AL35">
            <v>24.833805572409613</v>
          </cell>
          <cell r="AP35">
            <v>0.60960000000000003</v>
          </cell>
          <cell r="AQ35">
            <v>0.58279999999999998</v>
          </cell>
          <cell r="AR35">
            <v>1.35</v>
          </cell>
          <cell r="AT35">
            <v>26.183805572409614</v>
          </cell>
          <cell r="AV35">
            <v>1.46</v>
          </cell>
          <cell r="AW35">
            <v>27.643805572409615</v>
          </cell>
          <cell r="AX35">
            <v>2.2042644014761859</v>
          </cell>
          <cell r="AY35">
            <v>2.12</v>
          </cell>
          <cell r="AZ35">
            <v>-8.4264401476185746E-2</v>
          </cell>
        </row>
        <row r="36">
          <cell r="A36">
            <v>31</v>
          </cell>
          <cell r="B36">
            <v>36279</v>
          </cell>
          <cell r="C36">
            <v>22.102499999999999</v>
          </cell>
          <cell r="D36">
            <v>24.622499999999999</v>
          </cell>
          <cell r="E36">
            <v>15.0413</v>
          </cell>
          <cell r="F36">
            <v>9</v>
          </cell>
          <cell r="G36">
            <v>0.41999999999999993</v>
          </cell>
          <cell r="H36">
            <v>0.15984285714285715</v>
          </cell>
          <cell r="I36">
            <v>-0.99984285714285703</v>
          </cell>
          <cell r="J36">
            <v>21.102657142857144</v>
          </cell>
          <cell r="L36">
            <v>5.93</v>
          </cell>
          <cell r="M36">
            <v>175</v>
          </cell>
          <cell r="N36">
            <v>0.24</v>
          </cell>
          <cell r="O36">
            <v>1.4437900000000001</v>
          </cell>
          <cell r="Q36">
            <v>0.20291802428571432</v>
          </cell>
          <cell r="S36">
            <v>22.749365167142859</v>
          </cell>
          <cell r="U36">
            <v>5.687341291785715E-2</v>
          </cell>
          <cell r="V36">
            <v>22.806238580060715</v>
          </cell>
          <cell r="X36">
            <v>0.108</v>
          </cell>
          <cell r="Z36">
            <v>2.4500000000000002</v>
          </cell>
          <cell r="AA36">
            <v>3.3460000000000001</v>
          </cell>
          <cell r="AB36">
            <v>30.75313807531381</v>
          </cell>
          <cell r="AC36">
            <v>120000</v>
          </cell>
          <cell r="AD36">
            <v>6000</v>
          </cell>
          <cell r="AE36">
            <v>0.33086317893467421</v>
          </cell>
          <cell r="AG36">
            <v>0.15</v>
          </cell>
          <cell r="AI36">
            <v>0.05</v>
          </cell>
          <cell r="AJ36">
            <v>0.53086317893467427</v>
          </cell>
          <cell r="AL36">
            <v>25.800175525641947</v>
          </cell>
          <cell r="AP36">
            <v>0.60960000000000003</v>
          </cell>
          <cell r="AQ36">
            <v>0.58279999999999998</v>
          </cell>
          <cell r="AR36">
            <v>1.35</v>
          </cell>
          <cell r="AT36">
            <v>27.150175525641949</v>
          </cell>
          <cell r="AV36">
            <v>1.46</v>
          </cell>
          <cell r="AW36">
            <v>28.610175525641949</v>
          </cell>
          <cell r="AX36">
            <v>2.2792773168761418</v>
          </cell>
          <cell r="AY36">
            <v>2.19</v>
          </cell>
          <cell r="AZ36">
            <v>-8.9277316876141821E-2</v>
          </cell>
        </row>
        <row r="37">
          <cell r="A37">
            <v>32</v>
          </cell>
          <cell r="B37">
            <v>36287</v>
          </cell>
          <cell r="C37">
            <v>20.895</v>
          </cell>
          <cell r="D37">
            <v>23.31</v>
          </cell>
          <cell r="E37">
            <v>14.7525</v>
          </cell>
          <cell r="F37">
            <v>9</v>
          </cell>
          <cell r="G37">
            <v>0.40249999999999986</v>
          </cell>
          <cell r="H37">
            <v>0.14203125</v>
          </cell>
          <cell r="I37">
            <v>-0.94703124999999977</v>
          </cell>
          <cell r="J37">
            <v>19.947968750000001</v>
          </cell>
          <cell r="L37">
            <v>5.93</v>
          </cell>
          <cell r="M37">
            <v>200</v>
          </cell>
          <cell r="N37">
            <v>0.24</v>
          </cell>
          <cell r="O37">
            <v>1.6157600000000001</v>
          </cell>
          <cell r="Q37">
            <v>0.19407355875000001</v>
          </cell>
          <cell r="S37">
            <v>21.757802308750001</v>
          </cell>
          <cell r="U37">
            <v>5.4394505771875004E-2</v>
          </cell>
          <cell r="V37">
            <v>21.812196814521876</v>
          </cell>
          <cell r="X37">
            <v>0.108</v>
          </cell>
          <cell r="Z37">
            <v>2.4500000000000002</v>
          </cell>
          <cell r="AA37">
            <v>3.3420000000000001</v>
          </cell>
          <cell r="AB37">
            <v>30.789946140035909</v>
          </cell>
          <cell r="AC37">
            <v>120000</v>
          </cell>
          <cell r="AD37">
            <v>6000</v>
          </cell>
          <cell r="AE37">
            <v>0.32332817783982365</v>
          </cell>
          <cell r="AG37">
            <v>0.15</v>
          </cell>
          <cell r="AI37">
            <v>0.05</v>
          </cell>
          <cell r="AJ37">
            <v>0.52332817783982366</v>
          </cell>
          <cell r="AL37">
            <v>24.691242248330063</v>
          </cell>
          <cell r="AP37">
            <v>0.60960000000000003</v>
          </cell>
          <cell r="AQ37">
            <v>0.58279999999999998</v>
          </cell>
          <cell r="AR37">
            <v>1.35</v>
          </cell>
          <cell r="AT37">
            <v>26.041242248330065</v>
          </cell>
          <cell r="AV37">
            <v>1.46</v>
          </cell>
          <cell r="AW37">
            <v>27.501242248330065</v>
          </cell>
          <cell r="AX37">
            <v>2.1883131331885495</v>
          </cell>
          <cell r="AY37">
            <v>2.2200000000000002</v>
          </cell>
          <cell r="AZ37">
            <v>3.168686681145072E-2</v>
          </cell>
        </row>
        <row r="38">
          <cell r="A38">
            <v>33</v>
          </cell>
          <cell r="B38">
            <v>36295</v>
          </cell>
          <cell r="C38">
            <v>20.217500000000001</v>
          </cell>
          <cell r="D38">
            <v>22.522500000000001</v>
          </cell>
          <cell r="E38">
            <v>14.7</v>
          </cell>
          <cell r="F38">
            <v>9</v>
          </cell>
          <cell r="G38">
            <v>0.3841666666666666</v>
          </cell>
          <cell r="H38">
            <v>0.12939732142857147</v>
          </cell>
          <cell r="I38">
            <v>-0.89773065476190461</v>
          </cell>
          <cell r="J38">
            <v>19.319769345238097</v>
          </cell>
          <cell r="L38">
            <v>5.93</v>
          </cell>
          <cell r="M38">
            <v>175</v>
          </cell>
          <cell r="N38">
            <v>0.24</v>
          </cell>
          <cell r="O38">
            <v>1.4437900000000001</v>
          </cell>
          <cell r="Q38">
            <v>0.18687203410714287</v>
          </cell>
          <cell r="S38">
            <v>20.95043137934524</v>
          </cell>
          <cell r="U38">
            <v>5.2376078448363103E-2</v>
          </cell>
          <cell r="V38">
            <v>21.002807457793601</v>
          </cell>
          <cell r="X38">
            <v>0.108</v>
          </cell>
          <cell r="Z38">
            <v>2.4500000000000002</v>
          </cell>
          <cell r="AA38">
            <v>3.3279999999999998</v>
          </cell>
          <cell r="AB38">
            <v>30.919471153846157</v>
          </cell>
          <cell r="AC38">
            <v>120000</v>
          </cell>
          <cell r="AD38">
            <v>6000</v>
          </cell>
          <cell r="AE38">
            <v>0.31769064449316148</v>
          </cell>
          <cell r="AG38">
            <v>0.15</v>
          </cell>
          <cell r="AI38">
            <v>0.05</v>
          </cell>
          <cell r="AJ38">
            <v>0.51769064449316149</v>
          </cell>
          <cell r="AL38">
            <v>23.788801307728473</v>
          </cell>
          <cell r="AP38">
            <v>0.60960000000000003</v>
          </cell>
          <cell r="AQ38">
            <v>0.58279999999999998</v>
          </cell>
          <cell r="AR38">
            <v>1.35</v>
          </cell>
          <cell r="AT38">
            <v>25.138801307728475</v>
          </cell>
          <cell r="AV38">
            <v>1.46</v>
          </cell>
          <cell r="AW38">
            <v>26.598801307728476</v>
          </cell>
          <cell r="AX38">
            <v>2.1076383512409609</v>
          </cell>
          <cell r="AY38">
            <v>2.2200000000000002</v>
          </cell>
          <cell r="AZ38">
            <v>0.11236164875903931</v>
          </cell>
        </row>
        <row r="39">
          <cell r="A39">
            <v>34</v>
          </cell>
          <cell r="B39">
            <v>36300</v>
          </cell>
          <cell r="C39">
            <v>19.6875</v>
          </cell>
          <cell r="D39">
            <v>21.577500000000001</v>
          </cell>
          <cell r="E39">
            <v>14.385</v>
          </cell>
          <cell r="F39">
            <v>9</v>
          </cell>
          <cell r="G39">
            <v>0.31500000000000011</v>
          </cell>
          <cell r="H39">
            <v>0.12000000000000001</v>
          </cell>
          <cell r="I39">
            <v>-0.75000000000000022</v>
          </cell>
          <cell r="J39">
            <v>18.9375</v>
          </cell>
          <cell r="L39">
            <v>5.93</v>
          </cell>
          <cell r="M39">
            <v>200</v>
          </cell>
          <cell r="N39">
            <v>0.24</v>
          </cell>
          <cell r="O39">
            <v>1.6157600000000001</v>
          </cell>
          <cell r="Q39">
            <v>0.18497934000000002</v>
          </cell>
          <cell r="S39">
            <v>20.738239340000003</v>
          </cell>
          <cell r="U39">
            <v>5.1845598350000008E-2</v>
          </cell>
          <cell r="V39">
            <v>20.790084938350002</v>
          </cell>
          <cell r="X39">
            <v>0.108</v>
          </cell>
          <cell r="Z39">
            <v>2.4500000000000002</v>
          </cell>
          <cell r="AA39">
            <v>3.3260000000000001</v>
          </cell>
          <cell r="AB39">
            <v>30.938063740228504</v>
          </cell>
          <cell r="AC39">
            <v>120000</v>
          </cell>
          <cell r="AD39">
            <v>6000</v>
          </cell>
          <cell r="AE39">
            <v>0.31613175134100369</v>
          </cell>
          <cell r="AG39">
            <v>0.15</v>
          </cell>
          <cell r="AI39">
            <v>0.05</v>
          </cell>
          <cell r="AJ39">
            <v>0.51613175134100375</v>
          </cell>
          <cell r="AL39">
            <v>23.551545863032807</v>
          </cell>
          <cell r="AP39">
            <v>0.60960000000000003</v>
          </cell>
          <cell r="AQ39">
            <v>0.58279999999999998</v>
          </cell>
          <cell r="AR39">
            <v>1.35</v>
          </cell>
          <cell r="AT39">
            <v>24.901545863032808</v>
          </cell>
          <cell r="AV39">
            <v>1.46</v>
          </cell>
          <cell r="AW39">
            <v>26.361545863032809</v>
          </cell>
          <cell r="AX39">
            <v>2.0875833700106456</v>
          </cell>
          <cell r="AY39">
            <v>2.19</v>
          </cell>
          <cell r="AZ39">
            <v>0.1024166299893543</v>
          </cell>
        </row>
        <row r="40">
          <cell r="A40">
            <v>35</v>
          </cell>
          <cell r="B40">
            <v>36307</v>
          </cell>
          <cell r="C40">
            <v>19.739999999999998</v>
          </cell>
          <cell r="D40">
            <v>21.84</v>
          </cell>
          <cell r="E40">
            <v>14.385</v>
          </cell>
          <cell r="F40">
            <v>9</v>
          </cell>
          <cell r="G40">
            <v>0.35000000000000026</v>
          </cell>
          <cell r="H40">
            <v>0.12375</v>
          </cell>
          <cell r="I40">
            <v>-0.82375000000000054</v>
          </cell>
          <cell r="J40">
            <v>18.916249999999998</v>
          </cell>
          <cell r="L40">
            <v>5.93</v>
          </cell>
          <cell r="M40">
            <v>210</v>
          </cell>
          <cell r="N40">
            <v>0.24</v>
          </cell>
          <cell r="O40">
            <v>1.6845480000000002</v>
          </cell>
          <cell r="Q40">
            <v>0.185407182</v>
          </cell>
          <cell r="S40">
            <v>20.786205181999996</v>
          </cell>
          <cell r="U40">
            <v>5.1965512954999994E-2</v>
          </cell>
          <cell r="V40">
            <v>20.838170694954997</v>
          </cell>
          <cell r="X40">
            <v>0.108</v>
          </cell>
          <cell r="Z40">
            <v>2.4500000000000002</v>
          </cell>
          <cell r="AA40">
            <v>3.3340000000000001</v>
          </cell>
          <cell r="AB40">
            <v>30.863827234553089</v>
          </cell>
          <cell r="AC40">
            <v>120000</v>
          </cell>
          <cell r="AD40">
            <v>6000</v>
          </cell>
          <cell r="AE40">
            <v>0.31613396956875156</v>
          </cell>
          <cell r="AG40">
            <v>0.15</v>
          </cell>
          <cell r="AI40">
            <v>0.05</v>
          </cell>
          <cell r="AJ40">
            <v>0.51613396956875157</v>
          </cell>
          <cell r="AL40">
            <v>23.604827099578891</v>
          </cell>
          <cell r="AP40">
            <v>0.60960000000000003</v>
          </cell>
          <cell r="AQ40">
            <v>0.58279999999999998</v>
          </cell>
          <cell r="AR40">
            <v>1.35</v>
          </cell>
          <cell r="AT40">
            <v>24.954827099578893</v>
          </cell>
          <cell r="AV40">
            <v>1.46</v>
          </cell>
          <cell r="AW40">
            <v>26.414827099578893</v>
          </cell>
          <cell r="AX40">
            <v>2.0968341321427628</v>
          </cell>
          <cell r="AY40">
            <v>2.11</v>
          </cell>
          <cell r="AZ40">
            <v>1.3165867857237057E-2</v>
          </cell>
        </row>
        <row r="41">
          <cell r="A41">
            <v>36</v>
          </cell>
          <cell r="B41">
            <v>36314</v>
          </cell>
          <cell r="C41">
            <v>19.215</v>
          </cell>
          <cell r="D41">
            <v>21</v>
          </cell>
          <cell r="E41">
            <v>14.28</v>
          </cell>
          <cell r="F41">
            <v>9</v>
          </cell>
          <cell r="G41">
            <v>0.29750000000000004</v>
          </cell>
          <cell r="H41">
            <v>0.11203125000000001</v>
          </cell>
          <cell r="I41">
            <v>-0.70703125000000011</v>
          </cell>
          <cell r="J41">
            <v>18.50796875</v>
          </cell>
          <cell r="L41">
            <v>5.93</v>
          </cell>
          <cell r="M41">
            <v>140</v>
          </cell>
          <cell r="N41">
            <v>0.24</v>
          </cell>
          <cell r="O41">
            <v>1.2030319999999999</v>
          </cell>
          <cell r="Q41">
            <v>0.17739900675</v>
          </cell>
          <cell r="S41">
            <v>19.888399756750001</v>
          </cell>
          <cell r="U41">
            <v>4.9720999391875007E-2</v>
          </cell>
          <cell r="V41">
            <v>19.938120756141878</v>
          </cell>
          <cell r="X41">
            <v>0.108</v>
          </cell>
          <cell r="Z41">
            <v>2.4500000000000002</v>
          </cell>
          <cell r="AA41">
            <v>3.3370000000000002</v>
          </cell>
          <cell r="AB41">
            <v>30.836080311657177</v>
          </cell>
          <cell r="AC41">
            <v>120000</v>
          </cell>
          <cell r="AD41">
            <v>6000</v>
          </cell>
          <cell r="AE41">
            <v>0.30900606910909667</v>
          </cell>
          <cell r="AG41">
            <v>0.15</v>
          </cell>
          <cell r="AI41">
            <v>0.05</v>
          </cell>
          <cell r="AJ41">
            <v>0.50900606910909674</v>
          </cell>
          <cell r="AL41">
            <v>22.600443866914301</v>
          </cell>
          <cell r="AP41">
            <v>0.60960000000000003</v>
          </cell>
          <cell r="AQ41">
            <v>0.58279999999999998</v>
          </cell>
          <cell r="AR41">
            <v>1.35</v>
          </cell>
          <cell r="AT41">
            <v>23.950443866914302</v>
          </cell>
          <cell r="AV41">
            <v>1.46</v>
          </cell>
          <cell r="AW41">
            <v>25.410443866914303</v>
          </cell>
          <cell r="AX41">
            <v>2.0189202662831676</v>
          </cell>
          <cell r="AY41">
            <v>2.0699999999999998</v>
          </cell>
          <cell r="AZ41">
            <v>5.1079733716832276E-2</v>
          </cell>
        </row>
        <row r="42">
          <cell r="A42">
            <v>37</v>
          </cell>
          <cell r="B42">
            <v>36321</v>
          </cell>
          <cell r="C42">
            <v>20.475000000000001</v>
          </cell>
          <cell r="D42">
            <v>21.997499999999999</v>
          </cell>
          <cell r="E42">
            <v>15.12</v>
          </cell>
          <cell r="F42">
            <v>11.5</v>
          </cell>
          <cell r="G42">
            <v>0.25374999999999953</v>
          </cell>
          <cell r="H42">
            <v>0.12143691588785047</v>
          </cell>
          <cell r="I42">
            <v>-0.32534462616822335</v>
          </cell>
          <cell r="J42">
            <v>20.149655373831777</v>
          </cell>
          <cell r="L42">
            <v>5.93</v>
          </cell>
          <cell r="M42">
            <v>190</v>
          </cell>
          <cell r="N42">
            <v>0.24</v>
          </cell>
          <cell r="O42">
            <v>1.546972</v>
          </cell>
          <cell r="Q42">
            <v>0.19526964636448599</v>
          </cell>
          <cell r="S42">
            <v>21.891897020196264</v>
          </cell>
          <cell r="U42">
            <v>5.4729742550490665E-2</v>
          </cell>
          <cell r="V42">
            <v>21.946626762746757</v>
          </cell>
          <cell r="X42">
            <v>0.108</v>
          </cell>
          <cell r="Z42">
            <v>2.4500000000000002</v>
          </cell>
          <cell r="AA42">
            <v>3.347</v>
          </cell>
          <cell r="AB42">
            <v>30.743949805796237</v>
          </cell>
          <cell r="AC42">
            <v>120000</v>
          </cell>
          <cell r="AD42">
            <v>6000</v>
          </cell>
          <cell r="AE42">
            <v>0.32414208624870355</v>
          </cell>
          <cell r="AG42">
            <v>0.15</v>
          </cell>
          <cell r="AI42">
            <v>0.05</v>
          </cell>
          <cell r="AJ42">
            <v>0.52414208624870362</v>
          </cell>
          <cell r="AL42">
            <v>24.841004539372115</v>
          </cell>
          <cell r="AP42">
            <v>0.60960000000000003</v>
          </cell>
          <cell r="AQ42">
            <v>0.58279999999999998</v>
          </cell>
          <cell r="AR42">
            <v>1.35</v>
          </cell>
          <cell r="AT42">
            <v>26.191004539372116</v>
          </cell>
          <cell r="AV42">
            <v>1.46</v>
          </cell>
          <cell r="AW42">
            <v>27.651004539372117</v>
          </cell>
          <cell r="AX42">
            <v>2.2035217188875826</v>
          </cell>
          <cell r="AY42">
            <v>2.0699999999999998</v>
          </cell>
          <cell r="AZ42">
            <v>-0.1335217188875828</v>
          </cell>
        </row>
        <row r="43">
          <cell r="A43">
            <v>38</v>
          </cell>
          <cell r="B43">
            <v>36328</v>
          </cell>
          <cell r="C43">
            <v>21</v>
          </cell>
          <cell r="D43">
            <v>22.68</v>
          </cell>
          <cell r="E43">
            <v>15.54</v>
          </cell>
          <cell r="F43">
            <v>11.5</v>
          </cell>
          <cell r="G43">
            <v>0.27999999999999997</v>
          </cell>
          <cell r="H43">
            <v>0.12560747663551403</v>
          </cell>
          <cell r="I43">
            <v>-0.37158878504672888</v>
          </cell>
          <cell r="J43">
            <v>20.628411214953271</v>
          </cell>
          <cell r="L43">
            <v>5.93</v>
          </cell>
          <cell r="M43">
            <v>185</v>
          </cell>
          <cell r="N43">
            <v>0.24</v>
          </cell>
          <cell r="O43">
            <v>1.5125780000000002</v>
          </cell>
          <cell r="Q43">
            <v>0.19926890293457944</v>
          </cell>
          <cell r="S43">
            <v>22.340258117887853</v>
          </cell>
          <cell r="U43">
            <v>5.5850645294719635E-2</v>
          </cell>
          <cell r="V43">
            <v>22.396108763182571</v>
          </cell>
          <cell r="X43">
            <v>0.108</v>
          </cell>
          <cell r="Z43">
            <v>2.4500000000000002</v>
          </cell>
          <cell r="AA43">
            <v>3.3340000000000001</v>
          </cell>
          <cell r="AB43">
            <v>30.863827234553089</v>
          </cell>
          <cell r="AC43">
            <v>120000</v>
          </cell>
          <cell r="AD43">
            <v>6000</v>
          </cell>
          <cell r="AE43">
            <v>0.32823183999326744</v>
          </cell>
          <cell r="AG43">
            <v>0.15</v>
          </cell>
          <cell r="AI43">
            <v>0.05</v>
          </cell>
          <cell r="AJ43">
            <v>0.5282318399932675</v>
          </cell>
          <cell r="AL43">
            <v>25.343120349599559</v>
          </cell>
          <cell r="AP43">
            <v>0.60960000000000003</v>
          </cell>
          <cell r="AQ43">
            <v>0.58279999999999998</v>
          </cell>
          <cell r="AR43">
            <v>1.35</v>
          </cell>
          <cell r="AT43">
            <v>26.69312034959956</v>
          </cell>
          <cell r="AV43">
            <v>1.46</v>
          </cell>
          <cell r="AW43">
            <v>28.153120349599561</v>
          </cell>
          <cell r="AX43">
            <v>2.2348215058467842</v>
          </cell>
          <cell r="AY43">
            <v>2.13</v>
          </cell>
          <cell r="AZ43">
            <v>-0.10482150584678429</v>
          </cell>
        </row>
        <row r="44">
          <cell r="A44">
            <v>39</v>
          </cell>
          <cell r="B44">
            <v>36335</v>
          </cell>
          <cell r="C44">
            <v>20.79</v>
          </cell>
          <cell r="D44">
            <v>22.47</v>
          </cell>
          <cell r="E44">
            <v>15.645</v>
          </cell>
          <cell r="F44">
            <v>13.5</v>
          </cell>
          <cell r="G44">
            <v>0.27999999999999997</v>
          </cell>
          <cell r="H44">
            <v>0.12436893203883494</v>
          </cell>
          <cell r="I44">
            <v>-0.12470873786407766</v>
          </cell>
          <cell r="J44">
            <v>20.66529126213592</v>
          </cell>
          <cell r="L44">
            <v>5.93</v>
          </cell>
          <cell r="M44">
            <v>170</v>
          </cell>
          <cell r="N44">
            <v>0.24</v>
          </cell>
          <cell r="O44">
            <v>1.4093960000000001</v>
          </cell>
          <cell r="Q44">
            <v>0.19867218535922326</v>
          </cell>
          <cell r="S44">
            <v>22.273359447495146</v>
          </cell>
          <cell r="U44">
            <v>5.5683398618737869E-2</v>
          </cell>
          <cell r="V44">
            <v>22.329042846113882</v>
          </cell>
          <cell r="X44">
            <v>0.108</v>
          </cell>
          <cell r="Z44">
            <v>2.4500000000000002</v>
          </cell>
          <cell r="AA44">
            <v>3.343</v>
          </cell>
          <cell r="AB44">
            <v>30.780735865988635</v>
          </cell>
          <cell r="AC44">
            <v>120000</v>
          </cell>
          <cell r="AD44">
            <v>6000</v>
          </cell>
          <cell r="AE44">
            <v>0.32729559558440197</v>
          </cell>
          <cell r="AG44">
            <v>0.15</v>
          </cell>
          <cell r="AI44">
            <v>0.05</v>
          </cell>
          <cell r="AJ44">
            <v>0.52729559558440198</v>
          </cell>
          <cell r="AL44">
            <v>25.267875069078585</v>
          </cell>
          <cell r="AP44">
            <v>0.60960000000000003</v>
          </cell>
          <cell r="AQ44">
            <v>0.58279999999999998</v>
          </cell>
          <cell r="AR44">
            <v>1.35</v>
          </cell>
          <cell r="AT44">
            <v>26.617875069078586</v>
          </cell>
          <cell r="AV44">
            <v>1.46</v>
          </cell>
          <cell r="AW44">
            <v>28.077875069078587</v>
          </cell>
          <cell r="AX44">
            <v>2.2348651513316597</v>
          </cell>
          <cell r="AY44">
            <v>2.19</v>
          </cell>
          <cell r="AZ44">
            <v>-4.4865151331659803E-2</v>
          </cell>
        </row>
        <row r="45">
          <cell r="A45">
            <v>40</v>
          </cell>
          <cell r="B45">
            <v>36342</v>
          </cell>
          <cell r="C45">
            <v>22.732500000000002</v>
          </cell>
          <cell r="D45">
            <v>24.412500000000001</v>
          </cell>
          <cell r="E45">
            <v>17.114999999999998</v>
          </cell>
          <cell r="F45">
            <v>13.5</v>
          </cell>
          <cell r="G45">
            <v>0.27999999999999997</v>
          </cell>
          <cell r="H45">
            <v>0.1335436893203884</v>
          </cell>
          <cell r="I45">
            <v>-9.259708737864053E-2</v>
          </cell>
          <cell r="J45">
            <v>22.639902912621363</v>
          </cell>
          <cell r="L45">
            <v>5.93</v>
          </cell>
          <cell r="M45">
            <v>245</v>
          </cell>
          <cell r="N45">
            <v>0.24</v>
          </cell>
          <cell r="O45">
            <v>1.9253060000000002</v>
          </cell>
          <cell r="Q45">
            <v>0.22108688021359227</v>
          </cell>
          <cell r="S45">
            <v>24.786295792834952</v>
          </cell>
          <cell r="U45">
            <v>6.1965739482087383E-2</v>
          </cell>
          <cell r="V45">
            <v>24.848261532317039</v>
          </cell>
          <cell r="X45">
            <v>0.108</v>
          </cell>
          <cell r="Z45">
            <v>2.4500000000000002</v>
          </cell>
          <cell r="AA45">
            <v>3.3380000000000001</v>
          </cell>
          <cell r="AB45">
            <v>30.826842420611147</v>
          </cell>
          <cell r="AC45">
            <v>120000</v>
          </cell>
          <cell r="AD45">
            <v>6000</v>
          </cell>
          <cell r="AE45">
            <v>0.34708863976811116</v>
          </cell>
          <cell r="AG45">
            <v>0.15</v>
          </cell>
          <cell r="AI45">
            <v>0.05</v>
          </cell>
          <cell r="AJ45">
            <v>0.54708863976811117</v>
          </cell>
          <cell r="AL45">
            <v>28.078962417575394</v>
          </cell>
          <cell r="AP45">
            <v>0.60960000000000003</v>
          </cell>
          <cell r="AQ45">
            <v>0.58279999999999998</v>
          </cell>
          <cell r="AR45">
            <v>1.35</v>
          </cell>
          <cell r="AT45">
            <v>29.428962417575395</v>
          </cell>
          <cell r="AV45">
            <v>1.46</v>
          </cell>
          <cell r="AW45">
            <v>30.888962417575396</v>
          </cell>
          <cell r="AX45">
            <v>2.4549370607111114</v>
          </cell>
          <cell r="AY45">
            <v>2.19</v>
          </cell>
          <cell r="AZ45">
            <v>-0.26493706071111145</v>
          </cell>
        </row>
        <row r="46">
          <cell r="A46">
            <v>41</v>
          </cell>
          <cell r="B46">
            <v>36349</v>
          </cell>
          <cell r="C46">
            <v>23.2575</v>
          </cell>
          <cell r="D46">
            <v>24.9375</v>
          </cell>
          <cell r="E46">
            <v>18.795000000000002</v>
          </cell>
          <cell r="F46">
            <v>13.5</v>
          </cell>
          <cell r="G46">
            <v>0.27999999999999997</v>
          </cell>
          <cell r="H46">
            <v>0.1111165048543689</v>
          </cell>
          <cell r="I46">
            <v>-0.17109223300970877</v>
          </cell>
          <cell r="J46">
            <v>23.086407766990291</v>
          </cell>
          <cell r="L46">
            <v>5.93</v>
          </cell>
          <cell r="M46">
            <v>225</v>
          </cell>
          <cell r="N46">
            <v>0.24</v>
          </cell>
          <cell r="O46">
            <v>1.78773</v>
          </cell>
          <cell r="Q46">
            <v>0.22386723990291263</v>
          </cell>
          <cell r="S46">
            <v>25.098005006893203</v>
          </cell>
          <cell r="U46">
            <v>6.2745012517233009E-2</v>
          </cell>
          <cell r="V46">
            <v>25.160750019410436</v>
          </cell>
          <cell r="X46">
            <v>0.108</v>
          </cell>
          <cell r="Z46">
            <v>2.4500000000000002</v>
          </cell>
          <cell r="AA46">
            <v>3.3220000000000001</v>
          </cell>
          <cell r="AB46">
            <v>30.975316074653826</v>
          </cell>
          <cell r="AC46">
            <v>120000</v>
          </cell>
          <cell r="AD46">
            <v>6000</v>
          </cell>
          <cell r="AE46">
            <v>0.35025757768387522</v>
          </cell>
          <cell r="AG46">
            <v>0.15</v>
          </cell>
          <cell r="AI46">
            <v>0.05</v>
          </cell>
          <cell r="AJ46">
            <v>0.55025757768387518</v>
          </cell>
          <cell r="AL46">
            <v>28.428368599190641</v>
          </cell>
          <cell r="AP46">
            <v>0.60960000000000003</v>
          </cell>
          <cell r="AQ46">
            <v>0.58279999999999998</v>
          </cell>
          <cell r="AR46">
            <v>1.35</v>
          </cell>
          <cell r="AT46">
            <v>29.778368599190642</v>
          </cell>
          <cell r="AV46">
            <v>1.46</v>
          </cell>
          <cell r="AW46">
            <v>31.238368599190643</v>
          </cell>
          <cell r="AX46">
            <v>2.4708062020597934</v>
          </cell>
          <cell r="AY46">
            <v>2.25</v>
          </cell>
          <cell r="AZ46">
            <v>-0.2208062020597934</v>
          </cell>
        </row>
        <row r="47">
          <cell r="A47">
            <v>42</v>
          </cell>
          <cell r="B47">
            <v>36356</v>
          </cell>
          <cell r="C47">
            <v>24.727499999999999</v>
          </cell>
          <cell r="D47">
            <v>26.7225</v>
          </cell>
          <cell r="E47">
            <v>18.952500000000001</v>
          </cell>
          <cell r="F47">
            <v>13.5</v>
          </cell>
          <cell r="G47">
            <v>0.33250000000000018</v>
          </cell>
          <cell r="H47">
            <v>0.1411893203883495</v>
          </cell>
          <cell r="I47">
            <v>-0.17083737864077714</v>
          </cell>
          <cell r="J47">
            <v>24.556662621359223</v>
          </cell>
          <cell r="L47">
            <v>5.93</v>
          </cell>
          <cell r="M47">
            <v>210</v>
          </cell>
          <cell r="N47">
            <v>0.24</v>
          </cell>
          <cell r="O47">
            <v>1.6845480000000002</v>
          </cell>
          <cell r="Q47">
            <v>0.23617089559223303</v>
          </cell>
          <cell r="S47">
            <v>26.477381516951457</v>
          </cell>
          <cell r="U47">
            <v>6.6193453792378648E-2</v>
          </cell>
          <cell r="V47">
            <v>26.543574970743837</v>
          </cell>
          <cell r="X47">
            <v>0.108</v>
          </cell>
          <cell r="Z47">
            <v>2.4500000000000002</v>
          </cell>
          <cell r="AA47">
            <v>3.3170000000000002</v>
          </cell>
          <cell r="AB47">
            <v>31.0220078384082</v>
          </cell>
          <cell r="AC47">
            <v>120000</v>
          </cell>
          <cell r="AD47">
            <v>6000</v>
          </cell>
          <cell r="AE47">
            <v>0.361229099473309</v>
          </cell>
          <cell r="AG47">
            <v>0.15</v>
          </cell>
          <cell r="AI47">
            <v>0.05</v>
          </cell>
          <cell r="AJ47">
            <v>0.56122909947330901</v>
          </cell>
          <cell r="AL47">
            <v>29.971510167057481</v>
          </cell>
          <cell r="AP47">
            <v>0.60960000000000003</v>
          </cell>
          <cell r="AQ47">
            <v>0.58279999999999998</v>
          </cell>
          <cell r="AR47">
            <v>1.35</v>
          </cell>
          <cell r="AT47">
            <v>31.321510167057482</v>
          </cell>
          <cell r="AV47">
            <v>1.46</v>
          </cell>
          <cell r="AW47">
            <v>32.781510167057483</v>
          </cell>
          <cell r="AX47">
            <v>2.5889587910507066</v>
          </cell>
          <cell r="AY47">
            <v>2.35</v>
          </cell>
          <cell r="AZ47">
            <v>-0.2389587910507065</v>
          </cell>
        </row>
        <row r="48">
          <cell r="A48">
            <v>43</v>
          </cell>
          <cell r="B48">
            <v>36363</v>
          </cell>
          <cell r="C48">
            <v>23.572500000000002</v>
          </cell>
          <cell r="D48">
            <v>25.305</v>
          </cell>
          <cell r="E48">
            <v>18.427499999999998</v>
          </cell>
          <cell r="F48">
            <v>7.8</v>
          </cell>
          <cell r="G48">
            <v>0.28874999999999967</v>
          </cell>
          <cell r="H48">
            <v>0.11266389860139862</v>
          </cell>
          <cell r="I48">
            <v>-0.82536057692307629</v>
          </cell>
          <cell r="J48">
            <v>22.747139423076923</v>
          </cell>
          <cell r="L48">
            <v>5.93</v>
          </cell>
          <cell r="M48">
            <v>197</v>
          </cell>
          <cell r="N48">
            <v>0.24</v>
          </cell>
          <cell r="O48">
            <v>1.5951236</v>
          </cell>
          <cell r="Q48">
            <v>0.21908036720769231</v>
          </cell>
          <cell r="S48">
            <v>24.561343390284616</v>
          </cell>
          <cell r="U48">
            <v>6.1403358475711545E-2</v>
          </cell>
          <cell r="V48">
            <v>24.622746748760328</v>
          </cell>
          <cell r="X48">
            <v>0.108</v>
          </cell>
          <cell r="Z48">
            <v>2.4500000000000002</v>
          </cell>
          <cell r="AA48">
            <v>3.3239999999999998</v>
          </cell>
          <cell r="AB48">
            <v>30.956678700361014</v>
          </cell>
          <cell r="AC48">
            <v>120000</v>
          </cell>
          <cell r="AD48">
            <v>6000</v>
          </cell>
          <cell r="AE48">
            <v>0.34598662919978462</v>
          </cell>
          <cell r="AG48">
            <v>0.15</v>
          </cell>
          <cell r="AI48">
            <v>0.05</v>
          </cell>
          <cell r="AJ48">
            <v>0.54598662919978458</v>
          </cell>
          <cell r="AL48">
            <v>27.827990026826232</v>
          </cell>
          <cell r="AP48">
            <v>0.60960000000000003</v>
          </cell>
          <cell r="AQ48">
            <v>0.58279999999999998</v>
          </cell>
          <cell r="AR48">
            <v>1.35</v>
          </cell>
          <cell r="AT48">
            <v>29.177990026826233</v>
          </cell>
          <cell r="AV48">
            <v>1.46</v>
          </cell>
          <cell r="AW48">
            <v>30.637990026826234</v>
          </cell>
          <cell r="AX48">
            <v>2.4247780678373902</v>
          </cell>
          <cell r="AY48">
            <v>2.4299984306340239</v>
          </cell>
          <cell r="AZ48">
            <v>5.2203627966336263E-3</v>
          </cell>
        </row>
        <row r="49">
          <cell r="A49">
            <v>44</v>
          </cell>
          <cell r="B49">
            <v>36377</v>
          </cell>
          <cell r="C49">
            <v>25.62</v>
          </cell>
          <cell r="D49">
            <v>27.405000000000001</v>
          </cell>
          <cell r="E49">
            <v>20.002500000000001</v>
          </cell>
          <cell r="F49">
            <v>7.8</v>
          </cell>
          <cell r="G49">
            <v>0.29750000000000004</v>
          </cell>
          <cell r="H49">
            <v>0.12161276223776223</v>
          </cell>
          <cell r="I49">
            <v>-0.862548076923077</v>
          </cell>
          <cell r="J49">
            <v>24.757451923076925</v>
          </cell>
          <cell r="L49">
            <v>5.93</v>
          </cell>
          <cell r="M49">
            <v>200</v>
          </cell>
          <cell r="N49">
            <v>0.24</v>
          </cell>
          <cell r="O49">
            <v>1.6157600000000001</v>
          </cell>
          <cell r="Q49">
            <v>0.23735890730769235</v>
          </cell>
          <cell r="S49">
            <v>26.610570830384617</v>
          </cell>
          <cell r="U49">
            <v>6.6526427075961542E-2</v>
          </cell>
          <cell r="V49">
            <v>26.677097257460577</v>
          </cell>
          <cell r="X49">
            <v>0.108</v>
          </cell>
          <cell r="Z49">
            <v>2.4500000000000002</v>
          </cell>
          <cell r="AA49">
            <v>3.355</v>
          </cell>
          <cell r="AB49">
            <v>30.670640834575263</v>
          </cell>
          <cell r="AC49">
            <v>120000</v>
          </cell>
          <cell r="AD49">
            <v>6000</v>
          </cell>
          <cell r="AE49">
            <v>0.3605091062621899</v>
          </cell>
          <cell r="AG49">
            <v>0.15</v>
          </cell>
          <cell r="AI49">
            <v>0.05</v>
          </cell>
          <cell r="AJ49">
            <v>0.56050910626218986</v>
          </cell>
          <cell r="AL49">
            <v>30.118732867528514</v>
          </cell>
          <cell r="AP49">
            <v>0.60960000000000003</v>
          </cell>
          <cell r="AQ49">
            <v>0.58279999999999998</v>
          </cell>
          <cell r="AR49">
            <v>1.35</v>
          </cell>
          <cell r="AT49">
            <v>31.468732867528516</v>
          </cell>
          <cell r="AV49">
            <v>1.46</v>
          </cell>
          <cell r="AW49">
            <v>32.928732867528517</v>
          </cell>
          <cell r="AX49">
            <v>2.630378542156147</v>
          </cell>
          <cell r="AY49">
            <v>2.5099999999999998</v>
          </cell>
          <cell r="AZ49">
            <v>-0.12037854215614718</v>
          </cell>
        </row>
        <row r="50">
          <cell r="A50">
            <v>45</v>
          </cell>
          <cell r="B50">
            <v>36384</v>
          </cell>
          <cell r="C50">
            <v>25.462499999999999</v>
          </cell>
          <cell r="D50">
            <v>27.4575</v>
          </cell>
          <cell r="E50">
            <v>20.107500000000002</v>
          </cell>
          <cell r="F50">
            <v>7.8</v>
          </cell>
          <cell r="G50">
            <v>0.33250000000000018</v>
          </cell>
          <cell r="H50">
            <v>0.11977709790209785</v>
          </cell>
          <cell r="I50">
            <v>-0.92850961538461574</v>
          </cell>
          <cell r="J50">
            <v>24.533990384615382</v>
          </cell>
          <cell r="L50">
            <v>5.93</v>
          </cell>
          <cell r="M50">
            <v>205</v>
          </cell>
          <cell r="N50">
            <v>0.24</v>
          </cell>
          <cell r="O50">
            <v>1.6501539999999999</v>
          </cell>
          <cell r="Q50">
            <v>0.23565729946153846</v>
          </cell>
          <cell r="S50">
            <v>26.419801684076923</v>
          </cell>
          <cell r="U50">
            <v>6.6049504210192303E-2</v>
          </cell>
          <cell r="V50">
            <v>26.485851188287114</v>
          </cell>
          <cell r="X50">
            <v>0.108</v>
          </cell>
          <cell r="Z50">
            <v>2.4500000000000002</v>
          </cell>
          <cell r="AA50">
            <v>3.3761000000000001</v>
          </cell>
          <cell r="AB50">
            <v>30.478955007256896</v>
          </cell>
          <cell r="AC50">
            <v>120000</v>
          </cell>
          <cell r="AD50">
            <v>6000</v>
          </cell>
          <cell r="AE50">
            <v>0.35806559231302215</v>
          </cell>
          <cell r="AG50">
            <v>0.15</v>
          </cell>
          <cell r="AI50">
            <v>0.05</v>
          </cell>
          <cell r="AJ50">
            <v>0.55806559231302222</v>
          </cell>
          <cell r="AL50">
            <v>29.904388708935144</v>
          </cell>
          <cell r="AP50">
            <v>0.60960000000000003</v>
          </cell>
          <cell r="AQ50">
            <v>0.58279999999999998</v>
          </cell>
          <cell r="AR50">
            <v>1.35</v>
          </cell>
          <cell r="AT50">
            <v>31.254388708935146</v>
          </cell>
          <cell r="AV50">
            <v>1.46</v>
          </cell>
          <cell r="AW50">
            <v>32.714388708935147</v>
          </cell>
          <cell r="AX50">
            <v>2.6296916123865701</v>
          </cell>
          <cell r="AY50">
            <v>2.5799984306340238</v>
          </cell>
          <cell r="AZ50">
            <v>-4.9693181752546334E-2</v>
          </cell>
        </row>
        <row r="51">
          <cell r="A51">
            <v>46</v>
          </cell>
          <cell r="B51">
            <v>36391</v>
          </cell>
          <cell r="C51">
            <v>25.934999999999999</v>
          </cell>
          <cell r="D51">
            <v>28.14</v>
          </cell>
          <cell r="E51">
            <v>19.635000000000002</v>
          </cell>
          <cell r="F51">
            <v>7.8</v>
          </cell>
          <cell r="G51">
            <v>0.36750000000000033</v>
          </cell>
          <cell r="H51">
            <v>0.1390515734265734</v>
          </cell>
          <cell r="I51">
            <v>-1.0409134615384621</v>
          </cell>
          <cell r="J51">
            <v>24.894086538461536</v>
          </cell>
          <cell r="L51">
            <v>5.93</v>
          </cell>
          <cell r="M51">
            <v>195</v>
          </cell>
          <cell r="N51">
            <v>0.24</v>
          </cell>
          <cell r="O51">
            <v>1.581366</v>
          </cell>
          <cell r="Q51">
            <v>0.23827907284615382</v>
          </cell>
          <cell r="S51">
            <v>26.71373161130769</v>
          </cell>
          <cell r="U51">
            <v>6.6784329028269224E-2</v>
          </cell>
          <cell r="V51">
            <v>26.78051594033596</v>
          </cell>
          <cell r="X51">
            <v>0.108</v>
          </cell>
          <cell r="Z51">
            <v>2.4500000000000002</v>
          </cell>
          <cell r="AA51">
            <v>3.3690000000000002</v>
          </cell>
          <cell r="AB51">
            <v>30.543187889581478</v>
          </cell>
          <cell r="AC51">
            <v>120000</v>
          </cell>
          <cell r="AD51">
            <v>6000</v>
          </cell>
          <cell r="AE51">
            <v>0.36067491956093461</v>
          </cell>
          <cell r="AG51">
            <v>0.15</v>
          </cell>
          <cell r="AI51">
            <v>0.05</v>
          </cell>
          <cell r="AJ51">
            <v>0.56067491956093463</v>
          </cell>
          <cell r="AL51">
            <v>30.233486581453182</v>
          </cell>
          <cell r="AP51">
            <v>0.60960000000000003</v>
          </cell>
          <cell r="AQ51">
            <v>0.58279999999999998</v>
          </cell>
          <cell r="AR51">
            <v>1.35</v>
          </cell>
          <cell r="AT51">
            <v>31.583486581453183</v>
          </cell>
          <cell r="AV51">
            <v>1.46</v>
          </cell>
          <cell r="AW51">
            <v>33.04348658145318</v>
          </cell>
          <cell r="AX51">
            <v>2.6505596736408519</v>
          </cell>
          <cell r="AY51">
            <v>2.65</v>
          </cell>
          <cell r="AZ51">
            <v>-5.5967364085196536E-4</v>
          </cell>
        </row>
        <row r="52">
          <cell r="A52">
            <v>47</v>
          </cell>
          <cell r="B52">
            <v>36398</v>
          </cell>
          <cell r="C52">
            <v>24.8325</v>
          </cell>
          <cell r="D52">
            <v>26.932500000000001</v>
          </cell>
          <cell r="E52">
            <v>19.635000000000002</v>
          </cell>
          <cell r="F52">
            <v>7.8</v>
          </cell>
          <cell r="G52">
            <v>0.35000000000000026</v>
          </cell>
          <cell r="H52">
            <v>0.11840034965034962</v>
          </cell>
          <cell r="I52">
            <v>-0.96048076923076975</v>
          </cell>
          <cell r="J52">
            <v>23.872019230769229</v>
          </cell>
          <cell r="L52">
            <v>5.93</v>
          </cell>
          <cell r="M52">
            <v>192</v>
          </cell>
          <cell r="N52">
            <v>0.24</v>
          </cell>
          <cell r="O52">
            <v>1.5607295999999999</v>
          </cell>
          <cell r="Q52">
            <v>0.22889473947692304</v>
          </cell>
          <cell r="S52">
            <v>25.661643570246152</v>
          </cell>
          <cell r="U52">
            <v>6.4154108925615377E-2</v>
          </cell>
          <cell r="V52">
            <v>25.725797679171766</v>
          </cell>
          <cell r="X52">
            <v>0.108</v>
          </cell>
          <cell r="Z52">
            <v>2.4500000000000002</v>
          </cell>
          <cell r="AA52">
            <v>3.3690000000000002</v>
          </cell>
          <cell r="AB52">
            <v>30.543187889581478</v>
          </cell>
          <cell r="AC52">
            <v>120000</v>
          </cell>
          <cell r="AD52">
            <v>6000</v>
          </cell>
          <cell r="AE52">
            <v>0.3524847064079486</v>
          </cell>
          <cell r="AG52">
            <v>0.15</v>
          </cell>
          <cell r="AI52">
            <v>0.05</v>
          </cell>
          <cell r="AJ52">
            <v>0.55248470640794856</v>
          </cell>
          <cell r="AL52">
            <v>29.056668534930267</v>
          </cell>
          <cell r="AP52">
            <v>0.60960000000000003</v>
          </cell>
          <cell r="AQ52">
            <v>0.58279999999999998</v>
          </cell>
          <cell r="AR52">
            <v>1.35</v>
          </cell>
          <cell r="AT52">
            <v>30.406668534930269</v>
          </cell>
          <cell r="AV52">
            <v>1.46</v>
          </cell>
          <cell r="AW52">
            <v>31.86666853493027</v>
          </cell>
          <cell r="AX52">
            <v>2.5561620546233357</v>
          </cell>
          <cell r="AY52">
            <v>2.6200015693659764</v>
          </cell>
          <cell r="AZ52">
            <v>6.3839514742640713E-2</v>
          </cell>
        </row>
        <row r="53">
          <cell r="A53">
            <v>48</v>
          </cell>
          <cell r="B53">
            <v>36405</v>
          </cell>
          <cell r="C53">
            <v>25.725000000000001</v>
          </cell>
          <cell r="D53">
            <v>28.454999999999998</v>
          </cell>
          <cell r="E53">
            <v>19.844999999999999</v>
          </cell>
          <cell r="F53">
            <v>7.8</v>
          </cell>
          <cell r="G53">
            <v>0.45499999999999946</v>
          </cell>
          <cell r="H53">
            <v>0.13859265734265733</v>
          </cell>
          <cell r="I53">
            <v>-1.2149038461538451</v>
          </cell>
          <cell r="J53">
            <v>24.510096153846156</v>
          </cell>
          <cell r="L53">
            <v>5.93</v>
          </cell>
          <cell r="M53">
            <v>175</v>
          </cell>
          <cell r="N53">
            <v>0.24</v>
          </cell>
          <cell r="O53">
            <v>1.4437900000000001</v>
          </cell>
          <cell r="Q53">
            <v>0.23358497538461542</v>
          </cell>
          <cell r="S53">
            <v>26.187471129230772</v>
          </cell>
          <cell r="U53">
            <v>6.5468677823076929E-2</v>
          </cell>
          <cell r="V53">
            <v>26.252939807053849</v>
          </cell>
          <cell r="X53">
            <v>0.108</v>
          </cell>
          <cell r="Z53">
            <v>2.4500000000000002</v>
          </cell>
          <cell r="AA53">
            <v>3.4020000000000001</v>
          </cell>
          <cell r="AB53">
            <v>30.246913580246915</v>
          </cell>
          <cell r="AC53">
            <v>120000</v>
          </cell>
          <cell r="AD53">
            <v>6000</v>
          </cell>
          <cell r="AE53">
            <v>0.35509675634476023</v>
          </cell>
          <cell r="AG53">
            <v>0.15</v>
          </cell>
          <cell r="AI53">
            <v>0.05</v>
          </cell>
          <cell r="AJ53">
            <v>0.55509675634476019</v>
          </cell>
          <cell r="AL53">
            <v>29.643354062560427</v>
          </cell>
          <cell r="AP53">
            <v>0.60960000000000003</v>
          </cell>
          <cell r="AQ53">
            <v>0.58279999999999998</v>
          </cell>
          <cell r="AR53">
            <v>1.35</v>
          </cell>
          <cell r="AT53">
            <v>30.993354062560428</v>
          </cell>
          <cell r="AV53">
            <v>1.46</v>
          </cell>
          <cell r="AW53">
            <v>32.453354062560429</v>
          </cell>
          <cell r="AX53">
            <v>2.6287216790673948</v>
          </cell>
          <cell r="AY53">
            <v>2.58</v>
          </cell>
          <cell r="AZ53">
            <v>-4.8721679067394774E-2</v>
          </cell>
        </row>
        <row r="54">
          <cell r="A54">
            <v>49</v>
          </cell>
          <cell r="B54">
            <v>36412</v>
          </cell>
          <cell r="C54">
            <v>27.93</v>
          </cell>
          <cell r="D54">
            <v>30.66</v>
          </cell>
          <cell r="E54">
            <v>20.501300000000001</v>
          </cell>
          <cell r="F54">
            <v>7.8</v>
          </cell>
          <cell r="G54">
            <v>0.45500000000000007</v>
          </cell>
          <cell r="H54">
            <v>0.16566783216783212</v>
          </cell>
          <cell r="I54">
            <v>-1.2744692307692309</v>
          </cell>
          <cell r="J54">
            <v>26.655530769230769</v>
          </cell>
          <cell r="L54">
            <v>5.93</v>
          </cell>
          <cell r="M54">
            <v>170</v>
          </cell>
          <cell r="N54">
            <v>0.24</v>
          </cell>
          <cell r="O54">
            <v>1.4093960000000001</v>
          </cell>
          <cell r="Q54">
            <v>0.25258434092307691</v>
          </cell>
          <cell r="S54">
            <v>28.317511110153845</v>
          </cell>
          <cell r="U54">
            <v>7.079377777538462E-2</v>
          </cell>
          <cell r="V54">
            <v>28.38830488792923</v>
          </cell>
          <cell r="X54">
            <v>0.108</v>
          </cell>
          <cell r="Z54">
            <v>2.4500000000000002</v>
          </cell>
          <cell r="AA54">
            <v>3.4039999999999999</v>
          </cell>
          <cell r="AB54">
            <v>30.229142185663928</v>
          </cell>
          <cell r="AC54">
            <v>120000</v>
          </cell>
          <cell r="AD54">
            <v>6000</v>
          </cell>
          <cell r="AE54">
            <v>0.371589668945559</v>
          </cell>
          <cell r="AG54">
            <v>0.15</v>
          </cell>
          <cell r="AI54">
            <v>0.05</v>
          </cell>
          <cell r="AJ54">
            <v>0.57158966894555907</v>
          </cell>
          <cell r="AL54">
            <v>32.025831484771146</v>
          </cell>
          <cell r="AP54">
            <v>0.60960000000000003</v>
          </cell>
          <cell r="AQ54">
            <v>0.58279999999999998</v>
          </cell>
          <cell r="AR54">
            <v>1.35</v>
          </cell>
          <cell r="AT54">
            <v>33.375831484771147</v>
          </cell>
          <cell r="AV54">
            <v>1.46</v>
          </cell>
          <cell r="AW54">
            <v>34.835831484771148</v>
          </cell>
          <cell r="AX54">
            <v>2.8233611993847854</v>
          </cell>
          <cell r="AY54">
            <v>2.659996861268048</v>
          </cell>
          <cell r="AZ54">
            <v>-0.16336433811673734</v>
          </cell>
        </row>
        <row r="55">
          <cell r="A55">
            <v>50</v>
          </cell>
          <cell r="B55">
            <v>36419</v>
          </cell>
          <cell r="C55">
            <v>27.195</v>
          </cell>
          <cell r="D55">
            <v>29.137499999999999</v>
          </cell>
          <cell r="E55">
            <v>20.737500000000001</v>
          </cell>
          <cell r="F55">
            <v>7.8</v>
          </cell>
          <cell r="G55">
            <v>0.32374999999999982</v>
          </cell>
          <cell r="H55">
            <v>0.13836319930069926</v>
          </cell>
          <cell r="I55">
            <v>-0.95189903846153801</v>
          </cell>
          <cell r="J55">
            <v>26.243100961538463</v>
          </cell>
          <cell r="L55">
            <v>5.93</v>
          </cell>
          <cell r="M55">
            <v>170</v>
          </cell>
          <cell r="N55">
            <v>0.24</v>
          </cell>
          <cell r="O55">
            <v>1.4093960000000001</v>
          </cell>
          <cell r="Q55">
            <v>0.24887247265384616</v>
          </cell>
          <cell r="S55">
            <v>27.901369434192311</v>
          </cell>
          <cell r="U55">
            <v>6.9753423585480784E-2</v>
          </cell>
          <cell r="V55">
            <v>27.971122857777793</v>
          </cell>
          <cell r="X55">
            <v>0.108</v>
          </cell>
          <cell r="Z55">
            <v>2.4500000000000002</v>
          </cell>
          <cell r="AA55">
            <v>3.4159999999999999</v>
          </cell>
          <cell r="AB55">
            <v>30.122950819672134</v>
          </cell>
          <cell r="AC55">
            <v>120000</v>
          </cell>
          <cell r="AD55">
            <v>6000</v>
          </cell>
          <cell r="AE55">
            <v>0.36781916476314946</v>
          </cell>
          <cell r="AG55">
            <v>0.15</v>
          </cell>
          <cell r="AI55">
            <v>0.05</v>
          </cell>
          <cell r="AJ55">
            <v>0.56781916476314942</v>
          </cell>
          <cell r="AL55">
            <v>31.559823291180948</v>
          </cell>
          <cell r="AP55">
            <v>0.60960000000000003</v>
          </cell>
          <cell r="AQ55">
            <v>0.58279999999999998</v>
          </cell>
          <cell r="AR55">
            <v>1.35</v>
          </cell>
          <cell r="AT55">
            <v>32.909823291180949</v>
          </cell>
          <cell r="AV55">
            <v>1.46</v>
          </cell>
          <cell r="AW55">
            <v>34.36982329118095</v>
          </cell>
          <cell r="AX55">
            <v>2.7954122943493838</v>
          </cell>
          <cell r="AY55">
            <v>2.8</v>
          </cell>
          <cell r="AZ55">
            <v>4.5877056506160585E-3</v>
          </cell>
        </row>
        <row r="56">
          <cell r="A56">
            <v>51</v>
          </cell>
          <cell r="B56">
            <v>36426</v>
          </cell>
          <cell r="C56">
            <v>27.6675</v>
          </cell>
          <cell r="D56">
            <v>29.557500000000001</v>
          </cell>
          <cell r="E56">
            <v>21</v>
          </cell>
          <cell r="F56">
            <v>7.8</v>
          </cell>
          <cell r="G56">
            <v>0.31500000000000011</v>
          </cell>
          <cell r="H56">
            <v>0.14134615384615384</v>
          </cell>
          <cell r="I56">
            <v>-0.94096153846153863</v>
          </cell>
          <cell r="J56">
            <v>26.72653846153846</v>
          </cell>
          <cell r="L56">
            <v>5.93</v>
          </cell>
          <cell r="M56">
            <v>180</v>
          </cell>
          <cell r="N56">
            <v>0.24</v>
          </cell>
          <cell r="O56">
            <v>1.4781840000000002</v>
          </cell>
          <cell r="Q56">
            <v>0.25384250215384618</v>
          </cell>
          <cell r="S56">
            <v>28.458564963692304</v>
          </cell>
          <cell r="U56">
            <v>7.1146412409230766E-2</v>
          </cell>
          <cell r="V56">
            <v>28.529711376101535</v>
          </cell>
          <cell r="X56">
            <v>0.108</v>
          </cell>
          <cell r="Z56">
            <v>2.4500000000000002</v>
          </cell>
          <cell r="AA56">
            <v>3.4319999999999999</v>
          </cell>
          <cell r="AB56">
            <v>29.982517482517483</v>
          </cell>
          <cell r="AC56">
            <v>120000</v>
          </cell>
          <cell r="AD56">
            <v>6000</v>
          </cell>
          <cell r="AE56">
            <v>0.37145461049799766</v>
          </cell>
          <cell r="AG56">
            <v>0.15</v>
          </cell>
          <cell r="AI56">
            <v>0.05</v>
          </cell>
          <cell r="AJ56">
            <v>0.57145461049799762</v>
          </cell>
          <cell r="AL56">
            <v>32.182374815218502</v>
          </cell>
          <cell r="AP56">
            <v>0.60960000000000003</v>
          </cell>
          <cell r="AQ56">
            <v>0.58279999999999998</v>
          </cell>
          <cell r="AR56">
            <v>1.35</v>
          </cell>
          <cell r="AT56">
            <v>33.532374815218503</v>
          </cell>
          <cell r="AV56">
            <v>1.46</v>
          </cell>
          <cell r="AW56">
            <v>34.992374815218504</v>
          </cell>
          <cell r="AX56">
            <v>2.8593769134721407</v>
          </cell>
          <cell r="AY56">
            <v>2.85</v>
          </cell>
          <cell r="AZ56">
            <v>-9.3769134721406466E-3</v>
          </cell>
        </row>
        <row r="57">
          <cell r="A57">
            <v>52</v>
          </cell>
          <cell r="B57">
            <v>36430</v>
          </cell>
          <cell r="C57">
            <v>27.877500000000001</v>
          </cell>
          <cell r="D57">
            <v>29.767499999999998</v>
          </cell>
          <cell r="E57">
            <v>21</v>
          </cell>
          <cell r="F57">
            <v>7.8</v>
          </cell>
          <cell r="G57">
            <v>0.3149999999999995</v>
          </cell>
          <cell r="H57">
            <v>0.14501748251748248</v>
          </cell>
          <cell r="I57">
            <v>-0.9490384615384605</v>
          </cell>
          <cell r="J57">
            <v>26.928461538461541</v>
          </cell>
          <cell r="L57">
            <v>5.93</v>
          </cell>
          <cell r="M57">
            <v>192</v>
          </cell>
          <cell r="N57">
            <v>0.24</v>
          </cell>
          <cell r="O57">
            <v>1.5607295999999999</v>
          </cell>
          <cell r="Q57">
            <v>0.25640272024615385</v>
          </cell>
          <cell r="S57">
            <v>28.745593858707693</v>
          </cell>
          <cell r="U57">
            <v>7.1863984646769227E-2</v>
          </cell>
          <cell r="V57">
            <v>28.817457843354461</v>
          </cell>
          <cell r="X57">
            <v>0.108</v>
          </cell>
          <cell r="Z57">
            <v>2.68</v>
          </cell>
          <cell r="AA57">
            <v>3.4489999999999998</v>
          </cell>
          <cell r="AB57">
            <v>32.635546535227604</v>
          </cell>
          <cell r="AC57">
            <v>120000</v>
          </cell>
          <cell r="AD57">
            <v>6000</v>
          </cell>
          <cell r="AE57">
            <v>0.38695419597899444</v>
          </cell>
          <cell r="AG57">
            <v>0.15</v>
          </cell>
          <cell r="AI57">
            <v>0.05</v>
          </cell>
          <cell r="AJ57">
            <v>0.58695419597899445</v>
          </cell>
          <cell r="AL57">
            <v>32.516697486415744</v>
          </cell>
          <cell r="AP57">
            <v>0.60960000000000003</v>
          </cell>
          <cell r="AQ57">
            <v>0.58279999999999998</v>
          </cell>
          <cell r="AR57">
            <v>1.35</v>
          </cell>
          <cell r="AT57">
            <v>33.866697486415745</v>
          </cell>
          <cell r="AV57">
            <v>1.46</v>
          </cell>
          <cell r="AW57">
            <v>35.326697486415746</v>
          </cell>
          <cell r="AX57">
            <v>2.9009947531106643</v>
          </cell>
          <cell r="AY57">
            <v>2.85</v>
          </cell>
          <cell r="AZ57">
            <v>-5.0994753110664259E-2</v>
          </cell>
        </row>
        <row r="58">
          <cell r="A58">
            <v>53</v>
          </cell>
          <cell r="B58">
            <v>36440</v>
          </cell>
          <cell r="C58">
            <v>24.517499999999998</v>
          </cell>
          <cell r="D58">
            <v>26.145</v>
          </cell>
          <cell r="E58">
            <v>21.734999999999999</v>
          </cell>
          <cell r="F58">
            <v>7.8</v>
          </cell>
          <cell r="G58">
            <v>0.27125000000000021</v>
          </cell>
          <cell r="H58">
            <v>6.9984702797202786E-2</v>
          </cell>
          <cell r="I58">
            <v>-0.69646634615384651</v>
          </cell>
          <cell r="J58">
            <v>23.82103365384615</v>
          </cell>
          <cell r="L58">
            <v>5.93</v>
          </cell>
          <cell r="M58">
            <v>190</v>
          </cell>
          <cell r="N58">
            <v>0.24</v>
          </cell>
          <cell r="O58">
            <v>1.546972</v>
          </cell>
          <cell r="Q58">
            <v>0.22831205088461537</v>
          </cell>
          <cell r="S58">
            <v>25.596317704730765</v>
          </cell>
          <cell r="U58">
            <v>6.3990794261826911E-2</v>
          </cell>
          <cell r="V58">
            <v>25.660308498992592</v>
          </cell>
          <cell r="X58">
            <v>0.108</v>
          </cell>
          <cell r="Z58">
            <v>2.68</v>
          </cell>
          <cell r="AA58">
            <v>3.4620000000000002</v>
          </cell>
          <cell r="AB58">
            <v>32.512998266897746</v>
          </cell>
          <cell r="AC58">
            <v>120000</v>
          </cell>
          <cell r="AD58">
            <v>6000</v>
          </cell>
          <cell r="AE58">
            <v>0.36182521457756645</v>
          </cell>
          <cell r="AG58">
            <v>0.15</v>
          </cell>
          <cell r="AI58">
            <v>0.05</v>
          </cell>
          <cell r="AJ58">
            <v>0.5618252145775664</v>
          </cell>
          <cell r="AL58">
            <v>28.993447031461361</v>
          </cell>
          <cell r="AP58">
            <v>0.60960000000000003</v>
          </cell>
          <cell r="AQ58">
            <v>0.58279999999999998</v>
          </cell>
          <cell r="AR58">
            <v>1.35</v>
          </cell>
          <cell r="AT58">
            <v>30.343447031461363</v>
          </cell>
          <cell r="AV58">
            <v>1.46</v>
          </cell>
          <cell r="AW58">
            <v>31.803447031461364</v>
          </cell>
          <cell r="AX58">
            <v>2.6215127053076013</v>
          </cell>
          <cell r="AY58">
            <v>2.85</v>
          </cell>
          <cell r="AZ58">
            <v>0.22848729469239881</v>
          </cell>
        </row>
        <row r="59">
          <cell r="A59">
            <v>54</v>
          </cell>
          <cell r="B59">
            <v>36445</v>
          </cell>
          <cell r="C59">
            <v>24.675000000000001</v>
          </cell>
          <cell r="D59">
            <v>26.6175</v>
          </cell>
          <cell r="E59">
            <v>21.21</v>
          </cell>
          <cell r="F59">
            <v>7.8</v>
          </cell>
          <cell r="G59">
            <v>0.32374999999999982</v>
          </cell>
          <cell r="H59">
            <v>8.6046765734265715E-2</v>
          </cell>
          <cell r="I59">
            <v>-0.83680288461538421</v>
          </cell>
          <cell r="J59">
            <v>23.838197115384617</v>
          </cell>
          <cell r="L59">
            <v>5.93</v>
          </cell>
          <cell r="M59">
            <v>192</v>
          </cell>
          <cell r="N59">
            <v>0.24</v>
          </cell>
          <cell r="O59">
            <v>1.5607295999999999</v>
          </cell>
          <cell r="Q59">
            <v>0.22859034043846155</v>
          </cell>
          <cell r="S59">
            <v>25.627517055823077</v>
          </cell>
          <cell r="U59">
            <v>6.4068792639557698E-2</v>
          </cell>
          <cell r="V59">
            <v>25.691585848462633</v>
          </cell>
          <cell r="X59">
            <v>0.108</v>
          </cell>
          <cell r="Z59">
            <v>2.68</v>
          </cell>
          <cell r="AA59">
            <v>3.5</v>
          </cell>
          <cell r="AB59">
            <v>32.160000000000004</v>
          </cell>
          <cell r="AC59">
            <v>120000</v>
          </cell>
          <cell r="AD59">
            <v>6000</v>
          </cell>
          <cell r="AE59">
            <v>0.36030310152484502</v>
          </cell>
          <cell r="AG59">
            <v>0.15</v>
          </cell>
          <cell r="AI59">
            <v>0.05</v>
          </cell>
          <cell r="AJ59">
            <v>0.56030310152484497</v>
          </cell>
          <cell r="AL59">
            <v>29.026580221621444</v>
          </cell>
          <cell r="AP59">
            <v>0.60960000000000003</v>
          </cell>
          <cell r="AQ59">
            <v>0.58279999999999998</v>
          </cell>
          <cell r="AR59">
            <v>1.35</v>
          </cell>
          <cell r="AT59">
            <v>30.376580221621445</v>
          </cell>
          <cell r="AV59">
            <v>1.46</v>
          </cell>
          <cell r="AW59">
            <v>31.836580221621446</v>
          </cell>
          <cell r="AX59">
            <v>2.6530483518017869</v>
          </cell>
          <cell r="AY59">
            <v>2.7700015693659767</v>
          </cell>
          <cell r="AZ59">
            <v>0.11695321756418986</v>
          </cell>
        </row>
        <row r="60">
          <cell r="A60">
            <v>55</v>
          </cell>
          <cell r="B60">
            <v>36454</v>
          </cell>
          <cell r="C60">
            <v>24.885000000000002</v>
          </cell>
          <cell r="D60">
            <v>26.145</v>
          </cell>
          <cell r="E60">
            <v>21.945</v>
          </cell>
          <cell r="F60">
            <v>7.8</v>
          </cell>
          <cell r="G60">
            <v>0.20999999999999966</v>
          </cell>
          <cell r="H60">
            <v>6.7919580419580419E-2</v>
          </cell>
          <cell r="I60">
            <v>-0.56942307692307625</v>
          </cell>
          <cell r="J60">
            <v>24.315576923076925</v>
          </cell>
          <cell r="L60">
            <v>5.93</v>
          </cell>
          <cell r="M60">
            <v>200</v>
          </cell>
          <cell r="N60">
            <v>0.24</v>
          </cell>
          <cell r="O60">
            <v>1.6157600000000001</v>
          </cell>
          <cell r="Q60">
            <v>0.23338203230769236</v>
          </cell>
          <cell r="S60">
            <v>26.164718955384618</v>
          </cell>
          <cell r="U60">
            <v>6.5411797388461548E-2</v>
          </cell>
          <cell r="V60">
            <v>26.230130752773078</v>
          </cell>
          <cell r="X60">
            <v>0.108</v>
          </cell>
          <cell r="Z60">
            <v>2.68</v>
          </cell>
          <cell r="AA60">
            <v>3.472</v>
          </cell>
          <cell r="AB60">
            <v>32.41935483870968</v>
          </cell>
          <cell r="AC60">
            <v>120000</v>
          </cell>
          <cell r="AD60">
            <v>6000</v>
          </cell>
          <cell r="AE60">
            <v>0.36578184328373009</v>
          </cell>
          <cell r="AG60">
            <v>0.15</v>
          </cell>
          <cell r="AI60">
            <v>0.05</v>
          </cell>
          <cell r="AJ60">
            <v>0.56578184328373005</v>
          </cell>
          <cell r="AL60">
            <v>29.628766717356303</v>
          </cell>
          <cell r="AP60">
            <v>0.60960000000000003</v>
          </cell>
          <cell r="AQ60">
            <v>0.58279999999999998</v>
          </cell>
          <cell r="AR60">
            <v>1.35</v>
          </cell>
          <cell r="AT60">
            <v>30.978766717356304</v>
          </cell>
          <cell r="AV60">
            <v>1.46</v>
          </cell>
          <cell r="AW60">
            <v>32.438766717356302</v>
          </cell>
          <cell r="AX60">
            <v>2.6816047153014542</v>
          </cell>
          <cell r="AY60">
            <v>2.7</v>
          </cell>
          <cell r="AZ60">
            <v>1.8395284698546011E-2</v>
          </cell>
        </row>
        <row r="61">
          <cell r="A61">
            <v>56</v>
          </cell>
          <cell r="B61">
            <v>36461</v>
          </cell>
          <cell r="C61">
            <v>23.94</v>
          </cell>
          <cell r="D61">
            <v>24.8325</v>
          </cell>
          <cell r="E61">
            <v>21.105</v>
          </cell>
          <cell r="F61">
            <v>7.8</v>
          </cell>
          <cell r="G61">
            <v>0.14874999999999972</v>
          </cell>
          <cell r="H61">
            <v>6.1265297202797192E-2</v>
          </cell>
          <cell r="I61">
            <v>-0.4322836538461533</v>
          </cell>
          <cell r="J61">
            <v>23.507716346153849</v>
          </cell>
          <cell r="L61">
            <v>5.93</v>
          </cell>
          <cell r="M61">
            <v>208</v>
          </cell>
          <cell r="N61">
            <v>0.24</v>
          </cell>
          <cell r="O61">
            <v>1.6707904000000002</v>
          </cell>
          <cell r="Q61">
            <v>0.22660656071538465</v>
          </cell>
          <cell r="S61">
            <v>25.405113306869236</v>
          </cell>
          <cell r="U61">
            <v>6.3512783267173092E-2</v>
          </cell>
          <cell r="V61">
            <v>25.468626090136407</v>
          </cell>
          <cell r="X61">
            <v>0.108</v>
          </cell>
          <cell r="Z61">
            <v>2.68</v>
          </cell>
          <cell r="AA61">
            <v>3.4889999999999999</v>
          </cell>
          <cell r="AB61">
            <v>32.26139294926913</v>
          </cell>
          <cell r="AC61">
            <v>120000</v>
          </cell>
          <cell r="AD61">
            <v>6000</v>
          </cell>
          <cell r="AE61">
            <v>0.35907871486440412</v>
          </cell>
          <cell r="AG61">
            <v>0.15</v>
          </cell>
          <cell r="AI61">
            <v>0.05</v>
          </cell>
          <cell r="AJ61">
            <v>0.55907871486440408</v>
          </cell>
          <cell r="AL61">
            <v>28.778316422735546</v>
          </cell>
          <cell r="AP61">
            <v>0.60960000000000003</v>
          </cell>
          <cell r="AQ61">
            <v>0.58279999999999998</v>
          </cell>
          <cell r="AR61">
            <v>1.35</v>
          </cell>
          <cell r="AT61">
            <v>30.128316422735548</v>
          </cell>
          <cell r="AV61">
            <v>1.46</v>
          </cell>
          <cell r="AW61">
            <v>31.588316422735549</v>
          </cell>
          <cell r="AX61">
            <v>2.6240865714029602</v>
          </cell>
          <cell r="AY61">
            <v>2.73</v>
          </cell>
          <cell r="AZ61">
            <v>0.10591342859703978</v>
          </cell>
        </row>
        <row r="62">
          <cell r="A62">
            <v>57</v>
          </cell>
          <cell r="B62">
            <v>36468</v>
          </cell>
          <cell r="C62">
            <v>25.62</v>
          </cell>
          <cell r="D62">
            <v>26.51</v>
          </cell>
          <cell r="E62">
            <v>21.157499999999999</v>
          </cell>
          <cell r="F62">
            <v>7.8</v>
          </cell>
          <cell r="G62">
            <v>0.14833333333333343</v>
          </cell>
          <cell r="H62">
            <v>8.9685314685314724E-2</v>
          </cell>
          <cell r="I62">
            <v>-0.49397435897435926</v>
          </cell>
          <cell r="J62">
            <v>25.126025641025642</v>
          </cell>
          <cell r="L62">
            <v>5.93</v>
          </cell>
          <cell r="M62">
            <v>208</v>
          </cell>
          <cell r="N62">
            <v>0.24</v>
          </cell>
          <cell r="O62">
            <v>1.6707904000000002</v>
          </cell>
          <cell r="Q62">
            <v>0.24117134436923077</v>
          </cell>
          <cell r="S62">
            <v>27.037987385394874</v>
          </cell>
          <cell r="U62">
            <v>6.7594968463487184E-2</v>
          </cell>
          <cell r="V62">
            <v>27.105582353858363</v>
          </cell>
          <cell r="X62">
            <v>0.108</v>
          </cell>
          <cell r="Z62">
            <v>2.68</v>
          </cell>
          <cell r="AA62">
            <v>3.4929999999999999</v>
          </cell>
          <cell r="AB62">
            <v>32.22444889779559</v>
          </cell>
          <cell r="AC62">
            <v>120000</v>
          </cell>
          <cell r="AD62">
            <v>6000</v>
          </cell>
          <cell r="AE62">
            <v>0.37160546573222558</v>
          </cell>
          <cell r="AG62">
            <v>0.15</v>
          </cell>
          <cell r="AI62">
            <v>0.05</v>
          </cell>
          <cell r="AJ62">
            <v>0.57160546573222559</v>
          </cell>
          <cell r="AL62">
            <v>30.604590713807294</v>
          </cell>
          <cell r="AP62">
            <v>0.60960000000000003</v>
          </cell>
          <cell r="AQ62">
            <v>0.58279999999999998</v>
          </cell>
          <cell r="AR62">
            <v>1.35</v>
          </cell>
          <cell r="AT62">
            <v>31.954590713807296</v>
          </cell>
          <cell r="AV62">
            <v>1.46</v>
          </cell>
          <cell r="AW62">
            <v>33.414590713807293</v>
          </cell>
          <cell r="AX62">
            <v>2.7789801276983064</v>
          </cell>
          <cell r="AY62">
            <v>2.71</v>
          </cell>
          <cell r="AZ62">
            <v>-6.8980127698306415E-2</v>
          </cell>
        </row>
        <row r="63">
          <cell r="A63">
            <v>58</v>
          </cell>
          <cell r="B63">
            <v>36475</v>
          </cell>
          <cell r="C63">
            <v>28.245000000000001</v>
          </cell>
          <cell r="D63">
            <v>28.612500000000001</v>
          </cell>
          <cell r="E63">
            <v>21.734999999999999</v>
          </cell>
          <cell r="F63">
            <v>7.8</v>
          </cell>
          <cell r="G63">
            <v>6.124999999999995E-2</v>
          </cell>
          <cell r="H63">
            <v>0.11862980769230771</v>
          </cell>
          <cell r="I63">
            <v>-0.38348557692307689</v>
          </cell>
          <cell r="J63">
            <v>27.861514423076922</v>
          </cell>
          <cell r="L63">
            <v>5.93</v>
          </cell>
          <cell r="M63">
            <v>210</v>
          </cell>
          <cell r="N63">
            <v>0.24</v>
          </cell>
          <cell r="O63">
            <v>1.6845480000000002</v>
          </cell>
          <cell r="Q63">
            <v>0.2659145618076923</v>
          </cell>
          <cell r="S63">
            <v>29.811976984884613</v>
          </cell>
          <cell r="U63">
            <v>7.4529942462211535E-2</v>
          </cell>
          <cell r="V63">
            <v>29.886506927346826</v>
          </cell>
          <cell r="X63">
            <v>0.108</v>
          </cell>
          <cell r="Z63">
            <v>2.68</v>
          </cell>
          <cell r="AA63">
            <v>3.4790000000000001</v>
          </cell>
          <cell r="AB63">
            <v>32.354124748490946</v>
          </cell>
          <cell r="AC63">
            <v>120000</v>
          </cell>
          <cell r="AD63">
            <v>6000</v>
          </cell>
          <cell r="AE63">
            <v>0.39384858346506341</v>
          </cell>
          <cell r="AG63">
            <v>0.15</v>
          </cell>
          <cell r="AI63">
            <v>0.05</v>
          </cell>
          <cell r="AJ63">
            <v>0.59384858346506342</v>
          </cell>
          <cell r="AL63">
            <v>33.708098258965343</v>
          </cell>
          <cell r="AP63">
            <v>0.60960000000000003</v>
          </cell>
          <cell r="AQ63">
            <v>0.58279999999999998</v>
          </cell>
          <cell r="AR63">
            <v>1.35</v>
          </cell>
          <cell r="AT63">
            <v>35.058098258965344</v>
          </cell>
          <cell r="AV63">
            <v>1.46</v>
          </cell>
          <cell r="AW63">
            <v>36.518098258965345</v>
          </cell>
          <cell r="AX63">
            <v>3.0249158057842966</v>
          </cell>
          <cell r="AY63">
            <v>2.75</v>
          </cell>
          <cell r="AZ63">
            <v>-0.27491580578429664</v>
          </cell>
        </row>
        <row r="64">
          <cell r="A64">
            <v>59</v>
          </cell>
          <cell r="B64">
            <v>36482</v>
          </cell>
          <cell r="C64">
            <v>28.36</v>
          </cell>
          <cell r="D64">
            <v>28.875</v>
          </cell>
          <cell r="E64">
            <v>23.204999999999998</v>
          </cell>
          <cell r="F64">
            <v>7.8</v>
          </cell>
          <cell r="G64">
            <v>8.5833333333333428E-2</v>
          </cell>
          <cell r="H64">
            <v>9.6875000000000017E-2</v>
          </cell>
          <cell r="I64">
            <v>-0.38479166666666692</v>
          </cell>
          <cell r="J64">
            <v>27.975208333333331</v>
          </cell>
          <cell r="L64">
            <v>5.93</v>
          </cell>
          <cell r="M64">
            <v>190</v>
          </cell>
          <cell r="N64">
            <v>0.24</v>
          </cell>
          <cell r="O64">
            <v>1.546972</v>
          </cell>
          <cell r="Q64">
            <v>0.265699623</v>
          </cell>
          <cell r="S64">
            <v>29.787879956333331</v>
          </cell>
          <cell r="U64">
            <v>7.4469699890833324E-2</v>
          </cell>
          <cell r="V64">
            <v>29.862349656224165</v>
          </cell>
          <cell r="X64">
            <v>0.108</v>
          </cell>
          <cell r="Z64">
            <v>2.68</v>
          </cell>
          <cell r="AA64">
            <v>3.4689999999999999</v>
          </cell>
          <cell r="AB64">
            <v>32.447391179014126</v>
          </cell>
          <cell r="AC64">
            <v>120000</v>
          </cell>
          <cell r="AD64">
            <v>6000</v>
          </cell>
          <cell r="AE64">
            <v>0.39412732694402663</v>
          </cell>
          <cell r="AG64">
            <v>0.15</v>
          </cell>
          <cell r="AI64">
            <v>0.05</v>
          </cell>
          <cell r="AJ64">
            <v>0.59412732694402659</v>
          </cell>
          <cell r="AL64">
            <v>33.681610746040406</v>
          </cell>
          <cell r="AP64">
            <v>0.60960000000000003</v>
          </cell>
          <cell r="AQ64">
            <v>0.58279999999999998</v>
          </cell>
          <cell r="AR64">
            <v>1.35</v>
          </cell>
          <cell r="AT64">
            <v>35.031610746040407</v>
          </cell>
          <cell r="AV64">
            <v>1.46</v>
          </cell>
          <cell r="AW64">
            <v>36.491610746040408</v>
          </cell>
          <cell r="AX64">
            <v>3.0140332780479566</v>
          </cell>
          <cell r="AY64">
            <v>2.95</v>
          </cell>
          <cell r="AZ64">
            <v>-6.4033278047956443E-2</v>
          </cell>
        </row>
        <row r="65">
          <cell r="A65">
            <v>60</v>
          </cell>
          <cell r="B65">
            <v>36489</v>
          </cell>
          <cell r="C65">
            <v>29.872499999999999</v>
          </cell>
          <cell r="D65">
            <v>30.555</v>
          </cell>
          <cell r="E65">
            <v>24.412500000000001</v>
          </cell>
          <cell r="F65">
            <v>7.8</v>
          </cell>
          <cell r="G65">
            <v>0.11375000000000017</v>
          </cell>
          <cell r="H65">
            <v>0.10440340909090905</v>
          </cell>
          <cell r="I65">
            <v>-0.4571875000000003</v>
          </cell>
          <cell r="J65">
            <v>29.415312499999999</v>
          </cell>
          <cell r="L65">
            <v>5.93</v>
          </cell>
          <cell r="M65">
            <v>200</v>
          </cell>
          <cell r="N65">
            <v>0.24</v>
          </cell>
          <cell r="O65">
            <v>1.6157600000000001</v>
          </cell>
          <cell r="Q65">
            <v>0.27927965250000003</v>
          </cell>
          <cell r="S65">
            <v>31.310352152500002</v>
          </cell>
          <cell r="U65">
            <v>7.827588038125001E-2</v>
          </cell>
          <cell r="V65">
            <v>31.38862803288125</v>
          </cell>
          <cell r="X65">
            <v>0.108</v>
          </cell>
          <cell r="Z65">
            <v>2.68</v>
          </cell>
          <cell r="AA65">
            <v>3.492</v>
          </cell>
          <cell r="AB65">
            <v>32.233676975945016</v>
          </cell>
          <cell r="AC65">
            <v>120000</v>
          </cell>
          <cell r="AD65">
            <v>6000</v>
          </cell>
          <cell r="AE65">
            <v>0.40491077906689532</v>
          </cell>
          <cell r="AG65">
            <v>0.15</v>
          </cell>
          <cell r="AI65">
            <v>0.05</v>
          </cell>
          <cell r="AJ65">
            <v>0.60491077906689528</v>
          </cell>
          <cell r="AL65">
            <v>35.383510639499328</v>
          </cell>
          <cell r="AP65">
            <v>0.60960000000000003</v>
          </cell>
          <cell r="AQ65">
            <v>0.58279999999999998</v>
          </cell>
          <cell r="AR65">
            <v>1.35</v>
          </cell>
          <cell r="AT65">
            <v>36.733510639499329</v>
          </cell>
          <cell r="AV65">
            <v>1.46</v>
          </cell>
          <cell r="AW65">
            <v>38.19351063949933</v>
          </cell>
          <cell r="AX65">
            <v>3.1755175988840874</v>
          </cell>
          <cell r="AY65">
            <v>3.12</v>
          </cell>
          <cell r="AZ65">
            <v>-5.5517598884087249E-2</v>
          </cell>
        </row>
        <row r="66">
          <cell r="A66">
            <v>61</v>
          </cell>
          <cell r="B66">
            <v>36531</v>
          </cell>
          <cell r="C66">
            <v>28.297499999999999</v>
          </cell>
          <cell r="D66">
            <v>30.1875</v>
          </cell>
          <cell r="E66">
            <v>25.305</v>
          </cell>
          <cell r="F66">
            <v>7.8</v>
          </cell>
          <cell r="G66">
            <v>0.31500000000000011</v>
          </cell>
          <cell r="H66">
            <v>7.7097902097902099E-2</v>
          </cell>
          <cell r="I66">
            <v>-0.79961538461538484</v>
          </cell>
          <cell r="J66">
            <v>27.497884615384613</v>
          </cell>
          <cell r="L66">
            <v>5.93</v>
          </cell>
          <cell r="M66">
            <v>190</v>
          </cell>
          <cell r="N66">
            <v>0.24</v>
          </cell>
          <cell r="O66">
            <v>1.546972</v>
          </cell>
          <cell r="Q66">
            <v>0.26140370953846148</v>
          </cell>
          <cell r="S66">
            <v>29.306260324923077</v>
          </cell>
          <cell r="U66">
            <v>7.3265650812307695E-2</v>
          </cell>
          <cell r="V66">
            <v>29.379525975735383</v>
          </cell>
          <cell r="X66">
            <v>0.108</v>
          </cell>
          <cell r="Z66">
            <v>2.68</v>
          </cell>
          <cell r="AA66">
            <v>3.508</v>
          </cell>
          <cell r="AB66">
            <v>32.086659064994301</v>
          </cell>
          <cell r="AC66">
            <v>120000</v>
          </cell>
          <cell r="AD66">
            <v>6000</v>
          </cell>
          <cell r="AE66">
            <v>0.38857439132662963</v>
          </cell>
          <cell r="AG66">
            <v>0.15</v>
          </cell>
          <cell r="AI66">
            <v>0.05</v>
          </cell>
          <cell r="AJ66">
            <v>0.5885743913266297</v>
          </cell>
          <cell r="AL66">
            <v>33.14108917244144</v>
          </cell>
          <cell r="AP66">
            <v>0.60960000000000003</v>
          </cell>
          <cell r="AQ66">
            <v>0.58279999999999998</v>
          </cell>
          <cell r="AR66">
            <v>1.35</v>
          </cell>
          <cell r="AT66">
            <v>34.491089172441441</v>
          </cell>
          <cell r="AV66">
            <v>1.46</v>
          </cell>
          <cell r="AW66">
            <v>35.951089172441442</v>
          </cell>
          <cell r="AX66">
            <v>3.0027719242124902</v>
          </cell>
          <cell r="AY66">
            <v>3.04</v>
          </cell>
          <cell r="AZ66">
            <v>3.7228075787509862E-2</v>
          </cell>
        </row>
        <row r="67">
          <cell r="A67">
            <v>62</v>
          </cell>
          <cell r="B67">
            <v>36552</v>
          </cell>
          <cell r="C67">
            <v>30.135000000000002</v>
          </cell>
          <cell r="D67">
            <v>31.447500000000002</v>
          </cell>
          <cell r="E67">
            <v>27.3</v>
          </cell>
          <cell r="F67">
            <v>7.8</v>
          </cell>
          <cell r="G67">
            <v>0.21875</v>
          </cell>
          <cell r="H67">
            <v>6.6772290209790225E-2</v>
          </cell>
          <cell r="I67">
            <v>-0.58439903846153851</v>
          </cell>
          <cell r="J67">
            <v>29.550600961538464</v>
          </cell>
          <cell r="L67">
            <v>5.93</v>
          </cell>
          <cell r="M67">
            <v>183</v>
          </cell>
          <cell r="N67">
            <v>0.24</v>
          </cell>
          <cell r="O67">
            <v>1.4988204000000001</v>
          </cell>
          <cell r="Q67">
            <v>0.27944479225384616</v>
          </cell>
          <cell r="S67">
            <v>31.328866153792308</v>
          </cell>
          <cell r="U67">
            <v>7.8322165384480766E-2</v>
          </cell>
          <cell r="V67">
            <v>31.40718831917679</v>
          </cell>
          <cell r="X67">
            <v>0.108</v>
          </cell>
          <cell r="Z67">
            <v>2.68</v>
          </cell>
          <cell r="AA67">
            <v>3.4809999999999999</v>
          </cell>
          <cell r="AB67">
            <v>32.335535765584602</v>
          </cell>
          <cell r="AC67">
            <v>120000</v>
          </cell>
          <cell r="AD67">
            <v>6000</v>
          </cell>
          <cell r="AE67">
            <v>0.40556419937237564</v>
          </cell>
          <cell r="AG67">
            <v>0.15</v>
          </cell>
          <cell r="AI67">
            <v>0.05</v>
          </cell>
          <cell r="AJ67">
            <v>0.60556419937237571</v>
          </cell>
          <cell r="AL67">
            <v>35.40472885702026</v>
          </cell>
          <cell r="AP67">
            <v>0.60960000000000003</v>
          </cell>
          <cell r="AQ67">
            <v>0.58279999999999998</v>
          </cell>
          <cell r="AR67">
            <v>1.35</v>
          </cell>
          <cell r="AT67">
            <v>36.754728857020261</v>
          </cell>
          <cell r="AV67">
            <v>1.46</v>
          </cell>
          <cell r="AW67">
            <v>38.214728857020262</v>
          </cell>
          <cell r="AX67">
            <v>3.1672731226497031</v>
          </cell>
          <cell r="AY67">
            <v>3.1900031387319516</v>
          </cell>
          <cell r="AZ67">
            <v>2.2730016082248561E-2</v>
          </cell>
        </row>
        <row r="68">
          <cell r="A68">
            <v>63</v>
          </cell>
          <cell r="B68">
            <v>36712</v>
          </cell>
          <cell r="C68">
            <v>38.325000000000003</v>
          </cell>
          <cell r="D68">
            <v>40.215000000000003</v>
          </cell>
          <cell r="E68">
            <v>26.25</v>
          </cell>
          <cell r="F68">
            <v>7.8</v>
          </cell>
          <cell r="G68">
            <v>0.31500000000000011</v>
          </cell>
          <cell r="H68">
            <v>0.23588286713286719</v>
          </cell>
          <cell r="I68">
            <v>-1.148942307692308</v>
          </cell>
          <cell r="J68">
            <v>37.176057692307694</v>
          </cell>
          <cell r="L68">
            <v>5.93</v>
          </cell>
          <cell r="M68">
            <v>183</v>
          </cell>
          <cell r="N68">
            <v>0.24</v>
          </cell>
          <cell r="O68">
            <v>1.4988204000000001</v>
          </cell>
          <cell r="Q68">
            <v>0.34807390283076922</v>
          </cell>
          <cell r="S68">
            <v>39.022951995138463</v>
          </cell>
          <cell r="U68">
            <v>9.7557379987846166E-2</v>
          </cell>
          <cell r="V68">
            <v>39.120509375126311</v>
          </cell>
          <cell r="X68">
            <v>0.108</v>
          </cell>
          <cell r="Z68">
            <v>2.68</v>
          </cell>
          <cell r="AA68">
            <v>3.4870000000000001</v>
          </cell>
          <cell r="AB68">
            <v>32.279896759392024</v>
          </cell>
          <cell r="AC68">
            <v>120000</v>
          </cell>
          <cell r="AD68">
            <v>6000</v>
          </cell>
          <cell r="AE68">
            <v>0.46518232537022558</v>
          </cell>
          <cell r="AG68">
            <v>0.15</v>
          </cell>
          <cell r="AI68">
            <v>0.05</v>
          </cell>
          <cell r="AJ68">
            <v>0.66518232537022559</v>
          </cell>
          <cell r="AL68">
            <v>44.01070671301018</v>
          </cell>
          <cell r="AP68">
            <v>0.60960000000000003</v>
          </cell>
          <cell r="AQ68">
            <v>0.58279999999999998</v>
          </cell>
          <cell r="AR68">
            <v>1.35</v>
          </cell>
          <cell r="AT68">
            <v>45.360706713010181</v>
          </cell>
          <cell r="AV68">
            <v>1.46</v>
          </cell>
          <cell r="AW68">
            <v>46.820706713010182</v>
          </cell>
          <cell r="AX68">
            <v>3.8872334359111074</v>
          </cell>
          <cell r="AY68">
            <v>3.3400031387319524</v>
          </cell>
          <cell r="AZ68">
            <v>-0.54723029717915495</v>
          </cell>
        </row>
        <row r="69">
          <cell r="A69">
            <v>64</v>
          </cell>
          <cell r="B69">
            <v>36816</v>
          </cell>
          <cell r="C69">
            <v>36.96</v>
          </cell>
          <cell r="D69">
            <v>37.905000000000001</v>
          </cell>
          <cell r="E69">
            <v>29.767499999999998</v>
          </cell>
          <cell r="F69">
            <v>11.5</v>
          </cell>
          <cell r="G69">
            <v>0.15750000000000006</v>
          </cell>
          <cell r="H69">
            <v>0.14768691588785052</v>
          </cell>
          <cell r="I69">
            <v>-9.3469626168224351E-2</v>
          </cell>
          <cell r="J69">
            <v>36.866530373831779</v>
          </cell>
          <cell r="L69">
            <v>5.93</v>
          </cell>
          <cell r="M69">
            <v>175</v>
          </cell>
          <cell r="N69">
            <v>0.24</v>
          </cell>
          <cell r="O69">
            <v>1.4437900000000001</v>
          </cell>
          <cell r="Q69">
            <v>0.34479288336448599</v>
          </cell>
          <cell r="S69">
            <v>38.655113257196263</v>
          </cell>
          <cell r="U69">
            <v>9.6637783142990652E-2</v>
          </cell>
          <cell r="V69">
            <v>38.751751040339251</v>
          </cell>
          <cell r="X69">
            <v>0.108</v>
          </cell>
          <cell r="Z69">
            <v>2.68</v>
          </cell>
          <cell r="AA69">
            <v>3.4929999999999999</v>
          </cell>
          <cell r="AB69">
            <v>32.22444889779559</v>
          </cell>
          <cell r="AC69">
            <v>120000</v>
          </cell>
          <cell r="AD69">
            <v>6000</v>
          </cell>
          <cell r="AE69">
            <v>0.46204156366479054</v>
          </cell>
          <cell r="AG69">
            <v>0.15</v>
          </cell>
          <cell r="AI69">
            <v>0.05</v>
          </cell>
          <cell r="AJ69">
            <v>0.6620415636647905</v>
          </cell>
          <cell r="AL69">
            <v>43.59898171636069</v>
          </cell>
          <cell r="AP69">
            <v>0.60960000000000003</v>
          </cell>
          <cell r="AQ69">
            <v>0.58279999999999998</v>
          </cell>
          <cell r="AR69">
            <v>1.35</v>
          </cell>
          <cell r="AT69">
            <v>44.948981716360692</v>
          </cell>
          <cell r="AV69">
            <v>1.46</v>
          </cell>
          <cell r="AW69">
            <v>46.408981716360692</v>
          </cell>
          <cell r="AX69">
            <v>3.8596803127439974</v>
          </cell>
          <cell r="AY69">
            <v>3.5200015693659763</v>
          </cell>
          <cell r="AZ69">
            <v>-0.33967874337802106</v>
          </cell>
        </row>
        <row r="70">
          <cell r="A70">
            <v>65</v>
          </cell>
          <cell r="B70">
            <v>36829</v>
          </cell>
          <cell r="C70">
            <v>36.96</v>
          </cell>
          <cell r="D70">
            <v>37.327500000000001</v>
          </cell>
          <cell r="E70">
            <v>29.504999999999999</v>
          </cell>
          <cell r="F70">
            <v>11.5</v>
          </cell>
          <cell r="G70">
            <v>6.124999999999995E-2</v>
          </cell>
          <cell r="H70">
            <v>0.14449766355140189</v>
          </cell>
          <cell r="I70">
            <v>9.4246495327102928E-2</v>
          </cell>
          <cell r="J70">
            <v>37.054246495327106</v>
          </cell>
          <cell r="L70">
            <v>5.93</v>
          </cell>
          <cell r="M70">
            <v>175</v>
          </cell>
          <cell r="N70">
            <v>0.24</v>
          </cell>
          <cell r="O70">
            <v>1.4437900000000001</v>
          </cell>
          <cell r="Q70">
            <v>0.34648232845794397</v>
          </cell>
          <cell r="S70">
            <v>38.844518823785052</v>
          </cell>
          <cell r="U70">
            <v>9.7111297059462628E-2</v>
          </cell>
          <cell r="V70">
            <v>38.941630120844515</v>
          </cell>
          <cell r="X70">
            <v>0.108</v>
          </cell>
          <cell r="Z70">
            <v>2.68</v>
          </cell>
          <cell r="AA70">
            <v>3.5219999999999998</v>
          </cell>
          <cell r="AB70">
            <v>31.959114139693359</v>
          </cell>
          <cell r="AC70">
            <v>120000</v>
          </cell>
          <cell r="AD70">
            <v>6000</v>
          </cell>
          <cell r="AE70">
            <v>0.46218935959751573</v>
          </cell>
          <cell r="AG70">
            <v>0.15</v>
          </cell>
          <cell r="AI70">
            <v>0.05</v>
          </cell>
          <cell r="AJ70">
            <v>0.66218935959751568</v>
          </cell>
          <cell r="AL70">
            <v>43.80951553349324</v>
          </cell>
          <cell r="AP70">
            <v>0.60960000000000003</v>
          </cell>
          <cell r="AQ70">
            <v>0.58279999999999998</v>
          </cell>
          <cell r="AR70">
            <v>1.35</v>
          </cell>
          <cell r="AT70">
            <v>45.159515533493241</v>
          </cell>
          <cell r="AV70">
            <v>1.46</v>
          </cell>
          <cell r="AW70">
            <v>46.619515533493242</v>
          </cell>
          <cell r="AX70">
            <v>3.909379374022933</v>
          </cell>
          <cell r="AY70">
            <v>3.8900031387319522</v>
          </cell>
          <cell r="AZ70">
            <v>-1.9376235290980759E-2</v>
          </cell>
        </row>
        <row r="71">
          <cell r="A71">
            <v>66</v>
          </cell>
          <cell r="B71">
            <v>36838</v>
          </cell>
          <cell r="C71">
            <v>36.086399999999998</v>
          </cell>
          <cell r="D71">
            <v>37.119599999999998</v>
          </cell>
          <cell r="E71">
            <v>29.504999999999999</v>
          </cell>
          <cell r="F71">
            <v>11.5</v>
          </cell>
          <cell r="G71">
            <v>0.17220000000000013</v>
          </cell>
          <cell r="H71">
            <v>0.13750093457943924</v>
          </cell>
          <cell r="I71">
            <v>-0.1381485981308414</v>
          </cell>
          <cell r="J71">
            <v>35.948251401869157</v>
          </cell>
          <cell r="L71">
            <v>5.93</v>
          </cell>
          <cell r="M71">
            <v>170</v>
          </cell>
          <cell r="N71">
            <v>0.24</v>
          </cell>
          <cell r="O71">
            <v>1.4093960000000001</v>
          </cell>
          <cell r="Q71">
            <v>0.33621882661682245</v>
          </cell>
          <cell r="S71">
            <v>37.69386622848598</v>
          </cell>
          <cell r="U71">
            <v>9.4234665571214959E-2</v>
          </cell>
          <cell r="V71">
            <v>37.788100894057195</v>
          </cell>
          <cell r="X71">
            <v>0.108</v>
          </cell>
          <cell r="Z71">
            <v>2.68</v>
          </cell>
          <cell r="AA71">
            <v>3.524</v>
          </cell>
          <cell r="AB71">
            <v>31.940976163450625</v>
          </cell>
          <cell r="AC71">
            <v>120000</v>
          </cell>
          <cell r="AD71">
            <v>6000</v>
          </cell>
          <cell r="AE71">
            <v>0.45314115888761969</v>
          </cell>
          <cell r="AG71">
            <v>0.15</v>
          </cell>
          <cell r="AI71">
            <v>0.05</v>
          </cell>
          <cell r="AJ71">
            <v>0.6531411588876197</v>
          </cell>
          <cell r="AL71">
            <v>42.522356949502999</v>
          </cell>
          <cell r="AP71">
            <v>0.60960000000000003</v>
          </cell>
          <cell r="AQ71">
            <v>0.58279999999999998</v>
          </cell>
          <cell r="AR71">
            <v>1.35</v>
          </cell>
          <cell r="AT71">
            <v>43.872356949503001</v>
          </cell>
          <cell r="AV71">
            <v>1.46</v>
          </cell>
          <cell r="AW71">
            <v>45.332356949503001</v>
          </cell>
          <cell r="AX71">
            <v>3.8036006164297276</v>
          </cell>
          <cell r="AY71">
            <v>3.8900031387319522</v>
          </cell>
          <cell r="AZ71">
            <v>8.6402522302224671E-2</v>
          </cell>
        </row>
        <row r="72">
          <cell r="A72">
            <v>67</v>
          </cell>
          <cell r="B72">
            <v>36846</v>
          </cell>
          <cell r="C72">
            <v>36.086399999999998</v>
          </cell>
          <cell r="D72">
            <v>37.119599999999998</v>
          </cell>
          <cell r="E72">
            <v>29.504999999999999</v>
          </cell>
          <cell r="F72">
            <v>11.5</v>
          </cell>
          <cell r="G72">
            <v>0.17220000000000013</v>
          </cell>
          <cell r="H72">
            <v>0.13750093457943924</v>
          </cell>
          <cell r="I72">
            <v>-0.1381485981308414</v>
          </cell>
          <cell r="J72">
            <v>35.948251401869157</v>
          </cell>
          <cell r="L72">
            <v>5.93</v>
          </cell>
          <cell r="M72">
            <v>193</v>
          </cell>
          <cell r="N72">
            <v>0.24</v>
          </cell>
          <cell r="O72">
            <v>1.5676084000000001</v>
          </cell>
          <cell r="Q72">
            <v>0.33764273821682245</v>
          </cell>
          <cell r="S72">
            <v>37.853502540085977</v>
          </cell>
          <cell r="U72">
            <v>9.463375635021494E-2</v>
          </cell>
          <cell r="V72">
            <v>37.948136296436189</v>
          </cell>
          <cell r="X72">
            <v>0.108</v>
          </cell>
          <cell r="Z72">
            <v>2.68</v>
          </cell>
          <cell r="AA72">
            <v>3.532</v>
          </cell>
          <cell r="AB72">
            <v>31.86862967157418</v>
          </cell>
          <cell r="AC72">
            <v>120000</v>
          </cell>
          <cell r="AD72">
            <v>6000</v>
          </cell>
          <cell r="AE72">
            <v>0.45402215077062347</v>
          </cell>
          <cell r="AG72">
            <v>0.15</v>
          </cell>
          <cell r="AI72">
            <v>0.05</v>
          </cell>
          <cell r="AJ72">
            <v>0.65402215077062342</v>
          </cell>
          <cell r="AL72">
            <v>42.700557167221923</v>
          </cell>
          <cell r="AP72">
            <v>0.60960000000000003</v>
          </cell>
          <cell r="AQ72">
            <v>0.58279999999999998</v>
          </cell>
          <cell r="AR72">
            <v>1.35</v>
          </cell>
          <cell r="AT72">
            <v>44.050557167221925</v>
          </cell>
          <cell r="AV72">
            <v>1.46</v>
          </cell>
          <cell r="AW72">
            <v>45.510557167221926</v>
          </cell>
          <cell r="AX72">
            <v>3.8272211408244727</v>
          </cell>
          <cell r="AY72">
            <v>3.8900031387319522</v>
          </cell>
          <cell r="AZ72">
            <v>6.2781997907479514E-2</v>
          </cell>
        </row>
        <row r="73">
          <cell r="A73">
            <v>68</v>
          </cell>
          <cell r="B73">
            <v>36874</v>
          </cell>
          <cell r="C73">
            <v>30.223199999999999</v>
          </cell>
          <cell r="D73">
            <v>31.340399999999999</v>
          </cell>
          <cell r="E73">
            <v>29.504999999999999</v>
          </cell>
          <cell r="F73">
            <v>11.5</v>
          </cell>
          <cell r="G73">
            <v>0.18620000000000006</v>
          </cell>
          <cell r="H73">
            <v>2.908598130841121E-2</v>
          </cell>
          <cell r="I73">
            <v>-0.32877102803738328</v>
          </cell>
          <cell r="J73">
            <v>29.894428971962615</v>
          </cell>
          <cell r="L73">
            <v>5.93</v>
          </cell>
          <cell r="M73">
            <v>190</v>
          </cell>
          <cell r="N73">
            <v>0.24</v>
          </cell>
          <cell r="O73">
            <v>1.546972</v>
          </cell>
          <cell r="Q73">
            <v>0.28297260874766356</v>
          </cell>
          <cell r="S73">
            <v>31.724373580710278</v>
          </cell>
          <cell r="U73">
            <v>7.93109339517757E-2</v>
          </cell>
          <cell r="V73">
            <v>31.803684514662052</v>
          </cell>
          <cell r="X73">
            <v>0.108</v>
          </cell>
          <cell r="Z73">
            <v>2.68</v>
          </cell>
          <cell r="AA73">
            <v>3.5209999999999999</v>
          </cell>
          <cell r="AB73">
            <v>31.968190854870777</v>
          </cell>
          <cell r="AC73">
            <v>120000</v>
          </cell>
          <cell r="AD73">
            <v>6000</v>
          </cell>
          <cell r="AE73">
            <v>0.40680639027418874</v>
          </cell>
          <cell r="AG73">
            <v>0.15</v>
          </cell>
          <cell r="AI73">
            <v>0.05</v>
          </cell>
          <cell r="AJ73">
            <v>0.6068063902741887</v>
          </cell>
          <cell r="AL73">
            <v>35.845288832519742</v>
          </cell>
          <cell r="AP73">
            <v>0.60960000000000003</v>
          </cell>
          <cell r="AQ73">
            <v>0.58279999999999998</v>
          </cell>
          <cell r="AR73">
            <v>1.35</v>
          </cell>
          <cell r="AT73">
            <v>37.195288832519743</v>
          </cell>
          <cell r="AV73">
            <v>1.46</v>
          </cell>
          <cell r="AW73">
            <v>38.655288832519744</v>
          </cell>
          <cell r="AX73">
            <v>3.2406017137929051</v>
          </cell>
          <cell r="AY73">
            <v>3.7299984306340237</v>
          </cell>
          <cell r="AZ73">
            <v>0.48939671684111863</v>
          </cell>
        </row>
        <row r="74">
          <cell r="A74">
            <v>69</v>
          </cell>
          <cell r="B74">
            <v>36880</v>
          </cell>
          <cell r="C74">
            <v>30.223199999999999</v>
          </cell>
          <cell r="D74">
            <v>31.340399999999999</v>
          </cell>
          <cell r="E74">
            <v>29.504999999999999</v>
          </cell>
          <cell r="F74">
            <v>11.5</v>
          </cell>
          <cell r="G74">
            <v>0.18620000000000006</v>
          </cell>
          <cell r="H74">
            <v>2.908598130841121E-2</v>
          </cell>
          <cell r="I74">
            <v>-0.32877102803738328</v>
          </cell>
          <cell r="J74">
            <v>29.894428971962615</v>
          </cell>
          <cell r="L74">
            <v>5.93</v>
          </cell>
          <cell r="M74">
            <v>190</v>
          </cell>
          <cell r="N74">
            <v>0.24</v>
          </cell>
          <cell r="O74">
            <v>1.546972</v>
          </cell>
          <cell r="Q74">
            <v>0.28297260874766356</v>
          </cell>
          <cell r="S74">
            <v>31.724373580710278</v>
          </cell>
          <cell r="U74">
            <v>7.93109339517757E-2</v>
          </cell>
          <cell r="V74">
            <v>31.803684514662052</v>
          </cell>
          <cell r="X74">
            <v>0.108</v>
          </cell>
          <cell r="Z74">
            <v>2.68</v>
          </cell>
          <cell r="AA74">
            <v>3.5139999999999998</v>
          </cell>
          <cell r="AB74">
            <v>32.031872509960159</v>
          </cell>
          <cell r="AC74">
            <v>120000</v>
          </cell>
          <cell r="AD74">
            <v>6000</v>
          </cell>
          <cell r="AE74">
            <v>0.40712479854963568</v>
          </cell>
          <cell r="AG74">
            <v>0.15</v>
          </cell>
          <cell r="AI74">
            <v>0.05</v>
          </cell>
          <cell r="AJ74">
            <v>0.60712479854963575</v>
          </cell>
          <cell r="AL74">
            <v>35.845607240795189</v>
          </cell>
          <cell r="AP74">
            <v>0.60960000000000003</v>
          </cell>
          <cell r="AQ74">
            <v>0.58279999999999998</v>
          </cell>
          <cell r="AR74">
            <v>1.35</v>
          </cell>
          <cell r="AT74">
            <v>37.195607240795191</v>
          </cell>
          <cell r="AV74">
            <v>1.46</v>
          </cell>
          <cell r="AW74">
            <v>38.655607240795192</v>
          </cell>
          <cell r="AX74">
            <v>3.2341858058131976</v>
          </cell>
          <cell r="AY74">
            <v>3.5799984306340242</v>
          </cell>
          <cell r="AZ74">
            <v>0.34581262482082664</v>
          </cell>
        </row>
        <row r="75">
          <cell r="A75">
            <v>70</v>
          </cell>
          <cell r="B75">
            <v>36882</v>
          </cell>
          <cell r="C75">
            <v>30.223199999999999</v>
          </cell>
          <cell r="D75">
            <v>31.340399999999999</v>
          </cell>
          <cell r="E75">
            <v>29.504999999999999</v>
          </cell>
          <cell r="F75">
            <v>11.5</v>
          </cell>
          <cell r="G75">
            <v>0.18620000000000006</v>
          </cell>
          <cell r="H75">
            <v>2.908598130841121E-2</v>
          </cell>
          <cell r="I75">
            <v>-0.32877102803738328</v>
          </cell>
          <cell r="J75">
            <v>29.894428971962615</v>
          </cell>
          <cell r="L75">
            <v>5.93</v>
          </cell>
          <cell r="M75">
            <v>190</v>
          </cell>
          <cell r="N75">
            <v>0.24</v>
          </cell>
          <cell r="O75">
            <v>1.546972</v>
          </cell>
          <cell r="Q75">
            <v>0.28297260874766356</v>
          </cell>
          <cell r="S75">
            <v>31.724373580710278</v>
          </cell>
          <cell r="U75">
            <v>7.93109339517757E-2</v>
          </cell>
          <cell r="V75">
            <v>31.803684514662052</v>
          </cell>
          <cell r="X75">
            <v>0.108</v>
          </cell>
          <cell r="Z75">
            <v>2.81</v>
          </cell>
          <cell r="AA75">
            <v>3.5150000000000001</v>
          </cell>
          <cell r="AB75">
            <v>33.576102418207682</v>
          </cell>
          <cell r="AC75">
            <v>120000</v>
          </cell>
          <cell r="AD75">
            <v>6000</v>
          </cell>
          <cell r="AE75">
            <v>0.41484594809087327</v>
          </cell>
          <cell r="AG75">
            <v>0.15</v>
          </cell>
          <cell r="AI75">
            <v>0.05</v>
          </cell>
          <cell r="AJ75">
            <v>0.61484594809087323</v>
          </cell>
          <cell r="AL75">
            <v>35.853328390336429</v>
          </cell>
          <cell r="AP75">
            <v>0.60960000000000003</v>
          </cell>
          <cell r="AQ75">
            <v>0.58279999999999998</v>
          </cell>
          <cell r="AR75">
            <v>1.35</v>
          </cell>
          <cell r="AT75">
            <v>37.203328390336431</v>
          </cell>
          <cell r="AV75">
            <v>1.46</v>
          </cell>
          <cell r="AW75">
            <v>38.663328390336432</v>
          </cell>
          <cell r="AX75">
            <v>3.2357523640960131</v>
          </cell>
          <cell r="AY75">
            <v>3.5799984306340242</v>
          </cell>
          <cell r="AZ75">
            <v>0.34424606653801115</v>
          </cell>
        </row>
        <row r="76">
          <cell r="A76">
            <v>71</v>
          </cell>
          <cell r="B76">
            <v>36892</v>
          </cell>
          <cell r="C76">
            <v>36.3384</v>
          </cell>
          <cell r="D76">
            <v>37.673999999999999</v>
          </cell>
          <cell r="E76">
            <v>33.801600000000001</v>
          </cell>
          <cell r="F76">
            <v>11.5</v>
          </cell>
          <cell r="G76">
            <v>0.22259999999999991</v>
          </cell>
          <cell r="H76">
            <v>6.6140186915887828E-2</v>
          </cell>
          <cell r="I76">
            <v>-0.34598971962616809</v>
          </cell>
          <cell r="J76">
            <v>35.992410280373832</v>
          </cell>
          <cell r="L76">
            <v>5.93</v>
          </cell>
          <cell r="M76">
            <v>190</v>
          </cell>
          <cell r="N76">
            <v>0.24</v>
          </cell>
          <cell r="O76">
            <v>1.546972</v>
          </cell>
          <cell r="Q76">
            <v>0.3378544405233645</v>
          </cell>
          <cell r="S76">
            <v>37.877236720897194</v>
          </cell>
          <cell r="U76">
            <v>9.4693091802242987E-2</v>
          </cell>
          <cell r="V76">
            <v>37.971929812699436</v>
          </cell>
          <cell r="X76">
            <v>0.108</v>
          </cell>
          <cell r="Z76">
            <v>2.81</v>
          </cell>
          <cell r="AA76">
            <v>3.5230000000000001</v>
          </cell>
          <cell r="AB76">
            <v>33.49985807550383</v>
          </cell>
          <cell r="AC76">
            <v>120000</v>
          </cell>
          <cell r="AD76">
            <v>6000</v>
          </cell>
          <cell r="AE76">
            <v>0.46236305679505907</v>
          </cell>
          <cell r="AG76">
            <v>0.15</v>
          </cell>
          <cell r="AI76">
            <v>0.05</v>
          </cell>
          <cell r="AJ76">
            <v>0.66236305679505914</v>
          </cell>
          <cell r="AL76">
            <v>42.735261289266035</v>
          </cell>
          <cell r="AP76">
            <v>0.60960000000000003</v>
          </cell>
          <cell r="AQ76">
            <v>0.58279999999999998</v>
          </cell>
          <cell r="AR76">
            <v>1.35</v>
          </cell>
          <cell r="AT76">
            <v>44.085261289266036</v>
          </cell>
          <cell r="AV76">
            <v>1.46</v>
          </cell>
          <cell r="AW76">
            <v>45.545261289266037</v>
          </cell>
          <cell r="AX76">
            <v>3.8203798933829587</v>
          </cell>
          <cell r="AY76">
            <v>3.5799984306340242</v>
          </cell>
          <cell r="AZ76">
            <v>-0.24038146274893446</v>
          </cell>
        </row>
        <row r="77">
          <cell r="A77">
            <v>72</v>
          </cell>
          <cell r="B77">
            <v>36943</v>
          </cell>
          <cell r="C77">
            <v>32.423999999999999</v>
          </cell>
          <cell r="D77">
            <v>33.927600000000005</v>
          </cell>
          <cell r="E77">
            <v>28.56</v>
          </cell>
          <cell r="F77">
            <v>11.5</v>
          </cell>
          <cell r="G77">
            <v>0.25060000000000099</v>
          </cell>
          <cell r="H77">
            <v>9.3302803738317855E-2</v>
          </cell>
          <cell r="I77">
            <v>-0.36124579439252519</v>
          </cell>
          <cell r="J77">
            <v>32.062754205607476</v>
          </cell>
          <cell r="L77">
            <v>5.93</v>
          </cell>
          <cell r="M77">
            <v>190</v>
          </cell>
          <cell r="N77">
            <v>0.24</v>
          </cell>
          <cell r="O77">
            <v>1.546972</v>
          </cell>
          <cell r="Q77">
            <v>0.30248753585046728</v>
          </cell>
          <cell r="S77">
            <v>33.91221374145794</v>
          </cell>
          <cell r="U77">
            <v>8.4780534353644854E-2</v>
          </cell>
          <cell r="V77">
            <v>33.996994275811588</v>
          </cell>
          <cell r="X77">
            <v>0.108</v>
          </cell>
          <cell r="Z77">
            <v>2.81</v>
          </cell>
          <cell r="AA77">
            <v>3.5289999999999999</v>
          </cell>
          <cell r="AB77">
            <v>33.442901671861719</v>
          </cell>
          <cell r="AC77">
            <v>120000</v>
          </cell>
          <cell r="AD77">
            <v>6000</v>
          </cell>
          <cell r="AE77">
            <v>0.43121167227718604</v>
          </cell>
          <cell r="AG77">
            <v>0.15</v>
          </cell>
          <cell r="AI77">
            <v>0.05</v>
          </cell>
          <cell r="AJ77">
            <v>0.63121167227718611</v>
          </cell>
          <cell r="AL77">
            <v>38.299881329876435</v>
          </cell>
          <cell r="AP77">
            <v>0.60960000000000003</v>
          </cell>
          <cell r="AQ77">
            <v>0.58279999999999998</v>
          </cell>
          <cell r="AR77">
            <v>1.35</v>
          </cell>
          <cell r="AT77">
            <v>39.649881329876436</v>
          </cell>
          <cell r="AV77">
            <v>1.46</v>
          </cell>
          <cell r="AW77">
            <v>41.109881329876437</v>
          </cell>
          <cell r="AX77">
            <v>3.4542088384079515</v>
          </cell>
          <cell r="AY77">
            <v>3.7799984306340244</v>
          </cell>
          <cell r="AZ77">
            <v>0.32578959222607295</v>
          </cell>
        </row>
        <row r="78">
          <cell r="A78">
            <v>73</v>
          </cell>
          <cell r="B78">
            <v>36952</v>
          </cell>
          <cell r="C78">
            <v>31.134599999999999</v>
          </cell>
          <cell r="D78">
            <v>32.76</v>
          </cell>
          <cell r="E78">
            <v>25.498200000000001</v>
          </cell>
          <cell r="F78">
            <v>11.5</v>
          </cell>
          <cell r="G78">
            <v>0.27089999999999986</v>
          </cell>
          <cell r="H78">
            <v>0.12813925233644854</v>
          </cell>
          <cell r="I78">
            <v>-0.3495911214953269</v>
          </cell>
          <cell r="J78">
            <v>30.785008878504673</v>
          </cell>
          <cell r="L78">
            <v>5.93</v>
          </cell>
          <cell r="M78">
            <v>190</v>
          </cell>
          <cell r="N78">
            <v>0.24</v>
          </cell>
          <cell r="O78">
            <v>1.546972</v>
          </cell>
          <cell r="Q78">
            <v>0.29098782790654204</v>
          </cell>
          <cell r="S78">
            <v>32.622968706411214</v>
          </cell>
          <cell r="U78">
            <v>8.1557421766028038E-2</v>
          </cell>
          <cell r="V78">
            <v>32.704526128177243</v>
          </cell>
          <cell r="X78">
            <v>0.108</v>
          </cell>
          <cell r="Z78">
            <v>2.81</v>
          </cell>
          <cell r="AA78">
            <v>3.5219999999999998</v>
          </cell>
          <cell r="AB78">
            <v>33.509369676320276</v>
          </cell>
          <cell r="AC78">
            <v>120000</v>
          </cell>
          <cell r="AD78">
            <v>6000</v>
          </cell>
          <cell r="AE78">
            <v>0.42150759782526093</v>
          </cell>
          <cell r="AG78">
            <v>0.15</v>
          </cell>
          <cell r="AI78">
            <v>0.05</v>
          </cell>
          <cell r="AJ78">
            <v>0.62150759782526088</v>
          </cell>
          <cell r="AL78">
            <v>36.858122547845653</v>
          </cell>
          <cell r="AP78">
            <v>0.60960000000000003</v>
          </cell>
          <cell r="AQ78">
            <v>0.58279999999999998</v>
          </cell>
          <cell r="AR78">
            <v>1.35</v>
          </cell>
          <cell r="AT78">
            <v>38.208122547845655</v>
          </cell>
          <cell r="AV78">
            <v>1.46</v>
          </cell>
          <cell r="AW78">
            <v>39.668122547845655</v>
          </cell>
          <cell r="AX78">
            <v>3.3264554193693425</v>
          </cell>
          <cell r="AY78">
            <v>3.7799984306340244</v>
          </cell>
          <cell r="AZ78">
            <v>0.45354301126468188</v>
          </cell>
        </row>
        <row r="79">
          <cell r="A79">
            <v>74</v>
          </cell>
          <cell r="B79">
            <v>36971</v>
          </cell>
          <cell r="C79">
            <v>32.5122</v>
          </cell>
          <cell r="D79">
            <v>42.726599999999998</v>
          </cell>
          <cell r="E79">
            <v>25.498200000000001</v>
          </cell>
          <cell r="F79">
            <v>11.5</v>
          </cell>
          <cell r="G79">
            <v>1.7023999999999997</v>
          </cell>
          <cell r="H79">
            <v>0.27429532710280369</v>
          </cell>
          <cell r="I79">
            <v>-2.993357009345794</v>
          </cell>
          <cell r="J79">
            <v>29.518842990654207</v>
          </cell>
          <cell r="L79">
            <v>5.93</v>
          </cell>
          <cell r="M79">
            <v>190</v>
          </cell>
          <cell r="N79">
            <v>0.24</v>
          </cell>
          <cell r="O79">
            <v>1.546972</v>
          </cell>
          <cell r="Q79">
            <v>0.27959233491588786</v>
          </cell>
          <cell r="S79">
            <v>31.345407325570093</v>
          </cell>
          <cell r="U79">
            <v>7.836351831392524E-2</v>
          </cell>
          <cell r="V79">
            <v>31.423770843884018</v>
          </cell>
          <cell r="X79">
            <v>0.108</v>
          </cell>
          <cell r="Z79">
            <v>2.81</v>
          </cell>
          <cell r="AA79">
            <v>3.5219999999999998</v>
          </cell>
          <cell r="AB79">
            <v>33.509369676320276</v>
          </cell>
          <cell r="AC79">
            <v>120000</v>
          </cell>
          <cell r="AD79">
            <v>6000</v>
          </cell>
          <cell r="AE79">
            <v>0.41156213735357416</v>
          </cell>
          <cell r="AG79">
            <v>0.15</v>
          </cell>
          <cell r="AI79">
            <v>0.05</v>
          </cell>
          <cell r="AJ79">
            <v>0.61156213735357423</v>
          </cell>
          <cell r="AL79">
            <v>35.429100232377067</v>
          </cell>
          <cell r="AP79">
            <v>0.60960000000000003</v>
          </cell>
          <cell r="AQ79">
            <v>0.58279999999999998</v>
          </cell>
          <cell r="AR79">
            <v>1.35</v>
          </cell>
          <cell r="AT79">
            <v>36.779100232377068</v>
          </cell>
          <cell r="AV79">
            <v>1.46</v>
          </cell>
          <cell r="AW79">
            <v>38.239100232377069</v>
          </cell>
          <cell r="AX79">
            <v>3.2066216909150485</v>
          </cell>
          <cell r="AY79">
            <v>3.58</v>
          </cell>
          <cell r="AZ79">
            <v>0.37337830908495162</v>
          </cell>
        </row>
        <row r="80">
          <cell r="A80">
            <v>75</v>
          </cell>
          <cell r="B80">
            <v>36974</v>
          </cell>
          <cell r="C80">
            <v>34.725600000000007</v>
          </cell>
          <cell r="D80">
            <v>41.773199999999996</v>
          </cell>
          <cell r="E80">
            <v>25.498200000000001</v>
          </cell>
          <cell r="F80">
            <v>11.5</v>
          </cell>
          <cell r="G80">
            <v>1.1745999999999981</v>
          </cell>
          <cell r="H80">
            <v>0.27127289719626163</v>
          </cell>
          <cell r="I80">
            <v>-1.9422906542056038</v>
          </cell>
          <cell r="J80">
            <v>32.7833093457944</v>
          </cell>
          <cell r="L80">
            <v>5.93</v>
          </cell>
          <cell r="M80">
            <v>190</v>
          </cell>
          <cell r="N80">
            <v>0.24</v>
          </cell>
          <cell r="O80">
            <v>1.546972</v>
          </cell>
          <cell r="Q80">
            <v>0.30897253211214959</v>
          </cell>
          <cell r="S80">
            <v>34.639253877906548</v>
          </cell>
          <cell r="U80">
            <v>8.6598134694766377E-2</v>
          </cell>
          <cell r="V80">
            <v>34.725852012601315</v>
          </cell>
          <cell r="X80">
            <v>0.108</v>
          </cell>
          <cell r="Z80">
            <v>2.81</v>
          </cell>
          <cell r="AA80">
            <v>3.5259999999999998</v>
          </cell>
          <cell r="AB80">
            <v>33.471355643788996</v>
          </cell>
          <cell r="AC80">
            <v>120000</v>
          </cell>
          <cell r="AD80">
            <v>6000</v>
          </cell>
          <cell r="AE80">
            <v>0.43701374764348139</v>
          </cell>
          <cell r="AG80">
            <v>0.15</v>
          </cell>
          <cell r="AI80">
            <v>0.05</v>
          </cell>
          <cell r="AJ80">
            <v>0.6370137476434814</v>
          </cell>
          <cell r="AL80">
            <v>39.113257777605739</v>
          </cell>
          <cell r="AP80">
            <v>0.60960000000000003</v>
          </cell>
          <cell r="AQ80">
            <v>0.58279999999999998</v>
          </cell>
          <cell r="AR80">
            <v>1.35</v>
          </cell>
          <cell r="AT80">
            <v>40.46325777760574</v>
          </cell>
          <cell r="AV80">
            <v>1.46</v>
          </cell>
          <cell r="AW80">
            <v>41.923257777605741</v>
          </cell>
          <cell r="AX80">
            <v>3.5195573077104245</v>
          </cell>
          <cell r="AY80">
            <v>3.58</v>
          </cell>
          <cell r="AZ80">
            <v>6.044269228957555E-2</v>
          </cell>
        </row>
        <row r="81">
          <cell r="A81">
            <v>76</v>
          </cell>
          <cell r="B81">
            <v>36987</v>
          </cell>
          <cell r="C81">
            <v>39.332999999999998</v>
          </cell>
          <cell r="D81">
            <v>44.028599999999997</v>
          </cell>
          <cell r="E81">
            <v>25.229400000000002</v>
          </cell>
          <cell r="F81">
            <v>11.5</v>
          </cell>
          <cell r="G81">
            <v>0.78259999999999985</v>
          </cell>
          <cell r="H81">
            <v>0.32944485981308402</v>
          </cell>
          <cell r="I81">
            <v>-1.0710327102803736</v>
          </cell>
          <cell r="J81">
            <v>38.261967289719628</v>
          </cell>
          <cell r="L81">
            <v>5.93</v>
          </cell>
          <cell r="M81">
            <v>190</v>
          </cell>
          <cell r="N81">
            <v>0.24</v>
          </cell>
          <cell r="O81">
            <v>1.546972</v>
          </cell>
          <cell r="Q81">
            <v>0.35828045360747662</v>
          </cell>
          <cell r="S81">
            <v>40.167219743327102</v>
          </cell>
          <cell r="U81">
            <v>0.10041804935831776</v>
          </cell>
          <cell r="V81">
            <v>40.26763779268542</v>
          </cell>
          <cell r="X81">
            <v>0.108</v>
          </cell>
          <cell r="Z81">
            <v>2.81</v>
          </cell>
          <cell r="AA81">
            <v>3.5270000000000001</v>
          </cell>
          <cell r="AB81">
            <v>33.461865608165574</v>
          </cell>
          <cell r="AC81">
            <v>120000</v>
          </cell>
          <cell r="AD81">
            <v>6000</v>
          </cell>
          <cell r="AE81">
            <v>0.47999997618158963</v>
          </cell>
          <cell r="AG81">
            <v>0.15</v>
          </cell>
          <cell r="AI81">
            <v>0.05</v>
          </cell>
          <cell r="AJ81">
            <v>0.67999997618158958</v>
          </cell>
          <cell r="AL81">
            <v>45.296542650477043</v>
          </cell>
          <cell r="AP81">
            <v>0.60960000000000003</v>
          </cell>
          <cell r="AQ81">
            <v>0.58279999999999998</v>
          </cell>
          <cell r="AR81">
            <v>1.35</v>
          </cell>
          <cell r="AT81">
            <v>46.646542650477045</v>
          </cell>
          <cell r="AV81">
            <v>1.46</v>
          </cell>
          <cell r="AW81">
            <v>48.106542650477046</v>
          </cell>
          <cell r="AX81">
            <v>4.0398041887674419</v>
          </cell>
          <cell r="AY81">
            <v>3.63</v>
          </cell>
          <cell r="AZ81">
            <v>-0.40980418876744196</v>
          </cell>
        </row>
        <row r="82">
          <cell r="A82">
            <v>77</v>
          </cell>
          <cell r="B82">
            <v>36988</v>
          </cell>
          <cell r="C82">
            <v>39.332999999999998</v>
          </cell>
          <cell r="D82">
            <v>44.028599999999997</v>
          </cell>
          <cell r="E82">
            <v>25.229400000000002</v>
          </cell>
          <cell r="F82">
            <v>11.5</v>
          </cell>
          <cell r="G82">
            <v>0.78259999999999985</v>
          </cell>
          <cell r="H82">
            <v>0.32944485981308402</v>
          </cell>
          <cell r="I82">
            <v>-1.0710327102803736</v>
          </cell>
          <cell r="J82">
            <v>38.261967289719628</v>
          </cell>
          <cell r="L82">
            <v>5.93</v>
          </cell>
          <cell r="M82">
            <v>190</v>
          </cell>
          <cell r="N82">
            <v>0.24</v>
          </cell>
          <cell r="O82">
            <v>1.546972</v>
          </cell>
          <cell r="Q82">
            <v>0.35828045360747662</v>
          </cell>
          <cell r="S82">
            <v>40.167219743327102</v>
          </cell>
          <cell r="U82">
            <v>0.10041804935831776</v>
          </cell>
          <cell r="V82">
            <v>40.26763779268542</v>
          </cell>
          <cell r="X82">
            <v>0.108</v>
          </cell>
          <cell r="Z82">
            <v>2.84</v>
          </cell>
          <cell r="AA82">
            <v>3.5270000000000001</v>
          </cell>
          <cell r="AB82">
            <v>33.819109724978738</v>
          </cell>
          <cell r="AC82">
            <v>120000</v>
          </cell>
          <cell r="AD82">
            <v>6000</v>
          </cell>
          <cell r="AE82">
            <v>0.48178619676565537</v>
          </cell>
          <cell r="AG82">
            <v>0.15</v>
          </cell>
          <cell r="AI82">
            <v>0.05</v>
          </cell>
          <cell r="AJ82">
            <v>0.68178619676565533</v>
          </cell>
          <cell r="AL82">
            <v>45.298328871061109</v>
          </cell>
          <cell r="AP82">
            <v>0.60960000000000003</v>
          </cell>
          <cell r="AQ82">
            <v>0.58279999999999998</v>
          </cell>
          <cell r="AR82">
            <v>1.35</v>
          </cell>
          <cell r="AT82">
            <v>46.648328871061111</v>
          </cell>
          <cell r="AV82">
            <v>1.46</v>
          </cell>
          <cell r="AW82">
            <v>48.108328871061111</v>
          </cell>
          <cell r="AX82">
            <v>4.0399541887674415</v>
          </cell>
          <cell r="AY82">
            <v>3.63</v>
          </cell>
          <cell r="AZ82">
            <v>-0.40995418876744161</v>
          </cell>
        </row>
        <row r="83">
          <cell r="A83">
            <v>78</v>
          </cell>
          <cell r="B83">
            <v>36989</v>
          </cell>
          <cell r="C83">
            <v>39.332999999999998</v>
          </cell>
          <cell r="D83">
            <v>44.028599999999997</v>
          </cell>
          <cell r="E83">
            <v>25.229400000000002</v>
          </cell>
          <cell r="F83">
            <v>11.5</v>
          </cell>
          <cell r="G83">
            <v>0.78259999999999985</v>
          </cell>
          <cell r="H83">
            <v>0.32944485981308402</v>
          </cell>
          <cell r="I83">
            <v>-1.0710327102803736</v>
          </cell>
          <cell r="J83">
            <v>38.261967289719628</v>
          </cell>
          <cell r="L83">
            <v>5.93</v>
          </cell>
          <cell r="M83">
            <v>190</v>
          </cell>
          <cell r="N83">
            <v>0.24</v>
          </cell>
          <cell r="O83">
            <v>1.546972</v>
          </cell>
          <cell r="Q83">
            <v>0.35828045360747662</v>
          </cell>
          <cell r="S83">
            <v>40.167219743327102</v>
          </cell>
          <cell r="U83">
            <v>0.10041804935831776</v>
          </cell>
          <cell r="V83">
            <v>40.26763779268542</v>
          </cell>
          <cell r="X83">
            <v>0.108</v>
          </cell>
          <cell r="Z83">
            <v>2.84</v>
          </cell>
          <cell r="AA83">
            <v>3.5270000000000001</v>
          </cell>
          <cell r="AB83">
            <v>33.819109724978738</v>
          </cell>
          <cell r="AC83">
            <v>120000</v>
          </cell>
          <cell r="AD83">
            <v>6000</v>
          </cell>
          <cell r="AE83">
            <v>0.48178619676565537</v>
          </cell>
          <cell r="AG83">
            <v>0.15</v>
          </cell>
          <cell r="AI83">
            <v>0.05</v>
          </cell>
          <cell r="AJ83">
            <v>0.68178619676565533</v>
          </cell>
          <cell r="AL83">
            <v>45.298328871061109</v>
          </cell>
          <cell r="AP83">
            <v>0.60960000000000003</v>
          </cell>
          <cell r="AQ83">
            <v>0.58279999999999998</v>
          </cell>
          <cell r="AR83">
            <v>1.35</v>
          </cell>
          <cell r="AT83">
            <v>46.648328871061111</v>
          </cell>
          <cell r="AV83">
            <v>1.46</v>
          </cell>
          <cell r="AW83">
            <v>48.108328871061111</v>
          </cell>
          <cell r="AX83">
            <v>4.0399541887674415</v>
          </cell>
          <cell r="AY83">
            <v>3.63</v>
          </cell>
          <cell r="AZ83">
            <v>-0.40995418876744161</v>
          </cell>
        </row>
        <row r="84">
          <cell r="A84">
            <v>79</v>
          </cell>
          <cell r="B84">
            <v>37001</v>
          </cell>
          <cell r="C84">
            <v>40.929000000000002</v>
          </cell>
          <cell r="D84">
            <v>44.814000000000007</v>
          </cell>
          <cell r="E84">
            <v>25.229400000000002</v>
          </cell>
          <cell r="F84">
            <v>11.5</v>
          </cell>
          <cell r="G84">
            <v>0.64750000000000085</v>
          </cell>
          <cell r="H84">
            <v>0.34791308411214961</v>
          </cell>
          <cell r="I84">
            <v>-0.7731303738317773</v>
          </cell>
          <cell r="J84">
            <v>40.155869626168226</v>
          </cell>
          <cell r="L84">
            <v>5.93</v>
          </cell>
          <cell r="M84">
            <v>190</v>
          </cell>
          <cell r="N84">
            <v>0.24</v>
          </cell>
          <cell r="O84">
            <v>1.546972</v>
          </cell>
          <cell r="Q84">
            <v>0.37532557463551397</v>
          </cell>
          <cell r="S84">
            <v>42.078167200803733</v>
          </cell>
          <cell r="U84">
            <v>0.10519541800200934</v>
          </cell>
          <cell r="V84">
            <v>42.183362618805745</v>
          </cell>
          <cell r="X84">
            <v>0.108</v>
          </cell>
          <cell r="Z84">
            <v>2.84</v>
          </cell>
          <cell r="AA84">
            <v>3.5760000000000001</v>
          </cell>
          <cell r="AB84">
            <v>33.355704697986575</v>
          </cell>
          <cell r="AC84">
            <v>120000</v>
          </cell>
          <cell r="AD84">
            <v>6000</v>
          </cell>
          <cell r="AE84">
            <v>0.49434536676841201</v>
          </cell>
          <cell r="AG84">
            <v>0.15</v>
          </cell>
          <cell r="AI84">
            <v>0.05</v>
          </cell>
          <cell r="AJ84">
            <v>0.69434536676841208</v>
          </cell>
          <cell r="AL84">
            <v>47.433511148405181</v>
          </cell>
          <cell r="AP84">
            <v>0.60960000000000003</v>
          </cell>
          <cell r="AQ84">
            <v>0.58279999999999998</v>
          </cell>
          <cell r="AR84">
            <v>1.35</v>
          </cell>
          <cell r="AT84">
            <v>48.783511148405182</v>
          </cell>
          <cell r="AV84">
            <v>1.46</v>
          </cell>
          <cell r="AW84">
            <v>50.243511148405183</v>
          </cell>
          <cell r="AX84">
            <v>4.2778760920642132</v>
          </cell>
          <cell r="AY84">
            <v>4</v>
          </cell>
          <cell r="AZ84">
            <v>-0.27787609206421315</v>
          </cell>
        </row>
        <row r="85">
          <cell r="A85">
            <v>80</v>
          </cell>
          <cell r="B85">
            <v>37030</v>
          </cell>
          <cell r="C85">
            <v>39.744599999999998</v>
          </cell>
          <cell r="D85">
            <v>44.204999999999998</v>
          </cell>
          <cell r="E85">
            <v>23.650199999999998</v>
          </cell>
          <cell r="F85">
            <v>11.5</v>
          </cell>
          <cell r="G85">
            <v>0.74339999999999995</v>
          </cell>
          <cell r="H85">
            <v>0.36335887850467291</v>
          </cell>
          <cell r="I85">
            <v>-0.94176168224299051</v>
          </cell>
          <cell r="J85">
            <v>38.802838317757008</v>
          </cell>
          <cell r="L85">
            <v>5.93</v>
          </cell>
          <cell r="M85">
            <v>190</v>
          </cell>
          <cell r="N85">
            <v>0.24</v>
          </cell>
          <cell r="O85">
            <v>1.546972</v>
          </cell>
          <cell r="Q85">
            <v>0.36314829285981304</v>
          </cell>
          <cell r="S85">
            <v>40.712958610616816</v>
          </cell>
          <cell r="U85">
            <v>0.10178239652654204</v>
          </cell>
          <cell r="V85">
            <v>40.814741007143361</v>
          </cell>
          <cell r="X85">
            <v>0.108</v>
          </cell>
          <cell r="Z85">
            <v>2.84</v>
          </cell>
          <cell r="AA85">
            <v>3.601</v>
          </cell>
          <cell r="AB85">
            <v>33.124132185504024</v>
          </cell>
          <cell r="AC85">
            <v>120000</v>
          </cell>
          <cell r="AD85">
            <v>6000</v>
          </cell>
          <cell r="AE85">
            <v>0.48255973455600243</v>
          </cell>
          <cell r="AG85">
            <v>0.15</v>
          </cell>
          <cell r="AI85">
            <v>0.05</v>
          </cell>
          <cell r="AJ85">
            <v>0.68255973455600238</v>
          </cell>
          <cell r="AL85">
            <v>45.905292770470851</v>
          </cell>
          <cell r="AP85">
            <v>0.60960000000000003</v>
          </cell>
          <cell r="AQ85">
            <v>0.58279999999999998</v>
          </cell>
          <cell r="AR85">
            <v>1.35</v>
          </cell>
          <cell r="AT85">
            <v>47.255292770470852</v>
          </cell>
          <cell r="AV85">
            <v>1.46</v>
          </cell>
          <cell r="AW85">
            <v>48.715292770470853</v>
          </cell>
          <cell r="AX85">
            <v>4.1767564111063225</v>
          </cell>
          <cell r="AY85">
            <v>4.0999999999999996</v>
          </cell>
          <cell r="AZ85">
            <v>-7.6756411106322808E-2</v>
          </cell>
        </row>
        <row r="86">
          <cell r="A86">
            <v>81</v>
          </cell>
          <cell r="B86">
            <v>37064</v>
          </cell>
          <cell r="C86">
            <v>27.384</v>
          </cell>
          <cell r="D86">
            <v>30.324000000000002</v>
          </cell>
          <cell r="E86">
            <v>21.2394</v>
          </cell>
          <cell r="F86">
            <v>11.5</v>
          </cell>
          <cell r="G86">
            <v>0.49000000000000021</v>
          </cell>
          <cell r="H86">
            <v>0.15606728971962622</v>
          </cell>
          <cell r="I86">
            <v>-0.74589906542056106</v>
          </cell>
          <cell r="J86">
            <v>26.638100934579441</v>
          </cell>
          <cell r="L86">
            <v>5.93</v>
          </cell>
          <cell r="M86">
            <v>190</v>
          </cell>
          <cell r="N86">
            <v>0.24</v>
          </cell>
          <cell r="O86">
            <v>1.546972</v>
          </cell>
          <cell r="Q86">
            <v>0.25366565641121497</v>
          </cell>
          <cell r="S86">
            <v>28.438738590990656</v>
          </cell>
          <cell r="U86">
            <v>7.1096846477476647E-2</v>
          </cell>
          <cell r="V86">
            <v>28.509835437468134</v>
          </cell>
          <cell r="X86">
            <v>0.108</v>
          </cell>
          <cell r="Z86">
            <v>2.84</v>
          </cell>
          <cell r="AA86">
            <v>3.601</v>
          </cell>
          <cell r="AB86">
            <v>33.124132185504024</v>
          </cell>
          <cell r="AC86">
            <v>120000</v>
          </cell>
          <cell r="AD86">
            <v>6000</v>
          </cell>
          <cell r="AE86">
            <v>0.38700834120877381</v>
          </cell>
          <cell r="AG86">
            <v>0.15</v>
          </cell>
          <cell r="AI86">
            <v>0.05</v>
          </cell>
          <cell r="AJ86">
            <v>0.58700834120877388</v>
          </cell>
          <cell r="AL86">
            <v>32.175906005923466</v>
          </cell>
          <cell r="AP86">
            <v>0.60960000000000003</v>
          </cell>
          <cell r="AQ86">
            <v>0.58279999999999998</v>
          </cell>
          <cell r="AR86">
            <v>1.35</v>
          </cell>
          <cell r="AT86">
            <v>33.525906005923467</v>
          </cell>
          <cell r="AV86">
            <v>1.46</v>
          </cell>
          <cell r="AW86">
            <v>34.985906005923468</v>
          </cell>
          <cell r="AX86">
            <v>2.9996249411269145</v>
          </cell>
          <cell r="AY86">
            <v>3.83</v>
          </cell>
          <cell r="AZ86">
            <v>0.8303750588730856</v>
          </cell>
        </row>
        <row r="87">
          <cell r="A87">
            <v>82</v>
          </cell>
          <cell r="B87">
            <v>37071</v>
          </cell>
          <cell r="C87">
            <v>26.46</v>
          </cell>
          <cell r="D87">
            <v>27.72</v>
          </cell>
          <cell r="E87">
            <v>21.2394</v>
          </cell>
          <cell r="F87">
            <v>11.5</v>
          </cell>
          <cell r="G87">
            <v>0.20999999999999966</v>
          </cell>
          <cell r="H87">
            <v>0.11524485981308411</v>
          </cell>
          <cell r="I87">
            <v>-0.24713271028037315</v>
          </cell>
          <cell r="J87">
            <v>26.212867289719629</v>
          </cell>
          <cell r="L87">
            <v>5.93</v>
          </cell>
          <cell r="M87">
            <v>190</v>
          </cell>
          <cell r="N87">
            <v>0.24</v>
          </cell>
          <cell r="O87">
            <v>1.546972</v>
          </cell>
          <cell r="Q87">
            <v>0.2498385536074767</v>
          </cell>
          <cell r="S87">
            <v>28.009677843327104</v>
          </cell>
          <cell r="U87">
            <v>7.0024194608317755E-2</v>
          </cell>
          <cell r="V87">
            <v>28.079702037935423</v>
          </cell>
          <cell r="X87">
            <v>0.108</v>
          </cell>
          <cell r="Z87">
            <v>2.84</v>
          </cell>
          <cell r="AA87">
            <v>3.5150000000000001</v>
          </cell>
          <cell r="AB87">
            <v>33.934566145092461</v>
          </cell>
          <cell r="AC87">
            <v>120000</v>
          </cell>
          <cell r="AD87">
            <v>6000</v>
          </cell>
          <cell r="AE87">
            <v>0.38772039226969623</v>
          </cell>
          <cell r="AG87">
            <v>0.15</v>
          </cell>
          <cell r="AI87">
            <v>0.05</v>
          </cell>
          <cell r="AJ87">
            <v>0.5877203922696963</v>
          </cell>
          <cell r="AL87">
            <v>31.700030250302145</v>
          </cell>
          <cell r="AP87">
            <v>0.60960000000000003</v>
          </cell>
          <cell r="AQ87">
            <v>0.58279999999999998</v>
          </cell>
          <cell r="AR87">
            <v>1.35</v>
          </cell>
          <cell r="AT87">
            <v>33.050030250302143</v>
          </cell>
          <cell r="AV87">
            <v>1.46</v>
          </cell>
          <cell r="AW87">
            <v>34.510030250302144</v>
          </cell>
          <cell r="AX87">
            <v>2.8881608649955246</v>
          </cell>
          <cell r="AY87">
            <v>3.53</v>
          </cell>
          <cell r="AZ87">
            <v>0.6418391350044752</v>
          </cell>
        </row>
        <row r="88">
          <cell r="A88">
            <v>83</v>
          </cell>
          <cell r="B88">
            <v>37083</v>
          </cell>
          <cell r="C88">
            <v>26.577600000000004</v>
          </cell>
          <cell r="D88">
            <v>27.888000000000002</v>
          </cell>
          <cell r="E88">
            <v>19.277999999999999</v>
          </cell>
          <cell r="F88">
            <v>11.5</v>
          </cell>
          <cell r="G88">
            <v>0.21839999999999962</v>
          </cell>
          <cell r="H88">
            <v>0.15481121495327108</v>
          </cell>
          <cell r="I88">
            <v>-0.20458317757009264</v>
          </cell>
          <cell r="J88">
            <v>26.373016822429911</v>
          </cell>
          <cell r="L88">
            <v>5.93</v>
          </cell>
          <cell r="M88">
            <v>190</v>
          </cell>
          <cell r="N88">
            <v>0.24</v>
          </cell>
          <cell r="O88">
            <v>1.546972</v>
          </cell>
          <cell r="Q88">
            <v>0.25127989940186923</v>
          </cell>
          <cell r="S88">
            <v>28.17126872183178</v>
          </cell>
          <cell r="U88">
            <v>7.0428171804579456E-2</v>
          </cell>
          <cell r="V88">
            <v>28.241696893636359</v>
          </cell>
          <cell r="X88">
            <v>0.108</v>
          </cell>
          <cell r="Z88">
            <v>2.83</v>
          </cell>
          <cell r="AA88">
            <v>3.5150000000000001</v>
          </cell>
          <cell r="AB88">
            <v>33.815078236130866</v>
          </cell>
          <cell r="AC88">
            <v>120000</v>
          </cell>
          <cell r="AD88">
            <v>6000</v>
          </cell>
          <cell r="AE88">
            <v>0.388380892827692</v>
          </cell>
          <cell r="AG88">
            <v>0.15</v>
          </cell>
          <cell r="AI88">
            <v>0.05</v>
          </cell>
          <cell r="AJ88">
            <v>0.58838089282769201</v>
          </cell>
          <cell r="AL88">
            <v>31.88018105097678</v>
          </cell>
          <cell r="AP88">
            <v>0.60960000000000003</v>
          </cell>
          <cell r="AQ88">
            <v>0.58279999999999998</v>
          </cell>
          <cell r="AR88">
            <v>1.35</v>
          </cell>
          <cell r="AT88">
            <v>33.230181050976782</v>
          </cell>
          <cell r="AV88">
            <v>1.46</v>
          </cell>
          <cell r="AW88">
            <v>34.690181050976783</v>
          </cell>
          <cell r="AX88">
            <v>2.9032377712900805</v>
          </cell>
          <cell r="AY88">
            <v>3.53</v>
          </cell>
          <cell r="AZ88">
            <v>0.62676222870991927</v>
          </cell>
        </row>
        <row r="89">
          <cell r="A89">
            <v>84</v>
          </cell>
          <cell r="B89">
            <v>37092</v>
          </cell>
          <cell r="C89">
            <v>28.635600000000004</v>
          </cell>
          <cell r="D89">
            <v>29.883000000000003</v>
          </cell>
          <cell r="E89">
            <v>19.277999999999999</v>
          </cell>
          <cell r="F89">
            <v>11.5</v>
          </cell>
          <cell r="G89">
            <v>0.20789999999999983</v>
          </cell>
          <cell r="H89">
            <v>0.19239532710280383</v>
          </cell>
          <cell r="I89">
            <v>-0.12720700934579393</v>
          </cell>
          <cell r="J89">
            <v>28.508392990654208</v>
          </cell>
          <cell r="L89">
            <v>5.93</v>
          </cell>
          <cell r="M89">
            <v>190</v>
          </cell>
          <cell r="N89">
            <v>0.24</v>
          </cell>
          <cell r="O89">
            <v>1.546972</v>
          </cell>
          <cell r="Q89">
            <v>0.2704982849158879</v>
          </cell>
          <cell r="S89">
            <v>30.325863275570097</v>
          </cell>
          <cell r="U89">
            <v>7.5814658188925244E-2</v>
          </cell>
          <cell r="V89">
            <v>30.401677933759021</v>
          </cell>
          <cell r="X89">
            <v>0.108</v>
          </cell>
          <cell r="Z89">
            <v>2.83</v>
          </cell>
          <cell r="AA89">
            <v>3.4950000000000001</v>
          </cell>
          <cell r="AB89">
            <v>34.008583690987123</v>
          </cell>
          <cell r="AC89">
            <v>120000</v>
          </cell>
          <cell r="AD89">
            <v>6000</v>
          </cell>
          <cell r="AE89">
            <v>0.40612134020433893</v>
          </cell>
          <cell r="AG89">
            <v>0.15</v>
          </cell>
          <cell r="AI89">
            <v>0.05</v>
          </cell>
          <cell r="AJ89">
            <v>0.60612134020433894</v>
          </cell>
          <cell r="AL89">
            <v>34.291180490809339</v>
          </cell>
          <cell r="AP89">
            <v>0.60960000000000003</v>
          </cell>
          <cell r="AQ89">
            <v>0.58279999999999998</v>
          </cell>
          <cell r="AR89">
            <v>1.35</v>
          </cell>
          <cell r="AT89">
            <v>35.64118049080934</v>
          </cell>
          <cell r="AV89">
            <v>1.46</v>
          </cell>
          <cell r="AW89">
            <v>37.101180490809341</v>
          </cell>
          <cell r="AX89">
            <v>3.0873482336994917</v>
          </cell>
          <cell r="AY89">
            <v>3.33</v>
          </cell>
          <cell r="AZ89">
            <v>0.24265176630050833</v>
          </cell>
        </row>
        <row r="90">
          <cell r="A90">
            <v>85</v>
          </cell>
          <cell r="B90">
            <v>37107</v>
          </cell>
          <cell r="C90">
            <v>30.479399999999995</v>
          </cell>
          <cell r="D90">
            <v>32.844000000000001</v>
          </cell>
          <cell r="E90">
            <v>21.377999999999997</v>
          </cell>
          <cell r="F90">
            <v>11.5</v>
          </cell>
          <cell r="G90">
            <v>0.39410000000000106</v>
          </cell>
          <cell r="H90">
            <v>0.20326822429906546</v>
          </cell>
          <cell r="I90">
            <v>-0.48329766355140391</v>
          </cell>
          <cell r="J90">
            <v>29.99610233644859</v>
          </cell>
          <cell r="L90">
            <v>5.93</v>
          </cell>
          <cell r="M90">
            <v>190</v>
          </cell>
          <cell r="N90">
            <v>0.24</v>
          </cell>
          <cell r="O90">
            <v>1.546972</v>
          </cell>
          <cell r="Q90">
            <v>0.2838876690280373</v>
          </cell>
          <cell r="S90">
            <v>31.826962005476627</v>
          </cell>
          <cell r="U90">
            <v>7.9567405013691569E-2</v>
          </cell>
          <cell r="V90">
            <v>31.906529410490318</v>
          </cell>
          <cell r="X90">
            <v>0.108</v>
          </cell>
          <cell r="Z90">
            <v>2.83</v>
          </cell>
          <cell r="AA90">
            <v>3.4980000000000002</v>
          </cell>
          <cell r="AB90">
            <v>33.979416809605489</v>
          </cell>
          <cell r="AC90">
            <v>120000</v>
          </cell>
          <cell r="AD90">
            <v>6000</v>
          </cell>
          <cell r="AE90">
            <v>0.41766114243788366</v>
          </cell>
          <cell r="AG90">
            <v>0.15</v>
          </cell>
          <cell r="AI90">
            <v>0.05</v>
          </cell>
          <cell r="AJ90">
            <v>0.61766114243788373</v>
          </cell>
          <cell r="AL90">
            <v>35.97009572926116</v>
          </cell>
          <cell r="AP90">
            <v>0.60960000000000003</v>
          </cell>
          <cell r="AQ90">
            <v>0.58279999999999998</v>
          </cell>
          <cell r="AR90">
            <v>1.35</v>
          </cell>
          <cell r="AT90">
            <v>37.320095729261162</v>
          </cell>
          <cell r="AV90">
            <v>1.46</v>
          </cell>
          <cell r="AW90">
            <v>38.780095729261163</v>
          </cell>
          <cell r="AX90">
            <v>3.2298279728798942</v>
          </cell>
          <cell r="AY90">
            <v>3.33</v>
          </cell>
          <cell r="AZ90">
            <v>0.10017202712010587</v>
          </cell>
        </row>
        <row r="91">
          <cell r="A91">
            <v>86</v>
          </cell>
          <cell r="B91">
            <v>37142</v>
          </cell>
          <cell r="C91">
            <v>36.615600000000001</v>
          </cell>
          <cell r="D91">
            <v>38.451000000000001</v>
          </cell>
          <cell r="E91">
            <v>21.999600000000001</v>
          </cell>
          <cell r="F91">
            <v>11.5</v>
          </cell>
          <cell r="G91">
            <v>0.30590000000000001</v>
          </cell>
          <cell r="H91">
            <v>0.29892616822429907</v>
          </cell>
          <cell r="I91">
            <v>-0.1634107476635514</v>
          </cell>
          <cell r="J91">
            <v>36.452189252336446</v>
          </cell>
          <cell r="L91">
            <v>5.93</v>
          </cell>
          <cell r="M91">
            <v>190</v>
          </cell>
          <cell r="N91">
            <v>0.24</v>
          </cell>
          <cell r="O91">
            <v>1.546972</v>
          </cell>
          <cell r="Q91">
            <v>0.34199245127102795</v>
          </cell>
          <cell r="S91">
            <v>38.341153703607468</v>
          </cell>
          <cell r="U91">
            <v>9.5852884259018667E-2</v>
          </cell>
          <cell r="V91">
            <v>38.437006587866485</v>
          </cell>
          <cell r="X91">
            <v>0.108</v>
          </cell>
          <cell r="Z91">
            <v>2.83</v>
          </cell>
          <cell r="AA91">
            <v>3.4830000000000001</v>
          </cell>
          <cell r="AB91">
            <v>34.125753660637379</v>
          </cell>
          <cell r="AC91">
            <v>120000</v>
          </cell>
          <cell r="AD91">
            <v>6000</v>
          </cell>
          <cell r="AE91">
            <v>0.4691039995652978</v>
          </cell>
          <cell r="AG91">
            <v>0.15</v>
          </cell>
          <cell r="AI91">
            <v>0.05</v>
          </cell>
          <cell r="AJ91">
            <v>0.66910399956529787</v>
          </cell>
          <cell r="AL91">
            <v>43.257307298921361</v>
          </cell>
          <cell r="AP91">
            <v>0.60960000000000003</v>
          </cell>
          <cell r="AQ91">
            <v>0.58279999999999998</v>
          </cell>
          <cell r="AR91">
            <v>1.35</v>
          </cell>
          <cell r="AT91">
            <v>44.607307298921363</v>
          </cell>
          <cell r="AV91">
            <v>1.46</v>
          </cell>
          <cell r="AW91">
            <v>46.067307298921364</v>
          </cell>
          <cell r="AX91">
            <v>3.8202959838605506</v>
          </cell>
          <cell r="AY91">
            <v>3.53</v>
          </cell>
          <cell r="AZ91">
            <v>-0.29029598386055078</v>
          </cell>
        </row>
        <row r="92">
          <cell r="A92">
            <v>87</v>
          </cell>
          <cell r="B92">
            <v>37155</v>
          </cell>
          <cell r="C92">
            <v>27.656999999999996</v>
          </cell>
          <cell r="D92">
            <v>28.706999999999997</v>
          </cell>
          <cell r="E92">
            <v>21.999600000000001</v>
          </cell>
          <cell r="F92">
            <v>11.5</v>
          </cell>
          <cell r="G92">
            <v>0.17500000000000013</v>
          </cell>
          <cell r="H92">
            <v>0.12046542056074759</v>
          </cell>
          <cell r="I92">
            <v>-0.16930186915887888</v>
          </cell>
          <cell r="J92">
            <v>27.487698130841117</v>
          </cell>
          <cell r="L92">
            <v>5.93</v>
          </cell>
          <cell r="M92">
            <v>190</v>
          </cell>
          <cell r="N92">
            <v>0.24</v>
          </cell>
          <cell r="O92">
            <v>1.546972</v>
          </cell>
          <cell r="Q92">
            <v>0.26131203117757007</v>
          </cell>
          <cell r="S92">
            <v>29.295982162018689</v>
          </cell>
          <cell r="U92">
            <v>7.3239955405046728E-2</v>
          </cell>
          <cell r="V92">
            <v>29.369222117423735</v>
          </cell>
          <cell r="X92">
            <v>0.108</v>
          </cell>
          <cell r="Z92">
            <v>2.83</v>
          </cell>
          <cell r="AA92">
            <v>3.5019999999999998</v>
          </cell>
          <cell r="AB92">
            <v>33.940605368360941</v>
          </cell>
          <cell r="AC92">
            <v>120000</v>
          </cell>
          <cell r="AD92">
            <v>6000</v>
          </cell>
          <cell r="AE92">
            <v>0.39776411020029745</v>
          </cell>
          <cell r="AG92">
            <v>0.15</v>
          </cell>
          <cell r="AI92">
            <v>0.05</v>
          </cell>
          <cell r="AJ92">
            <v>0.59776411020029752</v>
          </cell>
          <cell r="AL92">
            <v>33.138862216305796</v>
          </cell>
          <cell r="AP92">
            <v>0.60960000000000003</v>
          </cell>
          <cell r="AQ92">
            <v>0.58279999999999998</v>
          </cell>
          <cell r="AR92">
            <v>1.35</v>
          </cell>
          <cell r="AT92">
            <v>34.488862216305797</v>
          </cell>
          <cell r="AV92">
            <v>1.46</v>
          </cell>
          <cell r="AW92">
            <v>35.948862216305798</v>
          </cell>
          <cell r="AX92">
            <v>2.997450368607212</v>
          </cell>
          <cell r="AY92">
            <v>3.53</v>
          </cell>
          <cell r="AZ92">
            <v>0.53254963139278777</v>
          </cell>
        </row>
        <row r="93">
          <cell r="A93">
            <v>88</v>
          </cell>
          <cell r="B93">
            <v>37162</v>
          </cell>
          <cell r="C93">
            <v>26.690999999999999</v>
          </cell>
          <cell r="D93">
            <v>27.678000000000001</v>
          </cell>
          <cell r="E93">
            <v>21.999600000000001</v>
          </cell>
          <cell r="F93">
            <v>11.5</v>
          </cell>
          <cell r="G93">
            <v>0.16450000000000031</v>
          </cell>
          <cell r="H93">
            <v>0.10152616822429905</v>
          </cell>
          <cell r="I93">
            <v>-0.17671074766355205</v>
          </cell>
          <cell r="J93">
            <v>26.514289252336447</v>
          </cell>
          <cell r="L93">
            <v>5.93</v>
          </cell>
          <cell r="M93">
            <v>190</v>
          </cell>
          <cell r="N93">
            <v>0.24</v>
          </cell>
          <cell r="O93">
            <v>1.546972</v>
          </cell>
          <cell r="Q93">
            <v>0.25255135127102801</v>
          </cell>
          <cell r="S93">
            <v>28.313812603607474</v>
          </cell>
          <cell r="U93">
            <v>7.0784531509018686E-2</v>
          </cell>
          <cell r="V93">
            <v>28.384597135116493</v>
          </cell>
          <cell r="X93">
            <v>0.108</v>
          </cell>
          <cell r="Z93">
            <v>2.83</v>
          </cell>
          <cell r="AA93">
            <v>3.4849999999999999</v>
          </cell>
          <cell r="AB93">
            <v>34.10616929698709</v>
          </cell>
          <cell r="AC93">
            <v>120000</v>
          </cell>
          <cell r="AD93">
            <v>6000</v>
          </cell>
          <cell r="AE93">
            <v>0.3909460126560742</v>
          </cell>
          <cell r="AG93">
            <v>0.15</v>
          </cell>
          <cell r="AI93">
            <v>0.05</v>
          </cell>
          <cell r="AJ93">
            <v>0.59094601265607416</v>
          </cell>
          <cell r="AL93">
            <v>32.041079638365154</v>
          </cell>
          <cell r="AP93">
            <v>0.60960000000000003</v>
          </cell>
          <cell r="AQ93">
            <v>0.58279999999999998</v>
          </cell>
          <cell r="AR93">
            <v>1.35</v>
          </cell>
          <cell r="AT93">
            <v>33.391079638365156</v>
          </cell>
          <cell r="AV93">
            <v>1.46</v>
          </cell>
          <cell r="AW93">
            <v>34.851079638365157</v>
          </cell>
          <cell r="AX93">
            <v>2.8918098223738706</v>
          </cell>
          <cell r="AY93">
            <v>3.33</v>
          </cell>
          <cell r="AZ93">
            <v>0.43819017762612944</v>
          </cell>
        </row>
        <row r="94">
          <cell r="A94">
            <v>89</v>
          </cell>
          <cell r="B94">
            <v>37170</v>
          </cell>
          <cell r="C94">
            <v>24.687600000000003</v>
          </cell>
          <cell r="D94">
            <v>25.157999999999998</v>
          </cell>
          <cell r="E94">
            <v>19.000800000000002</v>
          </cell>
          <cell r="F94">
            <v>11.5</v>
          </cell>
          <cell r="G94">
            <v>7.8399999999999068E-2</v>
          </cell>
          <cell r="H94">
            <v>0.11288971962616817</v>
          </cell>
          <cell r="I94">
            <v>1.2534579439254123E-2</v>
          </cell>
          <cell r="J94">
            <v>24.700134579439258</v>
          </cell>
          <cell r="L94">
            <v>5.93</v>
          </cell>
          <cell r="M94">
            <v>190</v>
          </cell>
          <cell r="N94">
            <v>0.24</v>
          </cell>
          <cell r="O94">
            <v>1.546972</v>
          </cell>
          <cell r="Q94">
            <v>0.23622395921495332</v>
          </cell>
          <cell r="S94">
            <v>26.483330538654211</v>
          </cell>
          <cell r="U94">
            <v>6.6208326346635524E-2</v>
          </cell>
          <cell r="V94">
            <v>26.549538865000848</v>
          </cell>
          <cell r="X94">
            <v>0.108</v>
          </cell>
          <cell r="Z94">
            <v>2.83</v>
          </cell>
          <cell r="AA94">
            <v>3.4790000000000001</v>
          </cell>
          <cell r="AB94">
            <v>34.164989939637827</v>
          </cell>
          <cell r="AC94">
            <v>120000</v>
          </cell>
          <cell r="AD94">
            <v>6000</v>
          </cell>
          <cell r="AE94">
            <v>0.37699032146090705</v>
          </cell>
          <cell r="AG94">
            <v>0.15</v>
          </cell>
          <cell r="AI94">
            <v>0.05</v>
          </cell>
          <cell r="AJ94">
            <v>0.57699032146090712</v>
          </cell>
          <cell r="AL94">
            <v>29.99387938388185</v>
          </cell>
          <cell r="AP94">
            <v>0.60960000000000003</v>
          </cell>
          <cell r="AQ94">
            <v>0.58279999999999998</v>
          </cell>
          <cell r="AR94">
            <v>1.35</v>
          </cell>
          <cell r="AT94">
            <v>31.343879383881852</v>
          </cell>
          <cell r="AV94">
            <v>1.46</v>
          </cell>
          <cell r="AW94">
            <v>32.803879383881849</v>
          </cell>
          <cell r="AX94">
            <v>2.7172546756315468</v>
          </cell>
          <cell r="AY94">
            <v>3.03</v>
          </cell>
          <cell r="AZ94">
            <v>0.31274532436845304</v>
          </cell>
        </row>
        <row r="95">
          <cell r="A95">
            <v>90</v>
          </cell>
          <cell r="B95">
            <v>37183</v>
          </cell>
          <cell r="C95">
            <v>23.247000000000003</v>
          </cell>
          <cell r="D95">
            <v>23.960999999999999</v>
          </cell>
          <cell r="E95">
            <v>19.000800000000002</v>
          </cell>
          <cell r="F95">
            <v>11.5</v>
          </cell>
          <cell r="G95">
            <v>0.11899999999999918</v>
          </cell>
          <cell r="H95">
            <v>8.9377570093457911E-2</v>
          </cell>
          <cell r="I95">
            <v>-0.10393364485981149</v>
          </cell>
          <cell r="J95">
            <v>23.143066355140192</v>
          </cell>
          <cell r="L95">
            <v>5.93</v>
          </cell>
          <cell r="M95">
            <v>190</v>
          </cell>
          <cell r="N95">
            <v>0.24</v>
          </cell>
          <cell r="O95">
            <v>1.546972</v>
          </cell>
          <cell r="Q95">
            <v>0.22221034519626173</v>
          </cell>
          <cell r="S95">
            <v>24.912248700336455</v>
          </cell>
          <cell r="U95">
            <v>6.2280621750841141E-2</v>
          </cell>
          <cell r="V95">
            <v>24.974529322087296</v>
          </cell>
          <cell r="X95">
            <v>0.108</v>
          </cell>
          <cell r="Z95">
            <v>2.93</v>
          </cell>
          <cell r="AA95">
            <v>3.45</v>
          </cell>
          <cell r="AB95">
            <v>35.669565217391302</v>
          </cell>
          <cell r="AC95">
            <v>120000</v>
          </cell>
          <cell r="AD95">
            <v>6000</v>
          </cell>
          <cell r="AE95">
            <v>0.3722827621499924</v>
          </cell>
          <cell r="AG95">
            <v>0.15</v>
          </cell>
          <cell r="AI95">
            <v>0.05</v>
          </cell>
          <cell r="AJ95">
            <v>0.57228276214999241</v>
          </cell>
          <cell r="AL95">
            <v>28.244061251022718</v>
          </cell>
          <cell r="AP95">
            <v>0.60960000000000003</v>
          </cell>
          <cell r="AQ95">
            <v>0.58279999999999998</v>
          </cell>
          <cell r="AR95">
            <v>1.35</v>
          </cell>
          <cell r="AT95">
            <v>29.594061251022719</v>
          </cell>
          <cell r="AV95">
            <v>1.46</v>
          </cell>
          <cell r="AW95">
            <v>31.05406125102272</v>
          </cell>
          <cell r="AX95">
            <v>2.5508693170482948</v>
          </cell>
          <cell r="AY95">
            <v>2.78</v>
          </cell>
          <cell r="AZ95">
            <v>0.22913068295170502</v>
          </cell>
        </row>
        <row r="96">
          <cell r="A96">
            <v>91</v>
          </cell>
          <cell r="B96">
            <v>37197</v>
          </cell>
          <cell r="C96">
            <v>21.167999999999996</v>
          </cell>
          <cell r="D96">
            <v>21.747600000000002</v>
          </cell>
          <cell r="E96">
            <v>16.199400000000001</v>
          </cell>
          <cell r="F96">
            <v>11.5</v>
          </cell>
          <cell r="G96">
            <v>9.660000000000106E-2</v>
          </cell>
          <cell r="H96">
            <v>0.10099626168224299</v>
          </cell>
          <cell r="I96">
            <v>-4.1705607476637624E-2</v>
          </cell>
          <cell r="J96">
            <v>21.126294392523359</v>
          </cell>
          <cell r="L96">
            <v>5.93</v>
          </cell>
          <cell r="M96">
            <v>190</v>
          </cell>
          <cell r="N96">
            <v>0.24</v>
          </cell>
          <cell r="O96">
            <v>1.546972</v>
          </cell>
          <cell r="Q96">
            <v>0.20405939753271024</v>
          </cell>
          <cell r="S96">
            <v>22.877325790056069</v>
          </cell>
          <cell r="U96">
            <v>5.7193314475140172E-2</v>
          </cell>
          <cell r="V96">
            <v>22.934519104531208</v>
          </cell>
          <cell r="X96">
            <v>0.108</v>
          </cell>
          <cell r="Z96">
            <v>3.03</v>
          </cell>
          <cell r="AA96">
            <v>3.4460000000000002</v>
          </cell>
          <cell r="AB96">
            <v>36.929773650609398</v>
          </cell>
          <cell r="AC96">
            <v>120000</v>
          </cell>
          <cell r="AD96">
            <v>6000</v>
          </cell>
          <cell r="AE96">
            <v>0.36274249471591402</v>
          </cell>
          <cell r="AG96">
            <v>0.15</v>
          </cell>
          <cell r="AI96">
            <v>0.05</v>
          </cell>
          <cell r="AJ96">
            <v>0.56274249471591409</v>
          </cell>
          <cell r="AL96">
            <v>25.974189662536492</v>
          </cell>
          <cell r="AP96">
            <v>0.60960000000000003</v>
          </cell>
          <cell r="AQ96">
            <v>0.58279999999999998</v>
          </cell>
          <cell r="AR96">
            <v>1.35</v>
          </cell>
          <cell r="AT96">
            <v>27.324189662536494</v>
          </cell>
          <cell r="AV96">
            <v>1.46</v>
          </cell>
          <cell r="AW96">
            <v>28.784189662536495</v>
          </cell>
          <cell r="AX96">
            <v>2.3616742280262089</v>
          </cell>
          <cell r="AY96">
            <v>2.68</v>
          </cell>
          <cell r="AZ96">
            <v>0.3183257719737913</v>
          </cell>
        </row>
        <row r="97">
          <cell r="A97">
            <v>92</v>
          </cell>
          <cell r="B97">
            <v>37211</v>
          </cell>
          <cell r="C97">
            <v>19.185600000000001</v>
          </cell>
          <cell r="D97">
            <v>19.95</v>
          </cell>
          <cell r="E97">
            <v>16.199400000000001</v>
          </cell>
          <cell r="F97">
            <v>11.5</v>
          </cell>
          <cell r="G97">
            <v>0.12739999999999974</v>
          </cell>
          <cell r="H97">
            <v>6.6532710280373816E-2</v>
          </cell>
          <cell r="I97">
            <v>-0.15500093457943875</v>
          </cell>
          <cell r="J97">
            <v>19.030599065420564</v>
          </cell>
          <cell r="L97">
            <v>5.93</v>
          </cell>
          <cell r="M97">
            <v>190</v>
          </cell>
          <cell r="N97">
            <v>0.24</v>
          </cell>
          <cell r="O97">
            <v>1.546972</v>
          </cell>
          <cell r="Q97">
            <v>0.18519813958878509</v>
          </cell>
          <cell r="S97">
            <v>20.762769205009349</v>
          </cell>
          <cell r="U97">
            <v>5.1906923012523372E-2</v>
          </cell>
          <cell r="V97">
            <v>20.814676128021873</v>
          </cell>
          <cell r="X97">
            <v>0.108</v>
          </cell>
          <cell r="Z97">
            <v>3.03</v>
          </cell>
          <cell r="AA97">
            <v>3.44</v>
          </cell>
          <cell r="AB97">
            <v>36.994186046511629</v>
          </cell>
          <cell r="AC97">
            <v>120000</v>
          </cell>
          <cell r="AD97">
            <v>6000</v>
          </cell>
          <cell r="AE97">
            <v>0.34660332105766567</v>
          </cell>
          <cell r="AG97">
            <v>0.15</v>
          </cell>
          <cell r="AI97">
            <v>0.05</v>
          </cell>
          <cell r="AJ97">
            <v>0.54660332105766574</v>
          </cell>
          <cell r="AL97">
            <v>23.609264470905902</v>
          </cell>
          <cell r="AP97">
            <v>0.60960000000000003</v>
          </cell>
          <cell r="AQ97">
            <v>0.58279999999999998</v>
          </cell>
          <cell r="AR97">
            <v>1.35</v>
          </cell>
          <cell r="AT97">
            <v>24.959264470905904</v>
          </cell>
          <cell r="AV97">
            <v>1.46</v>
          </cell>
          <cell r="AW97">
            <v>26.419264470905905</v>
          </cell>
          <cell r="AX97">
            <v>2.1638635661884833</v>
          </cell>
          <cell r="AY97">
            <v>2.68</v>
          </cell>
          <cell r="AZ97">
            <v>0.51613643381151686</v>
          </cell>
        </row>
        <row r="98">
          <cell r="A98">
            <v>93</v>
          </cell>
          <cell r="B98">
            <v>37219</v>
          </cell>
          <cell r="C98">
            <v>20.361599999999999</v>
          </cell>
          <cell r="D98">
            <v>21.159600000000001</v>
          </cell>
          <cell r="E98">
            <v>16.199400000000001</v>
          </cell>
          <cell r="F98">
            <v>11.5</v>
          </cell>
          <cell r="G98">
            <v>0.13300000000000031</v>
          </cell>
          <cell r="H98">
            <v>8.8985046728971964E-2</v>
          </cell>
          <cell r="I98">
            <v>-0.13252242990654267</v>
          </cell>
          <cell r="J98">
            <v>20.229077570093455</v>
          </cell>
          <cell r="L98">
            <v>5.93</v>
          </cell>
          <cell r="M98">
            <v>190</v>
          </cell>
          <cell r="N98">
            <v>0.24</v>
          </cell>
          <cell r="O98">
            <v>1.546972</v>
          </cell>
          <cell r="Q98">
            <v>0.19598444613084109</v>
          </cell>
          <cell r="S98">
            <v>21.972034016224296</v>
          </cell>
          <cell r="U98">
            <v>5.4930085040560739E-2</v>
          </cell>
          <cell r="V98">
            <v>22.026964101264856</v>
          </cell>
          <cell r="X98">
            <v>0.108</v>
          </cell>
          <cell r="Z98">
            <v>3.13</v>
          </cell>
          <cell r="AA98">
            <v>3.4390000000000001</v>
          </cell>
          <cell r="AB98">
            <v>38.226228554812444</v>
          </cell>
          <cell r="AC98">
            <v>120000</v>
          </cell>
          <cell r="AD98">
            <v>6000</v>
          </cell>
          <cell r="AE98">
            <v>0.36217732424758609</v>
          </cell>
          <cell r="AG98">
            <v>0.15</v>
          </cell>
          <cell r="AI98">
            <v>0.05</v>
          </cell>
          <cell r="AJ98">
            <v>0.56217732424758604</v>
          </cell>
          <cell r="AL98">
            <v>24.968053548449049</v>
          </cell>
          <cell r="AP98">
            <v>0.60960000000000003</v>
          </cell>
          <cell r="AQ98">
            <v>0.58279999999999998</v>
          </cell>
          <cell r="AR98">
            <v>1.35</v>
          </cell>
          <cell r="AT98">
            <v>26.318053548449051</v>
          </cell>
          <cell r="AV98">
            <v>1.46</v>
          </cell>
          <cell r="AW98">
            <v>27.778053548449051</v>
          </cell>
          <cell r="AX98">
            <v>2.2744934798361021</v>
          </cell>
          <cell r="AY98">
            <v>2.58</v>
          </cell>
          <cell r="AZ98">
            <v>0.30550652016389801</v>
          </cell>
        </row>
        <row r="99">
          <cell r="A99">
            <v>94</v>
          </cell>
          <cell r="B99">
            <v>37237</v>
          </cell>
          <cell r="C99">
            <v>19.3032</v>
          </cell>
          <cell r="D99">
            <v>20.113800000000001</v>
          </cell>
          <cell r="E99">
            <v>14.498400000000002</v>
          </cell>
          <cell r="F99">
            <v>11.5</v>
          </cell>
          <cell r="G99">
            <v>0.13510000000000014</v>
          </cell>
          <cell r="H99">
            <v>0.10117289719626167</v>
          </cell>
          <cell r="I99">
            <v>-0.11844065420560776</v>
          </cell>
          <cell r="J99">
            <v>19.184759345794394</v>
          </cell>
          <cell r="L99">
            <v>5.93</v>
          </cell>
          <cell r="M99">
            <v>190</v>
          </cell>
          <cell r="N99">
            <v>0.24</v>
          </cell>
          <cell r="O99">
            <v>1.546972</v>
          </cell>
          <cell r="Q99">
            <v>0.18658558211214954</v>
          </cell>
          <cell r="S99">
            <v>20.918316927906542</v>
          </cell>
          <cell r="U99">
            <v>5.2295792319766353E-2</v>
          </cell>
          <cell r="V99">
            <v>20.97061272022631</v>
          </cell>
          <cell r="X99">
            <v>0.108</v>
          </cell>
          <cell r="Z99">
            <v>3.13</v>
          </cell>
          <cell r="AA99">
            <v>3.43</v>
          </cell>
          <cell r="AB99">
            <v>38.326530612244902</v>
          </cell>
          <cell r="AC99">
            <v>120000</v>
          </cell>
          <cell r="AD99">
            <v>6000</v>
          </cell>
          <cell r="AE99">
            <v>0.35447593970138586</v>
          </cell>
          <cell r="AG99">
            <v>0.15</v>
          </cell>
          <cell r="AI99">
            <v>0.05</v>
          </cell>
          <cell r="AJ99">
            <v>0.55447593970138587</v>
          </cell>
          <cell r="AL99">
            <v>23.789914833712139</v>
          </cell>
          <cell r="AP99">
            <v>0.60960000000000003</v>
          </cell>
          <cell r="AQ99">
            <v>0.58279999999999998</v>
          </cell>
          <cell r="AR99">
            <v>1.35</v>
          </cell>
          <cell r="AT99">
            <v>25.13991483371214</v>
          </cell>
          <cell r="AV99">
            <v>1.46</v>
          </cell>
          <cell r="AW99">
            <v>26.599914833712141</v>
          </cell>
          <cell r="AX99">
            <v>2.1723263780864914</v>
          </cell>
          <cell r="AY99">
            <v>2.58</v>
          </cell>
          <cell r="AZ99">
            <v>0.40767362191350864</v>
          </cell>
        </row>
        <row r="100">
          <cell r="A100">
            <v>95</v>
          </cell>
          <cell r="B100">
            <v>37258</v>
          </cell>
          <cell r="C100">
            <v>24.960599999999999</v>
          </cell>
          <cell r="D100">
            <v>25.611599999999999</v>
          </cell>
          <cell r="E100">
            <v>14.998199999999999</v>
          </cell>
          <cell r="F100">
            <v>11.5</v>
          </cell>
          <cell r="G100">
            <v>0.10849999999999997</v>
          </cell>
          <cell r="H100">
            <v>0.19533925233644858</v>
          </cell>
          <cell r="I100">
            <v>7.6008878504672944E-2</v>
          </cell>
          <cell r="J100">
            <v>25.036608878504673</v>
          </cell>
          <cell r="L100">
            <v>5.93</v>
          </cell>
          <cell r="M100">
            <v>190</v>
          </cell>
          <cell r="N100">
            <v>0.24</v>
          </cell>
          <cell r="O100">
            <v>1.546972</v>
          </cell>
          <cell r="Q100">
            <v>0.23925222790654205</v>
          </cell>
          <cell r="S100">
            <v>26.822833106411213</v>
          </cell>
          <cell r="U100">
            <v>6.7057082766028037E-2</v>
          </cell>
          <cell r="V100">
            <v>26.88989018917724</v>
          </cell>
          <cell r="X100">
            <v>0.108</v>
          </cell>
          <cell r="Z100">
            <v>3.13</v>
          </cell>
          <cell r="AA100">
            <v>3.4460000000000002</v>
          </cell>
          <cell r="AB100">
            <v>38.148578061520602</v>
          </cell>
          <cell r="AC100">
            <v>120000</v>
          </cell>
          <cell r="AD100">
            <v>6000</v>
          </cell>
          <cell r="AE100">
            <v>0.39955119525404031</v>
          </cell>
          <cell r="AG100">
            <v>0.15</v>
          </cell>
          <cell r="AI100">
            <v>0.05</v>
          </cell>
          <cell r="AJ100">
            <v>0.59955119525404033</v>
          </cell>
          <cell r="AL100">
            <v>30.393549524862426</v>
          </cell>
          <cell r="AP100">
            <v>0.60960000000000003</v>
          </cell>
          <cell r="AQ100">
            <v>0.58279999999999998</v>
          </cell>
          <cell r="AR100">
            <v>1.35</v>
          </cell>
          <cell r="AT100">
            <v>31.743549524862427</v>
          </cell>
          <cell r="AV100">
            <v>1.46</v>
          </cell>
          <cell r="AW100">
            <v>33.203549524862424</v>
          </cell>
          <cell r="AX100">
            <v>2.7242721824446647</v>
          </cell>
          <cell r="AY100">
            <v>2.58</v>
          </cell>
          <cell r="AZ100">
            <v>-0.14427218244466467</v>
          </cell>
        </row>
        <row r="101">
          <cell r="A101">
            <v>96</v>
          </cell>
          <cell r="B101">
            <v>37265</v>
          </cell>
          <cell r="C101">
            <v>22.591799999999999</v>
          </cell>
          <cell r="D101">
            <v>23.788800000000002</v>
          </cell>
          <cell r="E101">
            <v>14.998199999999999</v>
          </cell>
          <cell r="F101">
            <v>11.5</v>
          </cell>
          <cell r="G101">
            <v>0.19950000000000045</v>
          </cell>
          <cell r="H101">
            <v>0.15871682242990659</v>
          </cell>
          <cell r="I101">
            <v>-0.16092476635514102</v>
          </cell>
          <cell r="J101">
            <v>22.430875233644858</v>
          </cell>
          <cell r="L101">
            <v>5.93</v>
          </cell>
          <cell r="M101">
            <v>190</v>
          </cell>
          <cell r="N101">
            <v>0.24</v>
          </cell>
          <cell r="O101">
            <v>1.546972</v>
          </cell>
          <cell r="Q101">
            <v>0.21580062510280373</v>
          </cell>
          <cell r="S101">
            <v>24.193647858747664</v>
          </cell>
          <cell r="U101">
            <v>6.0484119646869158E-2</v>
          </cell>
          <cell r="V101">
            <v>24.254131978394533</v>
          </cell>
          <cell r="X101">
            <v>0.108</v>
          </cell>
          <cell r="Z101">
            <v>3.13</v>
          </cell>
          <cell r="AA101">
            <v>3.4569999999999999</v>
          </cell>
          <cell r="AB101">
            <v>38.027191206248197</v>
          </cell>
          <cell r="AC101">
            <v>120000</v>
          </cell>
          <cell r="AD101">
            <v>6000</v>
          </cell>
          <cell r="AE101">
            <v>0.378476784153853</v>
          </cell>
          <cell r="AG101">
            <v>0.15</v>
          </cell>
          <cell r="AI101">
            <v>0.05</v>
          </cell>
          <cell r="AJ101">
            <v>0.57847678415385295</v>
          </cell>
          <cell r="AL101">
            <v>27.452055016214999</v>
          </cell>
          <cell r="AP101">
            <v>0.60960000000000003</v>
          </cell>
          <cell r="AQ101">
            <v>0.58279999999999998</v>
          </cell>
          <cell r="AR101">
            <v>1.35</v>
          </cell>
          <cell r="AT101">
            <v>28.802055016215</v>
          </cell>
          <cell r="AV101">
            <v>1.46</v>
          </cell>
          <cell r="AW101">
            <v>30.262055016215001</v>
          </cell>
          <cell r="AX101">
            <v>2.4908553378822678</v>
          </cell>
          <cell r="AY101">
            <v>2.72</v>
          </cell>
          <cell r="AZ101">
            <v>0.22914466211773243</v>
          </cell>
        </row>
        <row r="102">
          <cell r="A102">
            <v>97</v>
          </cell>
          <cell r="B102">
            <v>37295</v>
          </cell>
          <cell r="C102">
            <v>22.335599999999999</v>
          </cell>
          <cell r="D102">
            <v>23.742600000000003</v>
          </cell>
          <cell r="E102">
            <v>16.409400000000002</v>
          </cell>
          <cell r="F102">
            <v>11.5</v>
          </cell>
          <cell r="G102">
            <v>0.2345000000000006</v>
          </cell>
          <cell r="H102">
            <v>0.13049439252336451</v>
          </cell>
          <cell r="I102">
            <v>-0.27325841121495442</v>
          </cell>
          <cell r="J102">
            <v>22.062341588785046</v>
          </cell>
          <cell r="L102">
            <v>5.93</v>
          </cell>
          <cell r="M102">
            <v>190</v>
          </cell>
          <cell r="N102">
            <v>0.24</v>
          </cell>
          <cell r="O102">
            <v>1.546972</v>
          </cell>
          <cell r="Q102">
            <v>0.21248382229906543</v>
          </cell>
          <cell r="S102">
            <v>23.821797411084113</v>
          </cell>
          <cell r="U102">
            <v>5.9554493527710285E-2</v>
          </cell>
          <cell r="V102">
            <v>23.881351904611822</v>
          </cell>
          <cell r="X102">
            <v>0.108</v>
          </cell>
          <cell r="Z102">
            <v>3.13</v>
          </cell>
          <cell r="AA102">
            <v>3.4860000000000002</v>
          </cell>
          <cell r="AB102">
            <v>37.710843373493979</v>
          </cell>
          <cell r="AC102">
            <v>120000</v>
          </cell>
          <cell r="AD102">
            <v>6000</v>
          </cell>
          <cell r="AE102">
            <v>0.37400029254681222</v>
          </cell>
          <cell r="AG102">
            <v>0.15</v>
          </cell>
          <cell r="AI102">
            <v>0.05</v>
          </cell>
          <cell r="AJ102">
            <v>0.57400029254681217</v>
          </cell>
          <cell r="AL102">
            <v>27.034538202856716</v>
          </cell>
          <cell r="AP102">
            <v>0.60960000000000003</v>
          </cell>
          <cell r="AQ102">
            <v>0.58279999999999998</v>
          </cell>
          <cell r="AR102">
            <v>1.35</v>
          </cell>
          <cell r="AT102">
            <v>28.384538202856717</v>
          </cell>
          <cell r="AV102">
            <v>1.46</v>
          </cell>
          <cell r="AW102">
            <v>29.844538202856718</v>
          </cell>
          <cell r="AX102">
            <v>2.4770966708371076</v>
          </cell>
          <cell r="AY102">
            <v>2.72</v>
          </cell>
          <cell r="AZ102">
            <v>0.24290332916289259</v>
          </cell>
        </row>
        <row r="103">
          <cell r="A103">
            <v>98</v>
          </cell>
          <cell r="B103">
            <v>37323</v>
          </cell>
          <cell r="C103">
            <v>29.307600000000001</v>
          </cell>
          <cell r="D103">
            <v>30.546600000000002</v>
          </cell>
          <cell r="E103">
            <v>18.807600000000001</v>
          </cell>
          <cell r="F103">
            <v>11.5</v>
          </cell>
          <cell r="G103">
            <v>0.20650000000000013</v>
          </cell>
          <cell r="H103">
            <v>0.21363084112149533</v>
          </cell>
          <cell r="I103">
            <v>-9.2553738317757261E-2</v>
          </cell>
          <cell r="J103">
            <v>29.215046261682243</v>
          </cell>
          <cell r="L103">
            <v>5.93</v>
          </cell>
          <cell r="M103">
            <v>190</v>
          </cell>
          <cell r="N103">
            <v>0.24</v>
          </cell>
          <cell r="O103">
            <v>1.546972</v>
          </cell>
          <cell r="Q103">
            <v>0.27685816435514021</v>
          </cell>
          <cell r="S103">
            <v>31.038876426037383</v>
          </cell>
          <cell r="U103">
            <v>7.7597191065093454E-2</v>
          </cell>
          <cell r="V103">
            <v>31.116473617102478</v>
          </cell>
          <cell r="X103">
            <v>0.108</v>
          </cell>
          <cell r="Z103">
            <v>3.13</v>
          </cell>
          <cell r="AA103">
            <v>3.46</v>
          </cell>
          <cell r="AB103">
            <v>37.994219653179194</v>
          </cell>
          <cell r="AC103">
            <v>120000</v>
          </cell>
          <cell r="AD103">
            <v>6000</v>
          </cell>
          <cell r="AE103">
            <v>0.4316001293324786</v>
          </cell>
          <cell r="AG103">
            <v>0.15</v>
          </cell>
          <cell r="AI103">
            <v>0.05</v>
          </cell>
          <cell r="AJ103">
            <v>0.63160012933247867</v>
          </cell>
          <cell r="AL103">
            <v>35.108652897082024</v>
          </cell>
          <cell r="AP103">
            <v>0.60960000000000003</v>
          </cell>
          <cell r="AQ103">
            <v>0.58279999999999998</v>
          </cell>
          <cell r="AR103">
            <v>1.35</v>
          </cell>
          <cell r="AT103">
            <v>36.458652897082025</v>
          </cell>
          <cell r="AV103">
            <v>1.46</v>
          </cell>
          <cell r="AW103">
            <v>37.918652897082026</v>
          </cell>
          <cell r="AX103">
            <v>3.1237747386643764</v>
          </cell>
          <cell r="AY103">
            <v>2.9</v>
          </cell>
          <cell r="AZ103">
            <v>-0.22377473866437647</v>
          </cell>
        </row>
        <row r="104">
          <cell r="A104">
            <v>99</v>
          </cell>
          <cell r="B104">
            <v>37337</v>
          </cell>
          <cell r="C104">
            <v>30.471</v>
          </cell>
          <cell r="D104">
            <v>33.621000000000002</v>
          </cell>
          <cell r="E104">
            <v>18.807600000000001</v>
          </cell>
          <cell r="F104">
            <v>11.5</v>
          </cell>
          <cell r="G104">
            <v>0.52500000000000036</v>
          </cell>
          <cell r="H104">
            <v>0.26216635514018694</v>
          </cell>
          <cell r="I104">
            <v>-0.65675046728972031</v>
          </cell>
          <cell r="J104">
            <v>29.814249532710281</v>
          </cell>
          <cell r="L104">
            <v>5.93</v>
          </cell>
          <cell r="M104">
            <v>190</v>
          </cell>
          <cell r="N104">
            <v>0.24</v>
          </cell>
          <cell r="O104">
            <v>1.546972</v>
          </cell>
          <cell r="Q104">
            <v>0.28225099379439256</v>
          </cell>
          <cell r="S104">
            <v>31.643472526504674</v>
          </cell>
          <cell r="U104">
            <v>7.9108681316261684E-2</v>
          </cell>
          <cell r="V104">
            <v>31.722581207820934</v>
          </cell>
          <cell r="X104">
            <v>0.108</v>
          </cell>
          <cell r="Z104">
            <v>3.13</v>
          </cell>
          <cell r="AA104">
            <v>3.456</v>
          </cell>
          <cell r="AB104">
            <v>38.03819444444445</v>
          </cell>
          <cell r="AC104">
            <v>120000</v>
          </cell>
          <cell r="AD104">
            <v>6000</v>
          </cell>
          <cell r="AE104">
            <v>0.43652661598758158</v>
          </cell>
          <cell r="AG104">
            <v>0.15</v>
          </cell>
          <cell r="AI104">
            <v>0.05</v>
          </cell>
          <cell r="AJ104">
            <v>0.63652661598758153</v>
          </cell>
          <cell r="AL104">
            <v>35.785146594253185</v>
          </cell>
          <cell r="AP104">
            <v>0.60960000000000003</v>
          </cell>
          <cell r="AQ104">
            <v>0.58279999999999998</v>
          </cell>
          <cell r="AR104">
            <v>1.35</v>
          </cell>
          <cell r="AT104">
            <v>37.135146594253186</v>
          </cell>
          <cell r="AV104">
            <v>1.46</v>
          </cell>
          <cell r="AW104">
            <v>38.595146594253187</v>
          </cell>
          <cell r="AX104">
            <v>3.1758292054699764</v>
          </cell>
          <cell r="AY104">
            <v>3.3</v>
          </cell>
          <cell r="AZ104">
            <v>0.12417079453002344</v>
          </cell>
        </row>
        <row r="105">
          <cell r="A105">
            <v>100</v>
          </cell>
          <cell r="B105">
            <v>37351</v>
          </cell>
          <cell r="C105">
            <v>32.234999999999999</v>
          </cell>
          <cell r="D105">
            <v>33.704999999999998</v>
          </cell>
          <cell r="E105">
            <v>20.5002</v>
          </cell>
          <cell r="F105">
            <v>11.5</v>
          </cell>
          <cell r="G105">
            <v>0.2449999999999998</v>
          </cell>
          <cell r="H105">
            <v>0.23994953271028036</v>
          </cell>
          <cell r="I105">
            <v>-0.13007570093457904</v>
          </cell>
          <cell r="J105">
            <v>32.104924299065424</v>
          </cell>
          <cell r="L105">
            <v>5.93</v>
          </cell>
          <cell r="M105">
            <v>190</v>
          </cell>
          <cell r="N105">
            <v>0.24</v>
          </cell>
          <cell r="O105">
            <v>1.546972</v>
          </cell>
          <cell r="Q105">
            <v>0.3028670666915888</v>
          </cell>
          <cell r="S105">
            <v>33.95476336575701</v>
          </cell>
          <cell r="U105">
            <v>8.4886908414392531E-2</v>
          </cell>
          <cell r="V105">
            <v>34.0396502741714</v>
          </cell>
          <cell r="X105">
            <v>0.108</v>
          </cell>
          <cell r="Z105">
            <v>3.13</v>
          </cell>
          <cell r="AA105">
            <v>3.45</v>
          </cell>
          <cell r="AB105">
            <v>38.104347826086958</v>
          </cell>
          <cell r="AC105">
            <v>120000</v>
          </cell>
          <cell r="AD105">
            <v>6000</v>
          </cell>
          <cell r="AE105">
            <v>0.45485014005414043</v>
          </cell>
          <cell r="AG105">
            <v>0.15</v>
          </cell>
          <cell r="AI105">
            <v>0.05</v>
          </cell>
          <cell r="AJ105">
            <v>0.65485014005414044</v>
          </cell>
          <cell r="AL105">
            <v>38.370782643836051</v>
          </cell>
          <cell r="AP105">
            <v>0.60960000000000003</v>
          </cell>
          <cell r="AQ105">
            <v>0.58279999999999998</v>
          </cell>
          <cell r="AR105">
            <v>1.35</v>
          </cell>
          <cell r="AT105">
            <v>39.720782643836053</v>
          </cell>
          <cell r="AV105">
            <v>1.46</v>
          </cell>
          <cell r="AW105">
            <v>41.180782643836054</v>
          </cell>
          <cell r="AX105">
            <v>3.3827071457436757</v>
          </cell>
          <cell r="AY105">
            <v>3.55</v>
          </cell>
          <cell r="AZ105">
            <v>0.16729285425632412</v>
          </cell>
        </row>
        <row r="106">
          <cell r="A106">
            <v>101</v>
          </cell>
          <cell r="B106">
            <v>37393</v>
          </cell>
          <cell r="C106">
            <v>31.899000000000001</v>
          </cell>
          <cell r="D106">
            <v>33.747</v>
          </cell>
          <cell r="E106">
            <v>20.470800000000001</v>
          </cell>
          <cell r="F106">
            <v>11.5</v>
          </cell>
          <cell r="G106">
            <v>0.30799999999999983</v>
          </cell>
          <cell r="H106">
            <v>0.2395177570093458</v>
          </cell>
          <cell r="I106">
            <v>-0.25672336448598099</v>
          </cell>
          <cell r="J106">
            <v>31.642276635514019</v>
          </cell>
          <cell r="L106">
            <v>5.93</v>
          </cell>
          <cell r="M106">
            <v>190</v>
          </cell>
          <cell r="N106">
            <v>0.24</v>
          </cell>
          <cell r="O106">
            <v>1.546972</v>
          </cell>
          <cell r="Q106">
            <v>0.2987032377196262</v>
          </cell>
          <cell r="S106">
            <v>33.487951873233648</v>
          </cell>
          <cell r="U106">
            <v>8.3719879683084128E-2</v>
          </cell>
          <cell r="V106">
            <v>33.571671752916735</v>
          </cell>
          <cell r="X106">
            <v>0.108</v>
          </cell>
          <cell r="Z106">
            <v>3.13</v>
          </cell>
          <cell r="AA106">
            <v>3.4569999999999999</v>
          </cell>
          <cell r="AB106">
            <v>38.027191206248197</v>
          </cell>
          <cell r="AC106">
            <v>120000</v>
          </cell>
          <cell r="AD106">
            <v>6000</v>
          </cell>
          <cell r="AE106">
            <v>0.45083035915551128</v>
          </cell>
          <cell r="AG106">
            <v>0.15</v>
          </cell>
          <cell r="AI106">
            <v>0.05</v>
          </cell>
          <cell r="AJ106">
            <v>0.65083035915551135</v>
          </cell>
          <cell r="AL106">
            <v>37.84824266138726</v>
          </cell>
          <cell r="AP106">
            <v>0.60960000000000003</v>
          </cell>
          <cell r="AQ106">
            <v>0.58279999999999998</v>
          </cell>
          <cell r="AR106">
            <v>1.35</v>
          </cell>
          <cell r="AT106">
            <v>39.198242661387262</v>
          </cell>
          <cell r="AV106">
            <v>1.46</v>
          </cell>
          <cell r="AW106">
            <v>40.658242661387263</v>
          </cell>
          <cell r="AX106">
            <v>3.3465605923908512</v>
          </cell>
          <cell r="AY106">
            <v>3.55</v>
          </cell>
          <cell r="AZ106">
            <v>0.20343940760914858</v>
          </cell>
        </row>
        <row r="107">
          <cell r="A107">
            <v>102</v>
          </cell>
          <cell r="B107">
            <v>37421</v>
          </cell>
          <cell r="C107">
            <v>31.680600000000005</v>
          </cell>
          <cell r="D107">
            <v>32.877600000000001</v>
          </cell>
          <cell r="E107">
            <v>19.1814</v>
          </cell>
          <cell r="F107">
            <v>11.5</v>
          </cell>
          <cell r="G107">
            <v>0.19949999999999926</v>
          </cell>
          <cell r="H107">
            <v>0.25041028037383184</v>
          </cell>
          <cell r="I107">
            <v>-2.3384579439250763E-2</v>
          </cell>
          <cell r="J107">
            <v>31.657215420560753</v>
          </cell>
          <cell r="L107">
            <v>5.93</v>
          </cell>
          <cell r="M107">
            <v>190</v>
          </cell>
          <cell r="N107">
            <v>0.24</v>
          </cell>
          <cell r="O107">
            <v>1.546972</v>
          </cell>
          <cell r="Q107">
            <v>0.29883768678504674</v>
          </cell>
          <cell r="S107">
            <v>33.503025107345799</v>
          </cell>
          <cell r="U107">
            <v>8.3757562768364505E-2</v>
          </cell>
          <cell r="V107">
            <v>33.586782670114161</v>
          </cell>
          <cell r="X107">
            <v>0.108</v>
          </cell>
          <cell r="Z107">
            <v>3.33</v>
          </cell>
          <cell r="AA107">
            <v>3.464</v>
          </cell>
          <cell r="AB107">
            <v>40.375288683602776</v>
          </cell>
          <cell r="AC107">
            <v>120000</v>
          </cell>
          <cell r="AD107">
            <v>6000</v>
          </cell>
          <cell r="AE107">
            <v>0.4626881874828378</v>
          </cell>
          <cell r="AG107">
            <v>0.15</v>
          </cell>
          <cell r="AI107">
            <v>0.05</v>
          </cell>
          <cell r="AJ107">
            <v>0.66268818748283786</v>
          </cell>
          <cell r="AL107">
            <v>37.87684338596933</v>
          </cell>
          <cell r="AP107">
            <v>0.60960000000000003</v>
          </cell>
          <cell r="AQ107">
            <v>0.58279999999999998</v>
          </cell>
          <cell r="AR107">
            <v>1.35</v>
          </cell>
          <cell r="AT107">
            <v>39.226843385969332</v>
          </cell>
          <cell r="AV107">
            <v>1.46</v>
          </cell>
          <cell r="AW107">
            <v>40.686843385969333</v>
          </cell>
          <cell r="AX107">
            <v>3.3556958449761374</v>
          </cell>
          <cell r="AY107">
            <v>3.35</v>
          </cell>
          <cell r="AZ107">
            <v>-5.6958449761372876E-3</v>
          </cell>
        </row>
        <row r="108">
          <cell r="A108">
            <v>103</v>
          </cell>
          <cell r="B108">
            <v>37449</v>
          </cell>
          <cell r="C108">
            <v>33.284999999999997</v>
          </cell>
          <cell r="D108">
            <v>34.628999999999998</v>
          </cell>
          <cell r="E108">
            <v>19.987800000000004</v>
          </cell>
          <cell r="F108">
            <v>11.5</v>
          </cell>
          <cell r="G108">
            <v>0.2240000000000002</v>
          </cell>
          <cell r="H108">
            <v>0.26738691588785035</v>
          </cell>
          <cell r="I108">
            <v>-4.6919626168224871E-2</v>
          </cell>
          <cell r="J108">
            <v>33.238080373831771</v>
          </cell>
          <cell r="L108">
            <v>5.93</v>
          </cell>
          <cell r="M108">
            <v>190</v>
          </cell>
          <cell r="N108">
            <v>0.24</v>
          </cell>
          <cell r="O108">
            <v>1.546972</v>
          </cell>
          <cell r="Q108">
            <v>0.31306547136448593</v>
          </cell>
          <cell r="S108">
            <v>35.098117845196256</v>
          </cell>
          <cell r="U108">
            <v>8.7745294612990646E-2</v>
          </cell>
          <cell r="V108">
            <v>35.18586313980925</v>
          </cell>
          <cell r="X108">
            <v>0.108</v>
          </cell>
          <cell r="Z108">
            <v>3.33</v>
          </cell>
          <cell r="AA108">
            <v>3.552</v>
          </cell>
          <cell r="AB108">
            <v>39.375</v>
          </cell>
          <cell r="AC108">
            <v>120000</v>
          </cell>
          <cell r="AD108">
            <v>6000</v>
          </cell>
          <cell r="AE108">
            <v>0.4701040979476736</v>
          </cell>
          <cell r="AG108">
            <v>0.15</v>
          </cell>
          <cell r="AI108">
            <v>0.05</v>
          </cell>
          <cell r="AJ108">
            <v>0.67010409794767356</v>
          </cell>
          <cell r="AL108">
            <v>39.656040456856324</v>
          </cell>
          <cell r="AP108">
            <v>0.60960000000000003</v>
          </cell>
          <cell r="AQ108">
            <v>0.58279999999999998</v>
          </cell>
          <cell r="AR108">
            <v>1.35</v>
          </cell>
          <cell r="AT108">
            <v>41.006040456856326</v>
          </cell>
          <cell r="AV108">
            <v>1.46</v>
          </cell>
          <cell r="AW108">
            <v>42.466040456856327</v>
          </cell>
          <cell r="AX108">
            <v>3.5914137072084209</v>
          </cell>
          <cell r="AY108">
            <v>3.35</v>
          </cell>
          <cell r="AZ108">
            <v>-0.24141370720842081</v>
          </cell>
        </row>
        <row r="109">
          <cell r="A109">
            <v>104</v>
          </cell>
          <cell r="B109">
            <v>37463</v>
          </cell>
          <cell r="C109">
            <v>31.172399999999996</v>
          </cell>
          <cell r="D109">
            <v>33.373199999999997</v>
          </cell>
          <cell r="E109">
            <v>19.987800000000004</v>
          </cell>
          <cell r="F109">
            <v>11.5</v>
          </cell>
          <cell r="G109">
            <v>0.36680000000000018</v>
          </cell>
          <cell r="H109">
            <v>0.23991028037383166</v>
          </cell>
          <cell r="I109">
            <v>-0.37373457943925287</v>
          </cell>
          <cell r="J109">
            <v>30.798665420560742</v>
          </cell>
          <cell r="L109">
            <v>5.93</v>
          </cell>
          <cell r="M109">
            <v>190</v>
          </cell>
          <cell r="N109">
            <v>0.24</v>
          </cell>
          <cell r="O109">
            <v>1.546972</v>
          </cell>
          <cell r="Q109">
            <v>0.29111073678504668</v>
          </cell>
          <cell r="S109">
            <v>32.636748157345785</v>
          </cell>
          <cell r="U109">
            <v>8.1591870393364463E-2</v>
          </cell>
          <cell r="V109">
            <v>32.718340027739153</v>
          </cell>
          <cell r="X109">
            <v>0.108</v>
          </cell>
          <cell r="Z109">
            <v>3.33</v>
          </cell>
          <cell r="AA109">
            <v>3.5430000000000001</v>
          </cell>
          <cell r="AB109">
            <v>39.475021168501272</v>
          </cell>
          <cell r="AC109">
            <v>120000</v>
          </cell>
          <cell r="AD109">
            <v>6000</v>
          </cell>
          <cell r="AE109">
            <v>0.45144312448406626</v>
          </cell>
          <cell r="AG109">
            <v>0.15</v>
          </cell>
          <cell r="AI109">
            <v>0.05</v>
          </cell>
          <cell r="AJ109">
            <v>0.65144312448406627</v>
          </cell>
          <cell r="AL109">
            <v>36.90336387521905</v>
          </cell>
          <cell r="AP109">
            <v>0.60960000000000003</v>
          </cell>
          <cell r="AQ109">
            <v>0.58279999999999998</v>
          </cell>
          <cell r="AR109">
            <v>1.35</v>
          </cell>
          <cell r="AT109">
            <v>38.253363875219051</v>
          </cell>
          <cell r="AV109">
            <v>1.46</v>
          </cell>
          <cell r="AW109">
            <v>39.713363875219052</v>
          </cell>
          <cell r="AX109">
            <v>3.3501059097595505</v>
          </cell>
          <cell r="AY109">
            <v>3.35</v>
          </cell>
          <cell r="AZ109">
            <v>-1.0590975955038218E-4</v>
          </cell>
        </row>
        <row r="110">
          <cell r="A110">
            <v>105</v>
          </cell>
          <cell r="B110">
            <v>37498</v>
          </cell>
          <cell r="C110">
            <v>31.794</v>
          </cell>
          <cell r="D110">
            <v>32.684399999999997</v>
          </cell>
          <cell r="E110">
            <v>21.848400000000002</v>
          </cell>
          <cell r="F110">
            <v>11.5</v>
          </cell>
          <cell r="G110">
            <v>0.14839999999999934</v>
          </cell>
          <cell r="H110">
            <v>0.19838130841121487</v>
          </cell>
          <cell r="I110">
            <v>7.7196261682360712E-4</v>
          </cell>
          <cell r="J110">
            <v>31.794771962616824</v>
          </cell>
          <cell r="L110">
            <v>5.93</v>
          </cell>
          <cell r="M110">
            <v>190</v>
          </cell>
          <cell r="N110">
            <v>0.24</v>
          </cell>
          <cell r="O110">
            <v>1.546972</v>
          </cell>
          <cell r="Q110">
            <v>0.30007569566355141</v>
          </cell>
          <cell r="S110">
            <v>33.641819658280376</v>
          </cell>
          <cell r="U110">
            <v>8.4104549145700938E-2</v>
          </cell>
          <cell r="V110">
            <v>33.725924207426075</v>
          </cell>
          <cell r="X110">
            <v>0.108</v>
          </cell>
          <cell r="Z110">
            <v>3.53</v>
          </cell>
          <cell r="AA110">
            <v>3.6150000000000002</v>
          </cell>
          <cell r="AB110">
            <v>41.012448132780079</v>
          </cell>
          <cell r="AC110">
            <v>120000</v>
          </cell>
          <cell r="AD110">
            <v>6000</v>
          </cell>
          <cell r="AE110">
            <v>0.46695446175370803</v>
          </cell>
          <cell r="AG110">
            <v>0.15</v>
          </cell>
          <cell r="AI110">
            <v>0.05</v>
          </cell>
          <cell r="AJ110">
            <v>0.66695446175370798</v>
          </cell>
          <cell r="AL110">
            <v>38.035278483581806</v>
          </cell>
          <cell r="AP110">
            <v>0.60960000000000003</v>
          </cell>
          <cell r="AQ110">
            <v>0.58279999999999998</v>
          </cell>
          <cell r="AR110">
            <v>1.35</v>
          </cell>
          <cell r="AT110">
            <v>39.385278483581807</v>
          </cell>
          <cell r="AV110">
            <v>1.46</v>
          </cell>
          <cell r="AW110">
            <v>40.845278483581808</v>
          </cell>
          <cell r="AX110">
            <v>3.5156114694797203</v>
          </cell>
          <cell r="AY110">
            <v>3.35</v>
          </cell>
          <cell r="AZ110">
            <v>-0.16561146947972016</v>
          </cell>
        </row>
        <row r="111">
          <cell r="A111">
            <v>106</v>
          </cell>
          <cell r="B111">
            <v>37513</v>
          </cell>
          <cell r="C111">
            <v>32.352600000000002</v>
          </cell>
          <cell r="D111">
            <v>33.192599999999999</v>
          </cell>
          <cell r="E111">
            <v>24.9312</v>
          </cell>
          <cell r="F111">
            <v>11.5</v>
          </cell>
          <cell r="G111">
            <v>0.13999999999999937</v>
          </cell>
          <cell r="H111">
            <v>0.15049345794392521</v>
          </cell>
          <cell r="I111">
            <v>-5.4259813084110931E-2</v>
          </cell>
          <cell r="J111">
            <v>32.298340186915894</v>
          </cell>
          <cell r="L111">
            <v>5.93</v>
          </cell>
          <cell r="M111">
            <v>190</v>
          </cell>
          <cell r="N111">
            <v>0.24</v>
          </cell>
          <cell r="O111">
            <v>1.546972</v>
          </cell>
          <cell r="Q111">
            <v>0.30460780968224305</v>
          </cell>
          <cell r="S111">
            <v>34.149919996598136</v>
          </cell>
          <cell r="U111">
            <v>8.5374799991495345E-2</v>
          </cell>
          <cell r="V111">
            <v>34.235294796589635</v>
          </cell>
          <cell r="X111">
            <v>0.108</v>
          </cell>
          <cell r="Z111">
            <v>3.53</v>
          </cell>
          <cell r="AA111">
            <v>3.5670000000000002</v>
          </cell>
          <cell r="AB111">
            <v>41.56433978132884</v>
          </cell>
          <cell r="AC111">
            <v>120000</v>
          </cell>
          <cell r="AD111">
            <v>6000</v>
          </cell>
          <cell r="AE111">
            <v>0.4736693399912727</v>
          </cell>
          <cell r="AG111">
            <v>0.15</v>
          </cell>
          <cell r="AI111">
            <v>0.05</v>
          </cell>
          <cell r="AJ111">
            <v>0.67366933999127276</v>
          </cell>
          <cell r="AL111">
            <v>38.60637597461259</v>
          </cell>
          <cell r="AP111">
            <v>0.60960000000000003</v>
          </cell>
          <cell r="AQ111">
            <v>0.58279999999999998</v>
          </cell>
          <cell r="AR111">
            <v>1.35</v>
          </cell>
          <cell r="AT111">
            <v>39.956375974612591</v>
          </cell>
          <cell r="AV111">
            <v>1.46</v>
          </cell>
          <cell r="AW111">
            <v>41.416375974612592</v>
          </cell>
          <cell r="AX111">
            <v>3.5174336452724555</v>
          </cell>
          <cell r="AY111">
            <v>3.45</v>
          </cell>
          <cell r="AZ111">
            <v>-6.7433645272455323E-2</v>
          </cell>
        </row>
        <row r="112">
          <cell r="A112">
            <v>107</v>
          </cell>
          <cell r="B112">
            <v>37518</v>
          </cell>
          <cell r="C112">
            <v>32.386200000000002</v>
          </cell>
          <cell r="D112">
            <v>33.3354</v>
          </cell>
          <cell r="E112">
            <v>24.9312</v>
          </cell>
          <cell r="F112">
            <v>11.5</v>
          </cell>
          <cell r="G112">
            <v>0.15819999999999959</v>
          </cell>
          <cell r="H112">
            <v>0.15265233644859813</v>
          </cell>
          <cell r="I112">
            <v>-8.7421495327101972E-2</v>
          </cell>
          <cell r="J112">
            <v>32.298778504672903</v>
          </cell>
          <cell r="L112">
            <v>5.93</v>
          </cell>
          <cell r="M112">
            <v>190</v>
          </cell>
          <cell r="N112">
            <v>0.24</v>
          </cell>
          <cell r="O112">
            <v>1.546972</v>
          </cell>
          <cell r="Q112">
            <v>0.30461175454205608</v>
          </cell>
          <cell r="S112">
            <v>34.150362259214958</v>
          </cell>
          <cell r="U112">
            <v>8.5375905648037403E-2</v>
          </cell>
          <cell r="V112">
            <v>34.235738164862994</v>
          </cell>
          <cell r="X112">
            <v>0.108</v>
          </cell>
          <cell r="Z112">
            <v>3.53</v>
          </cell>
          <cell r="AA112">
            <v>3.6</v>
          </cell>
          <cell r="AB112">
            <v>41.18333333333333</v>
          </cell>
          <cell r="AC112">
            <v>120000</v>
          </cell>
          <cell r="AD112">
            <v>6000</v>
          </cell>
          <cell r="AE112">
            <v>0.47176775064291648</v>
          </cell>
          <cell r="AG112">
            <v>0.15</v>
          </cell>
          <cell r="AI112">
            <v>0.05</v>
          </cell>
          <cell r="AJ112">
            <v>0.67176775064291649</v>
          </cell>
          <cell r="AL112">
            <v>38.604965637311118</v>
          </cell>
          <cell r="AP112">
            <v>0.60960000000000003</v>
          </cell>
          <cell r="AQ112">
            <v>0.58279999999999998</v>
          </cell>
          <cell r="AR112">
            <v>1.35</v>
          </cell>
          <cell r="AT112">
            <v>39.954965637311119</v>
          </cell>
          <cell r="AV112">
            <v>1.46</v>
          </cell>
          <cell r="AW112">
            <v>41.41496563731112</v>
          </cell>
          <cell r="AX112">
            <v>3.5498541974838105</v>
          </cell>
          <cell r="AY112">
            <v>3.4</v>
          </cell>
          <cell r="AZ112">
            <v>-0.14985419748381057</v>
          </cell>
        </row>
        <row r="113">
          <cell r="A113">
            <v>108</v>
          </cell>
          <cell r="B113">
            <v>37584</v>
          </cell>
          <cell r="C113">
            <v>27.270600000000005</v>
          </cell>
          <cell r="D113">
            <v>28.950600000000005</v>
          </cell>
          <cell r="E113">
            <v>25.447540327282326</v>
          </cell>
          <cell r="F113">
            <v>11.5</v>
          </cell>
          <cell r="G113">
            <v>0.27999999999999997</v>
          </cell>
          <cell r="H113">
            <v>5.7627283602199611E-2</v>
          </cell>
          <cell r="I113">
            <v>-0.47355907459670055</v>
          </cell>
          <cell r="J113">
            <v>26.797040925403305</v>
          </cell>
          <cell r="L113">
            <v>5.93</v>
          </cell>
          <cell r="M113">
            <v>190</v>
          </cell>
          <cell r="N113">
            <v>0.24</v>
          </cell>
          <cell r="O113">
            <v>1.546972</v>
          </cell>
          <cell r="Q113">
            <v>0.25509611632862977</v>
          </cell>
          <cell r="S113">
            <v>28.599109041731936</v>
          </cell>
          <cell r="U113">
            <v>7.1497772604329837E-2</v>
          </cell>
          <cell r="V113">
            <v>28.670606814336267</v>
          </cell>
          <cell r="X113">
            <v>0.108</v>
          </cell>
          <cell r="Z113">
            <v>3.53</v>
          </cell>
          <cell r="AA113">
            <v>3.577</v>
          </cell>
          <cell r="AB113">
            <v>41.448140900195696</v>
          </cell>
          <cell r="AC113">
            <v>120000</v>
          </cell>
          <cell r="AD113">
            <v>6000</v>
          </cell>
          <cell r="AE113">
            <v>0.4298768241939056</v>
          </cell>
          <cell r="AG113">
            <v>0.15</v>
          </cell>
          <cell r="AI113">
            <v>0.05</v>
          </cell>
          <cell r="AJ113">
            <v>0.62987682419390567</v>
          </cell>
          <cell r="AL113">
            <v>32.396909174478495</v>
          </cell>
          <cell r="AP113">
            <v>0.60960000000000003</v>
          </cell>
          <cell r="AQ113">
            <v>0.58279999999999998</v>
          </cell>
          <cell r="AR113">
            <v>1.35</v>
          </cell>
          <cell r="AT113">
            <v>33.746909174478496</v>
          </cell>
          <cell r="AV113">
            <v>1.46</v>
          </cell>
          <cell r="AW113">
            <v>35.206909174478497</v>
          </cell>
          <cell r="AX113">
            <v>2.9984550980264189</v>
          </cell>
          <cell r="AY113">
            <v>3.4</v>
          </cell>
          <cell r="AZ113">
            <v>0.40154490197358106</v>
          </cell>
        </row>
        <row r="114">
          <cell r="A114">
            <v>109</v>
          </cell>
          <cell r="B114">
            <v>37621</v>
          </cell>
          <cell r="C114">
            <v>35.616</v>
          </cell>
          <cell r="D114">
            <v>36.426600000000001</v>
          </cell>
          <cell r="E114">
            <v>28.246769763283385</v>
          </cell>
          <cell r="F114">
            <v>11.5</v>
          </cell>
          <cell r="G114">
            <v>0.13510000000000014</v>
          </cell>
          <cell r="H114">
            <v>0.14910617264890869</v>
          </cell>
          <cell r="I114">
            <v>-4.6540741026637245E-2</v>
          </cell>
          <cell r="J114">
            <v>35.56945925897336</v>
          </cell>
          <cell r="L114">
            <v>5.93</v>
          </cell>
          <cell r="M114">
            <v>190</v>
          </cell>
          <cell r="N114">
            <v>0.24</v>
          </cell>
          <cell r="O114">
            <v>1.546972</v>
          </cell>
          <cell r="Q114">
            <v>0.33404788133076024</v>
          </cell>
          <cell r="S114">
            <v>37.450479140304118</v>
          </cell>
          <cell r="U114">
            <v>9.3626197850760304E-2</v>
          </cell>
          <cell r="V114">
            <v>37.544105338154878</v>
          </cell>
          <cell r="X114">
            <v>0.108</v>
          </cell>
          <cell r="Z114">
            <v>3.53</v>
          </cell>
          <cell r="AA114">
            <v>3.5089999999999999</v>
          </cell>
          <cell r="AB114">
            <v>42.251353662011965</v>
          </cell>
          <cell r="AC114">
            <v>120000</v>
          </cell>
          <cell r="AD114">
            <v>6000</v>
          </cell>
          <cell r="AE114">
            <v>0.50279834550645508</v>
          </cell>
          <cell r="AG114">
            <v>0.15</v>
          </cell>
          <cell r="AI114">
            <v>0.05</v>
          </cell>
          <cell r="AJ114">
            <v>0.70279834550645504</v>
          </cell>
          <cell r="AL114">
            <v>42.301667060182069</v>
          </cell>
          <cell r="AP114">
            <v>0.60960000000000003</v>
          </cell>
          <cell r="AQ114">
            <v>0.58279999999999998</v>
          </cell>
          <cell r="AR114">
            <v>1.35</v>
          </cell>
          <cell r="AT114">
            <v>43.651667060182071</v>
          </cell>
          <cell r="AV114">
            <v>1.46</v>
          </cell>
          <cell r="AW114">
            <v>45.111667060182072</v>
          </cell>
          <cell r="AX114">
            <v>3.7689723741471166</v>
          </cell>
          <cell r="AY114">
            <v>3.4</v>
          </cell>
          <cell r="AZ114">
            <v>-0.3689723741471167</v>
          </cell>
        </row>
        <row r="115">
          <cell r="A115">
            <v>110</v>
          </cell>
          <cell r="B115">
            <v>37660</v>
          </cell>
          <cell r="C115">
            <v>45.36</v>
          </cell>
          <cell r="D115">
            <v>45.674999999999997</v>
          </cell>
          <cell r="E115">
            <v>28.246769763283385</v>
          </cell>
          <cell r="F115">
            <v>11.5</v>
          </cell>
          <cell r="G115">
            <v>5.2499999999999623E-2</v>
          </cell>
          <cell r="H115">
            <v>0.32428935021900213</v>
          </cell>
          <cell r="I115">
            <v>0.38143402532850396</v>
          </cell>
          <cell r="J115">
            <v>45.741434025328502</v>
          </cell>
          <cell r="L115">
            <v>5.93</v>
          </cell>
          <cell r="M115">
            <v>190</v>
          </cell>
          <cell r="N115">
            <v>0.24</v>
          </cell>
          <cell r="O115">
            <v>1.546972</v>
          </cell>
          <cell r="Q115">
            <v>0.42559565422795653</v>
          </cell>
          <cell r="S115">
            <v>47.714001679556453</v>
          </cell>
          <cell r="U115">
            <v>0.11928500419889114</v>
          </cell>
          <cell r="V115">
            <v>47.833286683755347</v>
          </cell>
          <cell r="X115">
            <v>0.108</v>
          </cell>
          <cell r="Z115">
            <v>3.53</v>
          </cell>
          <cell r="AA115">
            <v>3.4910000000000001</v>
          </cell>
          <cell r="AB115">
            <v>42.469206531079919</v>
          </cell>
          <cell r="AC115">
            <v>120000</v>
          </cell>
          <cell r="AD115">
            <v>6000</v>
          </cell>
          <cell r="AE115">
            <v>0.58378628184139114</v>
          </cell>
          <cell r="AG115">
            <v>0.15</v>
          </cell>
          <cell r="AI115">
            <v>0.05</v>
          </cell>
          <cell r="AJ115">
            <v>0.78378628184139121</v>
          </cell>
          <cell r="AL115">
            <v>53.783067927442325</v>
          </cell>
          <cell r="AP115">
            <v>0.60960000000000003</v>
          </cell>
          <cell r="AQ115">
            <v>0.58279999999999998</v>
          </cell>
          <cell r="AR115">
            <v>1.35</v>
          </cell>
          <cell r="AT115">
            <v>55.133067927442326</v>
          </cell>
          <cell r="AV115">
            <v>1.46</v>
          </cell>
          <cell r="AW115">
            <v>56.593067927442327</v>
          </cell>
          <cell r="AX115">
            <v>4.7039619079690755</v>
          </cell>
          <cell r="AY115">
            <v>3.5</v>
          </cell>
          <cell r="AZ115">
            <v>-1.2039619079690755</v>
          </cell>
        </row>
        <row r="116">
          <cell r="A116">
            <v>111</v>
          </cell>
          <cell r="B116">
            <v>37671</v>
          </cell>
          <cell r="C116">
            <v>40.53</v>
          </cell>
          <cell r="D116">
            <v>40.445999999999998</v>
          </cell>
          <cell r="E116">
            <v>28.246769763283385</v>
          </cell>
          <cell r="F116">
            <v>11.5</v>
          </cell>
          <cell r="G116">
            <v>-1.4000000000000531E-2</v>
          </cell>
          <cell r="H116">
            <v>0.22841551844330119</v>
          </cell>
          <cell r="I116">
            <v>0.37062327766495284</v>
          </cell>
          <cell r="J116">
            <v>40.900623277664955</v>
          </cell>
          <cell r="L116">
            <v>5.93</v>
          </cell>
          <cell r="M116">
            <v>190</v>
          </cell>
          <cell r="N116">
            <v>0.24</v>
          </cell>
          <cell r="O116">
            <v>1.546972</v>
          </cell>
          <cell r="Q116">
            <v>0.38202835749898456</v>
          </cell>
          <cell r="S116">
            <v>42.829623635163934</v>
          </cell>
          <cell r="U116">
            <v>0.10707405908790983</v>
          </cell>
          <cell r="V116">
            <v>42.936697694251841</v>
          </cell>
          <cell r="X116">
            <v>0.108</v>
          </cell>
          <cell r="Z116">
            <v>3.53</v>
          </cell>
          <cell r="AA116">
            <v>3.48</v>
          </cell>
          <cell r="AB116">
            <v>42.603448275862064</v>
          </cell>
          <cell r="AC116">
            <v>120000</v>
          </cell>
          <cell r="AD116">
            <v>6000</v>
          </cell>
          <cell r="AE116">
            <v>0.54643396426138513</v>
          </cell>
          <cell r="AG116">
            <v>0.15</v>
          </cell>
          <cell r="AI116">
            <v>0.05</v>
          </cell>
          <cell r="AJ116">
            <v>0.74643396426138509</v>
          </cell>
          <cell r="AL116">
            <v>48.320295009492426</v>
          </cell>
          <cell r="AP116">
            <v>0.60960000000000003</v>
          </cell>
          <cell r="AQ116">
            <v>0.58279999999999998</v>
          </cell>
          <cell r="AR116">
            <v>1.35</v>
          </cell>
          <cell r="AT116">
            <v>49.670295009492428</v>
          </cell>
          <cell r="AV116">
            <v>1.46</v>
          </cell>
          <cell r="AW116">
            <v>51.130295009492428</v>
          </cell>
          <cell r="AX116">
            <v>4.2365101579293727</v>
          </cell>
          <cell r="AY116">
            <v>3.92</v>
          </cell>
          <cell r="AZ116">
            <v>-0.31651015792937276</v>
          </cell>
        </row>
        <row r="117">
          <cell r="A117">
            <v>112</v>
          </cell>
          <cell r="B117">
            <v>37694</v>
          </cell>
          <cell r="C117">
            <v>41.832000000000001</v>
          </cell>
          <cell r="D117">
            <v>43.931999999999995</v>
          </cell>
          <cell r="E117">
            <v>28.246769763283385</v>
          </cell>
          <cell r="F117">
            <v>11.5</v>
          </cell>
          <cell r="G117">
            <v>0.34999999999999903</v>
          </cell>
          <cell r="H117">
            <v>0.28336878947133853</v>
          </cell>
          <cell r="I117">
            <v>-0.2749468157929903</v>
          </cell>
          <cell r="J117">
            <v>41.557053184207014</v>
          </cell>
          <cell r="L117">
            <v>5.93</v>
          </cell>
          <cell r="M117">
            <v>190</v>
          </cell>
          <cell r="N117">
            <v>0.24</v>
          </cell>
          <cell r="O117">
            <v>1.546972</v>
          </cell>
          <cell r="Q117">
            <v>0.38793622665786309</v>
          </cell>
          <cell r="S117">
            <v>43.491961410864874</v>
          </cell>
          <cell r="U117">
            <v>0.10872990352716219</v>
          </cell>
          <cell r="V117">
            <v>43.600691314392037</v>
          </cell>
          <cell r="X117">
            <v>0.108</v>
          </cell>
          <cell r="Z117">
            <v>3.53</v>
          </cell>
          <cell r="AA117">
            <v>3.4790000000000001</v>
          </cell>
          <cell r="AB117">
            <v>42.615694164989932</v>
          </cell>
          <cell r="AC117">
            <v>120000</v>
          </cell>
          <cell r="AD117">
            <v>6000</v>
          </cell>
          <cell r="AE117">
            <v>0.55165130930814077</v>
          </cell>
          <cell r="AG117">
            <v>0.15</v>
          </cell>
          <cell r="AI117">
            <v>0.05</v>
          </cell>
          <cell r="AJ117">
            <v>0.75165130930814072</v>
          </cell>
          <cell r="AL117">
            <v>49.061217285654521</v>
          </cell>
          <cell r="AP117">
            <v>0.60960000000000003</v>
          </cell>
          <cell r="AQ117">
            <v>0.58279999999999998</v>
          </cell>
          <cell r="AR117">
            <v>1.35</v>
          </cell>
          <cell r="AT117">
            <v>50.411217285654523</v>
          </cell>
          <cell r="AV117">
            <v>1.46</v>
          </cell>
          <cell r="AW117">
            <v>51.871217285654524</v>
          </cell>
          <cell r="AX117">
            <v>4.2966658318283839</v>
          </cell>
          <cell r="AY117">
            <v>4.7300000000000004</v>
          </cell>
          <cell r="AZ117">
            <v>0.43333416817161652</v>
          </cell>
        </row>
        <row r="118">
          <cell r="A118">
            <v>113</v>
          </cell>
          <cell r="B118">
            <v>37703</v>
          </cell>
          <cell r="C118">
            <v>36.657600000000002</v>
          </cell>
          <cell r="D118">
            <v>37.968000000000004</v>
          </cell>
          <cell r="E118">
            <v>28.246769763283385</v>
          </cell>
          <cell r="F118">
            <v>11.5</v>
          </cell>
          <cell r="G118">
            <v>0.21840000000000023</v>
          </cell>
          <cell r="H118">
            <v>0.17558187358348817</v>
          </cell>
          <cell r="I118">
            <v>-0.17342718962476822</v>
          </cell>
          <cell r="J118">
            <v>36.484172810375235</v>
          </cell>
          <cell r="L118">
            <v>5.93</v>
          </cell>
          <cell r="M118">
            <v>190</v>
          </cell>
          <cell r="N118">
            <v>0.24</v>
          </cell>
          <cell r="O118">
            <v>1.546972</v>
          </cell>
          <cell r="Q118">
            <v>0.34228030329337711</v>
          </cell>
          <cell r="S118">
            <v>38.37342511366861</v>
          </cell>
          <cell r="U118">
            <v>9.5933562784171533E-2</v>
          </cell>
          <cell r="V118">
            <v>38.469358676452778</v>
          </cell>
          <cell r="X118">
            <v>0.108</v>
          </cell>
          <cell r="Z118">
            <v>3.53</v>
          </cell>
          <cell r="AA118">
            <v>3.484</v>
          </cell>
          <cell r="AB118">
            <v>42.554535017221582</v>
          </cell>
          <cell r="AC118">
            <v>120000</v>
          </cell>
          <cell r="AD118">
            <v>6000</v>
          </cell>
          <cell r="AE118">
            <v>0.51149913031126426</v>
          </cell>
          <cell r="AG118">
            <v>0.15</v>
          </cell>
          <cell r="AI118">
            <v>0.05</v>
          </cell>
          <cell r="AJ118">
            <v>0.71149913031126433</v>
          </cell>
          <cell r="AL118">
            <v>43.335548543820948</v>
          </cell>
          <cell r="AP118">
            <v>0.60960000000000003</v>
          </cell>
          <cell r="AQ118">
            <v>0.58279999999999998</v>
          </cell>
          <cell r="AR118">
            <v>1.35</v>
          </cell>
          <cell r="AT118">
            <v>44.68554854382095</v>
          </cell>
          <cell r="AV118">
            <v>1.46</v>
          </cell>
          <cell r="AW118">
            <v>46.145548543820951</v>
          </cell>
          <cell r="AX118">
            <v>3.827883122063624</v>
          </cell>
          <cell r="AY118">
            <v>4.3499999999999996</v>
          </cell>
          <cell r="AZ118">
            <v>0.52211687793637562</v>
          </cell>
        </row>
        <row r="119">
          <cell r="A119">
            <v>114</v>
          </cell>
          <cell r="B119">
            <v>37738</v>
          </cell>
          <cell r="C119">
            <v>31.584</v>
          </cell>
          <cell r="D119">
            <v>33.158999999999999</v>
          </cell>
          <cell r="E119">
            <v>28.246769763283385</v>
          </cell>
          <cell r="F119">
            <v>11.5</v>
          </cell>
          <cell r="G119">
            <v>0.2624999999999999</v>
          </cell>
          <cell r="H119">
            <v>8.4457574518067541E-2</v>
          </cell>
          <cell r="I119">
            <v>-0.3983136382228985</v>
          </cell>
          <cell r="J119">
            <v>31.185686361777101</v>
          </cell>
          <cell r="L119">
            <v>5.93</v>
          </cell>
          <cell r="M119">
            <v>190</v>
          </cell>
          <cell r="N119">
            <v>0.24</v>
          </cell>
          <cell r="O119">
            <v>1.546972</v>
          </cell>
          <cell r="Q119">
            <v>0.29459392525599387</v>
          </cell>
          <cell r="S119">
            <v>33.027252287033093</v>
          </cell>
          <cell r="U119">
            <v>8.2568130717582733E-2</v>
          </cell>
          <cell r="V119">
            <v>33.109820417750676</v>
          </cell>
          <cell r="X119">
            <v>0.108</v>
          </cell>
          <cell r="Z119">
            <v>3.53</v>
          </cell>
          <cell r="AA119">
            <v>3.4649999999999999</v>
          </cell>
          <cell r="AB119">
            <v>42.787878787878789</v>
          </cell>
          <cell r="AC119">
            <v>120000</v>
          </cell>
          <cell r="AD119">
            <v>6000</v>
          </cell>
          <cell r="AE119">
            <v>0.47104737875720015</v>
          </cell>
          <cell r="AG119">
            <v>0.15</v>
          </cell>
          <cell r="AI119">
            <v>0.05</v>
          </cell>
          <cell r="AJ119">
            <v>0.67104737875720022</v>
          </cell>
          <cell r="AL119">
            <v>37.356728401624956</v>
          </cell>
          <cell r="AP119">
            <v>0.60960000000000003</v>
          </cell>
          <cell r="AQ119">
            <v>0.58279999999999998</v>
          </cell>
          <cell r="AR119">
            <v>1.35</v>
          </cell>
          <cell r="AT119">
            <v>38.706728401624957</v>
          </cell>
          <cell r="AV119">
            <v>1.46</v>
          </cell>
          <cell r="AW119">
            <v>40.166728401624958</v>
          </cell>
          <cell r="AX119">
            <v>3.3137550931340587</v>
          </cell>
          <cell r="AY119">
            <v>3.85</v>
          </cell>
          <cell r="AZ119">
            <v>0.5362449068659414</v>
          </cell>
        </row>
        <row r="120">
          <cell r="A120">
            <v>115</v>
          </cell>
          <cell r="B120">
            <v>37787</v>
          </cell>
          <cell r="C120">
            <v>33.957000000000001</v>
          </cell>
          <cell r="D120">
            <v>34.956600000000002</v>
          </cell>
          <cell r="E120">
            <v>28.246769763283385</v>
          </cell>
          <cell r="F120">
            <v>11.5</v>
          </cell>
          <cell r="G120">
            <v>0.16660000000000016</v>
          </cell>
          <cell r="H120">
            <v>0.12074635956479657</v>
          </cell>
          <cell r="I120">
            <v>-0.15208046065280548</v>
          </cell>
          <cell r="J120">
            <v>33.804919539347196</v>
          </cell>
          <cell r="L120">
            <v>5.93</v>
          </cell>
          <cell r="M120">
            <v>190</v>
          </cell>
          <cell r="N120">
            <v>0.24</v>
          </cell>
          <cell r="O120">
            <v>1.546972</v>
          </cell>
          <cell r="Q120">
            <v>0.31816702385412476</v>
          </cell>
          <cell r="S120">
            <v>35.670058563201316</v>
          </cell>
          <cell r="U120">
            <v>8.9175146408003295E-2</v>
          </cell>
          <cell r="V120">
            <v>35.759233709609319</v>
          </cell>
          <cell r="X120">
            <v>0.108</v>
          </cell>
          <cell r="Z120">
            <v>3.71</v>
          </cell>
          <cell r="AA120">
            <v>3.4740000000000002</v>
          </cell>
          <cell r="AB120">
            <v>44.853195164075991</v>
          </cell>
          <cell r="AC120">
            <v>120000</v>
          </cell>
          <cell r="AD120">
            <v>6000</v>
          </cell>
          <cell r="AE120">
            <v>0.50194747338530132</v>
          </cell>
          <cell r="AG120">
            <v>0.15</v>
          </cell>
          <cell r="AI120">
            <v>0.05</v>
          </cell>
          <cell r="AJ120">
            <v>0.70194747338530128</v>
          </cell>
          <cell r="AL120">
            <v>40.323178423632434</v>
          </cell>
          <cell r="AP120">
            <v>0.60960000000000003</v>
          </cell>
          <cell r="AQ120">
            <v>0.58279999999999998</v>
          </cell>
          <cell r="AR120">
            <v>1.35</v>
          </cell>
          <cell r="AT120">
            <v>41.673178423632436</v>
          </cell>
          <cell r="AV120">
            <v>1.46</v>
          </cell>
          <cell r="AW120">
            <v>43.133178423632437</v>
          </cell>
          <cell r="AX120">
            <v>3.5677300438975972</v>
          </cell>
          <cell r="AY120">
            <v>3.35</v>
          </cell>
          <cell r="AZ120">
            <v>-0.21773004389759709</v>
          </cell>
        </row>
        <row r="121">
          <cell r="A121">
            <v>116</v>
          </cell>
          <cell r="B121">
            <v>37834</v>
          </cell>
          <cell r="C121">
            <v>39.396000000000001</v>
          </cell>
          <cell r="D121">
            <v>39.534599999999998</v>
          </cell>
          <cell r="E121">
            <v>28.246769763283385</v>
          </cell>
          <cell r="F121">
            <v>11.5</v>
          </cell>
          <cell r="G121">
            <v>2.3099999999999454E-2</v>
          </cell>
          <cell r="H121">
            <v>0.21033981750872174</v>
          </cell>
          <cell r="I121">
            <v>0.26930972626308369</v>
          </cell>
          <cell r="J121">
            <v>39.665309726263082</v>
          </cell>
          <cell r="L121">
            <v>5.93</v>
          </cell>
          <cell r="M121">
            <v>190</v>
          </cell>
          <cell r="N121">
            <v>0.24</v>
          </cell>
          <cell r="O121">
            <v>1.546972</v>
          </cell>
          <cell r="Q121">
            <v>0.37091053553636771</v>
          </cell>
          <cell r="S121">
            <v>41.583192261799446</v>
          </cell>
          <cell r="U121">
            <v>0.10395798065449861</v>
          </cell>
          <cell r="V121">
            <v>41.687150242453946</v>
          </cell>
          <cell r="X121">
            <v>0.108</v>
          </cell>
          <cell r="Z121">
            <v>3.71</v>
          </cell>
          <cell r="AA121">
            <v>3.47</v>
          </cell>
          <cell r="AB121">
            <v>44.904899135446684</v>
          </cell>
          <cell r="AC121">
            <v>120000</v>
          </cell>
          <cell r="AD121">
            <v>6000</v>
          </cell>
          <cell r="AE121">
            <v>0.54823809654860278</v>
          </cell>
          <cell r="AG121">
            <v>0.15</v>
          </cell>
          <cell r="AI121">
            <v>0.05</v>
          </cell>
          <cell r="AJ121">
            <v>0.74823809654860285</v>
          </cell>
          <cell r="AL121">
            <v>46.93760056518758</v>
          </cell>
          <cell r="AP121">
            <v>0.60960000000000003</v>
          </cell>
          <cell r="AQ121">
            <v>0.58279999999999998</v>
          </cell>
          <cell r="AR121">
            <v>1.35</v>
          </cell>
          <cell r="AT121">
            <v>48.287600565187581</v>
          </cell>
          <cell r="AV121">
            <v>1.46</v>
          </cell>
          <cell r="AW121">
            <v>49.747600565187582</v>
          </cell>
          <cell r="AX121">
            <v>4.1100993800285934</v>
          </cell>
          <cell r="AY121">
            <v>3.35</v>
          </cell>
          <cell r="AZ121">
            <v>-0.76009938002859334</v>
          </cell>
        </row>
        <row r="122">
          <cell r="A122">
            <v>117</v>
          </cell>
          <cell r="B122">
            <v>37866</v>
          </cell>
          <cell r="C122">
            <v>35.586600000000004</v>
          </cell>
          <cell r="D122">
            <v>36.405600000000007</v>
          </cell>
          <cell r="E122">
            <v>28.246769763283385</v>
          </cell>
          <cell r="F122">
            <v>11.5</v>
          </cell>
          <cell r="G122">
            <v>0.13650000000000043</v>
          </cell>
          <cell r="H122">
            <v>0.14867439694797421</v>
          </cell>
          <cell r="I122">
            <v>-4.9988404578039547E-2</v>
          </cell>
          <cell r="J122">
            <v>35.536611595421967</v>
          </cell>
          <cell r="L122">
            <v>5.93</v>
          </cell>
          <cell r="M122">
            <v>190</v>
          </cell>
          <cell r="N122">
            <v>0.24</v>
          </cell>
          <cell r="O122">
            <v>1.546972</v>
          </cell>
          <cell r="Q122">
            <v>0.33375225235879769</v>
          </cell>
          <cell r="S122">
            <v>37.417335847780762</v>
          </cell>
          <cell r="U122">
            <v>9.354333961945191E-2</v>
          </cell>
          <cell r="V122">
            <v>37.510879187400214</v>
          </cell>
          <cell r="X122">
            <v>0.108</v>
          </cell>
          <cell r="Z122">
            <v>3.71</v>
          </cell>
          <cell r="AA122">
            <v>3.48</v>
          </cell>
          <cell r="AB122">
            <v>44.775862068965516</v>
          </cell>
          <cell r="AC122">
            <v>120000</v>
          </cell>
          <cell r="AD122">
            <v>6000</v>
          </cell>
          <cell r="AE122">
            <v>0.51516287621539869</v>
          </cell>
          <cell r="AG122">
            <v>0.15</v>
          </cell>
          <cell r="AI122">
            <v>0.05</v>
          </cell>
          <cell r="AJ122">
            <v>0.71516287621539876</v>
          </cell>
          <cell r="AL122">
            <v>42.277217015854845</v>
          </cell>
          <cell r="AP122">
            <v>0.60960000000000003</v>
          </cell>
          <cell r="AQ122">
            <v>0.58279999999999998</v>
          </cell>
          <cell r="AR122">
            <v>1.35</v>
          </cell>
          <cell r="AT122">
            <v>43.627217015854846</v>
          </cell>
          <cell r="AV122">
            <v>1.46</v>
          </cell>
          <cell r="AW122">
            <v>45.087217015854847</v>
          </cell>
          <cell r="AX122">
            <v>3.735797981313687</v>
          </cell>
          <cell r="AY122">
            <v>3.85</v>
          </cell>
          <cell r="AZ122">
            <v>0.11420201868631308</v>
          </cell>
        </row>
        <row r="123">
          <cell r="A123">
            <v>118</v>
          </cell>
          <cell r="B123">
            <v>37882</v>
          </cell>
          <cell r="C123">
            <v>35.616</v>
          </cell>
          <cell r="D123">
            <v>33.39</v>
          </cell>
          <cell r="E123">
            <v>28.246769763283385</v>
          </cell>
          <cell r="F123">
            <v>11.5</v>
          </cell>
          <cell r="G123">
            <v>-0.37099999999999983</v>
          </cell>
          <cell r="H123">
            <v>0.10653701377040402</v>
          </cell>
          <cell r="I123">
            <v>0.90180552065560571</v>
          </cell>
          <cell r="J123">
            <v>36.517805520655607</v>
          </cell>
          <cell r="L123">
            <v>5.93</v>
          </cell>
          <cell r="M123">
            <v>190</v>
          </cell>
          <cell r="N123">
            <v>0.24</v>
          </cell>
          <cell r="O123">
            <v>1.546972</v>
          </cell>
          <cell r="Q123">
            <v>0.34258299768590045</v>
          </cell>
          <cell r="S123">
            <v>38.407360518341505</v>
          </cell>
          <cell r="U123">
            <v>9.6018401295853761E-2</v>
          </cell>
          <cell r="V123">
            <v>38.503378919637356</v>
          </cell>
          <cell r="X123">
            <v>0.108</v>
          </cell>
          <cell r="Z123">
            <v>3.71</v>
          </cell>
          <cell r="AA123">
            <v>3.4790000000000001</v>
          </cell>
          <cell r="AB123">
            <v>44.788732394366193</v>
          </cell>
          <cell r="AC123">
            <v>120000</v>
          </cell>
          <cell r="AD123">
            <v>6000</v>
          </cell>
          <cell r="AE123">
            <v>0.52293429489586452</v>
          </cell>
          <cell r="AG123">
            <v>0.15</v>
          </cell>
          <cell r="AI123">
            <v>0.05</v>
          </cell>
          <cell r="AJ123">
            <v>0.72293429489586458</v>
          </cell>
          <cell r="AL123">
            <v>43.38467813785406</v>
          </cell>
          <cell r="AP123">
            <v>0.60960000000000003</v>
          </cell>
          <cell r="AQ123">
            <v>0.58279999999999998</v>
          </cell>
          <cell r="AR123">
            <v>1.35</v>
          </cell>
          <cell r="AT123">
            <v>44.734678137854061</v>
          </cell>
          <cell r="AV123">
            <v>1.46</v>
          </cell>
          <cell r="AW123">
            <v>46.194678137854062</v>
          </cell>
          <cell r="AX123">
            <v>3.8264591724189119</v>
          </cell>
          <cell r="AY123">
            <v>3.83</v>
          </cell>
          <cell r="AZ123">
            <v>3.5408275810882017E-3</v>
          </cell>
        </row>
        <row r="124">
          <cell r="A124">
            <v>119</v>
          </cell>
          <cell r="B124">
            <v>37931</v>
          </cell>
          <cell r="C124">
            <v>32.932199999999995</v>
          </cell>
          <cell r="D124">
            <v>33.8142</v>
          </cell>
          <cell r="E124">
            <v>28.246769763283385</v>
          </cell>
          <cell r="F124">
            <v>11.5</v>
          </cell>
          <cell r="G124">
            <v>0.14700000000000082</v>
          </cell>
          <cell r="H124">
            <v>9.9942621247039495E-2</v>
          </cell>
          <cell r="I124">
            <v>-0.14408606812944241</v>
          </cell>
          <cell r="J124">
            <v>32.788113931870555</v>
          </cell>
          <cell r="L124">
            <v>5.93</v>
          </cell>
          <cell r="M124">
            <v>190</v>
          </cell>
          <cell r="N124">
            <v>0.24</v>
          </cell>
          <cell r="O124">
            <v>1.546972</v>
          </cell>
          <cell r="Q124">
            <v>0.309015773386835</v>
          </cell>
          <cell r="S124">
            <v>34.644101705257384</v>
          </cell>
          <cell r="U124">
            <v>8.6610254263143463E-2</v>
          </cell>
          <cell r="V124">
            <v>34.730711959520526</v>
          </cell>
          <cell r="X124">
            <v>0.108</v>
          </cell>
          <cell r="Z124">
            <v>3.71</v>
          </cell>
          <cell r="AA124">
            <v>3.4750000000000001</v>
          </cell>
          <cell r="AB124">
            <v>44.840287769784169</v>
          </cell>
          <cell r="AC124">
            <v>120000</v>
          </cell>
          <cell r="AD124">
            <v>6000</v>
          </cell>
          <cell r="AE124">
            <v>0.49389614726276476</v>
          </cell>
          <cell r="AG124">
            <v>0.15</v>
          </cell>
          <cell r="AI124">
            <v>0.05</v>
          </cell>
          <cell r="AJ124">
            <v>0.69389614726276472</v>
          </cell>
          <cell r="AL124">
            <v>39.175524998411511</v>
          </cell>
          <cell r="AP124">
            <v>0.60960000000000003</v>
          </cell>
          <cell r="AQ124">
            <v>0.58279999999999998</v>
          </cell>
          <cell r="AR124">
            <v>1.35</v>
          </cell>
          <cell r="AT124">
            <v>40.525524998411512</v>
          </cell>
          <cell r="AV124">
            <v>1.46</v>
          </cell>
          <cell r="AW124">
            <v>41.985524998411513</v>
          </cell>
          <cell r="AX124">
            <v>3.4738023659400001</v>
          </cell>
          <cell r="AY124">
            <v>3.79</v>
          </cell>
          <cell r="AZ124">
            <v>0.3161976340599999</v>
          </cell>
        </row>
        <row r="125">
          <cell r="A125">
            <v>120</v>
          </cell>
          <cell r="B125">
            <v>37938</v>
          </cell>
          <cell r="C125">
            <v>36.0276</v>
          </cell>
          <cell r="D125">
            <v>37.098600000000005</v>
          </cell>
          <cell r="E125">
            <v>28.246769763283385</v>
          </cell>
          <cell r="F125">
            <v>11.5</v>
          </cell>
          <cell r="G125">
            <v>0.17850000000000085</v>
          </cell>
          <cell r="H125">
            <v>0.1604500978825536</v>
          </cell>
          <cell r="I125">
            <v>-0.11632485317617131</v>
          </cell>
          <cell r="J125">
            <v>35.911275146823826</v>
          </cell>
          <cell r="L125">
            <v>5.93</v>
          </cell>
          <cell r="M125">
            <v>190</v>
          </cell>
          <cell r="N125">
            <v>0.24</v>
          </cell>
          <cell r="O125">
            <v>1.546972</v>
          </cell>
          <cell r="Q125">
            <v>0.33712422432141442</v>
          </cell>
          <cell r="S125">
            <v>37.795371371145237</v>
          </cell>
          <cell r="U125">
            <v>9.4488428427863091E-2</v>
          </cell>
          <cell r="V125">
            <v>37.889859799573102</v>
          </cell>
          <cell r="X125">
            <v>0.108</v>
          </cell>
          <cell r="Z125">
            <v>3.71</v>
          </cell>
          <cell r="AA125">
            <v>3.4790000000000001</v>
          </cell>
          <cell r="AB125">
            <v>44.788732394366193</v>
          </cell>
          <cell r="AC125">
            <v>120000</v>
          </cell>
          <cell r="AD125">
            <v>6000</v>
          </cell>
          <cell r="AE125">
            <v>0.51817012938192686</v>
          </cell>
          <cell r="AG125">
            <v>0.15</v>
          </cell>
          <cell r="AI125">
            <v>0.05</v>
          </cell>
          <cell r="AJ125">
            <v>0.71817012938192692</v>
          </cell>
          <cell r="AL125">
            <v>42.700134787308926</v>
          </cell>
          <cell r="AP125">
            <v>0.60960000000000003</v>
          </cell>
          <cell r="AQ125">
            <v>0.58279999999999998</v>
          </cell>
          <cell r="AR125">
            <v>1.35</v>
          </cell>
          <cell r="AT125">
            <v>44.050134787308927</v>
          </cell>
          <cell r="AV125">
            <v>1.46</v>
          </cell>
          <cell r="AW125">
            <v>45.510134787308928</v>
          </cell>
          <cell r="AX125">
            <v>3.7697561648820899</v>
          </cell>
          <cell r="AY125">
            <v>3.79</v>
          </cell>
          <cell r="AZ125">
            <v>2.0243835117910169E-2</v>
          </cell>
        </row>
        <row r="126">
          <cell r="A126">
            <v>121</v>
          </cell>
          <cell r="B126">
            <v>37943</v>
          </cell>
          <cell r="C126">
            <v>37.182600000000001</v>
          </cell>
          <cell r="D126">
            <v>38.1066</v>
          </cell>
          <cell r="E126">
            <v>28.246769763283385</v>
          </cell>
          <cell r="F126">
            <v>11.5</v>
          </cell>
          <cell r="G126">
            <v>0.15399999999999991</v>
          </cell>
          <cell r="H126">
            <v>0.17997813526573112</v>
          </cell>
          <cell r="I126">
            <v>-3.8032797101403171E-2</v>
          </cell>
          <cell r="J126">
            <v>37.1445672028986</v>
          </cell>
          <cell r="L126">
            <v>5.93</v>
          </cell>
          <cell r="M126">
            <v>190</v>
          </cell>
          <cell r="N126">
            <v>0.24</v>
          </cell>
          <cell r="O126">
            <v>1.546972</v>
          </cell>
          <cell r="Q126">
            <v>0.34822385282608737</v>
          </cell>
          <cell r="S126">
            <v>39.039763055724684</v>
          </cell>
          <cell r="U126">
            <v>9.7599407639311714E-2</v>
          </cell>
          <cell r="V126">
            <v>39.137362463363999</v>
          </cell>
          <cell r="X126">
            <v>0.108</v>
          </cell>
          <cell r="Z126">
            <v>3.71</v>
          </cell>
          <cell r="AA126">
            <v>3.4790000000000001</v>
          </cell>
          <cell r="AB126">
            <v>44.788732394366193</v>
          </cell>
          <cell r="AC126">
            <v>120000</v>
          </cell>
          <cell r="AD126">
            <v>6000</v>
          </cell>
          <cell r="AE126">
            <v>0.52785737298202107</v>
          </cell>
          <cell r="AG126">
            <v>0.15</v>
          </cell>
          <cell r="AI126">
            <v>0.05</v>
          </cell>
          <cell r="AJ126">
            <v>0.72785737298202102</v>
          </cell>
          <cell r="AL126">
            <v>44.092054982389335</v>
          </cell>
          <cell r="AP126">
            <v>0.60960000000000003</v>
          </cell>
          <cell r="AQ126">
            <v>0.58279999999999998</v>
          </cell>
          <cell r="AR126">
            <v>1.35</v>
          </cell>
          <cell r="AT126">
            <v>45.442054982389337</v>
          </cell>
          <cell r="AV126">
            <v>1.46</v>
          </cell>
          <cell r="AW126">
            <v>46.902054982389338</v>
          </cell>
          <cell r="AX126">
            <v>3.8850535543745837</v>
          </cell>
          <cell r="AY126">
            <v>3.79</v>
          </cell>
          <cell r="AZ126">
            <v>-9.5053554374583626E-2</v>
          </cell>
        </row>
        <row r="127">
          <cell r="A127">
            <v>122</v>
          </cell>
          <cell r="B127">
            <v>37957</v>
          </cell>
          <cell r="C127">
            <v>33.780600000000007</v>
          </cell>
          <cell r="D127">
            <v>34.460999999999999</v>
          </cell>
          <cell r="E127">
            <v>28.246769763283385</v>
          </cell>
          <cell r="F127">
            <v>11.5</v>
          </cell>
          <cell r="G127">
            <v>0.11339999999999861</v>
          </cell>
          <cell r="H127">
            <v>0.11297439694797412</v>
          </cell>
          <cell r="I127">
            <v>-5.7338404578036045E-2</v>
          </cell>
          <cell r="J127">
            <v>33.723261595421974</v>
          </cell>
          <cell r="L127">
            <v>5.93</v>
          </cell>
          <cell r="M127">
            <v>190</v>
          </cell>
          <cell r="N127">
            <v>0.24</v>
          </cell>
          <cell r="O127">
            <v>1.546972</v>
          </cell>
          <cell r="Q127">
            <v>0.31743210235879771</v>
          </cell>
          <cell r="S127">
            <v>35.587665697780771</v>
          </cell>
          <cell r="U127">
            <v>8.8969164244451934E-2</v>
          </cell>
          <cell r="V127">
            <v>35.676634862025224</v>
          </cell>
          <cell r="X127">
            <v>0.108</v>
          </cell>
          <cell r="Z127">
            <v>3.71</v>
          </cell>
          <cell r="AA127">
            <v>3.4780000000000002</v>
          </cell>
          <cell r="AB127">
            <v>44.801610120759051</v>
          </cell>
          <cell r="AC127">
            <v>120000</v>
          </cell>
          <cell r="AD127">
            <v>6000</v>
          </cell>
          <cell r="AE127">
            <v>0.50104814259832475</v>
          </cell>
          <cell r="AG127">
            <v>0.15</v>
          </cell>
          <cell r="AI127">
            <v>0.05</v>
          </cell>
          <cell r="AJ127">
            <v>0.70104814259832482</v>
          </cell>
          <cell r="AL127">
            <v>40.230759569722274</v>
          </cell>
          <cell r="AP127">
            <v>0.60960000000000003</v>
          </cell>
          <cell r="AQ127">
            <v>0.58279999999999998</v>
          </cell>
          <cell r="AR127">
            <v>1.35</v>
          </cell>
          <cell r="AT127">
            <v>41.580759569722275</v>
          </cell>
          <cell r="AV127">
            <v>1.46</v>
          </cell>
          <cell r="AW127">
            <v>43.040759569722276</v>
          </cell>
          <cell r="AX127">
            <v>3.5641848043689071</v>
          </cell>
          <cell r="AY127">
            <v>3.79</v>
          </cell>
          <cell r="AZ127">
            <v>0.22581519563109298</v>
          </cell>
        </row>
        <row r="128">
          <cell r="A128">
            <v>123</v>
          </cell>
          <cell r="B128">
            <v>37961</v>
          </cell>
          <cell r="C128">
            <v>33.948599999999999</v>
          </cell>
          <cell r="D128">
            <v>34.452600000000004</v>
          </cell>
          <cell r="E128">
            <v>28.246769763283385</v>
          </cell>
          <cell r="F128">
            <v>11.5</v>
          </cell>
          <cell r="G128">
            <v>8.400000000000081E-2</v>
          </cell>
          <cell r="H128">
            <v>0.11364168666760033</v>
          </cell>
          <cell r="I128">
            <v>2.4625300013988716E-3</v>
          </cell>
          <cell r="J128">
            <v>33.951062530001401</v>
          </cell>
          <cell r="L128">
            <v>5.93</v>
          </cell>
          <cell r="M128">
            <v>190</v>
          </cell>
          <cell r="N128">
            <v>0.24</v>
          </cell>
          <cell r="O128">
            <v>1.546972</v>
          </cell>
          <cell r="Q128">
            <v>0.31948231077001255</v>
          </cell>
          <cell r="S128">
            <v>35.817516840771411</v>
          </cell>
          <cell r="U128">
            <v>8.9543792101928532E-2</v>
          </cell>
          <cell r="V128">
            <v>35.907060632873339</v>
          </cell>
          <cell r="X128">
            <v>0.108</v>
          </cell>
          <cell r="Z128">
            <v>3.71</v>
          </cell>
          <cell r="AA128">
            <v>3.4780000000000002</v>
          </cell>
          <cell r="AB128">
            <v>44.801610120759051</v>
          </cell>
          <cell r="AC128">
            <v>120000</v>
          </cell>
          <cell r="AD128">
            <v>6000</v>
          </cell>
          <cell r="AE128">
            <v>0.50283746989896716</v>
          </cell>
          <cell r="AG128">
            <v>0.15</v>
          </cell>
          <cell r="AI128">
            <v>0.05</v>
          </cell>
          <cell r="AJ128">
            <v>0.70283746989896723</v>
          </cell>
          <cell r="AL128">
            <v>40.487860651122631</v>
          </cell>
          <cell r="AP128">
            <v>0.60960000000000003</v>
          </cell>
          <cell r="AQ128">
            <v>0.58279999999999998</v>
          </cell>
          <cell r="AR128">
            <v>1.35</v>
          </cell>
          <cell r="AT128">
            <v>41.837860651122632</v>
          </cell>
          <cell r="AV128">
            <v>1.46</v>
          </cell>
          <cell r="AW128">
            <v>43.297860651122633</v>
          </cell>
          <cell r="AX128">
            <v>3.5854752224905844</v>
          </cell>
          <cell r="AY128">
            <v>3.85</v>
          </cell>
          <cell r="AZ128">
            <v>0.26452477750941572</v>
          </cell>
        </row>
        <row r="129">
          <cell r="A129">
            <v>124</v>
          </cell>
          <cell r="B129">
            <v>37965</v>
          </cell>
          <cell r="C129">
            <v>36.510600000000004</v>
          </cell>
          <cell r="D129">
            <v>34.566000000000003</v>
          </cell>
          <cell r="E129">
            <v>28.246769763283385</v>
          </cell>
          <cell r="F129">
            <v>11.5</v>
          </cell>
          <cell r="G129">
            <v>-0.32410000000000022</v>
          </cell>
          <cell r="H129">
            <v>0.12720336891059097</v>
          </cell>
          <cell r="I129">
            <v>0.83900505336588693</v>
          </cell>
          <cell r="J129">
            <v>37.349605053365892</v>
          </cell>
          <cell r="L129">
            <v>5.93</v>
          </cell>
          <cell r="M129">
            <v>190</v>
          </cell>
          <cell r="N129">
            <v>0.24</v>
          </cell>
          <cell r="O129">
            <v>1.546972</v>
          </cell>
          <cell r="Q129">
            <v>0.35006919348029297</v>
          </cell>
          <cell r="S129">
            <v>39.246646246846183</v>
          </cell>
          <cell r="U129">
            <v>9.811661561711546E-2</v>
          </cell>
          <cell r="V129">
            <v>39.344762862463298</v>
          </cell>
          <cell r="X129">
            <v>0.108</v>
          </cell>
          <cell r="Z129">
            <v>3.71</v>
          </cell>
          <cell r="AA129">
            <v>3.4780000000000002</v>
          </cell>
          <cell r="AB129">
            <v>44.801610120759051</v>
          </cell>
          <cell r="AC129">
            <v>120000</v>
          </cell>
          <cell r="AD129">
            <v>6000</v>
          </cell>
          <cell r="AE129">
            <v>0.5295322897893131</v>
          </cell>
          <cell r="AG129">
            <v>0.15</v>
          </cell>
          <cell r="AI129">
            <v>0.05</v>
          </cell>
          <cell r="AJ129">
            <v>0.72953228978931306</v>
          </cell>
          <cell r="AL129">
            <v>44.323529541398649</v>
          </cell>
          <cell r="AP129">
            <v>0.60960000000000003</v>
          </cell>
          <cell r="AQ129">
            <v>0.58279999999999998</v>
          </cell>
          <cell r="AR129">
            <v>1.35</v>
          </cell>
          <cell r="AT129">
            <v>45.673529541398651</v>
          </cell>
          <cell r="AV129">
            <v>1.46</v>
          </cell>
          <cell r="AW129">
            <v>47.133529541398651</v>
          </cell>
          <cell r="AX129">
            <v>3.9031051367853458</v>
          </cell>
          <cell r="AY129">
            <v>3.85</v>
          </cell>
          <cell r="AZ129">
            <v>-5.3105136785345675E-2</v>
          </cell>
        </row>
        <row r="130">
          <cell r="A130">
            <v>125</v>
          </cell>
          <cell r="B130">
            <v>37975</v>
          </cell>
          <cell r="C130">
            <v>36.225000000000001</v>
          </cell>
          <cell r="D130">
            <v>36.54</v>
          </cell>
          <cell r="E130">
            <v>28.246769763283385</v>
          </cell>
          <cell r="F130">
            <v>11.5</v>
          </cell>
          <cell r="G130">
            <v>5.2499999999999623E-2</v>
          </cell>
          <cell r="H130">
            <v>0.15354168666760026</v>
          </cell>
          <cell r="I130">
            <v>0.12531253000140113</v>
          </cell>
          <cell r="J130">
            <v>36.350312530001403</v>
          </cell>
          <cell r="L130">
            <v>5.93</v>
          </cell>
          <cell r="M130">
            <v>190</v>
          </cell>
          <cell r="N130">
            <v>0.24</v>
          </cell>
          <cell r="O130">
            <v>1.546972</v>
          </cell>
          <cell r="Q130">
            <v>0.34107556077001261</v>
          </cell>
          <cell r="S130">
            <v>38.238360090771415</v>
          </cell>
          <cell r="U130">
            <v>9.5595900226928543E-2</v>
          </cell>
          <cell r="V130">
            <v>38.333955990998341</v>
          </cell>
          <cell r="X130">
            <v>0.108</v>
          </cell>
          <cell r="Z130">
            <v>3.71</v>
          </cell>
          <cell r="AA130">
            <v>3.4780000000000002</v>
          </cell>
          <cell r="AB130">
            <v>44.801610120759051</v>
          </cell>
          <cell r="AC130">
            <v>120000</v>
          </cell>
          <cell r="AD130">
            <v>6000</v>
          </cell>
          <cell r="AE130">
            <v>0.52168306214375892</v>
          </cell>
          <cell r="AG130">
            <v>0.15</v>
          </cell>
          <cell r="AI130">
            <v>0.05</v>
          </cell>
          <cell r="AJ130">
            <v>0.72168306214375888</v>
          </cell>
          <cell r="AL130">
            <v>43.195706300169924</v>
          </cell>
          <cell r="AP130">
            <v>0.60960000000000003</v>
          </cell>
          <cell r="AQ130">
            <v>0.58279999999999998</v>
          </cell>
          <cell r="AR130">
            <v>1.35</v>
          </cell>
          <cell r="AT130">
            <v>44.545706300169925</v>
          </cell>
          <cell r="AV130">
            <v>1.46</v>
          </cell>
          <cell r="AW130">
            <v>46.005706300169926</v>
          </cell>
          <cell r="AX130">
            <v>3.8097106312378815</v>
          </cell>
          <cell r="AY130">
            <v>3.85</v>
          </cell>
          <cell r="AZ130">
            <v>4.0289368762118638E-2</v>
          </cell>
        </row>
        <row r="131">
          <cell r="A131">
            <v>126</v>
          </cell>
          <cell r="B131">
            <v>37993</v>
          </cell>
          <cell r="C131">
            <v>40.152000000000001</v>
          </cell>
          <cell r="D131">
            <v>40.571999999999996</v>
          </cell>
          <cell r="E131">
            <v>28.246769763283385</v>
          </cell>
          <cell r="F131">
            <v>11.5</v>
          </cell>
          <cell r="G131">
            <v>6.9999999999999105E-2</v>
          </cell>
          <cell r="H131">
            <v>0.22841551844330116</v>
          </cell>
          <cell r="I131">
            <v>0.2026232776649535</v>
          </cell>
          <cell r="J131">
            <v>40.354623277664956</v>
          </cell>
          <cell r="L131">
            <v>5.93</v>
          </cell>
          <cell r="M131">
            <v>190</v>
          </cell>
          <cell r="N131">
            <v>0.24</v>
          </cell>
          <cell r="O131">
            <v>1.546972</v>
          </cell>
          <cell r="Q131">
            <v>0.37711435749898459</v>
          </cell>
          <cell r="S131">
            <v>42.278709635163935</v>
          </cell>
          <cell r="U131">
            <v>0.10569677408790984</v>
          </cell>
          <cell r="V131">
            <v>42.384406409251845</v>
          </cell>
          <cell r="X131">
            <v>0.108</v>
          </cell>
          <cell r="Z131">
            <v>3.71</v>
          </cell>
          <cell r="AA131">
            <v>3.4780000000000002</v>
          </cell>
          <cell r="AB131">
            <v>44.801610120759051</v>
          </cell>
          <cell r="AC131">
            <v>120000</v>
          </cell>
          <cell r="AD131">
            <v>6000</v>
          </cell>
          <cell r="AE131">
            <v>0.55313606102753665</v>
          </cell>
          <cell r="AG131">
            <v>0.15</v>
          </cell>
          <cell r="AI131">
            <v>0.05</v>
          </cell>
          <cell r="AJ131">
            <v>0.75313606102753661</v>
          </cell>
          <cell r="AL131">
            <v>47.715058362478587</v>
          </cell>
          <cell r="AP131">
            <v>0.60960000000000003</v>
          </cell>
          <cell r="AQ131">
            <v>0.58279999999999998</v>
          </cell>
          <cell r="AR131">
            <v>1.35</v>
          </cell>
          <cell r="AT131">
            <v>49.065058362478588</v>
          </cell>
          <cell r="AV131">
            <v>1.46</v>
          </cell>
          <cell r="AW131">
            <v>50.525058362478589</v>
          </cell>
          <cell r="AX131">
            <v>4.1839560234452513</v>
          </cell>
          <cell r="AY131">
            <v>3.85</v>
          </cell>
          <cell r="AZ131">
            <v>-0.33395602344525122</v>
          </cell>
        </row>
        <row r="132">
          <cell r="A132">
            <v>127</v>
          </cell>
          <cell r="B132">
            <v>38051</v>
          </cell>
          <cell r="C132">
            <v>45.549000000000007</v>
          </cell>
          <cell r="D132">
            <v>46.599000000000004</v>
          </cell>
          <cell r="E132">
            <v>28.246769763283385</v>
          </cell>
          <cell r="F132">
            <v>11.5</v>
          </cell>
          <cell r="G132">
            <v>0.17499999999999952</v>
          </cell>
          <cell r="H132">
            <v>0.33812579881713306</v>
          </cell>
          <cell r="I132">
            <v>0.15718869822570053</v>
          </cell>
          <cell r="J132">
            <v>45.706188698225709</v>
          </cell>
          <cell r="L132">
            <v>5.93</v>
          </cell>
          <cell r="M132">
            <v>190</v>
          </cell>
          <cell r="N132">
            <v>0.24</v>
          </cell>
          <cell r="O132">
            <v>1.546972</v>
          </cell>
          <cell r="Q132">
            <v>0.42527844628403133</v>
          </cell>
          <cell r="S132">
            <v>47.678439144509738</v>
          </cell>
          <cell r="U132">
            <v>0.11919609786127434</v>
          </cell>
          <cell r="V132">
            <v>47.797635242371015</v>
          </cell>
          <cell r="X132">
            <v>0.108</v>
          </cell>
          <cell r="Z132">
            <v>3.71</v>
          </cell>
          <cell r="AA132">
            <v>3.4780000000000002</v>
          </cell>
          <cell r="AB132">
            <v>44.801610120759051</v>
          </cell>
          <cell r="AC132">
            <v>120000</v>
          </cell>
          <cell r="AD132">
            <v>6000</v>
          </cell>
          <cell r="AE132">
            <v>0.59517145533293014</v>
          </cell>
          <cell r="AG132">
            <v>0.15</v>
          </cell>
          <cell r="AI132">
            <v>0.05</v>
          </cell>
          <cell r="AJ132">
            <v>0.7951714553329301</v>
          </cell>
          <cell r="AL132">
            <v>53.754951303880013</v>
          </cell>
          <cell r="AP132">
            <v>0.60960000000000003</v>
          </cell>
          <cell r="AQ132">
            <v>0.58279999999999998</v>
          </cell>
          <cell r="AR132">
            <v>1.35</v>
          </cell>
          <cell r="AT132">
            <v>55.104951303880014</v>
          </cell>
          <cell r="AV132">
            <v>1.46</v>
          </cell>
          <cell r="AW132">
            <v>56.564951303880015</v>
          </cell>
          <cell r="AX132">
            <v>4.6841166817832072</v>
          </cell>
          <cell r="AY132">
            <v>4.07</v>
          </cell>
          <cell r="AZ132">
            <v>-0.61411668178320689</v>
          </cell>
        </row>
        <row r="133">
          <cell r="A133">
            <v>128</v>
          </cell>
          <cell r="B133">
            <v>38073</v>
          </cell>
          <cell r="C133">
            <v>47.640600000000006</v>
          </cell>
          <cell r="D133">
            <v>45.485999999999997</v>
          </cell>
          <cell r="E133">
            <v>28.246769763283385</v>
          </cell>
          <cell r="F133">
            <v>11.5</v>
          </cell>
          <cell r="G133">
            <v>-0.35910000000000153</v>
          </cell>
          <cell r="H133">
            <v>0.33229682685451611</v>
          </cell>
          <cell r="I133">
            <v>1.2166452402817773</v>
          </cell>
          <cell r="J133">
            <v>48.857245240281785</v>
          </cell>
          <cell r="L133">
            <v>5.93</v>
          </cell>
          <cell r="M133">
            <v>190</v>
          </cell>
          <cell r="N133">
            <v>0.24</v>
          </cell>
          <cell r="O133">
            <v>1.546972</v>
          </cell>
          <cell r="Q133">
            <v>0.45363795516253608</v>
          </cell>
          <cell r="S133">
            <v>50.857855195444316</v>
          </cell>
          <cell r="U133">
            <v>0.12714463798861078</v>
          </cell>
          <cell r="V133">
            <v>50.98499983343293</v>
          </cell>
          <cell r="X133">
            <v>0.108</v>
          </cell>
          <cell r="Z133">
            <v>3.71</v>
          </cell>
          <cell r="AA133">
            <v>3.4780000000000002</v>
          </cell>
          <cell r="AB133">
            <v>44.801610120759051</v>
          </cell>
          <cell r="AC133">
            <v>120000</v>
          </cell>
          <cell r="AD133">
            <v>6000</v>
          </cell>
          <cell r="AE133">
            <v>0.61992232611833054</v>
          </cell>
          <cell r="AG133">
            <v>0.15</v>
          </cell>
          <cell r="AI133">
            <v>0.05</v>
          </cell>
          <cell r="AJ133">
            <v>0.8199223261183306</v>
          </cell>
          <cell r="AL133">
            <v>57.311302141562024</v>
          </cell>
          <cell r="AP133">
            <v>0.60960000000000003</v>
          </cell>
          <cell r="AQ133">
            <v>0.58279999999999998</v>
          </cell>
          <cell r="AR133">
            <v>1.35</v>
          </cell>
          <cell r="AT133">
            <v>58.661302141562025</v>
          </cell>
          <cell r="AV133">
            <v>1.46</v>
          </cell>
          <cell r="AW133">
            <v>60.121302141562026</v>
          </cell>
          <cell r="AX133">
            <v>4.9786164011512559</v>
          </cell>
          <cell r="AY133">
            <v>4.07</v>
          </cell>
          <cell r="AZ133">
            <v>-0.90861640115125564</v>
          </cell>
        </row>
      </sheetData>
      <sheetData sheetId="2" refreshError="1"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  <cell r="R4">
            <v>18</v>
          </cell>
          <cell r="S4">
            <v>19</v>
          </cell>
          <cell r="T4">
            <v>20</v>
          </cell>
          <cell r="U4">
            <v>21</v>
          </cell>
          <cell r="V4">
            <v>22</v>
          </cell>
          <cell r="W4">
            <v>23</v>
          </cell>
          <cell r="X4">
            <v>24</v>
          </cell>
          <cell r="Y4">
            <v>25</v>
          </cell>
          <cell r="Z4">
            <v>26</v>
          </cell>
          <cell r="AA4">
            <v>27</v>
          </cell>
          <cell r="AB4">
            <v>28</v>
          </cell>
          <cell r="AC4">
            <v>29</v>
          </cell>
          <cell r="AD4">
            <v>30</v>
          </cell>
          <cell r="AE4">
            <v>31</v>
          </cell>
          <cell r="AF4">
            <v>32</v>
          </cell>
          <cell r="AG4">
            <v>33</v>
          </cell>
          <cell r="AH4">
            <v>34</v>
          </cell>
          <cell r="AI4">
            <v>35</v>
          </cell>
          <cell r="AJ4">
            <v>36</v>
          </cell>
          <cell r="AK4">
            <v>37</v>
          </cell>
          <cell r="AL4">
            <v>38</v>
          </cell>
          <cell r="AM4">
            <v>39</v>
          </cell>
          <cell r="AN4">
            <v>40</v>
          </cell>
          <cell r="AO4">
            <v>41</v>
          </cell>
          <cell r="AP4">
            <v>42</v>
          </cell>
          <cell r="AQ4">
            <v>43</v>
          </cell>
          <cell r="AR4">
            <v>44</v>
          </cell>
          <cell r="AS4">
            <v>45</v>
          </cell>
          <cell r="AT4">
            <v>46</v>
          </cell>
          <cell r="AU4">
            <v>47</v>
          </cell>
          <cell r="AV4">
            <v>48</v>
          </cell>
          <cell r="AW4">
            <v>49</v>
          </cell>
          <cell r="AX4">
            <v>50</v>
          </cell>
          <cell r="AY4">
            <v>51</v>
          </cell>
          <cell r="AZ4">
            <v>52</v>
          </cell>
        </row>
        <row r="5">
          <cell r="A5" t="str">
            <v>It</v>
          </cell>
          <cell r="B5">
            <v>2</v>
          </cell>
          <cell r="C5">
            <v>4</v>
          </cell>
          <cell r="D5">
            <v>6</v>
          </cell>
          <cell r="E5">
            <v>10</v>
          </cell>
          <cell r="Z5">
            <v>5</v>
          </cell>
          <cell r="AA5">
            <v>13</v>
          </cell>
          <cell r="AY5">
            <v>5</v>
          </cell>
        </row>
        <row r="6">
          <cell r="A6">
            <v>1</v>
          </cell>
          <cell r="C6" t="str">
            <v>UNL87Gulf Coast</v>
          </cell>
          <cell r="D6" t="str">
            <v>UNL93Gulf Coast</v>
          </cell>
          <cell r="E6" t="str">
            <v>ButaneMt Belvieu</v>
          </cell>
          <cell r="F6" t="str">
            <v>Reid VaporPressure</v>
          </cell>
          <cell r="G6" t="str">
            <v>Precio unitariopor Octano</v>
          </cell>
          <cell r="H6" t="str">
            <v>Factor Ajuste por Presión</v>
          </cell>
          <cell r="I6" t="str">
            <v>Ajuste deCalidad</v>
          </cell>
          <cell r="J6" t="str">
            <v>PrecioFOB</v>
          </cell>
          <cell r="L6" t="str">
            <v>FleteHoustonCallao</v>
          </cell>
          <cell r="M6" t="str">
            <v>TransporteBuque</v>
          </cell>
          <cell r="N6" t="str">
            <v xml:space="preserve">Costo cruceCanal Panamá </v>
          </cell>
          <cell r="O6" t="str">
            <v>Flete</v>
          </cell>
          <cell r="Q6" t="str">
            <v>Margen</v>
          </cell>
          <cell r="S6" t="str">
            <v>PrecioCFR</v>
          </cell>
          <cell r="U6" t="str">
            <v>Seguro</v>
          </cell>
          <cell r="V6" t="str">
            <v>PrecioCIF</v>
          </cell>
          <cell r="X6" t="str">
            <v>Arancel</v>
          </cell>
          <cell r="Z6" t="str">
            <v>ISC(S/.)</v>
          </cell>
          <cell r="AA6" t="str">
            <v>Tipo deCambio</v>
          </cell>
          <cell r="AB6" t="str">
            <v>ISC(US$)</v>
          </cell>
          <cell r="AC6" t="str">
            <v>Lote</v>
          </cell>
          <cell r="AD6" t="str">
            <v>Consumo</v>
          </cell>
          <cell r="AE6" t="str">
            <v>CostosFinancieros</v>
          </cell>
          <cell r="AG6" t="str">
            <v>Costo dePuerto</v>
          </cell>
          <cell r="AH6" t="str">
            <v>MermaTransoceánica</v>
          </cell>
          <cell r="AI6" t="str">
            <v>CostosInspección</v>
          </cell>
          <cell r="AJ6" t="str">
            <v>Otros GastosImportación</v>
          </cell>
          <cell r="AL6" t="str">
            <v>PrecioEx Aduana</v>
          </cell>
          <cell r="AN6" t="str">
            <v>Umbral deDecisión</v>
          </cell>
          <cell r="AP6" t="str">
            <v>Tarifa deAlmacen</v>
          </cell>
          <cell r="AQ6" t="str">
            <v>Tarifa deDespacho</v>
          </cell>
          <cell r="AR6" t="str">
            <v>Costo Gestiónde Inventario</v>
          </cell>
          <cell r="AT6" t="str">
            <v>Precio NetoMayorista</v>
          </cell>
          <cell r="AV6" t="str">
            <v>MargenComercial</v>
          </cell>
          <cell r="AW6" t="str">
            <v>Precio NetoPlanta Venta</v>
          </cell>
          <cell r="AX6" t="str">
            <v>Precio Neto(S/. x Gl)</v>
          </cell>
          <cell r="AY6" t="str">
            <v>Precio NetoPetroperu</v>
          </cell>
          <cell r="AZ6" t="str">
            <v>Diferencia de Precios</v>
          </cell>
        </row>
        <row r="7">
          <cell r="A7">
            <v>2</v>
          </cell>
          <cell r="C7" t="str">
            <v>(UNL87)</v>
          </cell>
          <cell r="D7" t="str">
            <v>(UNL93)</v>
          </cell>
          <cell r="E7" t="str">
            <v>(Butane)</v>
          </cell>
          <cell r="F7" t="str">
            <v>(RVP)</v>
          </cell>
          <cell r="G7" t="str">
            <v>(FOCT)</v>
          </cell>
          <cell r="H7" t="str">
            <v>(FRVP)</v>
          </cell>
          <cell r="I7" t="str">
            <v>(Q)</v>
          </cell>
          <cell r="J7" t="str">
            <v>(PFOBG95)</v>
          </cell>
          <cell r="L7" t="str">
            <v>(F1)</v>
          </cell>
          <cell r="M7" t="str">
            <v>(WS)</v>
          </cell>
          <cell r="N7" t="str">
            <v>(Ccp)</v>
          </cell>
          <cell r="O7" t="str">
            <v>(F)</v>
          </cell>
          <cell r="Q7" t="str">
            <v>(M)</v>
          </cell>
          <cell r="S7" t="str">
            <v>(PCFRG95)</v>
          </cell>
          <cell r="U7" t="str">
            <v>(S)</v>
          </cell>
          <cell r="V7" t="str">
            <v>(PCIFG95)</v>
          </cell>
          <cell r="X7" t="str">
            <v>(ADV)</v>
          </cell>
          <cell r="Z7" t="str">
            <v>ISCS</v>
          </cell>
          <cell r="AA7" t="str">
            <v>(TC)</v>
          </cell>
          <cell r="AB7" t="str">
            <v>(ISCD)</v>
          </cell>
          <cell r="AC7" t="str">
            <v>(L)</v>
          </cell>
          <cell r="AD7" t="str">
            <v>(C)</v>
          </cell>
          <cell r="AE7" t="str">
            <v>(CF)</v>
          </cell>
          <cell r="AG7" t="str">
            <v>(CP)</v>
          </cell>
          <cell r="AH7" t="str">
            <v>(MT)</v>
          </cell>
          <cell r="AI7" t="str">
            <v>(I)</v>
          </cell>
          <cell r="AJ7" t="str">
            <v>(OGI)</v>
          </cell>
          <cell r="AL7" t="str">
            <v>(PIEAG95)</v>
          </cell>
          <cell r="AN7" t="str">
            <v>(UD)</v>
          </cell>
          <cell r="AP7" t="str">
            <v>(TA)</v>
          </cell>
          <cell r="AQ7" t="str">
            <v>(TD)</v>
          </cell>
          <cell r="AR7" t="str">
            <v>(CGI)</v>
          </cell>
          <cell r="AT7" t="str">
            <v>(PNMG95)</v>
          </cell>
          <cell r="AV7" t="str">
            <v>(MC)</v>
          </cell>
          <cell r="AW7" t="str">
            <v>(PRLG95)</v>
          </cell>
          <cell r="AX7" t="str">
            <v>(PRLG95)</v>
          </cell>
          <cell r="AY7" t="str">
            <v>(PRLG95)</v>
          </cell>
        </row>
        <row r="8">
          <cell r="A8">
            <v>3</v>
          </cell>
          <cell r="B8">
            <v>35471</v>
          </cell>
          <cell r="C8">
            <v>26.073600000000003</v>
          </cell>
          <cell r="D8">
            <v>26.422199999999997</v>
          </cell>
          <cell r="E8">
            <v>23.684699999999999</v>
          </cell>
          <cell r="F8">
            <v>13.5</v>
          </cell>
          <cell r="G8">
            <v>5.8099999999999007E-2</v>
          </cell>
          <cell r="H8">
            <v>5.146310679611648E-2</v>
          </cell>
          <cell r="I8">
            <v>0.35442087378640469</v>
          </cell>
          <cell r="J8">
            <v>26.428020873786409</v>
          </cell>
          <cell r="L8">
            <v>5.93</v>
          </cell>
          <cell r="M8">
            <v>295.22727272727275</v>
          </cell>
          <cell r="N8">
            <v>0.24</v>
          </cell>
          <cell r="O8">
            <v>2.2708093636363644</v>
          </cell>
          <cell r="Q8">
            <v>0.25828947213680492</v>
          </cell>
          <cell r="S8">
            <v>28.957119709559578</v>
          </cell>
          <cell r="U8">
            <v>7.2392799273898953E-2</v>
          </cell>
          <cell r="V8">
            <v>29.029512508833477</v>
          </cell>
          <cell r="X8">
            <v>0.108</v>
          </cell>
          <cell r="Z8">
            <v>2.38</v>
          </cell>
          <cell r="AA8">
            <v>2.63</v>
          </cell>
          <cell r="AB8">
            <v>38.00760456273764</v>
          </cell>
          <cell r="AC8">
            <v>40000</v>
          </cell>
          <cell r="AD8">
            <v>2000</v>
          </cell>
          <cell r="AE8">
            <v>0.97410379837133843</v>
          </cell>
          <cell r="AG8">
            <v>0.15</v>
          </cell>
          <cell r="AI8">
            <v>0.05</v>
          </cell>
          <cell r="AJ8">
            <v>1.1741037983713385</v>
          </cell>
          <cell r="AL8">
            <v>33.338803658158838</v>
          </cell>
          <cell r="AP8">
            <v>0.60960000000000003</v>
          </cell>
          <cell r="AQ8">
            <v>0.58279999999999998</v>
          </cell>
          <cell r="AR8">
            <v>1.35</v>
          </cell>
          <cell r="AT8">
            <v>34.688803658158839</v>
          </cell>
          <cell r="AV8">
            <v>1.46</v>
          </cell>
          <cell r="AW8">
            <v>36.14880365815884</v>
          </cell>
          <cell r="AX8">
            <v>2.263603657641851</v>
          </cell>
          <cell r="AY8">
            <v>2.02</v>
          </cell>
          <cell r="AZ8">
            <v>-0.24360365764185099</v>
          </cell>
        </row>
        <row r="9">
          <cell r="A9">
            <v>4</v>
          </cell>
          <cell r="B9">
            <v>35486</v>
          </cell>
          <cell r="C9">
            <v>25.3386</v>
          </cell>
          <cell r="D9">
            <v>25.141199999999998</v>
          </cell>
          <cell r="E9">
            <v>23.684699999999999</v>
          </cell>
          <cell r="F9">
            <v>13.5</v>
          </cell>
          <cell r="G9">
            <v>-3.2900000000000297E-2</v>
          </cell>
          <cell r="H9">
            <v>2.9239805825242694E-2</v>
          </cell>
          <cell r="I9">
            <v>3.6393203883485353E-3</v>
          </cell>
          <cell r="J9">
            <v>25.342239320388348</v>
          </cell>
          <cell r="L9">
            <v>5.93</v>
          </cell>
          <cell r="M9">
            <v>295.22727272727275</v>
          </cell>
          <cell r="N9">
            <v>0.24</v>
          </cell>
          <cell r="O9">
            <v>2.2708093636363644</v>
          </cell>
          <cell r="Q9">
            <v>0.2485174381562224</v>
          </cell>
          <cell r="S9">
            <v>27.861566122180935</v>
          </cell>
          <cell r="U9">
            <v>6.9653915305452341E-2</v>
          </cell>
          <cell r="V9">
            <v>27.931220037486387</v>
          </cell>
          <cell r="X9">
            <v>0.108</v>
          </cell>
          <cell r="Z9">
            <v>2.38</v>
          </cell>
          <cell r="AA9">
            <v>2.63</v>
          </cell>
          <cell r="AB9">
            <v>38.00760456273764</v>
          </cell>
          <cell r="AC9">
            <v>40000</v>
          </cell>
          <cell r="AD9">
            <v>2000</v>
          </cell>
          <cell r="AE9">
            <v>0.95642278075281084</v>
          </cell>
          <cell r="AG9">
            <v>0.15</v>
          </cell>
          <cell r="AI9">
            <v>0.05</v>
          </cell>
          <cell r="AJ9">
            <v>1.1564227807528109</v>
          </cell>
          <cell r="AL9">
            <v>32.104214582287732</v>
          </cell>
          <cell r="AP9">
            <v>0.60960000000000003</v>
          </cell>
          <cell r="AQ9">
            <v>0.58279999999999998</v>
          </cell>
          <cell r="AR9">
            <v>1.35</v>
          </cell>
          <cell r="AT9">
            <v>33.454214582287733</v>
          </cell>
          <cell r="AV9">
            <v>1.46</v>
          </cell>
          <cell r="AW9">
            <v>34.914214582287734</v>
          </cell>
          <cell r="AX9">
            <v>2.1862948655099221</v>
          </cell>
          <cell r="AY9">
            <v>2.02</v>
          </cell>
          <cell r="AZ9">
            <v>-0.16629486550992212</v>
          </cell>
        </row>
        <row r="10">
          <cell r="A10">
            <v>5</v>
          </cell>
          <cell r="B10">
            <v>35488</v>
          </cell>
          <cell r="C10">
            <v>25.1706</v>
          </cell>
          <cell r="D10">
            <v>25.662000000000003</v>
          </cell>
          <cell r="E10">
            <v>23.684699999999999</v>
          </cell>
          <cell r="F10">
            <v>13.5</v>
          </cell>
          <cell r="G10">
            <v>8.1900000000000375E-2</v>
          </cell>
          <cell r="H10">
            <v>3.6008737864077718E-2</v>
          </cell>
          <cell r="I10">
            <v>0.37173058252427316</v>
          </cell>
          <cell r="J10">
            <v>25.542330582524272</v>
          </cell>
          <cell r="L10">
            <v>5.93</v>
          </cell>
          <cell r="M10">
            <v>295.22727272727275</v>
          </cell>
          <cell r="N10">
            <v>0.24</v>
          </cell>
          <cell r="O10">
            <v>2.2708093636363644</v>
          </cell>
          <cell r="Q10">
            <v>0.25031825951544573</v>
          </cell>
          <cell r="S10">
            <v>28.063458205676081</v>
          </cell>
          <cell r="U10">
            <v>7.015864551419021E-2</v>
          </cell>
          <cell r="V10">
            <v>28.133616851190272</v>
          </cell>
          <cell r="X10">
            <v>0.108</v>
          </cell>
          <cell r="Z10">
            <v>2.38</v>
          </cell>
          <cell r="AA10">
            <v>2.63</v>
          </cell>
          <cell r="AB10">
            <v>38.00760456273764</v>
          </cell>
          <cell r="AC10">
            <v>40000</v>
          </cell>
          <cell r="AD10">
            <v>2000</v>
          </cell>
          <cell r="AE10">
            <v>0.95968109465588536</v>
          </cell>
          <cell r="AG10">
            <v>0.15</v>
          </cell>
          <cell r="AI10">
            <v>0.05</v>
          </cell>
          <cell r="AJ10">
            <v>1.1596810946558853</v>
          </cell>
          <cell r="AL10">
            <v>32.331728565774711</v>
          </cell>
          <cell r="AP10">
            <v>0.60960000000000003</v>
          </cell>
          <cell r="AQ10">
            <v>0.58279999999999998</v>
          </cell>
          <cell r="AR10">
            <v>1.35</v>
          </cell>
          <cell r="AT10">
            <v>33.681728565774712</v>
          </cell>
          <cell r="AV10">
            <v>1.46</v>
          </cell>
          <cell r="AW10">
            <v>35.141728565774713</v>
          </cell>
          <cell r="AX10">
            <v>2.2005415744758925</v>
          </cell>
          <cell r="AY10">
            <v>2.02</v>
          </cell>
          <cell r="AZ10">
            <v>-0.18054157447589247</v>
          </cell>
        </row>
        <row r="11">
          <cell r="A11">
            <v>6</v>
          </cell>
          <cell r="B11">
            <v>35490</v>
          </cell>
          <cell r="C11">
            <v>24.141599999999997</v>
          </cell>
          <cell r="D11">
            <v>24.759</v>
          </cell>
          <cell r="E11">
            <v>19.916799999999999</v>
          </cell>
          <cell r="F11">
            <v>13.5</v>
          </cell>
          <cell r="G11">
            <v>0.10290000000000059</v>
          </cell>
          <cell r="H11">
            <v>9.1026213592233035E-2</v>
          </cell>
          <cell r="I11">
            <v>0.62729174757281736</v>
          </cell>
          <cell r="J11">
            <v>24.768891747572813</v>
          </cell>
          <cell r="L11">
            <v>5.93</v>
          </cell>
          <cell r="M11">
            <v>295.22727272727275</v>
          </cell>
          <cell r="N11">
            <v>0.24</v>
          </cell>
          <cell r="O11">
            <v>2.2708093636363644</v>
          </cell>
          <cell r="Q11">
            <v>0.24335731000088257</v>
          </cell>
          <cell r="S11">
            <v>27.283058421210058</v>
          </cell>
          <cell r="U11">
            <v>6.820764605302515E-2</v>
          </cell>
          <cell r="V11">
            <v>27.351266067263083</v>
          </cell>
          <cell r="X11">
            <v>0.108</v>
          </cell>
          <cell r="Z11">
            <v>2.38</v>
          </cell>
          <cell r="AA11">
            <v>2.64</v>
          </cell>
          <cell r="AB11">
            <v>37.86363636363636</v>
          </cell>
          <cell r="AC11">
            <v>40000</v>
          </cell>
          <cell r="AD11">
            <v>2000</v>
          </cell>
          <cell r="AE11">
            <v>0.94516673325745826</v>
          </cell>
          <cell r="AG11">
            <v>0.15</v>
          </cell>
          <cell r="AI11">
            <v>0.05</v>
          </cell>
          <cell r="AJ11">
            <v>1.1451667332574582</v>
          </cell>
          <cell r="AL11">
            <v>31.450369535784958</v>
          </cell>
          <cell r="AP11">
            <v>0.60960000000000003</v>
          </cell>
          <cell r="AQ11">
            <v>0.58279999999999998</v>
          </cell>
          <cell r="AR11">
            <v>1.35</v>
          </cell>
          <cell r="AT11">
            <v>32.800369535784959</v>
          </cell>
          <cell r="AV11">
            <v>1.46</v>
          </cell>
          <cell r="AW11">
            <v>34.26036953578496</v>
          </cell>
          <cell r="AX11">
            <v>2.1535089422493403</v>
          </cell>
          <cell r="AY11">
            <v>2.02</v>
          </cell>
          <cell r="AZ11">
            <v>-0.13350894224934029</v>
          </cell>
        </row>
        <row r="12">
          <cell r="A12">
            <v>7</v>
          </cell>
          <cell r="B12">
            <v>35501</v>
          </cell>
          <cell r="C12">
            <v>25.422600000000003</v>
          </cell>
          <cell r="D12">
            <v>26.1492</v>
          </cell>
          <cell r="E12">
            <v>18.9709</v>
          </cell>
          <cell r="F12">
            <v>13.5</v>
          </cell>
          <cell r="G12">
            <v>0.12109999999999961</v>
          </cell>
          <cell r="H12">
            <v>0.13585728155339807</v>
          </cell>
          <cell r="I12">
            <v>0.83880048543689212</v>
          </cell>
          <cell r="J12">
            <v>26.261400485436894</v>
          </cell>
          <cell r="L12">
            <v>5.93</v>
          </cell>
          <cell r="M12">
            <v>295.22727272727275</v>
          </cell>
          <cell r="N12">
            <v>0.24</v>
          </cell>
          <cell r="O12">
            <v>2.2708093636363644</v>
          </cell>
          <cell r="Q12">
            <v>0.2567898886416593</v>
          </cell>
          <cell r="S12">
            <v>28.788999737714917</v>
          </cell>
          <cell r="U12">
            <v>7.1972499344287288E-2</v>
          </cell>
          <cell r="V12">
            <v>28.860972237059205</v>
          </cell>
          <cell r="X12">
            <v>0.108</v>
          </cell>
          <cell r="Z12">
            <v>2.38</v>
          </cell>
          <cell r="AA12">
            <v>2.64</v>
          </cell>
          <cell r="AB12">
            <v>37.86363636363636</v>
          </cell>
          <cell r="AC12">
            <v>40000</v>
          </cell>
          <cell r="AD12">
            <v>2000</v>
          </cell>
          <cell r="AE12">
            <v>0.96947095283771723</v>
          </cell>
          <cell r="AG12">
            <v>0.15</v>
          </cell>
          <cell r="AI12">
            <v>0.05</v>
          </cell>
          <cell r="AJ12">
            <v>1.1694709528377172</v>
          </cell>
          <cell r="AL12">
            <v>33.147428191499323</v>
          </cell>
          <cell r="AP12">
            <v>0.60960000000000003</v>
          </cell>
          <cell r="AQ12">
            <v>0.58279999999999998</v>
          </cell>
          <cell r="AR12">
            <v>1.35</v>
          </cell>
          <cell r="AT12">
            <v>34.497428191499324</v>
          </cell>
          <cell r="AV12">
            <v>1.46</v>
          </cell>
          <cell r="AW12">
            <v>35.957428191499325</v>
          </cell>
          <cell r="AX12">
            <v>2.2601812006085291</v>
          </cell>
          <cell r="AY12">
            <v>2.02</v>
          </cell>
          <cell r="AZ12">
            <v>-0.2401812006085291</v>
          </cell>
        </row>
        <row r="13">
          <cell r="A13">
            <v>8</v>
          </cell>
          <cell r="B13">
            <v>35509</v>
          </cell>
          <cell r="C13">
            <v>26.871599999999997</v>
          </cell>
          <cell r="D13">
            <v>27.178199999999997</v>
          </cell>
          <cell r="E13">
            <v>16.231999999999999</v>
          </cell>
          <cell r="F13">
            <v>13.5</v>
          </cell>
          <cell r="G13">
            <v>5.1099999999999923E-2</v>
          </cell>
          <cell r="H13">
            <v>0.21105922330097082</v>
          </cell>
          <cell r="I13">
            <v>0.8920072815533977</v>
          </cell>
          <cell r="J13">
            <v>27.763607281553394</v>
          </cell>
          <cell r="L13">
            <v>5.93</v>
          </cell>
          <cell r="M13">
            <v>295.22727272727275</v>
          </cell>
          <cell r="N13">
            <v>0.24</v>
          </cell>
          <cell r="O13">
            <v>2.2708093636363644</v>
          </cell>
          <cell r="Q13">
            <v>0.2703097498067078</v>
          </cell>
          <cell r="S13">
            <v>30.304726394996464</v>
          </cell>
          <cell r="U13">
            <v>7.5761815987491168E-2</v>
          </cell>
          <cell r="V13">
            <v>30.380488210983955</v>
          </cell>
          <cell r="X13">
            <v>0.108</v>
          </cell>
          <cell r="Z13">
            <v>2.38</v>
          </cell>
          <cell r="AA13">
            <v>2.67</v>
          </cell>
          <cell r="AB13">
            <v>37.438202247191008</v>
          </cell>
          <cell r="AC13">
            <v>40000</v>
          </cell>
          <cell r="AD13">
            <v>2000</v>
          </cell>
          <cell r="AE13">
            <v>0.98826064205957298</v>
          </cell>
          <cell r="AG13">
            <v>0.15</v>
          </cell>
          <cell r="AI13">
            <v>0.05</v>
          </cell>
          <cell r="AJ13">
            <v>1.1882606420595729</v>
          </cell>
          <cell r="AL13">
            <v>34.8498415798298</v>
          </cell>
          <cell r="AP13">
            <v>0.60960000000000003</v>
          </cell>
          <cell r="AQ13">
            <v>0.58279999999999998</v>
          </cell>
          <cell r="AR13">
            <v>1.35</v>
          </cell>
          <cell r="AT13">
            <v>36.199841579829801</v>
          </cell>
          <cell r="AV13">
            <v>1.46</v>
          </cell>
          <cell r="AW13">
            <v>37.659841579829802</v>
          </cell>
          <cell r="AX13">
            <v>2.3940899290034658</v>
          </cell>
          <cell r="AY13">
            <v>2.02</v>
          </cell>
          <cell r="AZ13">
            <v>-0.37408992900346583</v>
          </cell>
        </row>
        <row r="14">
          <cell r="A14">
            <v>9</v>
          </cell>
          <cell r="B14">
            <v>35599</v>
          </cell>
          <cell r="C14">
            <v>22.4406</v>
          </cell>
          <cell r="D14">
            <v>23.427600000000002</v>
          </cell>
          <cell r="E14">
            <v>16.537500000000001</v>
          </cell>
          <cell r="F14">
            <v>13.5</v>
          </cell>
          <cell r="G14">
            <v>0.16450000000000031</v>
          </cell>
          <cell r="H14">
            <v>0.12899708737864077</v>
          </cell>
          <cell r="I14">
            <v>0.94498980582524361</v>
          </cell>
          <cell r="J14">
            <v>23.385589805825244</v>
          </cell>
          <cell r="L14">
            <v>5.93</v>
          </cell>
          <cell r="M14">
            <v>295.22727272727275</v>
          </cell>
          <cell r="N14">
            <v>0.24</v>
          </cell>
          <cell r="O14">
            <v>2.2708093636363644</v>
          </cell>
          <cell r="Q14">
            <v>0.23090759252515447</v>
          </cell>
          <cell r="S14">
            <v>25.887306761986764</v>
          </cell>
          <cell r="U14">
            <v>6.4718266904966917E-2</v>
          </cell>
          <cell r="V14">
            <v>25.952025028891732</v>
          </cell>
          <cell r="X14">
            <v>0.108</v>
          </cell>
          <cell r="Z14">
            <v>2.38</v>
          </cell>
          <cell r="AA14">
            <v>2.66</v>
          </cell>
          <cell r="AB14">
            <v>37.578947368421048</v>
          </cell>
          <cell r="AC14">
            <v>40000</v>
          </cell>
          <cell r="AD14">
            <v>2000</v>
          </cell>
          <cell r="AE14">
            <v>0.91884499904323369</v>
          </cell>
          <cell r="AG14">
            <v>0.15</v>
          </cell>
          <cell r="AI14">
            <v>0.05</v>
          </cell>
          <cell r="AJ14">
            <v>1.1188449990432336</v>
          </cell>
          <cell r="AL14">
            <v>29.873688731055275</v>
          </cell>
          <cell r="AP14">
            <v>0.60960000000000003</v>
          </cell>
          <cell r="AQ14">
            <v>0.58279999999999998</v>
          </cell>
          <cell r="AR14">
            <v>1.35</v>
          </cell>
          <cell r="AT14">
            <v>31.223688731055276</v>
          </cell>
          <cell r="AV14">
            <v>1.46</v>
          </cell>
          <cell r="AW14">
            <v>32.683688731055277</v>
          </cell>
          <cell r="AX14">
            <v>2.0699669529668343</v>
          </cell>
          <cell r="AY14">
            <v>2.02</v>
          </cell>
          <cell r="AZ14">
            <v>-4.9966952966834288E-2</v>
          </cell>
        </row>
        <row r="15">
          <cell r="A15">
            <v>10</v>
          </cell>
          <cell r="B15">
            <v>35654</v>
          </cell>
          <cell r="C15">
            <v>25.779600000000002</v>
          </cell>
          <cell r="D15">
            <v>27.459600000000002</v>
          </cell>
          <cell r="E15">
            <v>18.432500000000001</v>
          </cell>
          <cell r="F15">
            <v>13.5</v>
          </cell>
          <cell r="G15">
            <v>0.27999999999999997</v>
          </cell>
          <cell r="H15">
            <v>0.16712815533980585</v>
          </cell>
          <cell r="I15">
            <v>1.4249485436893203</v>
          </cell>
          <cell r="J15">
            <v>27.204548543689324</v>
          </cell>
          <cell r="L15">
            <v>5.93</v>
          </cell>
          <cell r="M15">
            <v>295.22727272727275</v>
          </cell>
          <cell r="N15">
            <v>0.24</v>
          </cell>
          <cell r="O15">
            <v>2.2708093636363644</v>
          </cell>
          <cell r="Q15">
            <v>0.26527822116593119</v>
          </cell>
          <cell r="S15">
            <v>29.740636128491619</v>
          </cell>
          <cell r="U15">
            <v>7.4351590321229052E-2</v>
          </cell>
          <cell r="V15">
            <v>29.814987718812848</v>
          </cell>
          <cell r="X15">
            <v>0.108</v>
          </cell>
          <cell r="Z15">
            <v>2.31</v>
          </cell>
          <cell r="AA15">
            <v>2.66</v>
          </cell>
          <cell r="AB15">
            <v>36.473684210526315</v>
          </cell>
          <cell r="AC15">
            <v>40000</v>
          </cell>
          <cell r="AD15">
            <v>2000</v>
          </cell>
          <cell r="AE15">
            <v>0.9662966114362852</v>
          </cell>
          <cell r="AG15">
            <v>0.15</v>
          </cell>
          <cell r="AI15">
            <v>0.05</v>
          </cell>
          <cell r="AJ15">
            <v>1.1662966114362852</v>
          </cell>
          <cell r="AL15">
            <v>34.201303003880923</v>
          </cell>
          <cell r="AP15">
            <v>0.60960000000000003</v>
          </cell>
          <cell r="AQ15">
            <v>0.58279999999999998</v>
          </cell>
          <cell r="AR15">
            <v>1.35</v>
          </cell>
          <cell r="AT15">
            <v>35.551303003880925</v>
          </cell>
          <cell r="AV15">
            <v>1.46</v>
          </cell>
          <cell r="AW15">
            <v>37.011303003880926</v>
          </cell>
          <cell r="AX15">
            <v>2.3440491902457921</v>
          </cell>
          <cell r="AY15">
            <v>2.09</v>
          </cell>
          <cell r="AZ15">
            <v>-0.2540491902457922</v>
          </cell>
        </row>
        <row r="16">
          <cell r="A16">
            <v>11</v>
          </cell>
          <cell r="B16">
            <v>35655</v>
          </cell>
          <cell r="C16">
            <v>27.417600000000004</v>
          </cell>
          <cell r="D16">
            <v>30.000600000000006</v>
          </cell>
          <cell r="E16">
            <v>18.71</v>
          </cell>
          <cell r="F16">
            <v>13.5</v>
          </cell>
          <cell r="G16">
            <v>0.43050000000000033</v>
          </cell>
          <cell r="H16">
            <v>0.20669611650485448</v>
          </cell>
          <cell r="I16">
            <v>2.0149364077669918</v>
          </cell>
          <cell r="J16">
            <v>29.432536407766996</v>
          </cell>
          <cell r="L16">
            <v>5.93</v>
          </cell>
          <cell r="M16">
            <v>295.22727272727275</v>
          </cell>
          <cell r="N16">
            <v>0.24</v>
          </cell>
          <cell r="O16">
            <v>2.2708093636363644</v>
          </cell>
          <cell r="Q16">
            <v>0.28533011194263025</v>
          </cell>
          <cell r="S16">
            <v>31.988675883345991</v>
          </cell>
          <cell r="U16">
            <v>7.9971689708364976E-2</v>
          </cell>
          <cell r="V16">
            <v>32.068647573054356</v>
          </cell>
          <cell r="X16">
            <v>0.108</v>
          </cell>
          <cell r="Z16">
            <v>2.31</v>
          </cell>
          <cell r="AA16">
            <v>2.65</v>
          </cell>
          <cell r="AB16">
            <v>36.611320754716978</v>
          </cell>
          <cell r="AC16">
            <v>40000</v>
          </cell>
          <cell r="AD16">
            <v>2000</v>
          </cell>
          <cell r="AE16">
            <v>1.0044126291802269</v>
          </cell>
          <cell r="AG16">
            <v>0.15</v>
          </cell>
          <cell r="AI16">
            <v>0.05</v>
          </cell>
          <cell r="AJ16">
            <v>1.2044126291802268</v>
          </cell>
          <cell r="AL16">
            <v>36.736474140124457</v>
          </cell>
          <cell r="AP16">
            <v>0.60960000000000003</v>
          </cell>
          <cell r="AQ16">
            <v>0.58279999999999998</v>
          </cell>
          <cell r="AR16">
            <v>1.35</v>
          </cell>
          <cell r="AT16">
            <v>38.086474140124459</v>
          </cell>
          <cell r="AV16">
            <v>1.46</v>
          </cell>
          <cell r="AW16">
            <v>39.546474140124459</v>
          </cell>
          <cell r="AX16">
            <v>2.4951942016983288</v>
          </cell>
          <cell r="AY16">
            <v>2.08</v>
          </cell>
          <cell r="AZ16">
            <v>-0.41519420169832877</v>
          </cell>
        </row>
        <row r="17">
          <cell r="A17">
            <v>12</v>
          </cell>
          <cell r="B17">
            <v>35776</v>
          </cell>
          <cell r="C17">
            <v>20.046599999999998</v>
          </cell>
          <cell r="D17">
            <v>21.682500000000001</v>
          </cell>
          <cell r="E17">
            <v>16.926500000000001</v>
          </cell>
          <cell r="F17">
            <v>13.5</v>
          </cell>
          <cell r="G17">
            <v>0.2726500000000005</v>
          </cell>
          <cell r="H17">
            <v>8.4408252427184458E-2</v>
          </cell>
          <cell r="I17">
            <v>1.1133788834951472</v>
          </cell>
          <cell r="J17">
            <v>21.159978883495146</v>
          </cell>
          <cell r="L17">
            <v>5.93</v>
          </cell>
          <cell r="M17">
            <v>295.22727272727275</v>
          </cell>
          <cell r="N17">
            <v>0.24</v>
          </cell>
          <cell r="O17">
            <v>2.2708093636363644</v>
          </cell>
          <cell r="Q17">
            <v>0.21087709422418358</v>
          </cell>
          <cell r="S17">
            <v>23.641665341355694</v>
          </cell>
          <cell r="U17">
            <v>5.9104163353389236E-2</v>
          </cell>
          <cell r="V17">
            <v>23.700769504709083</v>
          </cell>
          <cell r="X17">
            <v>0.108</v>
          </cell>
          <cell r="Z17">
            <v>2.37</v>
          </cell>
          <cell r="AA17">
            <v>2.72</v>
          </cell>
          <cell r="AB17">
            <v>36.595588235294116</v>
          </cell>
          <cell r="AC17">
            <v>40000</v>
          </cell>
          <cell r="AD17">
            <v>2000</v>
          </cell>
          <cell r="AE17">
            <v>0.86949138656302316</v>
          </cell>
          <cell r="AG17">
            <v>0.15</v>
          </cell>
          <cell r="AI17">
            <v>0.05</v>
          </cell>
          <cell r="AJ17">
            <v>1.0694913865630231</v>
          </cell>
          <cell r="AL17">
            <v>27.329943997780688</v>
          </cell>
          <cell r="AP17">
            <v>0.60960000000000003</v>
          </cell>
          <cell r="AQ17">
            <v>0.58279999999999998</v>
          </cell>
          <cell r="AR17">
            <v>1.35</v>
          </cell>
          <cell r="AT17">
            <v>28.67994399778069</v>
          </cell>
          <cell r="AV17">
            <v>1.46</v>
          </cell>
          <cell r="AW17">
            <v>30.139943997780691</v>
          </cell>
          <cell r="AX17">
            <v>1.9519201827134165</v>
          </cell>
          <cell r="AY17">
            <v>2.08</v>
          </cell>
          <cell r="AZ17">
            <v>0.12807981728658357</v>
          </cell>
        </row>
        <row r="18">
          <cell r="A18">
            <v>13</v>
          </cell>
          <cell r="B18">
            <v>35807</v>
          </cell>
          <cell r="C18">
            <v>19.5169</v>
          </cell>
          <cell r="D18">
            <v>20.645600000000005</v>
          </cell>
          <cell r="E18">
            <v>16.4693</v>
          </cell>
          <cell r="F18">
            <v>13.5</v>
          </cell>
          <cell r="G18">
            <v>0.1881166666666676</v>
          </cell>
          <cell r="H18">
            <v>7.5614077669902982E-2</v>
          </cell>
          <cell r="I18">
            <v>0.82899927184466327</v>
          </cell>
          <cell r="J18">
            <v>20.345899271844662</v>
          </cell>
          <cell r="L18">
            <v>5.93</v>
          </cell>
          <cell r="M18">
            <v>295.22727272727275</v>
          </cell>
          <cell r="N18">
            <v>0.24</v>
          </cell>
          <cell r="O18">
            <v>2.2708093636363644</v>
          </cell>
          <cell r="Q18">
            <v>0.20355037771932921</v>
          </cell>
          <cell r="S18">
            <v>22.820259013200353</v>
          </cell>
          <cell r="U18">
            <v>5.7050647533000882E-2</v>
          </cell>
          <cell r="V18">
            <v>22.877309660733353</v>
          </cell>
          <cell r="X18">
            <v>0.108</v>
          </cell>
          <cell r="Z18">
            <v>2.37</v>
          </cell>
          <cell r="AA18">
            <v>2.75</v>
          </cell>
          <cell r="AB18">
            <v>36.196363636363635</v>
          </cell>
          <cell r="AC18">
            <v>40000</v>
          </cell>
          <cell r="AD18">
            <v>2000</v>
          </cell>
          <cell r="AE18">
            <v>0.85091180644788744</v>
          </cell>
          <cell r="AG18">
            <v>0.15</v>
          </cell>
          <cell r="AI18">
            <v>0.05</v>
          </cell>
          <cell r="AJ18">
            <v>1.0509118064478875</v>
          </cell>
          <cell r="AL18">
            <v>26.398970910540445</v>
          </cell>
          <cell r="AP18">
            <v>0.60960000000000003</v>
          </cell>
          <cell r="AQ18">
            <v>0.58279999999999998</v>
          </cell>
          <cell r="AR18">
            <v>1.35</v>
          </cell>
          <cell r="AT18">
            <v>27.748970910540447</v>
          </cell>
          <cell r="AV18">
            <v>1.46</v>
          </cell>
          <cell r="AW18">
            <v>29.208970910540447</v>
          </cell>
          <cell r="AX18">
            <v>1.9124921429520532</v>
          </cell>
          <cell r="AY18">
            <v>1.93</v>
          </cell>
          <cell r="AZ18">
            <v>1.7507857047946773E-2</v>
          </cell>
        </row>
        <row r="19">
          <cell r="A19">
            <v>14</v>
          </cell>
          <cell r="B19">
            <v>35826</v>
          </cell>
          <cell r="C19">
            <v>19.5169</v>
          </cell>
          <cell r="D19">
            <v>20.645600000000005</v>
          </cell>
          <cell r="E19">
            <v>16.4693</v>
          </cell>
          <cell r="F19">
            <v>13.5</v>
          </cell>
          <cell r="G19">
            <v>0.1881166666666676</v>
          </cell>
          <cell r="H19">
            <v>7.5614077669902982E-2</v>
          </cell>
          <cell r="I19">
            <v>0.82899927184466327</v>
          </cell>
          <cell r="J19">
            <v>20.345899271844662</v>
          </cell>
          <cell r="L19">
            <v>5.93</v>
          </cell>
          <cell r="M19">
            <v>295.22727272727275</v>
          </cell>
          <cell r="N19">
            <v>0.24</v>
          </cell>
          <cell r="O19">
            <v>2.2708093636363644</v>
          </cell>
          <cell r="Q19">
            <v>0.20355037771932921</v>
          </cell>
          <cell r="S19">
            <v>22.820259013200353</v>
          </cell>
          <cell r="U19">
            <v>5.7050647533000882E-2</v>
          </cell>
          <cell r="V19">
            <v>22.877309660733353</v>
          </cell>
          <cell r="X19">
            <v>0.108</v>
          </cell>
          <cell r="Z19">
            <v>2.37</v>
          </cell>
          <cell r="AA19">
            <v>2.75</v>
          </cell>
          <cell r="AB19">
            <v>36.196363636363635</v>
          </cell>
          <cell r="AC19">
            <v>40000</v>
          </cell>
          <cell r="AD19">
            <v>2000</v>
          </cell>
          <cell r="AE19">
            <v>0.85091180644788744</v>
          </cell>
          <cell r="AG19">
            <v>0.15</v>
          </cell>
          <cell r="AI19">
            <v>0.05</v>
          </cell>
          <cell r="AJ19">
            <v>1.0509118064478875</v>
          </cell>
          <cell r="AL19">
            <v>26.398970910540445</v>
          </cell>
          <cell r="AP19">
            <v>0.60960000000000003</v>
          </cell>
          <cell r="AQ19">
            <v>0.58279999999999998</v>
          </cell>
          <cell r="AR19">
            <v>1.35</v>
          </cell>
          <cell r="AT19">
            <v>27.748970910540447</v>
          </cell>
          <cell r="AV19">
            <v>1.46</v>
          </cell>
          <cell r="AW19">
            <v>29.208970910540447</v>
          </cell>
          <cell r="AX19">
            <v>1.9124921429520532</v>
          </cell>
          <cell r="AY19">
            <v>1.93</v>
          </cell>
          <cell r="AZ19">
            <v>1.7507857047946773E-2</v>
          </cell>
        </row>
        <row r="20">
          <cell r="A20">
            <v>15</v>
          </cell>
          <cell r="B20">
            <v>35878</v>
          </cell>
          <cell r="C20">
            <v>18.148300000000003</v>
          </cell>
          <cell r="D20">
            <v>19.477499999999999</v>
          </cell>
          <cell r="E20">
            <v>13.3111</v>
          </cell>
          <cell r="F20">
            <v>13.5</v>
          </cell>
          <cell r="G20">
            <v>0.22153333333333278</v>
          </cell>
          <cell r="H20">
            <v>0.11328349514563107</v>
          </cell>
          <cell r="I20">
            <v>1.061092233009707</v>
          </cell>
          <cell r="J20">
            <v>19.209392233009709</v>
          </cell>
          <cell r="L20">
            <v>5.93</v>
          </cell>
          <cell r="M20">
            <v>295.22727272727275</v>
          </cell>
          <cell r="N20">
            <v>0.24</v>
          </cell>
          <cell r="O20">
            <v>2.2708093636363644</v>
          </cell>
          <cell r="Q20">
            <v>0.19332181436981466</v>
          </cell>
          <cell r="S20">
            <v>21.673523411015886</v>
          </cell>
          <cell r="U20">
            <v>5.4183808527539713E-2</v>
          </cell>
          <cell r="V20">
            <v>21.727707219543426</v>
          </cell>
          <cell r="X20">
            <v>0.108</v>
          </cell>
          <cell r="Z20">
            <v>2.44</v>
          </cell>
          <cell r="AA20">
            <v>2.8</v>
          </cell>
          <cell r="AB20">
            <v>36.6</v>
          </cell>
          <cell r="AC20">
            <v>40000</v>
          </cell>
          <cell r="AD20">
            <v>2000</v>
          </cell>
          <cell r="AE20">
            <v>0.83778658616111756</v>
          </cell>
          <cell r="AG20">
            <v>0.15</v>
          </cell>
          <cell r="AI20">
            <v>0.05</v>
          </cell>
          <cell r="AJ20">
            <v>1.0377865861611175</v>
          </cell>
          <cell r="AL20">
            <v>25.112086185415237</v>
          </cell>
          <cell r="AP20">
            <v>0.60960000000000003</v>
          </cell>
          <cell r="AQ20">
            <v>0.58279999999999998</v>
          </cell>
          <cell r="AR20">
            <v>1.35</v>
          </cell>
          <cell r="AT20">
            <v>26.462086185415238</v>
          </cell>
          <cell r="AV20">
            <v>1.46</v>
          </cell>
          <cell r="AW20">
            <v>27.922086185415239</v>
          </cell>
          <cell r="AX20">
            <v>1.8614724123610158</v>
          </cell>
          <cell r="AY20">
            <v>1.87</v>
          </cell>
          <cell r="AZ20">
            <v>8.527587638984313E-3</v>
          </cell>
        </row>
        <row r="21">
          <cell r="A21">
            <v>16</v>
          </cell>
          <cell r="B21">
            <v>35951</v>
          </cell>
          <cell r="C21">
            <v>18.6065</v>
          </cell>
          <cell r="D21">
            <v>21.085899999999995</v>
          </cell>
          <cell r="E21">
            <v>11.9986</v>
          </cell>
          <cell r="F21">
            <v>13.5</v>
          </cell>
          <cell r="G21">
            <v>0.41323333333333245</v>
          </cell>
          <cell r="H21">
            <v>0.16441650485436884</v>
          </cell>
          <cell r="I21">
            <v>1.8151577669902883</v>
          </cell>
          <cell r="J21">
            <v>20.42165776699029</v>
          </cell>
          <cell r="L21">
            <v>5.93</v>
          </cell>
          <cell r="M21">
            <v>295.22727272727275</v>
          </cell>
          <cell r="N21">
            <v>0.24</v>
          </cell>
          <cell r="O21">
            <v>2.2708093636363644</v>
          </cell>
          <cell r="Q21">
            <v>0.20423220417563986</v>
          </cell>
          <cell r="S21">
            <v>22.896699334802292</v>
          </cell>
          <cell r="U21">
            <v>5.7241748337005731E-2</v>
          </cell>
          <cell r="V21">
            <v>22.953941083139298</v>
          </cell>
          <cell r="X21">
            <v>0.108</v>
          </cell>
          <cell r="Z21">
            <v>2.44</v>
          </cell>
          <cell r="AA21">
            <v>2.91</v>
          </cell>
          <cell r="AB21">
            <v>35.216494845360828</v>
          </cell>
          <cell r="AC21">
            <v>40000</v>
          </cell>
          <cell r="AD21">
            <v>2000</v>
          </cell>
          <cell r="AE21">
            <v>0.8390805510914815</v>
          </cell>
          <cell r="AG21">
            <v>0.15</v>
          </cell>
          <cell r="AI21">
            <v>0.05</v>
          </cell>
          <cell r="AJ21">
            <v>1.0390805510914816</v>
          </cell>
          <cell r="AL21">
            <v>26.472047271209824</v>
          </cell>
          <cell r="AP21">
            <v>0.60960000000000003</v>
          </cell>
          <cell r="AQ21">
            <v>0.58279999999999998</v>
          </cell>
          <cell r="AR21">
            <v>1.35</v>
          </cell>
          <cell r="AT21">
            <v>27.822047271209826</v>
          </cell>
          <cell r="AV21">
            <v>1.46</v>
          </cell>
          <cell r="AW21">
            <v>29.282047271209827</v>
          </cell>
          <cell r="AX21">
            <v>2.0288275609338235</v>
          </cell>
          <cell r="AY21">
            <v>1.95</v>
          </cell>
          <cell r="AZ21">
            <v>-7.8827560933823593E-2</v>
          </cell>
        </row>
        <row r="22">
          <cell r="A22">
            <v>17</v>
          </cell>
          <cell r="B22">
            <v>35984</v>
          </cell>
          <cell r="C22">
            <v>17.811800000000002</v>
          </cell>
          <cell r="D22">
            <v>20.4985</v>
          </cell>
          <cell r="E22">
            <v>12.327999999999999</v>
          </cell>
          <cell r="F22">
            <v>13.5</v>
          </cell>
          <cell r="G22">
            <v>0.44778333333333303</v>
          </cell>
          <cell r="H22">
            <v>0.14560825242718448</v>
          </cell>
          <cell r="I22">
            <v>1.8529788834951448</v>
          </cell>
          <cell r="J22">
            <v>19.664778883495146</v>
          </cell>
          <cell r="L22">
            <v>5.93</v>
          </cell>
          <cell r="M22">
            <v>295.22727272727275</v>
          </cell>
          <cell r="N22">
            <v>0.24</v>
          </cell>
          <cell r="O22">
            <v>2.2708093636363644</v>
          </cell>
          <cell r="Q22">
            <v>0.19742029422418361</v>
          </cell>
          <cell r="S22">
            <v>22.133008541355693</v>
          </cell>
          <cell r="U22">
            <v>5.533252135338923E-2</v>
          </cell>
          <cell r="V22">
            <v>22.188341062709082</v>
          </cell>
          <cell r="X22">
            <v>0.108</v>
          </cell>
          <cell r="Z22">
            <v>2.54</v>
          </cell>
          <cell r="AA22">
            <v>2.92</v>
          </cell>
          <cell r="AB22">
            <v>36.534246575342472</v>
          </cell>
          <cell r="AC22">
            <v>40000</v>
          </cell>
          <cell r="AD22">
            <v>2000</v>
          </cell>
          <cell r="AE22">
            <v>0.84432545329700137</v>
          </cell>
          <cell r="AG22">
            <v>0.15</v>
          </cell>
          <cell r="AI22">
            <v>0.05</v>
          </cell>
          <cell r="AJ22">
            <v>1.0443254532970014</v>
          </cell>
          <cell r="AL22">
            <v>25.629007350778668</v>
          </cell>
          <cell r="AP22">
            <v>0.60960000000000003</v>
          </cell>
          <cell r="AQ22">
            <v>0.58279999999999998</v>
          </cell>
          <cell r="AR22">
            <v>1.35</v>
          </cell>
          <cell r="AT22">
            <v>26.979007350778669</v>
          </cell>
          <cell r="AV22">
            <v>1.46</v>
          </cell>
          <cell r="AW22">
            <v>28.43900735077867</v>
          </cell>
          <cell r="AX22">
            <v>1.9771881301017549</v>
          </cell>
          <cell r="AY22">
            <v>1.95</v>
          </cell>
          <cell r="AZ22">
            <v>-2.7188130101754915E-2</v>
          </cell>
        </row>
        <row r="23">
          <cell r="A23">
            <v>18</v>
          </cell>
          <cell r="B23">
            <v>35994</v>
          </cell>
          <cell r="C23">
            <v>17.811800000000002</v>
          </cell>
          <cell r="D23">
            <v>20.4985</v>
          </cell>
          <cell r="E23">
            <v>12.327999999999999</v>
          </cell>
          <cell r="F23">
            <v>13.5</v>
          </cell>
          <cell r="G23">
            <v>0.44778333333333303</v>
          </cell>
          <cell r="H23">
            <v>0.14560825242718448</v>
          </cell>
          <cell r="I23">
            <v>1.8529788834951448</v>
          </cell>
          <cell r="J23">
            <v>19.664778883495146</v>
          </cell>
          <cell r="L23">
            <v>5.93</v>
          </cell>
          <cell r="M23">
            <v>295.22727272727275</v>
          </cell>
          <cell r="N23">
            <v>0.24</v>
          </cell>
          <cell r="O23">
            <v>2.2708093636363644</v>
          </cell>
          <cell r="Q23">
            <v>0.19742029422418361</v>
          </cell>
          <cell r="S23">
            <v>22.133008541355693</v>
          </cell>
          <cell r="U23">
            <v>5.533252135338923E-2</v>
          </cell>
          <cell r="V23">
            <v>22.188341062709082</v>
          </cell>
          <cell r="X23">
            <v>0.108</v>
          </cell>
          <cell r="Z23">
            <v>2.54</v>
          </cell>
          <cell r="AA23">
            <v>2.92</v>
          </cell>
          <cell r="AB23">
            <v>36.534246575342472</v>
          </cell>
          <cell r="AC23">
            <v>40000</v>
          </cell>
          <cell r="AD23">
            <v>2000</v>
          </cell>
          <cell r="AE23">
            <v>0.84432545329700137</v>
          </cell>
          <cell r="AG23">
            <v>0.15</v>
          </cell>
          <cell r="AI23">
            <v>0.05</v>
          </cell>
          <cell r="AJ23">
            <v>1.0443254532970014</v>
          </cell>
          <cell r="AL23">
            <v>25.629007350778668</v>
          </cell>
          <cell r="AP23">
            <v>0.60960000000000003</v>
          </cell>
          <cell r="AQ23">
            <v>0.58279999999999998</v>
          </cell>
          <cell r="AR23">
            <v>1.35</v>
          </cell>
          <cell r="AT23">
            <v>26.979007350778669</v>
          </cell>
          <cell r="AV23">
            <v>1.46</v>
          </cell>
          <cell r="AW23">
            <v>28.43900735077867</v>
          </cell>
          <cell r="AX23">
            <v>1.9771881301017549</v>
          </cell>
          <cell r="AY23">
            <v>1.95</v>
          </cell>
          <cell r="AZ23">
            <v>-2.7188130101754915E-2</v>
          </cell>
        </row>
        <row r="24">
          <cell r="A24">
            <v>19</v>
          </cell>
          <cell r="B24">
            <v>36008</v>
          </cell>
          <cell r="C24">
            <v>15.8825</v>
          </cell>
          <cell r="D24">
            <v>18.8325</v>
          </cell>
          <cell r="E24">
            <v>11.595000000000001</v>
          </cell>
          <cell r="F24">
            <v>13.5</v>
          </cell>
          <cell r="G24">
            <v>0.49166666666666653</v>
          </cell>
          <cell r="H24">
            <v>0.12621359223300968</v>
          </cell>
          <cell r="I24">
            <v>1.9167475728155337</v>
          </cell>
          <cell r="J24">
            <v>17.799247572815535</v>
          </cell>
          <cell r="L24">
            <v>5.93</v>
          </cell>
          <cell r="M24">
            <v>295.22727272727275</v>
          </cell>
          <cell r="N24">
            <v>0.24</v>
          </cell>
          <cell r="O24">
            <v>2.2708093636363644</v>
          </cell>
          <cell r="Q24">
            <v>0.18063051242806707</v>
          </cell>
          <cell r="S24">
            <v>20.250687448879965</v>
          </cell>
          <cell r="U24">
            <v>5.0626718622199918E-2</v>
          </cell>
          <cell r="V24">
            <v>20.301314167502166</v>
          </cell>
          <cell r="X24">
            <v>0.108</v>
          </cell>
          <cell r="Z24">
            <v>2.54</v>
          </cell>
          <cell r="AA24">
            <v>2.96</v>
          </cell>
          <cell r="AB24">
            <v>36.04054054054054</v>
          </cell>
          <cell r="AC24">
            <v>40000</v>
          </cell>
          <cell r="AD24">
            <v>2000</v>
          </cell>
          <cell r="AE24">
            <v>0.80736413520163119</v>
          </cell>
          <cell r="AG24">
            <v>0.15</v>
          </cell>
          <cell r="AI24">
            <v>0.05</v>
          </cell>
          <cell r="AJ24">
            <v>1.0073641352016312</v>
          </cell>
          <cell r="AL24">
            <v>23.501220232794033</v>
          </cell>
          <cell r="AP24">
            <v>0.60960000000000003</v>
          </cell>
          <cell r="AQ24">
            <v>0.58279999999999998</v>
          </cell>
          <cell r="AR24">
            <v>1.35</v>
          </cell>
          <cell r="AT24">
            <v>24.851220232794034</v>
          </cell>
          <cell r="AV24">
            <v>1.46</v>
          </cell>
          <cell r="AW24">
            <v>26.311220232794035</v>
          </cell>
          <cell r="AX24">
            <v>1.854314568787389</v>
          </cell>
          <cell r="AY24">
            <v>1.95</v>
          </cell>
          <cell r="AZ24">
            <v>9.5685431212610972E-2</v>
          </cell>
        </row>
        <row r="25">
          <cell r="A25">
            <v>20</v>
          </cell>
          <cell r="B25">
            <v>36021</v>
          </cell>
          <cell r="C25">
            <v>15.8825</v>
          </cell>
          <cell r="D25">
            <v>18.8325</v>
          </cell>
          <cell r="E25">
            <v>11.595000000000001</v>
          </cell>
          <cell r="F25">
            <v>13.5</v>
          </cell>
          <cell r="G25">
            <v>0.49166666666666653</v>
          </cell>
          <cell r="H25">
            <v>0.12621359223300968</v>
          </cell>
          <cell r="I25">
            <v>1.9167475728155337</v>
          </cell>
          <cell r="J25">
            <v>17.799247572815535</v>
          </cell>
          <cell r="L25">
            <v>5.93</v>
          </cell>
          <cell r="M25">
            <v>295.22727272727275</v>
          </cell>
          <cell r="N25">
            <v>0.24</v>
          </cell>
          <cell r="O25">
            <v>2.2708093636363644</v>
          </cell>
          <cell r="Q25">
            <v>0.18063051242806707</v>
          </cell>
          <cell r="S25">
            <v>20.250687448879965</v>
          </cell>
          <cell r="U25">
            <v>5.0626718622199918E-2</v>
          </cell>
          <cell r="V25">
            <v>20.301314167502166</v>
          </cell>
          <cell r="X25">
            <v>0.108</v>
          </cell>
          <cell r="Z25">
            <v>2.54</v>
          </cell>
          <cell r="AA25">
            <v>2.96</v>
          </cell>
          <cell r="AB25">
            <v>36.04054054054054</v>
          </cell>
          <cell r="AC25">
            <v>40000</v>
          </cell>
          <cell r="AD25">
            <v>2000</v>
          </cell>
          <cell r="AE25">
            <v>0.80736413520163119</v>
          </cell>
          <cell r="AG25">
            <v>0.15</v>
          </cell>
          <cell r="AI25">
            <v>0.05</v>
          </cell>
          <cell r="AJ25">
            <v>1.0073641352016312</v>
          </cell>
          <cell r="AL25">
            <v>23.501220232794033</v>
          </cell>
          <cell r="AP25">
            <v>0.60960000000000003</v>
          </cell>
          <cell r="AQ25">
            <v>0.58279999999999998</v>
          </cell>
          <cell r="AR25">
            <v>1.35</v>
          </cell>
          <cell r="AT25">
            <v>24.851220232794034</v>
          </cell>
          <cell r="AV25">
            <v>1.46</v>
          </cell>
          <cell r="AW25">
            <v>26.311220232794035</v>
          </cell>
          <cell r="AX25">
            <v>1.854314568787389</v>
          </cell>
          <cell r="AY25">
            <v>1.88</v>
          </cell>
          <cell r="AZ25">
            <v>2.568543121261091E-2</v>
          </cell>
        </row>
        <row r="26">
          <cell r="A26">
            <v>21</v>
          </cell>
          <cell r="B26">
            <v>36071</v>
          </cell>
          <cell r="C26">
            <v>17.558899999999998</v>
          </cell>
          <cell r="D26">
            <v>19.148199999999999</v>
          </cell>
          <cell r="E26">
            <v>13.079700000000001</v>
          </cell>
          <cell r="F26">
            <v>13.5</v>
          </cell>
          <cell r="G26">
            <v>0.26488333333333358</v>
          </cell>
          <cell r="H26">
            <v>0.11011990291262132</v>
          </cell>
          <cell r="I26">
            <v>1.1800696601941754</v>
          </cell>
          <cell r="J26">
            <v>18.738969660194172</v>
          </cell>
          <cell r="L26">
            <v>5.93</v>
          </cell>
          <cell r="M26">
            <v>295.22727272727275</v>
          </cell>
          <cell r="N26">
            <v>0.24</v>
          </cell>
          <cell r="O26">
            <v>2.2708093636363644</v>
          </cell>
          <cell r="Q26">
            <v>0.18908801121447483</v>
          </cell>
          <cell r="S26">
            <v>21.198867035045012</v>
          </cell>
          <cell r="U26">
            <v>5.2997167587612533E-2</v>
          </cell>
          <cell r="V26">
            <v>21.251864202632625</v>
          </cell>
          <cell r="X26">
            <v>0.108</v>
          </cell>
          <cell r="Z26">
            <v>2.54</v>
          </cell>
          <cell r="AA26">
            <v>3.02</v>
          </cell>
          <cell r="AB26">
            <v>35.324503311258283</v>
          </cell>
          <cell r="AC26">
            <v>40000</v>
          </cell>
          <cell r="AD26">
            <v>2000</v>
          </cell>
          <cell r="AE26">
            <v>0.81311953713236473</v>
          </cell>
          <cell r="AG26">
            <v>0.15</v>
          </cell>
          <cell r="AI26">
            <v>0.05</v>
          </cell>
          <cell r="AJ26">
            <v>1.0131195371323647</v>
          </cell>
          <cell r="AL26">
            <v>24.560185073649315</v>
          </cell>
          <cell r="AP26">
            <v>0.60960000000000003</v>
          </cell>
          <cell r="AQ26">
            <v>0.58279999999999998</v>
          </cell>
          <cell r="AR26">
            <v>1.35</v>
          </cell>
          <cell r="AT26">
            <v>25.910185073649316</v>
          </cell>
          <cell r="AV26">
            <v>1.46</v>
          </cell>
          <cell r="AW26">
            <v>27.370185073649317</v>
          </cell>
          <cell r="AX26">
            <v>1.9680466410100221</v>
          </cell>
          <cell r="AY26">
            <v>1.88</v>
          </cell>
          <cell r="AZ26">
            <v>-8.8046641010022242E-2</v>
          </cell>
        </row>
        <row r="27">
          <cell r="A27">
            <v>22</v>
          </cell>
          <cell r="B27">
            <v>36078</v>
          </cell>
          <cell r="C27">
            <v>17.558899999999998</v>
          </cell>
          <cell r="D27">
            <v>19.148199999999999</v>
          </cell>
          <cell r="E27">
            <v>13.079700000000001</v>
          </cell>
          <cell r="F27">
            <v>13.5</v>
          </cell>
          <cell r="G27">
            <v>0.26488333333333358</v>
          </cell>
          <cell r="H27">
            <v>0.11011990291262132</v>
          </cell>
          <cell r="I27">
            <v>1.1800696601941754</v>
          </cell>
          <cell r="J27">
            <v>18.738969660194172</v>
          </cell>
          <cell r="L27">
            <v>5.93</v>
          </cell>
          <cell r="M27">
            <v>295.22727272727275</v>
          </cell>
          <cell r="N27">
            <v>0.24</v>
          </cell>
          <cell r="O27">
            <v>2.2708093636363644</v>
          </cell>
          <cell r="Q27">
            <v>0.18908801121447483</v>
          </cell>
          <cell r="S27">
            <v>21.198867035045012</v>
          </cell>
          <cell r="U27">
            <v>5.2997167587612533E-2</v>
          </cell>
          <cell r="V27">
            <v>21.251864202632625</v>
          </cell>
          <cell r="X27">
            <v>0.108</v>
          </cell>
          <cell r="Z27">
            <v>2.54</v>
          </cell>
          <cell r="AA27">
            <v>3.02</v>
          </cell>
          <cell r="AB27">
            <v>35.324503311258283</v>
          </cell>
          <cell r="AC27">
            <v>40000</v>
          </cell>
          <cell r="AD27">
            <v>2000</v>
          </cell>
          <cell r="AE27">
            <v>0.81311953713236473</v>
          </cell>
          <cell r="AG27">
            <v>0.15</v>
          </cell>
          <cell r="AI27">
            <v>0.05</v>
          </cell>
          <cell r="AJ27">
            <v>1.0131195371323647</v>
          </cell>
          <cell r="AL27">
            <v>24.560185073649315</v>
          </cell>
          <cell r="AP27">
            <v>0.60960000000000003</v>
          </cell>
          <cell r="AQ27">
            <v>0.58279999999999998</v>
          </cell>
          <cell r="AR27">
            <v>1.35</v>
          </cell>
          <cell r="AT27">
            <v>25.910185073649316</v>
          </cell>
          <cell r="AV27">
            <v>1.46</v>
          </cell>
          <cell r="AW27">
            <v>27.370185073649317</v>
          </cell>
          <cell r="AX27">
            <v>1.9680466410100221</v>
          </cell>
          <cell r="AY27">
            <v>1.88</v>
          </cell>
          <cell r="AZ27">
            <v>-8.8046641010022242E-2</v>
          </cell>
        </row>
        <row r="28">
          <cell r="A28">
            <v>23</v>
          </cell>
          <cell r="B28">
            <v>36120</v>
          </cell>
          <cell r="C28">
            <v>12.671600000000002</v>
          </cell>
          <cell r="D28">
            <v>13.470999999999998</v>
          </cell>
          <cell r="E28">
            <v>10.270899999999999</v>
          </cell>
          <cell r="F28">
            <v>13.5</v>
          </cell>
          <cell r="G28">
            <v>0.13323333333333279</v>
          </cell>
          <cell r="H28">
            <v>5.8257281553398058E-2</v>
          </cell>
          <cell r="I28">
            <v>0.6036004854368916</v>
          </cell>
          <cell r="J28">
            <v>13.275200485436892</v>
          </cell>
          <cell r="L28">
            <v>5.93</v>
          </cell>
          <cell r="M28">
            <v>295.22727272727275</v>
          </cell>
          <cell r="N28">
            <v>0.24</v>
          </cell>
          <cell r="O28">
            <v>2.2708093636363644</v>
          </cell>
          <cell r="Q28">
            <v>0.13991408864165933</v>
          </cell>
          <cell r="S28">
            <v>15.685923937714916</v>
          </cell>
          <cell r="U28">
            <v>3.9214809844287289E-2</v>
          </cell>
          <cell r="V28">
            <v>15.725138747559203</v>
          </cell>
          <cell r="X28">
            <v>0.108</v>
          </cell>
          <cell r="Z28">
            <v>2.54</v>
          </cell>
          <cell r="AA28">
            <v>3.1179999999999999</v>
          </cell>
          <cell r="AB28">
            <v>34.214239897370113</v>
          </cell>
          <cell r="AC28">
            <v>40000</v>
          </cell>
          <cell r="AD28">
            <v>2000</v>
          </cell>
          <cell r="AE28">
            <v>0.70934324884861166</v>
          </cell>
          <cell r="AG28">
            <v>0.15</v>
          </cell>
          <cell r="AI28">
            <v>0.05</v>
          </cell>
          <cell r="AJ28">
            <v>0.90934324884861173</v>
          </cell>
          <cell r="AL28">
            <v>18.33279698114421</v>
          </cell>
          <cell r="AP28">
            <v>0.60960000000000003</v>
          </cell>
          <cell r="AQ28">
            <v>0.58279999999999998</v>
          </cell>
          <cell r="AR28">
            <v>1.35</v>
          </cell>
          <cell r="AT28">
            <v>19.682796981144211</v>
          </cell>
          <cell r="AV28">
            <v>1.46</v>
          </cell>
          <cell r="AW28">
            <v>21.142796981144212</v>
          </cell>
          <cell r="AX28">
            <v>1.5696009758858966</v>
          </cell>
          <cell r="AY28">
            <v>1.82</v>
          </cell>
          <cell r="AZ28">
            <v>0.25039902411410342</v>
          </cell>
        </row>
        <row r="29">
          <cell r="A29">
            <v>24</v>
          </cell>
          <cell r="B29">
            <v>36127</v>
          </cell>
          <cell r="C29">
            <v>12.671600000000002</v>
          </cell>
          <cell r="D29">
            <v>13.470999999999998</v>
          </cell>
          <cell r="E29">
            <v>10.270899999999999</v>
          </cell>
          <cell r="F29">
            <v>13.5</v>
          </cell>
          <cell r="G29">
            <v>0.13323333333333279</v>
          </cell>
          <cell r="H29">
            <v>5.8257281553398058E-2</v>
          </cell>
          <cell r="I29">
            <v>0.6036004854368916</v>
          </cell>
          <cell r="J29">
            <v>13.275200485436892</v>
          </cell>
          <cell r="L29">
            <v>5.93</v>
          </cell>
          <cell r="M29">
            <v>295.22727272727275</v>
          </cell>
          <cell r="N29">
            <v>0.24</v>
          </cell>
          <cell r="O29">
            <v>2.2708093636363644</v>
          </cell>
          <cell r="Q29">
            <v>0.13991408864165933</v>
          </cell>
          <cell r="S29">
            <v>15.685923937714916</v>
          </cell>
          <cell r="U29">
            <v>3.9214809844287289E-2</v>
          </cell>
          <cell r="V29">
            <v>15.725138747559203</v>
          </cell>
          <cell r="X29">
            <v>0.108</v>
          </cell>
          <cell r="Z29">
            <v>2.54</v>
          </cell>
          <cell r="AA29">
            <v>3.1179999999999999</v>
          </cell>
          <cell r="AB29">
            <v>34.214239897370113</v>
          </cell>
          <cell r="AC29">
            <v>40000</v>
          </cell>
          <cell r="AD29">
            <v>2000</v>
          </cell>
          <cell r="AE29">
            <v>0.70934324884861166</v>
          </cell>
          <cell r="AG29">
            <v>0.15</v>
          </cell>
          <cell r="AI29">
            <v>0.05</v>
          </cell>
          <cell r="AJ29">
            <v>0.90934324884861173</v>
          </cell>
          <cell r="AL29">
            <v>18.33279698114421</v>
          </cell>
          <cell r="AP29">
            <v>0.60960000000000003</v>
          </cell>
          <cell r="AQ29">
            <v>0.58279999999999998</v>
          </cell>
          <cell r="AR29">
            <v>1.35</v>
          </cell>
          <cell r="AT29">
            <v>19.682796981144211</v>
          </cell>
          <cell r="AV29">
            <v>1.46</v>
          </cell>
          <cell r="AW29">
            <v>21.142796981144212</v>
          </cell>
          <cell r="AX29">
            <v>1.5696009758858966</v>
          </cell>
          <cell r="AY29">
            <v>1.77</v>
          </cell>
          <cell r="AZ29">
            <v>0.20039902411410337</v>
          </cell>
        </row>
        <row r="30">
          <cell r="A30">
            <v>25</v>
          </cell>
          <cell r="B30">
            <v>36139</v>
          </cell>
          <cell r="C30">
            <v>12.671600000000002</v>
          </cell>
          <cell r="D30">
            <v>13.470999999999998</v>
          </cell>
          <cell r="E30">
            <v>10.270899999999999</v>
          </cell>
          <cell r="F30">
            <v>9</v>
          </cell>
          <cell r="G30">
            <v>0.13323333333333279</v>
          </cell>
          <cell r="H30">
            <v>5.3575892857142857E-2</v>
          </cell>
          <cell r="I30">
            <v>0.34612410714285552</v>
          </cell>
          <cell r="J30">
            <v>13.017724107142858</v>
          </cell>
          <cell r="L30">
            <v>5.93</v>
          </cell>
          <cell r="M30">
            <v>268.33333333333331</v>
          </cell>
          <cell r="N30">
            <v>0.24</v>
          </cell>
          <cell r="O30">
            <v>2.085811333333333</v>
          </cell>
          <cell r="Q30">
            <v>0.13593181896428569</v>
          </cell>
          <cell r="S30">
            <v>15.239467259440476</v>
          </cell>
          <cell r="U30">
            <v>3.8098668148601189E-2</v>
          </cell>
          <cell r="V30">
            <v>15.277565927589077</v>
          </cell>
          <cell r="X30">
            <v>0.108</v>
          </cell>
          <cell r="Z30">
            <v>2.54</v>
          </cell>
          <cell r="AA30">
            <v>3.1589999999999998</v>
          </cell>
          <cell r="AB30">
            <v>33.770180436847106</v>
          </cell>
          <cell r="AC30">
            <v>40000</v>
          </cell>
          <cell r="AD30">
            <v>2000</v>
          </cell>
          <cell r="AE30">
            <v>0.69621714131726464</v>
          </cell>
          <cell r="AG30">
            <v>0.15</v>
          </cell>
          <cell r="AI30">
            <v>0.05</v>
          </cell>
          <cell r="AJ30">
            <v>0.8962171413172646</v>
          </cell>
          <cell r="AL30">
            <v>17.823760189085963</v>
          </cell>
          <cell r="AP30">
            <v>0.60960000000000003</v>
          </cell>
          <cell r="AQ30">
            <v>0.58279999999999998</v>
          </cell>
          <cell r="AR30">
            <v>1.35</v>
          </cell>
          <cell r="AT30">
            <v>19.173760189085964</v>
          </cell>
          <cell r="AV30">
            <v>1.46</v>
          </cell>
          <cell r="AW30">
            <v>20.633760189085965</v>
          </cell>
          <cell r="AX30">
            <v>1.5519535342219657</v>
          </cell>
          <cell r="AY30">
            <v>1.57</v>
          </cell>
          <cell r="AZ30">
            <v>1.8046465778034371E-2</v>
          </cell>
        </row>
        <row r="31">
          <cell r="A31">
            <v>26</v>
          </cell>
          <cell r="B31">
            <v>36161</v>
          </cell>
          <cell r="C31">
            <v>13.953900000000001</v>
          </cell>
          <cell r="D31">
            <v>15.47</v>
          </cell>
          <cell r="E31">
            <v>11.273699999999998</v>
          </cell>
          <cell r="F31">
            <v>9</v>
          </cell>
          <cell r="G31">
            <v>0.25268333333333332</v>
          </cell>
          <cell r="H31">
            <v>6.8165625000000049E-2</v>
          </cell>
          <cell r="I31">
            <v>0.68988437499999988</v>
          </cell>
          <cell r="J31">
            <v>14.643784375000001</v>
          </cell>
          <cell r="L31">
            <v>5.93</v>
          </cell>
          <cell r="M31">
            <v>183.8095238095238</v>
          </cell>
          <cell r="N31">
            <v>0.24</v>
          </cell>
          <cell r="O31">
            <v>1.5043889523809524</v>
          </cell>
          <cell r="Q31">
            <v>0.14533355994642858</v>
          </cell>
          <cell r="S31">
            <v>16.293506887327382</v>
          </cell>
          <cell r="U31">
            <v>4.0733767218318458E-2</v>
          </cell>
          <cell r="V31">
            <v>16.334240654545699</v>
          </cell>
          <cell r="X31">
            <v>0.108</v>
          </cell>
          <cell r="Z31">
            <v>2.54</v>
          </cell>
          <cell r="AA31">
            <v>3.2854999999999999</v>
          </cell>
          <cell r="AB31">
            <v>32.469943691979914</v>
          </cell>
          <cell r="AC31">
            <v>40000</v>
          </cell>
          <cell r="AD31">
            <v>2000</v>
          </cell>
          <cell r="AE31">
            <v>0.69589167982465472</v>
          </cell>
          <cell r="AG31">
            <v>0.15</v>
          </cell>
          <cell r="AI31">
            <v>0.05</v>
          </cell>
          <cell r="AJ31">
            <v>0.89589167982465479</v>
          </cell>
          <cell r="AL31">
            <v>18.994230325061292</v>
          </cell>
          <cell r="AP31">
            <v>0.60960000000000003</v>
          </cell>
          <cell r="AQ31">
            <v>0.58279999999999998</v>
          </cell>
          <cell r="AR31">
            <v>1.35</v>
          </cell>
          <cell r="AT31">
            <v>20.344230325061293</v>
          </cell>
          <cell r="AV31">
            <v>1.46</v>
          </cell>
          <cell r="AW31">
            <v>21.804230325061294</v>
          </cell>
          <cell r="AX31">
            <v>1.7056618745949734</v>
          </cell>
          <cell r="AY31">
            <v>1.57</v>
          </cell>
          <cell r="AZ31">
            <v>-0.13566187459497336</v>
          </cell>
        </row>
        <row r="32">
          <cell r="A32">
            <v>27</v>
          </cell>
          <cell r="B32">
            <v>36193</v>
          </cell>
          <cell r="C32">
            <v>14.49</v>
          </cell>
          <cell r="D32">
            <v>16.274999999999999</v>
          </cell>
          <cell r="E32">
            <v>11.97</v>
          </cell>
          <cell r="F32">
            <v>9</v>
          </cell>
          <cell r="G32">
            <v>0.29749999999999971</v>
          </cell>
          <cell r="H32">
            <v>6.8906249999999974E-2</v>
          </cell>
          <cell r="I32">
            <v>0.82359374999999924</v>
          </cell>
          <cell r="J32">
            <v>15.313593749999999</v>
          </cell>
          <cell r="L32">
            <v>5.93</v>
          </cell>
          <cell r="M32">
            <v>217.5</v>
          </cell>
          <cell r="N32">
            <v>0.24</v>
          </cell>
          <cell r="O32">
            <v>1.7361389999999999</v>
          </cell>
          <cell r="Q32">
            <v>0.15344759475</v>
          </cell>
          <cell r="S32">
            <v>17.203180344749999</v>
          </cell>
          <cell r="U32">
            <v>4.3007950861874998E-2</v>
          </cell>
          <cell r="V32">
            <v>17.246188295611873</v>
          </cell>
          <cell r="X32">
            <v>0.108</v>
          </cell>
          <cell r="Z32">
            <v>2.54</v>
          </cell>
          <cell r="AA32">
            <v>3.2854999999999999</v>
          </cell>
          <cell r="AB32">
            <v>32.469943691979914</v>
          </cell>
          <cell r="AC32">
            <v>40000</v>
          </cell>
          <cell r="AD32">
            <v>2000</v>
          </cell>
          <cell r="AE32">
            <v>0.71057279867916967</v>
          </cell>
          <cell r="AG32">
            <v>0.15</v>
          </cell>
          <cell r="AI32">
            <v>0.05</v>
          </cell>
          <cell r="AJ32">
            <v>0.91057279867916963</v>
          </cell>
          <cell r="AL32">
            <v>20.019349430217126</v>
          </cell>
          <cell r="AP32">
            <v>0.60960000000000003</v>
          </cell>
          <cell r="AQ32">
            <v>0.58279999999999998</v>
          </cell>
          <cell r="AR32">
            <v>1.35</v>
          </cell>
          <cell r="AT32">
            <v>21.369349430217127</v>
          </cell>
          <cell r="AV32">
            <v>1.46</v>
          </cell>
          <cell r="AW32">
            <v>22.829349430217128</v>
          </cell>
          <cell r="AX32">
            <v>1.7858530369756755</v>
          </cell>
          <cell r="AY32">
            <v>1.77</v>
          </cell>
          <cell r="AZ32">
            <v>-1.5853036975675527E-2</v>
          </cell>
        </row>
        <row r="33">
          <cell r="A33">
            <v>28</v>
          </cell>
          <cell r="B33">
            <v>36255</v>
          </cell>
          <cell r="C33">
            <v>21.997499999999999</v>
          </cell>
          <cell r="D33">
            <v>24.8325</v>
          </cell>
          <cell r="E33">
            <v>13.86</v>
          </cell>
          <cell r="F33">
            <v>11.5</v>
          </cell>
          <cell r="G33">
            <v>0.47250000000000014</v>
          </cell>
          <cell r="H33">
            <v>0.19184579439252336</v>
          </cell>
          <cell r="I33">
            <v>1.7052686915887856</v>
          </cell>
          <cell r="J33">
            <v>23.702768691588783</v>
          </cell>
          <cell r="L33">
            <v>5.93</v>
          </cell>
          <cell r="M33">
            <v>196.21739130434781</v>
          </cell>
          <cell r="N33">
            <v>0.24</v>
          </cell>
          <cell r="O33">
            <v>1.5897401913043478</v>
          </cell>
          <cell r="Q33">
            <v>0.22763257994603817</v>
          </cell>
          <cell r="S33">
            <v>25.52014146283917</v>
          </cell>
          <cell r="U33">
            <v>6.3800353657097922E-2</v>
          </cell>
          <cell r="V33">
            <v>25.583941816496267</v>
          </cell>
          <cell r="X33">
            <v>0.108</v>
          </cell>
          <cell r="Z33">
            <v>2.54</v>
          </cell>
          <cell r="AA33">
            <v>3.3490000000000002</v>
          </cell>
          <cell r="AB33">
            <v>31.854284861152582</v>
          </cell>
          <cell r="AC33">
            <v>40000</v>
          </cell>
          <cell r="AD33">
            <v>2000</v>
          </cell>
          <cell r="AE33">
            <v>0.83659052564618885</v>
          </cell>
          <cell r="AG33">
            <v>0.15</v>
          </cell>
          <cell r="AI33">
            <v>0.05</v>
          </cell>
          <cell r="AJ33">
            <v>1.0365905256461889</v>
          </cell>
          <cell r="AL33">
            <v>29.383598058324058</v>
          </cell>
          <cell r="AP33">
            <v>0.60960000000000003</v>
          </cell>
          <cell r="AQ33">
            <v>0.58279999999999998</v>
          </cell>
          <cell r="AR33">
            <v>1.35</v>
          </cell>
          <cell r="AT33">
            <v>30.733598058324059</v>
          </cell>
          <cell r="AV33">
            <v>1.46</v>
          </cell>
          <cell r="AW33">
            <v>32.193598058324056</v>
          </cell>
          <cell r="AX33">
            <v>2.5670561880316018</v>
          </cell>
          <cell r="AY33">
            <v>2.13</v>
          </cell>
          <cell r="AZ33">
            <v>-0.43705618803160196</v>
          </cell>
        </row>
        <row r="34">
          <cell r="A34">
            <v>29</v>
          </cell>
          <cell r="B34">
            <v>36256</v>
          </cell>
          <cell r="C34">
            <v>21.84</v>
          </cell>
          <cell r="D34">
            <v>24.57</v>
          </cell>
          <cell r="E34">
            <v>13.965</v>
          </cell>
          <cell r="F34">
            <v>13.5</v>
          </cell>
          <cell r="G34">
            <v>0.45500000000000007</v>
          </cell>
          <cell r="H34">
            <v>0.19266990291262134</v>
          </cell>
          <cell r="I34">
            <v>2.0393446601941747</v>
          </cell>
          <cell r="J34">
            <v>23.879344660194175</v>
          </cell>
          <cell r="L34">
            <v>5.93</v>
          </cell>
          <cell r="M34">
            <v>234.13043478260869</v>
          </cell>
          <cell r="N34">
            <v>0.24</v>
          </cell>
          <cell r="O34">
            <v>1.850536434782609</v>
          </cell>
          <cell r="Q34">
            <v>0.23156892985479105</v>
          </cell>
          <cell r="S34">
            <v>25.961450024831574</v>
          </cell>
          <cell r="U34">
            <v>6.4903625062078932E-2</v>
          </cell>
          <cell r="V34">
            <v>26.026353649893654</v>
          </cell>
          <cell r="X34">
            <v>0.108</v>
          </cell>
          <cell r="Z34">
            <v>2.69</v>
          </cell>
          <cell r="AA34">
            <v>3.3559999999999999</v>
          </cell>
          <cell r="AB34">
            <v>33.665077473182365</v>
          </cell>
          <cell r="AC34">
            <v>40000</v>
          </cell>
          <cell r="AD34">
            <v>2000</v>
          </cell>
          <cell r="AE34">
            <v>0.86785665698763004</v>
          </cell>
          <cell r="AG34">
            <v>0.15</v>
          </cell>
          <cell r="AI34">
            <v>0.05</v>
          </cell>
          <cell r="AJ34">
            <v>1.06785665698763</v>
          </cell>
          <cell r="AL34">
            <v>29.905056501069801</v>
          </cell>
          <cell r="AP34">
            <v>0.60960000000000003</v>
          </cell>
          <cell r="AQ34">
            <v>0.58279999999999998</v>
          </cell>
          <cell r="AR34">
            <v>1.35</v>
          </cell>
          <cell r="AT34">
            <v>31.255056501069802</v>
          </cell>
          <cell r="AV34">
            <v>1.46</v>
          </cell>
          <cell r="AW34">
            <v>32.715056501069803</v>
          </cell>
          <cell r="AX34">
            <v>2.6140888004188154</v>
          </cell>
          <cell r="AY34">
            <v>2.13</v>
          </cell>
          <cell r="AZ34">
            <v>-0.48408880041881552</v>
          </cell>
        </row>
        <row r="35">
          <cell r="A35">
            <v>30</v>
          </cell>
          <cell r="B35">
            <v>36265</v>
          </cell>
          <cell r="C35">
            <v>20.842500000000001</v>
          </cell>
          <cell r="D35">
            <v>23.31</v>
          </cell>
          <cell r="E35">
            <v>14.805</v>
          </cell>
          <cell r="F35">
            <v>13.5</v>
          </cell>
          <cell r="G35">
            <v>0.41124999999999962</v>
          </cell>
          <cell r="H35">
            <v>0.15316747572815534</v>
          </cell>
          <cell r="I35">
            <v>1.7698361650485426</v>
          </cell>
          <cell r="J35">
            <v>22.612336165048543</v>
          </cell>
          <cell r="L35">
            <v>5.93</v>
          </cell>
          <cell r="M35">
            <v>130</v>
          </cell>
          <cell r="N35">
            <v>0.24</v>
          </cell>
          <cell r="O35">
            <v>1.134244</v>
          </cell>
          <cell r="Q35">
            <v>0.21371922148543687</v>
          </cell>
          <cell r="S35">
            <v>23.960299386533979</v>
          </cell>
          <cell r="U35">
            <v>5.9900748466334947E-2</v>
          </cell>
          <cell r="V35">
            <v>24.020200135000312</v>
          </cell>
          <cell r="X35">
            <v>0.108</v>
          </cell>
          <cell r="Z35">
            <v>2.69</v>
          </cell>
          <cell r="AA35">
            <v>3.3490000000000002</v>
          </cell>
          <cell r="AB35">
            <v>33.735443415945056</v>
          </cell>
          <cell r="AC35">
            <v>40000</v>
          </cell>
          <cell r="AD35">
            <v>2000</v>
          </cell>
          <cell r="AE35">
            <v>0.83649852175638539</v>
          </cell>
          <cell r="AG35">
            <v>0.15</v>
          </cell>
          <cell r="AI35">
            <v>0.05</v>
          </cell>
          <cell r="AJ35">
            <v>1.0364985217563853</v>
          </cell>
          <cell r="AL35">
            <v>27.650880271336735</v>
          </cell>
          <cell r="AP35">
            <v>0.60960000000000003</v>
          </cell>
          <cell r="AQ35">
            <v>0.58279999999999998</v>
          </cell>
          <cell r="AR35">
            <v>1.35</v>
          </cell>
          <cell r="AT35">
            <v>29.000880271336737</v>
          </cell>
          <cell r="AV35">
            <v>1.46</v>
          </cell>
          <cell r="AW35">
            <v>30.460880271336737</v>
          </cell>
          <cell r="AX35">
            <v>2.4288925721120656</v>
          </cell>
          <cell r="AY35">
            <v>2.31</v>
          </cell>
          <cell r="AZ35">
            <v>-0.1188925721120655</v>
          </cell>
        </row>
        <row r="36">
          <cell r="A36">
            <v>31</v>
          </cell>
          <cell r="B36">
            <v>36279</v>
          </cell>
          <cell r="C36">
            <v>22.102499999999999</v>
          </cell>
          <cell r="D36">
            <v>24.622499999999999</v>
          </cell>
          <cell r="E36">
            <v>15.0413</v>
          </cell>
          <cell r="F36">
            <v>9</v>
          </cell>
          <cell r="G36">
            <v>0.41999999999999993</v>
          </cell>
          <cell r="H36">
            <v>0.15984285714285715</v>
          </cell>
          <cell r="I36">
            <v>1.1001571428571426</v>
          </cell>
          <cell r="J36">
            <v>23.202657142857142</v>
          </cell>
          <cell r="L36">
            <v>5.93</v>
          </cell>
          <cell r="M36">
            <v>175</v>
          </cell>
          <cell r="N36">
            <v>0.24</v>
          </cell>
          <cell r="O36">
            <v>1.4437900000000001</v>
          </cell>
          <cell r="Q36">
            <v>0.22181802428571426</v>
          </cell>
          <cell r="S36">
            <v>24.868265167142855</v>
          </cell>
          <cell r="U36">
            <v>6.2170662917857139E-2</v>
          </cell>
          <cell r="V36">
            <v>24.930435830060713</v>
          </cell>
          <cell r="X36">
            <v>0.108</v>
          </cell>
          <cell r="Z36">
            <v>2.69</v>
          </cell>
          <cell r="AA36">
            <v>3.3460000000000001</v>
          </cell>
          <cell r="AB36">
            <v>33.76569037656904</v>
          </cell>
          <cell r="AC36">
            <v>40000</v>
          </cell>
          <cell r="AD36">
            <v>2000</v>
          </cell>
          <cell r="AE36">
            <v>0.85155537341286491</v>
          </cell>
          <cell r="AG36">
            <v>0.15</v>
          </cell>
          <cell r="AI36">
            <v>0.05</v>
          </cell>
          <cell r="AJ36">
            <v>1.0515553734128649</v>
          </cell>
          <cell r="AL36">
            <v>28.674478273120137</v>
          </cell>
          <cell r="AP36">
            <v>0.60960000000000003</v>
          </cell>
          <cell r="AQ36">
            <v>0.58279999999999998</v>
          </cell>
          <cell r="AR36">
            <v>1.35</v>
          </cell>
          <cell r="AT36">
            <v>30.024478273120138</v>
          </cell>
          <cell r="AV36">
            <v>1.46</v>
          </cell>
          <cell r="AW36">
            <v>31.484478273120139</v>
          </cell>
          <cell r="AX36">
            <v>2.5082634357585709</v>
          </cell>
          <cell r="AY36">
            <v>2.37</v>
          </cell>
          <cell r="AZ36">
            <v>-0.13826343575857081</v>
          </cell>
        </row>
        <row r="37">
          <cell r="A37">
            <v>32</v>
          </cell>
          <cell r="B37">
            <v>36287</v>
          </cell>
          <cell r="C37">
            <v>20.895</v>
          </cell>
          <cell r="D37">
            <v>23.31</v>
          </cell>
          <cell r="E37">
            <v>14.7525</v>
          </cell>
          <cell r="F37">
            <v>9</v>
          </cell>
          <cell r="G37">
            <v>0.40249999999999986</v>
          </cell>
          <cell r="H37">
            <v>0.14203125</v>
          </cell>
          <cell r="I37">
            <v>1.0654687499999995</v>
          </cell>
          <cell r="J37">
            <v>21.96046875</v>
          </cell>
          <cell r="L37">
            <v>5.93</v>
          </cell>
          <cell r="M37">
            <v>200</v>
          </cell>
          <cell r="N37">
            <v>0.24</v>
          </cell>
          <cell r="O37">
            <v>1.6157600000000001</v>
          </cell>
          <cell r="Q37">
            <v>0.21218605875000002</v>
          </cell>
          <cell r="S37">
            <v>23.788414808750002</v>
          </cell>
          <cell r="U37">
            <v>5.9471037021875006E-2</v>
          </cell>
          <cell r="V37">
            <v>23.847885845771877</v>
          </cell>
          <cell r="X37">
            <v>0.108</v>
          </cell>
          <cell r="Z37">
            <v>2.69</v>
          </cell>
          <cell r="AA37">
            <v>3.3420000000000001</v>
          </cell>
          <cell r="AB37">
            <v>33.806104129263915</v>
          </cell>
          <cell r="AC37">
            <v>40000</v>
          </cell>
          <cell r="AD37">
            <v>2000</v>
          </cell>
          <cell r="AE37">
            <v>0.83466663849806755</v>
          </cell>
          <cell r="AG37">
            <v>0.15</v>
          </cell>
          <cell r="AI37">
            <v>0.05</v>
          </cell>
          <cell r="AJ37">
            <v>1.0346666384980676</v>
          </cell>
          <cell r="AL37">
            <v>27.458124155613309</v>
          </cell>
          <cell r="AP37">
            <v>0.60960000000000003</v>
          </cell>
          <cell r="AQ37">
            <v>0.58279999999999998</v>
          </cell>
          <cell r="AR37">
            <v>1.35</v>
          </cell>
          <cell r="AT37">
            <v>28.80812415561331</v>
          </cell>
          <cell r="AV37">
            <v>1.46</v>
          </cell>
          <cell r="AW37">
            <v>30.268124155613311</v>
          </cell>
          <cell r="AX37">
            <v>2.4084778792395163</v>
          </cell>
          <cell r="AY37">
            <v>2.4300000000000002</v>
          </cell>
          <cell r="AZ37">
            <v>2.1522120760483876E-2</v>
          </cell>
        </row>
        <row r="38">
          <cell r="A38">
            <v>33</v>
          </cell>
          <cell r="B38">
            <v>36295</v>
          </cell>
          <cell r="C38">
            <v>20.217500000000001</v>
          </cell>
          <cell r="D38">
            <v>22.522500000000001</v>
          </cell>
          <cell r="E38">
            <v>14.7</v>
          </cell>
          <cell r="F38">
            <v>9</v>
          </cell>
          <cell r="G38">
            <v>0.3841666666666666</v>
          </cell>
          <cell r="H38">
            <v>0.12939732142857147</v>
          </cell>
          <cell r="I38">
            <v>1.0231026785714283</v>
          </cell>
          <cell r="J38">
            <v>21.240602678571431</v>
          </cell>
          <cell r="L38">
            <v>5.93</v>
          </cell>
          <cell r="M38">
            <v>175</v>
          </cell>
          <cell r="N38">
            <v>0.24</v>
          </cell>
          <cell r="O38">
            <v>1.4437900000000001</v>
          </cell>
          <cell r="Q38">
            <v>0.20415953410714288</v>
          </cell>
          <cell r="S38">
            <v>22.888552212678572</v>
          </cell>
          <cell r="U38">
            <v>5.7221380531696432E-2</v>
          </cell>
          <cell r="V38">
            <v>22.945773593210269</v>
          </cell>
          <cell r="X38">
            <v>0.108</v>
          </cell>
          <cell r="Z38">
            <v>2.69</v>
          </cell>
          <cell r="AA38">
            <v>3.3279999999999998</v>
          </cell>
          <cell r="AB38">
            <v>33.948317307692314</v>
          </cell>
          <cell r="AC38">
            <v>40000</v>
          </cell>
          <cell r="AD38">
            <v>2000</v>
          </cell>
          <cell r="AE38">
            <v>0.82204003175718243</v>
          </cell>
          <cell r="AG38">
            <v>0.15</v>
          </cell>
          <cell r="AI38">
            <v>0.05</v>
          </cell>
          <cell r="AJ38">
            <v>1.0220400317571825</v>
          </cell>
          <cell r="AL38">
            <v>26.445957173034163</v>
          </cell>
          <cell r="AP38">
            <v>0.60960000000000003</v>
          </cell>
          <cell r="AQ38">
            <v>0.58279999999999998</v>
          </cell>
          <cell r="AR38">
            <v>1.35</v>
          </cell>
          <cell r="AT38">
            <v>27.795957173034164</v>
          </cell>
          <cell r="AV38">
            <v>1.46</v>
          </cell>
          <cell r="AW38">
            <v>29.255957173034165</v>
          </cell>
          <cell r="AX38">
            <v>2.3181863207585165</v>
          </cell>
          <cell r="AY38">
            <v>2.4300000000000002</v>
          </cell>
          <cell r="AZ38">
            <v>0.11181367924148367</v>
          </cell>
        </row>
        <row r="39">
          <cell r="A39">
            <v>34</v>
          </cell>
          <cell r="B39">
            <v>36300</v>
          </cell>
          <cell r="C39">
            <v>19.6875</v>
          </cell>
          <cell r="D39">
            <v>21.577500000000001</v>
          </cell>
          <cell r="E39">
            <v>14.385</v>
          </cell>
          <cell r="F39">
            <v>9</v>
          </cell>
          <cell r="G39">
            <v>0.31500000000000011</v>
          </cell>
          <cell r="H39">
            <v>0.12000000000000001</v>
          </cell>
          <cell r="I39">
            <v>0.82500000000000029</v>
          </cell>
          <cell r="J39">
            <v>20.512499999999999</v>
          </cell>
          <cell r="L39">
            <v>5.93</v>
          </cell>
          <cell r="M39">
            <v>200</v>
          </cell>
          <cell r="N39">
            <v>0.24</v>
          </cell>
          <cell r="O39">
            <v>1.6157600000000001</v>
          </cell>
          <cell r="Q39">
            <v>0.19915434000000001</v>
          </cell>
          <cell r="S39">
            <v>22.327414340000001</v>
          </cell>
          <cell r="U39">
            <v>5.5818535850000003E-2</v>
          </cell>
          <cell r="V39">
            <v>22.383232875850002</v>
          </cell>
          <cell r="X39">
            <v>0.108</v>
          </cell>
          <cell r="Z39">
            <v>2.69</v>
          </cell>
          <cell r="AA39">
            <v>3.3260000000000001</v>
          </cell>
          <cell r="AB39">
            <v>33.968731208659051</v>
          </cell>
          <cell r="AC39">
            <v>40000</v>
          </cell>
          <cell r="AD39">
            <v>2000</v>
          </cell>
          <cell r="AE39">
            <v>0.81325607532489852</v>
          </cell>
          <cell r="AG39">
            <v>0.15</v>
          </cell>
          <cell r="AI39">
            <v>0.05</v>
          </cell>
          <cell r="AJ39">
            <v>1.0132560753248985</v>
          </cell>
          <cell r="AL39">
            <v>25.813878101766704</v>
          </cell>
          <cell r="AP39">
            <v>0.60960000000000003</v>
          </cell>
          <cell r="AQ39">
            <v>0.58279999999999998</v>
          </cell>
          <cell r="AR39">
            <v>1.35</v>
          </cell>
          <cell r="AT39">
            <v>27.163878101766706</v>
          </cell>
          <cell r="AV39">
            <v>1.46</v>
          </cell>
          <cell r="AW39">
            <v>28.623878101766707</v>
          </cell>
          <cell r="AX39">
            <v>2.2667385372970492</v>
          </cell>
          <cell r="AY39">
            <v>2.39</v>
          </cell>
          <cell r="AZ39">
            <v>0.12326146270295091</v>
          </cell>
        </row>
        <row r="40">
          <cell r="A40">
            <v>35</v>
          </cell>
          <cell r="B40">
            <v>36307</v>
          </cell>
          <cell r="C40">
            <v>19.739999999999998</v>
          </cell>
          <cell r="D40">
            <v>21.84</v>
          </cell>
          <cell r="E40">
            <v>14.385</v>
          </cell>
          <cell r="F40">
            <v>9</v>
          </cell>
          <cell r="G40">
            <v>0.35000000000000026</v>
          </cell>
          <cell r="H40">
            <v>0.12375</v>
          </cell>
          <cell r="I40">
            <v>0.92625000000000068</v>
          </cell>
          <cell r="J40">
            <v>20.666249999999998</v>
          </cell>
          <cell r="L40">
            <v>5.93</v>
          </cell>
          <cell r="M40">
            <v>210</v>
          </cell>
          <cell r="N40">
            <v>0.24</v>
          </cell>
          <cell r="O40">
            <v>1.6845480000000002</v>
          </cell>
          <cell r="Q40">
            <v>0.20115718199999996</v>
          </cell>
          <cell r="S40">
            <v>22.551955181999997</v>
          </cell>
          <cell r="U40">
            <v>5.6379887954999992E-2</v>
          </cell>
          <cell r="V40">
            <v>22.608335069954997</v>
          </cell>
          <cell r="X40">
            <v>0.108</v>
          </cell>
          <cell r="Z40">
            <v>2.69</v>
          </cell>
          <cell r="AA40">
            <v>3.3340000000000001</v>
          </cell>
          <cell r="AB40">
            <v>33.887222555488904</v>
          </cell>
          <cell r="AC40">
            <v>40000</v>
          </cell>
          <cell r="AD40">
            <v>2000</v>
          </cell>
          <cell r="AE40">
            <v>0.81579313298268541</v>
          </cell>
          <cell r="AG40">
            <v>0.15</v>
          </cell>
          <cell r="AI40">
            <v>0.05</v>
          </cell>
          <cell r="AJ40">
            <v>1.0157931329826855</v>
          </cell>
          <cell r="AL40">
            <v>26.065828390492825</v>
          </cell>
          <cell r="AP40">
            <v>0.60960000000000003</v>
          </cell>
          <cell r="AQ40">
            <v>0.58279999999999998</v>
          </cell>
          <cell r="AR40">
            <v>1.35</v>
          </cell>
          <cell r="AT40">
            <v>27.415828390492827</v>
          </cell>
          <cell r="AV40">
            <v>1.46</v>
          </cell>
          <cell r="AW40">
            <v>28.875828390492828</v>
          </cell>
          <cell r="AX40">
            <v>2.2921907584262642</v>
          </cell>
          <cell r="AY40">
            <v>2.33</v>
          </cell>
          <cell r="AZ40">
            <v>3.7809241573735886E-2</v>
          </cell>
        </row>
        <row r="41">
          <cell r="A41">
            <v>36</v>
          </cell>
          <cell r="B41">
            <v>36314</v>
          </cell>
          <cell r="C41">
            <v>19.215</v>
          </cell>
          <cell r="D41">
            <v>21</v>
          </cell>
          <cell r="E41">
            <v>14.28</v>
          </cell>
          <cell r="F41">
            <v>9</v>
          </cell>
          <cell r="G41">
            <v>0.29750000000000004</v>
          </cell>
          <cell r="H41">
            <v>0.11203125000000001</v>
          </cell>
          <cell r="I41">
            <v>0.78046875000000004</v>
          </cell>
          <cell r="J41">
            <v>19.995468750000001</v>
          </cell>
          <cell r="L41">
            <v>5.93</v>
          </cell>
          <cell r="M41">
            <v>140</v>
          </cell>
          <cell r="N41">
            <v>0.24</v>
          </cell>
          <cell r="O41">
            <v>1.2030319999999999</v>
          </cell>
          <cell r="Q41">
            <v>0.19078650675000003</v>
          </cell>
          <cell r="S41">
            <v>21.389287256750002</v>
          </cell>
          <cell r="U41">
            <v>5.3473218141875008E-2</v>
          </cell>
          <cell r="V41">
            <v>21.442760474891877</v>
          </cell>
          <cell r="X41">
            <v>0.108</v>
          </cell>
          <cell r="Z41">
            <v>2.69</v>
          </cell>
          <cell r="AA41">
            <v>3.3370000000000002</v>
          </cell>
          <cell r="AB41">
            <v>33.856757566676656</v>
          </cell>
          <cell r="AC41">
            <v>40000</v>
          </cell>
          <cell r="AD41">
            <v>2000</v>
          </cell>
          <cell r="AE41">
            <v>0.79662276467157067</v>
          </cell>
          <cell r="AG41">
            <v>0.15</v>
          </cell>
          <cell r="AI41">
            <v>0.05</v>
          </cell>
          <cell r="AJ41">
            <v>0.99662276467157063</v>
          </cell>
          <cell r="AL41">
            <v>24.755201370851772</v>
          </cell>
          <cell r="AP41">
            <v>0.60960000000000003</v>
          </cell>
          <cell r="AQ41">
            <v>0.58279999999999998</v>
          </cell>
          <cell r="AR41">
            <v>1.35</v>
          </cell>
          <cell r="AT41">
            <v>26.105201370851773</v>
          </cell>
          <cell r="AV41">
            <v>1.46</v>
          </cell>
          <cell r="AW41">
            <v>27.565201370851774</v>
          </cell>
          <cell r="AX41">
            <v>2.1901208803460088</v>
          </cell>
          <cell r="AY41">
            <v>2.27</v>
          </cell>
          <cell r="AZ41">
            <v>7.9879119653991193E-2</v>
          </cell>
        </row>
        <row r="42">
          <cell r="A42">
            <v>37</v>
          </cell>
          <cell r="B42">
            <v>36321</v>
          </cell>
          <cell r="C42">
            <v>20.475000000000001</v>
          </cell>
          <cell r="D42">
            <v>21.997499999999999</v>
          </cell>
          <cell r="E42">
            <v>15.12</v>
          </cell>
          <cell r="F42">
            <v>11.5</v>
          </cell>
          <cell r="G42">
            <v>0.25374999999999953</v>
          </cell>
          <cell r="H42">
            <v>0.12143691588785047</v>
          </cell>
          <cell r="I42">
            <v>0.94340537383177436</v>
          </cell>
          <cell r="J42">
            <v>21.418405373831774</v>
          </cell>
          <cell r="L42">
            <v>5.93</v>
          </cell>
          <cell r="M42">
            <v>190</v>
          </cell>
          <cell r="N42">
            <v>0.24</v>
          </cell>
          <cell r="O42">
            <v>1.546972</v>
          </cell>
          <cell r="Q42">
            <v>0.20668839636448599</v>
          </cell>
          <cell r="S42">
            <v>23.172065770196262</v>
          </cell>
          <cell r="U42">
            <v>5.7930164425490656E-2</v>
          </cell>
          <cell r="V42">
            <v>23.229995934621751</v>
          </cell>
          <cell r="X42">
            <v>0.108</v>
          </cell>
          <cell r="Z42">
            <v>2.69</v>
          </cell>
          <cell r="AA42">
            <v>3.347</v>
          </cell>
          <cell r="AB42">
            <v>33.755602031670151</v>
          </cell>
          <cell r="AC42">
            <v>40000</v>
          </cell>
          <cell r="AD42">
            <v>2000</v>
          </cell>
          <cell r="AE42">
            <v>0.82404608854682493</v>
          </cell>
          <cell r="AG42">
            <v>0.15</v>
          </cell>
          <cell r="AI42">
            <v>0.05</v>
          </cell>
          <cell r="AJ42">
            <v>1.024046088546825</v>
          </cell>
          <cell r="AL42">
            <v>26.762881584107728</v>
          </cell>
          <cell r="AP42">
            <v>0.60960000000000003</v>
          </cell>
          <cell r="AQ42">
            <v>0.58279999999999998</v>
          </cell>
          <cell r="AR42">
            <v>1.35</v>
          </cell>
          <cell r="AT42">
            <v>28.112881584107729</v>
          </cell>
          <cell r="AV42">
            <v>1.46</v>
          </cell>
          <cell r="AW42">
            <v>29.57288158410773</v>
          </cell>
          <cell r="AX42">
            <v>2.3566770157621089</v>
          </cell>
          <cell r="AY42">
            <v>2.2400000000000002</v>
          </cell>
          <cell r="AZ42">
            <v>-0.11667701576210865</v>
          </cell>
        </row>
        <row r="43">
          <cell r="A43">
            <v>38</v>
          </cell>
          <cell r="B43">
            <v>36328</v>
          </cell>
          <cell r="C43">
            <v>21</v>
          </cell>
          <cell r="D43">
            <v>22.68</v>
          </cell>
          <cell r="E43">
            <v>15.54</v>
          </cell>
          <cell r="F43">
            <v>11.5</v>
          </cell>
          <cell r="G43">
            <v>0.27999999999999997</v>
          </cell>
          <cell r="H43">
            <v>0.12560747663551403</v>
          </cell>
          <cell r="I43">
            <v>1.0284112149532709</v>
          </cell>
          <cell r="J43">
            <v>22.02841121495327</v>
          </cell>
          <cell r="L43">
            <v>5.93</v>
          </cell>
          <cell r="M43">
            <v>185</v>
          </cell>
          <cell r="N43">
            <v>0.24</v>
          </cell>
          <cell r="O43">
            <v>1.5125780000000002</v>
          </cell>
          <cell r="Q43">
            <v>0.21186890293457944</v>
          </cell>
          <cell r="S43">
            <v>23.75285811788785</v>
          </cell>
          <cell r="U43">
            <v>5.9382145294719628E-2</v>
          </cell>
          <cell r="V43">
            <v>23.81224026318257</v>
          </cell>
          <cell r="X43">
            <v>0.108</v>
          </cell>
          <cell r="Z43">
            <v>2.69</v>
          </cell>
          <cell r="AA43">
            <v>3.3340000000000001</v>
          </cell>
          <cell r="AB43">
            <v>33.887222555488904</v>
          </cell>
          <cell r="AC43">
            <v>40000</v>
          </cell>
          <cell r="AD43">
            <v>2000</v>
          </cell>
          <cell r="AE43">
            <v>0.83517437203131994</v>
          </cell>
          <cell r="AG43">
            <v>0.15</v>
          </cell>
          <cell r="AI43">
            <v>0.05</v>
          </cell>
          <cell r="AJ43">
            <v>1.03517437203132</v>
          </cell>
          <cell r="AL43">
            <v>27.419136583637609</v>
          </cell>
          <cell r="AP43">
            <v>0.60960000000000003</v>
          </cell>
          <cell r="AQ43">
            <v>0.58279999999999998</v>
          </cell>
          <cell r="AR43">
            <v>1.35</v>
          </cell>
          <cell r="AT43">
            <v>28.769136583637611</v>
          </cell>
          <cell r="AV43">
            <v>1.46</v>
          </cell>
          <cell r="AW43">
            <v>30.229136583637612</v>
          </cell>
          <cell r="AX43">
            <v>2.3996176516630427</v>
          </cell>
          <cell r="AY43">
            <v>2.29</v>
          </cell>
          <cell r="AZ43">
            <v>-0.10961765166304271</v>
          </cell>
        </row>
        <row r="44">
          <cell r="A44">
            <v>39</v>
          </cell>
          <cell r="B44">
            <v>36335</v>
          </cell>
          <cell r="C44">
            <v>20.79</v>
          </cell>
          <cell r="D44">
            <v>22.47</v>
          </cell>
          <cell r="E44">
            <v>15.645</v>
          </cell>
          <cell r="F44">
            <v>13.5</v>
          </cell>
          <cell r="G44">
            <v>0.27999999999999997</v>
          </cell>
          <cell r="H44">
            <v>0.12436893203883494</v>
          </cell>
          <cell r="I44">
            <v>1.275291262135922</v>
          </cell>
          <cell r="J44">
            <v>22.065291262135922</v>
          </cell>
          <cell r="L44">
            <v>5.93</v>
          </cell>
          <cell r="M44">
            <v>170</v>
          </cell>
          <cell r="N44">
            <v>0.24</v>
          </cell>
          <cell r="O44">
            <v>1.4093960000000001</v>
          </cell>
          <cell r="Q44">
            <v>0.21127218535922332</v>
          </cell>
          <cell r="S44">
            <v>23.685959447495147</v>
          </cell>
          <cell r="U44">
            <v>5.9214898618737868E-2</v>
          </cell>
          <cell r="V44">
            <v>23.745174346113885</v>
          </cell>
          <cell r="X44">
            <v>0.108</v>
          </cell>
          <cell r="Z44">
            <v>2.69</v>
          </cell>
          <cell r="AA44">
            <v>3.343</v>
          </cell>
          <cell r="AB44">
            <v>33.795991624289563</v>
          </cell>
          <cell r="AC44">
            <v>40000</v>
          </cell>
          <cell r="AD44">
            <v>2000</v>
          </cell>
          <cell r="AE44">
            <v>0.83287828940704645</v>
          </cell>
          <cell r="AG44">
            <v>0.15</v>
          </cell>
          <cell r="AI44">
            <v>0.05</v>
          </cell>
          <cell r="AJ44">
            <v>1.0328782894070465</v>
          </cell>
          <cell r="AL44">
            <v>27.342531464901235</v>
          </cell>
          <cell r="AP44">
            <v>0.60960000000000003</v>
          </cell>
          <cell r="AQ44">
            <v>0.58279999999999998</v>
          </cell>
          <cell r="AR44">
            <v>1.35</v>
          </cell>
          <cell r="AT44">
            <v>28.692531464901236</v>
          </cell>
          <cell r="AV44">
            <v>1.46</v>
          </cell>
          <cell r="AW44">
            <v>30.152531464901237</v>
          </cell>
          <cell r="AX44">
            <v>2.3999979211229721</v>
          </cell>
          <cell r="AY44">
            <v>2.35</v>
          </cell>
          <cell r="AZ44">
            <v>-4.9997921122971967E-2</v>
          </cell>
        </row>
        <row r="45">
          <cell r="A45">
            <v>40</v>
          </cell>
          <cell r="B45">
            <v>36342</v>
          </cell>
          <cell r="C45">
            <v>22.732500000000002</v>
          </cell>
          <cell r="D45">
            <v>24.412500000000001</v>
          </cell>
          <cell r="E45">
            <v>17.114999999999998</v>
          </cell>
          <cell r="F45">
            <v>13.5</v>
          </cell>
          <cell r="G45">
            <v>0.27999999999999997</v>
          </cell>
          <cell r="H45">
            <v>0.1335436893203884</v>
          </cell>
          <cell r="I45">
            <v>1.3074029126213593</v>
          </cell>
          <cell r="J45">
            <v>24.039902912621361</v>
          </cell>
          <cell r="L45">
            <v>5.93</v>
          </cell>
          <cell r="M45">
            <v>245</v>
          </cell>
          <cell r="N45">
            <v>0.24</v>
          </cell>
          <cell r="O45">
            <v>1.9253060000000002</v>
          </cell>
          <cell r="Q45">
            <v>0.23368688021359224</v>
          </cell>
          <cell r="S45">
            <v>26.198895792834954</v>
          </cell>
          <cell r="U45">
            <v>6.5497239482087383E-2</v>
          </cell>
          <cell r="V45">
            <v>26.264393032317042</v>
          </cell>
          <cell r="X45">
            <v>0.108</v>
          </cell>
          <cell r="Z45">
            <v>2.69</v>
          </cell>
          <cell r="AA45">
            <v>3.3380000000000001</v>
          </cell>
          <cell r="AB45">
            <v>33.846614739364888</v>
          </cell>
          <cell r="AC45">
            <v>40000</v>
          </cell>
          <cell r="AD45">
            <v>2000</v>
          </cell>
          <cell r="AE45">
            <v>0.87410926473700723</v>
          </cell>
          <cell r="AG45">
            <v>0.15</v>
          </cell>
          <cell r="AI45">
            <v>0.05</v>
          </cell>
          <cell r="AJ45">
            <v>1.0741092647370072</v>
          </cell>
          <cell r="AL45">
            <v>30.175056744544293</v>
          </cell>
          <cell r="AP45">
            <v>0.60960000000000003</v>
          </cell>
          <cell r="AQ45">
            <v>0.58279999999999998</v>
          </cell>
          <cell r="AR45">
            <v>1.35</v>
          </cell>
          <cell r="AT45">
            <v>31.525056744544294</v>
          </cell>
          <cell r="AV45">
            <v>1.46</v>
          </cell>
          <cell r="AW45">
            <v>32.985056744544295</v>
          </cell>
          <cell r="AX45">
            <v>2.6215266526973537</v>
          </cell>
          <cell r="AY45">
            <v>2.35</v>
          </cell>
          <cell r="AZ45">
            <v>-0.27152665269735365</v>
          </cell>
        </row>
        <row r="46">
          <cell r="A46">
            <v>41</v>
          </cell>
          <cell r="B46">
            <v>36349</v>
          </cell>
          <cell r="C46">
            <v>23.2575</v>
          </cell>
          <cell r="D46">
            <v>24.9375</v>
          </cell>
          <cell r="E46">
            <v>18.795000000000002</v>
          </cell>
          <cell r="F46">
            <v>13.5</v>
          </cell>
          <cell r="G46">
            <v>0.27999999999999997</v>
          </cell>
          <cell r="H46">
            <v>0.1111165048543689</v>
          </cell>
          <cell r="I46">
            <v>1.228907766990291</v>
          </cell>
          <cell r="J46">
            <v>24.48640776699029</v>
          </cell>
          <cell r="L46">
            <v>5.93</v>
          </cell>
          <cell r="M46">
            <v>225</v>
          </cell>
          <cell r="N46">
            <v>0.24</v>
          </cell>
          <cell r="O46">
            <v>1.78773</v>
          </cell>
          <cell r="Q46">
            <v>0.2364672399029126</v>
          </cell>
          <cell r="S46">
            <v>26.510605006893201</v>
          </cell>
          <cell r="U46">
            <v>6.6276512517233002E-2</v>
          </cell>
          <cell r="V46">
            <v>26.576881519410435</v>
          </cell>
          <cell r="X46">
            <v>0.108</v>
          </cell>
          <cell r="Z46">
            <v>2.69</v>
          </cell>
          <cell r="AA46">
            <v>3.3220000000000001</v>
          </cell>
          <cell r="AB46">
            <v>34.009632751354609</v>
          </cell>
          <cell r="AC46">
            <v>40000</v>
          </cell>
          <cell r="AD46">
            <v>2000</v>
          </cell>
          <cell r="AE46">
            <v>0.88131347860153231</v>
          </cell>
          <cell r="AG46">
            <v>0.15</v>
          </cell>
          <cell r="AI46">
            <v>0.05</v>
          </cell>
          <cell r="AJ46">
            <v>1.0813134786015324</v>
          </cell>
          <cell r="AL46">
            <v>30.528498202108299</v>
          </cell>
          <cell r="AP46">
            <v>0.60960000000000003</v>
          </cell>
          <cell r="AQ46">
            <v>0.58279999999999998</v>
          </cell>
          <cell r="AR46">
            <v>1.35</v>
          </cell>
          <cell r="AT46">
            <v>31.8784982021083</v>
          </cell>
          <cell r="AV46">
            <v>1.46</v>
          </cell>
          <cell r="AW46">
            <v>33.338498202108298</v>
          </cell>
          <cell r="AX46">
            <v>2.636916453033423</v>
          </cell>
          <cell r="AY46">
            <v>2.409996861268048</v>
          </cell>
          <cell r="AZ46">
            <v>-0.22691959176537502</v>
          </cell>
        </row>
        <row r="47">
          <cell r="A47">
            <v>42</v>
          </cell>
          <cell r="B47">
            <v>36356</v>
          </cell>
          <cell r="C47">
            <v>24.727499999999999</v>
          </cell>
          <cell r="D47">
            <v>26.7225</v>
          </cell>
          <cell r="E47">
            <v>18.952500000000001</v>
          </cell>
          <cell r="F47">
            <v>13.5</v>
          </cell>
          <cell r="G47">
            <v>0.33250000000000018</v>
          </cell>
          <cell r="H47">
            <v>0.1411893203883495</v>
          </cell>
          <cell r="I47">
            <v>1.4916626213592237</v>
          </cell>
          <cell r="J47">
            <v>26.219162621359224</v>
          </cell>
          <cell r="L47">
            <v>5.93</v>
          </cell>
          <cell r="M47">
            <v>210</v>
          </cell>
          <cell r="N47">
            <v>0.24</v>
          </cell>
          <cell r="O47">
            <v>1.6845480000000002</v>
          </cell>
          <cell r="Q47">
            <v>0.25113339559223302</v>
          </cell>
          <cell r="S47">
            <v>28.154844016951458</v>
          </cell>
          <cell r="U47">
            <v>7.0387110042378645E-2</v>
          </cell>
          <cell r="V47">
            <v>28.225231126993837</v>
          </cell>
          <cell r="X47">
            <v>0.108</v>
          </cell>
          <cell r="Z47">
            <v>2.69</v>
          </cell>
          <cell r="AA47">
            <v>3.3170000000000002</v>
          </cell>
          <cell r="AB47">
            <v>34.060898402170636</v>
          </cell>
          <cell r="AC47">
            <v>40000</v>
          </cell>
          <cell r="AD47">
            <v>2000</v>
          </cell>
          <cell r="AE47">
            <v>0.90853321130251941</v>
          </cell>
          <cell r="AG47">
            <v>0.15</v>
          </cell>
          <cell r="AI47">
            <v>0.05</v>
          </cell>
          <cell r="AJ47">
            <v>1.1085332113025195</v>
          </cell>
          <cell r="AL47">
            <v>32.382089300011693</v>
          </cell>
          <cell r="AP47">
            <v>0.60960000000000003</v>
          </cell>
          <cell r="AQ47">
            <v>0.58279999999999998</v>
          </cell>
          <cell r="AR47">
            <v>1.35</v>
          </cell>
          <cell r="AT47">
            <v>33.732089300011694</v>
          </cell>
          <cell r="AV47">
            <v>1.46</v>
          </cell>
          <cell r="AW47">
            <v>35.192089300011695</v>
          </cell>
          <cell r="AX47">
            <v>2.7793371478128286</v>
          </cell>
          <cell r="AY47">
            <v>2.5099968612680477</v>
          </cell>
          <cell r="AZ47">
            <v>-0.26934028654478093</v>
          </cell>
        </row>
        <row r="48">
          <cell r="A48">
            <v>43</v>
          </cell>
          <cell r="B48">
            <v>36363</v>
          </cell>
          <cell r="C48">
            <v>23.572500000000002</v>
          </cell>
          <cell r="D48">
            <v>25.305</v>
          </cell>
          <cell r="E48">
            <v>18.427499999999998</v>
          </cell>
          <cell r="F48">
            <v>7.8</v>
          </cell>
          <cell r="G48">
            <v>0.28874999999999967</v>
          </cell>
          <cell r="H48">
            <v>0.11266389860139862</v>
          </cell>
          <cell r="I48">
            <v>0.61838942307692202</v>
          </cell>
          <cell r="J48">
            <v>24.190889423076925</v>
          </cell>
          <cell r="L48">
            <v>5.93</v>
          </cell>
          <cell r="M48">
            <v>197</v>
          </cell>
          <cell r="N48">
            <v>0.24</v>
          </cell>
          <cell r="O48">
            <v>1.5951236</v>
          </cell>
          <cell r="Q48">
            <v>0.23207411720769233</v>
          </cell>
          <cell r="S48">
            <v>26.018087140284617</v>
          </cell>
          <cell r="U48">
            <v>6.5045217850711545E-2</v>
          </cell>
          <cell r="V48">
            <v>26.08313235813533</v>
          </cell>
          <cell r="X48">
            <v>0.108</v>
          </cell>
          <cell r="Z48">
            <v>2.69</v>
          </cell>
          <cell r="AA48">
            <v>3.3239999999999998</v>
          </cell>
          <cell r="AB48">
            <v>33.989169675090253</v>
          </cell>
          <cell r="AC48">
            <v>40000</v>
          </cell>
          <cell r="AD48">
            <v>2000</v>
          </cell>
          <cell r="AE48">
            <v>0.87309194645968569</v>
          </cell>
          <cell r="AG48">
            <v>0.15</v>
          </cell>
          <cell r="AI48">
            <v>0.05</v>
          </cell>
          <cell r="AJ48">
            <v>1.0730919464596858</v>
          </cell>
          <cell r="AL48">
            <v>29.973202599273638</v>
          </cell>
          <cell r="AP48">
            <v>0.60960000000000003</v>
          </cell>
          <cell r="AQ48">
            <v>0.58279999999999998</v>
          </cell>
          <cell r="AR48">
            <v>1.35</v>
          </cell>
          <cell r="AT48">
            <v>31.323202599273639</v>
          </cell>
          <cell r="AV48">
            <v>1.46</v>
          </cell>
          <cell r="AW48">
            <v>32.783202599273636</v>
          </cell>
          <cell r="AX48">
            <v>2.5945563199996564</v>
          </cell>
          <cell r="AY48">
            <v>2.6</v>
          </cell>
          <cell r="AZ48">
            <v>5.4436800003436758E-3</v>
          </cell>
        </row>
        <row r="49">
          <cell r="A49">
            <v>44</v>
          </cell>
          <cell r="B49">
            <v>36377</v>
          </cell>
          <cell r="C49">
            <v>25.62</v>
          </cell>
          <cell r="D49">
            <v>27.405000000000001</v>
          </cell>
          <cell r="E49">
            <v>20.002500000000001</v>
          </cell>
          <cell r="F49">
            <v>7.8</v>
          </cell>
          <cell r="G49">
            <v>0.29750000000000004</v>
          </cell>
          <cell r="H49">
            <v>0.12161276223776223</v>
          </cell>
          <cell r="I49">
            <v>0.62495192307692315</v>
          </cell>
          <cell r="J49">
            <v>26.244951923076925</v>
          </cell>
          <cell r="L49">
            <v>5.93</v>
          </cell>
          <cell r="M49">
            <v>200</v>
          </cell>
          <cell r="N49">
            <v>0.24</v>
          </cell>
          <cell r="O49">
            <v>1.6157600000000001</v>
          </cell>
          <cell r="Q49">
            <v>0.25074640730769232</v>
          </cell>
          <cell r="S49">
            <v>28.111458330384618</v>
          </cell>
          <cell r="U49">
            <v>7.027864582596155E-2</v>
          </cell>
          <cell r="V49">
            <v>28.18173697621058</v>
          </cell>
          <cell r="X49">
            <v>0.108</v>
          </cell>
          <cell r="Z49">
            <v>2.69</v>
          </cell>
          <cell r="AA49">
            <v>3.355</v>
          </cell>
          <cell r="AB49">
            <v>33.67511177347243</v>
          </cell>
          <cell r="AC49">
            <v>40000</v>
          </cell>
          <cell r="AD49">
            <v>2000</v>
          </cell>
          <cell r="AE49">
            <v>0.90268919281167315</v>
          </cell>
          <cell r="AG49">
            <v>0.15</v>
          </cell>
          <cell r="AI49">
            <v>0.05</v>
          </cell>
          <cell r="AJ49">
            <v>1.1026891928116731</v>
          </cell>
          <cell r="AL49">
            <v>32.328053762452996</v>
          </cell>
          <cell r="AP49">
            <v>0.60960000000000003</v>
          </cell>
          <cell r="AQ49">
            <v>0.58279999999999998</v>
          </cell>
          <cell r="AR49">
            <v>1.35</v>
          </cell>
          <cell r="AT49">
            <v>33.678053762452997</v>
          </cell>
          <cell r="AV49">
            <v>1.46</v>
          </cell>
          <cell r="AW49">
            <v>35.138053762452998</v>
          </cell>
          <cell r="AX49">
            <v>2.8068611993578529</v>
          </cell>
          <cell r="AY49">
            <v>2.69</v>
          </cell>
          <cell r="AZ49">
            <v>-0.116861199357853</v>
          </cell>
        </row>
        <row r="50">
          <cell r="A50">
            <v>45</v>
          </cell>
          <cell r="B50">
            <v>36384</v>
          </cell>
          <cell r="C50">
            <v>25.462499999999999</v>
          </cell>
          <cell r="D50">
            <v>27.4575</v>
          </cell>
          <cell r="E50">
            <v>20.107500000000002</v>
          </cell>
          <cell r="F50">
            <v>7.8</v>
          </cell>
          <cell r="G50">
            <v>0.33250000000000018</v>
          </cell>
          <cell r="H50">
            <v>0.11977709790209785</v>
          </cell>
          <cell r="I50">
            <v>0.73399038461538524</v>
          </cell>
          <cell r="J50">
            <v>26.196490384615384</v>
          </cell>
          <cell r="L50">
            <v>5.93</v>
          </cell>
          <cell r="M50">
            <v>205</v>
          </cell>
          <cell r="N50">
            <v>0.24</v>
          </cell>
          <cell r="O50">
            <v>1.6501539999999999</v>
          </cell>
          <cell r="Q50">
            <v>0.25061979946153845</v>
          </cell>
          <cell r="S50">
            <v>28.097264184076923</v>
          </cell>
          <cell r="U50">
            <v>7.0243160460192314E-2</v>
          </cell>
          <cell r="V50">
            <v>28.167507344537118</v>
          </cell>
          <cell r="X50">
            <v>0.108</v>
          </cell>
          <cell r="Z50">
            <v>2.69</v>
          </cell>
          <cell r="AA50">
            <v>3.3761000000000001</v>
          </cell>
          <cell r="AB50">
            <v>33.464648558988181</v>
          </cell>
          <cell r="AC50">
            <v>40000</v>
          </cell>
          <cell r="AD50">
            <v>2000</v>
          </cell>
          <cell r="AE50">
            <v>0.89965393886841727</v>
          </cell>
          <cell r="AG50">
            <v>0.15</v>
          </cell>
          <cell r="AI50">
            <v>0.05</v>
          </cell>
          <cell r="AJ50">
            <v>1.0996539388684172</v>
          </cell>
          <cell r="AL50">
            <v>32.309252076615543</v>
          </cell>
          <cell r="AP50">
            <v>0.60960000000000003</v>
          </cell>
          <cell r="AQ50">
            <v>0.58279999999999998</v>
          </cell>
          <cell r="AR50">
            <v>1.35</v>
          </cell>
          <cell r="AT50">
            <v>33.659252076615545</v>
          </cell>
          <cell r="AV50">
            <v>1.46</v>
          </cell>
          <cell r="AW50">
            <v>35.119252076615545</v>
          </cell>
          <cell r="AX50">
            <v>2.8230025460919461</v>
          </cell>
          <cell r="AY50">
            <v>2.7599968612680481</v>
          </cell>
          <cell r="AZ50">
            <v>-6.3005684823898012E-2</v>
          </cell>
        </row>
        <row r="51">
          <cell r="A51">
            <v>46</v>
          </cell>
          <cell r="B51">
            <v>36391</v>
          </cell>
          <cell r="C51">
            <v>25.934999999999999</v>
          </cell>
          <cell r="D51">
            <v>28.14</v>
          </cell>
          <cell r="E51">
            <v>19.635000000000002</v>
          </cell>
          <cell r="F51">
            <v>7.8</v>
          </cell>
          <cell r="G51">
            <v>0.36750000000000033</v>
          </cell>
          <cell r="H51">
            <v>0.1390515734265734</v>
          </cell>
          <cell r="I51">
            <v>0.79658653846153937</v>
          </cell>
          <cell r="J51">
            <v>26.731586538461539</v>
          </cell>
          <cell r="L51">
            <v>5.93</v>
          </cell>
          <cell r="M51">
            <v>195</v>
          </cell>
          <cell r="N51">
            <v>0.24</v>
          </cell>
          <cell r="O51">
            <v>1.581366</v>
          </cell>
          <cell r="Q51">
            <v>0.25481657284615383</v>
          </cell>
          <cell r="S51">
            <v>28.56776911130769</v>
          </cell>
          <cell r="U51">
            <v>7.1419422778269223E-2</v>
          </cell>
          <cell r="V51">
            <v>28.63918853408596</v>
          </cell>
          <cell r="X51">
            <v>0.108</v>
          </cell>
          <cell r="Z51">
            <v>2.69</v>
          </cell>
          <cell r="AA51">
            <v>3.3690000000000002</v>
          </cell>
          <cell r="AB51">
            <v>33.535173642030273</v>
          </cell>
          <cell r="AC51">
            <v>40000</v>
          </cell>
          <cell r="AD51">
            <v>2000</v>
          </cell>
          <cell r="AE51">
            <v>0.90818770005123062</v>
          </cell>
          <cell r="AG51">
            <v>0.15</v>
          </cell>
          <cell r="AI51">
            <v>0.05</v>
          </cell>
          <cell r="AJ51">
            <v>1.1081877000512306</v>
          </cell>
          <cell r="AL51">
            <v>32.840408595818474</v>
          </cell>
          <cell r="AP51">
            <v>0.60960000000000003</v>
          </cell>
          <cell r="AQ51">
            <v>0.58279999999999998</v>
          </cell>
          <cell r="AR51">
            <v>1.35</v>
          </cell>
          <cell r="AT51">
            <v>34.190408595818475</v>
          </cell>
          <cell r="AV51">
            <v>1.46</v>
          </cell>
          <cell r="AW51">
            <v>35.650408595818476</v>
          </cell>
          <cell r="AX51">
            <v>2.8596720609360111</v>
          </cell>
          <cell r="AY51">
            <v>2.82</v>
          </cell>
          <cell r="AZ51">
            <v>-3.9672060936011277E-2</v>
          </cell>
        </row>
        <row r="52">
          <cell r="A52">
            <v>47</v>
          </cell>
          <cell r="B52">
            <v>36398</v>
          </cell>
          <cell r="C52">
            <v>24.8325</v>
          </cell>
          <cell r="D52">
            <v>26.932500000000001</v>
          </cell>
          <cell r="E52">
            <v>19.635000000000002</v>
          </cell>
          <cell r="F52">
            <v>7.8</v>
          </cell>
          <cell r="G52">
            <v>0.35000000000000026</v>
          </cell>
          <cell r="H52">
            <v>0.11840034965034962</v>
          </cell>
          <cell r="I52">
            <v>0.78951923076923158</v>
          </cell>
          <cell r="J52">
            <v>25.622019230769233</v>
          </cell>
          <cell r="L52">
            <v>5.93</v>
          </cell>
          <cell r="M52">
            <v>192</v>
          </cell>
          <cell r="N52">
            <v>0.24</v>
          </cell>
          <cell r="O52">
            <v>1.5607295999999999</v>
          </cell>
          <cell r="Q52">
            <v>0.24464473947692311</v>
          </cell>
          <cell r="S52">
            <v>27.427393570246153</v>
          </cell>
          <cell r="U52">
            <v>6.8568483925615389E-2</v>
          </cell>
          <cell r="V52">
            <v>27.49596205417177</v>
          </cell>
          <cell r="X52">
            <v>0.108</v>
          </cell>
          <cell r="Z52">
            <v>2.69</v>
          </cell>
          <cell r="AA52">
            <v>3.3690000000000002</v>
          </cell>
          <cell r="AB52">
            <v>33.535173642030273</v>
          </cell>
          <cell r="AC52">
            <v>40000</v>
          </cell>
          <cell r="AD52">
            <v>2000</v>
          </cell>
          <cell r="AE52">
            <v>0.88978330590243182</v>
          </cell>
          <cell r="AG52">
            <v>0.15</v>
          </cell>
          <cell r="AI52">
            <v>0.05</v>
          </cell>
          <cell r="AJ52">
            <v>1.0897833059024318</v>
          </cell>
          <cell r="AL52">
            <v>31.555309261924755</v>
          </cell>
          <cell r="AP52">
            <v>0.60960000000000003</v>
          </cell>
          <cell r="AQ52">
            <v>0.58279999999999998</v>
          </cell>
          <cell r="AR52">
            <v>1.35</v>
          </cell>
          <cell r="AT52">
            <v>32.905309261924756</v>
          </cell>
          <cell r="AV52">
            <v>1.46</v>
          </cell>
          <cell r="AW52">
            <v>34.365309261924757</v>
          </cell>
          <cell r="AX52">
            <v>2.7565887357958219</v>
          </cell>
          <cell r="AY52">
            <v>2.8099968612680475</v>
          </cell>
          <cell r="AZ52">
            <v>5.340812547222562E-2</v>
          </cell>
        </row>
        <row r="53">
          <cell r="A53">
            <v>48</v>
          </cell>
          <cell r="B53">
            <v>36405</v>
          </cell>
          <cell r="C53">
            <v>25.725000000000001</v>
          </cell>
          <cell r="D53">
            <v>28.454999999999998</v>
          </cell>
          <cell r="E53">
            <v>19.844999999999999</v>
          </cell>
          <cell r="F53">
            <v>7.8</v>
          </cell>
          <cell r="G53">
            <v>0.45499999999999946</v>
          </cell>
          <cell r="H53">
            <v>0.13859265734265733</v>
          </cell>
          <cell r="I53">
            <v>1.0600961538461524</v>
          </cell>
          <cell r="J53">
            <v>26.785096153846155</v>
          </cell>
          <cell r="L53">
            <v>5.93</v>
          </cell>
          <cell r="M53">
            <v>175</v>
          </cell>
          <cell r="N53">
            <v>0.24</v>
          </cell>
          <cell r="O53">
            <v>1.4437900000000001</v>
          </cell>
          <cell r="Q53">
            <v>0.25405997538461544</v>
          </cell>
          <cell r="S53">
            <v>28.482946129230768</v>
          </cell>
          <cell r="U53">
            <v>7.1207365323076921E-2</v>
          </cell>
          <cell r="V53">
            <v>28.554153494553844</v>
          </cell>
          <cell r="X53">
            <v>0.108</v>
          </cell>
          <cell r="Z53">
            <v>2.69</v>
          </cell>
          <cell r="AA53">
            <v>3.4020000000000001</v>
          </cell>
          <cell r="AB53">
            <v>33.209876543209873</v>
          </cell>
          <cell r="AC53">
            <v>40000</v>
          </cell>
          <cell r="AD53">
            <v>2000</v>
          </cell>
          <cell r="AE53">
            <v>0.90248145671732827</v>
          </cell>
          <cell r="AG53">
            <v>0.15</v>
          </cell>
          <cell r="AI53">
            <v>0.05</v>
          </cell>
          <cell r="AJ53">
            <v>1.1024814567173282</v>
          </cell>
          <cell r="AL53">
            <v>32.740483528682994</v>
          </cell>
          <cell r="AP53">
            <v>0.60960000000000003</v>
          </cell>
          <cell r="AQ53">
            <v>0.58279999999999998</v>
          </cell>
          <cell r="AR53">
            <v>1.35</v>
          </cell>
          <cell r="AT53">
            <v>34.090483528682995</v>
          </cell>
          <cell r="AV53">
            <v>1.46</v>
          </cell>
          <cell r="AW53">
            <v>35.550483528682996</v>
          </cell>
          <cell r="AX53">
            <v>2.8795891658233228</v>
          </cell>
          <cell r="AY53">
            <v>2.79</v>
          </cell>
          <cell r="AZ53">
            <v>-8.9589165823322769E-2</v>
          </cell>
        </row>
        <row r="54">
          <cell r="A54">
            <v>49</v>
          </cell>
          <cell r="B54">
            <v>36412</v>
          </cell>
          <cell r="C54">
            <v>27.93</v>
          </cell>
          <cell r="D54">
            <v>30.66</v>
          </cell>
          <cell r="E54">
            <v>20.501300000000001</v>
          </cell>
          <cell r="F54">
            <v>7.8</v>
          </cell>
          <cell r="G54">
            <v>0.45500000000000007</v>
          </cell>
          <cell r="H54">
            <v>0.16566783216783212</v>
          </cell>
          <cell r="I54">
            <v>1.0005307692307694</v>
          </cell>
          <cell r="J54">
            <v>28.930530769230771</v>
          </cell>
          <cell r="L54">
            <v>5.93</v>
          </cell>
          <cell r="M54">
            <v>170</v>
          </cell>
          <cell r="N54">
            <v>0.24</v>
          </cell>
          <cell r="O54">
            <v>1.4093960000000001</v>
          </cell>
          <cell r="Q54">
            <v>0.27305934092307693</v>
          </cell>
          <cell r="S54">
            <v>30.612986110153848</v>
          </cell>
          <cell r="U54">
            <v>7.6532465275384626E-2</v>
          </cell>
          <cell r="V54">
            <v>30.689518575429233</v>
          </cell>
          <cell r="X54">
            <v>0.108</v>
          </cell>
          <cell r="Z54">
            <v>2.69</v>
          </cell>
          <cell r="AA54">
            <v>3.4039999999999999</v>
          </cell>
          <cell r="AB54">
            <v>33.190364277320803</v>
          </cell>
          <cell r="AC54">
            <v>40000</v>
          </cell>
          <cell r="AD54">
            <v>2000</v>
          </cell>
          <cell r="AE54">
            <v>0.93659777175314929</v>
          </cell>
          <cell r="AG54">
            <v>0.15</v>
          </cell>
          <cell r="AI54">
            <v>0.05</v>
          </cell>
          <cell r="AJ54">
            <v>1.1365977717531492</v>
          </cell>
          <cell r="AL54">
            <v>35.140584353328748</v>
          </cell>
          <cell r="AP54">
            <v>0.60960000000000003</v>
          </cell>
          <cell r="AQ54">
            <v>0.58279999999999998</v>
          </cell>
          <cell r="AR54">
            <v>1.35</v>
          </cell>
          <cell r="AT54">
            <v>36.49058435332875</v>
          </cell>
          <cell r="AV54">
            <v>1.46</v>
          </cell>
          <cell r="AW54">
            <v>37.95058435332875</v>
          </cell>
          <cell r="AX54">
            <v>3.0758045033031207</v>
          </cell>
          <cell r="AY54">
            <v>2.8700015693659764</v>
          </cell>
          <cell r="AZ54">
            <v>-0.20580293393714433</v>
          </cell>
        </row>
        <row r="55">
          <cell r="A55">
            <v>50</v>
          </cell>
          <cell r="B55">
            <v>36419</v>
          </cell>
          <cell r="C55">
            <v>27.195</v>
          </cell>
          <cell r="D55">
            <v>29.137499999999999</v>
          </cell>
          <cell r="E55">
            <v>20.737500000000001</v>
          </cell>
          <cell r="F55">
            <v>7.8</v>
          </cell>
          <cell r="G55">
            <v>0.32374999999999982</v>
          </cell>
          <cell r="H55">
            <v>0.13836319930069926</v>
          </cell>
          <cell r="I55">
            <v>0.66685096153846102</v>
          </cell>
          <cell r="J55">
            <v>27.861850961538462</v>
          </cell>
          <cell r="L55">
            <v>5.93</v>
          </cell>
          <cell r="M55">
            <v>170</v>
          </cell>
          <cell r="N55">
            <v>0.24</v>
          </cell>
          <cell r="O55">
            <v>1.4093960000000001</v>
          </cell>
          <cell r="Q55">
            <v>0.26344122265384617</v>
          </cell>
          <cell r="S55">
            <v>29.534688184192309</v>
          </cell>
          <cell r="U55">
            <v>7.3836720460480773E-2</v>
          </cell>
          <cell r="V55">
            <v>29.608524904652789</v>
          </cell>
          <cell r="X55">
            <v>0.108</v>
          </cell>
          <cell r="Z55">
            <v>2.69</v>
          </cell>
          <cell r="AA55">
            <v>3.4159999999999999</v>
          </cell>
          <cell r="AB55">
            <v>33.07377049180328</v>
          </cell>
          <cell r="AC55">
            <v>40000</v>
          </cell>
          <cell r="AD55">
            <v>2000</v>
          </cell>
          <cell r="AE55">
            <v>0.91764065753003643</v>
          </cell>
          <cell r="AG55">
            <v>0.15</v>
          </cell>
          <cell r="AI55">
            <v>0.05</v>
          </cell>
          <cell r="AJ55">
            <v>1.1176406575300364</v>
          </cell>
          <cell r="AL55">
            <v>33.923886251885335</v>
          </cell>
          <cell r="AP55">
            <v>0.60960000000000003</v>
          </cell>
          <cell r="AQ55">
            <v>0.58279999999999998</v>
          </cell>
          <cell r="AR55">
            <v>1.35</v>
          </cell>
          <cell r="AT55">
            <v>35.273886251885337</v>
          </cell>
          <cell r="AV55">
            <v>1.46</v>
          </cell>
          <cell r="AW55">
            <v>36.733886251885338</v>
          </cell>
          <cell r="AX55">
            <v>2.9876894151533406</v>
          </cell>
          <cell r="AY55">
            <v>3.0400031387319526</v>
          </cell>
          <cell r="AZ55">
            <v>5.231372357861197E-2</v>
          </cell>
        </row>
        <row r="56">
          <cell r="A56">
            <v>51</v>
          </cell>
          <cell r="B56">
            <v>36426</v>
          </cell>
          <cell r="C56">
            <v>27.6675</v>
          </cell>
          <cell r="D56">
            <v>29.557500000000001</v>
          </cell>
          <cell r="E56">
            <v>21</v>
          </cell>
          <cell r="F56">
            <v>7.8</v>
          </cell>
          <cell r="G56">
            <v>0.31500000000000011</v>
          </cell>
          <cell r="H56">
            <v>0.14134615384615384</v>
          </cell>
          <cell r="I56">
            <v>0.63403846153846177</v>
          </cell>
          <cell r="J56">
            <v>28.301538461538463</v>
          </cell>
          <cell r="L56">
            <v>5.93</v>
          </cell>
          <cell r="M56">
            <v>180</v>
          </cell>
          <cell r="N56">
            <v>0.24</v>
          </cell>
          <cell r="O56">
            <v>1.4781840000000002</v>
          </cell>
          <cell r="Q56">
            <v>0.26801750215384618</v>
          </cell>
          <cell r="S56">
            <v>30.047739963692308</v>
          </cell>
          <cell r="U56">
            <v>7.5119349909230776E-2</v>
          </cell>
          <cell r="V56">
            <v>30.122859313601538</v>
          </cell>
          <cell r="X56">
            <v>0.108</v>
          </cell>
          <cell r="Z56">
            <v>2.69</v>
          </cell>
          <cell r="AA56">
            <v>3.4319999999999999</v>
          </cell>
          <cell r="AB56">
            <v>32.91958041958042</v>
          </cell>
          <cell r="AC56">
            <v>40000</v>
          </cell>
          <cell r="AD56">
            <v>2000</v>
          </cell>
          <cell r="AE56">
            <v>0.92386487556399555</v>
          </cell>
          <cell r="AG56">
            <v>0.15</v>
          </cell>
          <cell r="AI56">
            <v>0.05</v>
          </cell>
          <cell r="AJ56">
            <v>1.1238648755639955</v>
          </cell>
          <cell r="AL56">
            <v>34.499992995034503</v>
          </cell>
          <cell r="AP56">
            <v>0.60960000000000003</v>
          </cell>
          <cell r="AQ56">
            <v>0.58279999999999998</v>
          </cell>
          <cell r="AR56">
            <v>1.35</v>
          </cell>
          <cell r="AT56">
            <v>35.849992995034505</v>
          </cell>
          <cell r="AV56">
            <v>1.46</v>
          </cell>
          <cell r="AW56">
            <v>37.309992995034506</v>
          </cell>
          <cell r="AX56">
            <v>3.048759427594248</v>
          </cell>
          <cell r="AY56">
            <v>3.05</v>
          </cell>
          <cell r="AZ56">
            <v>1.2405724057518164E-3</v>
          </cell>
        </row>
        <row r="57">
          <cell r="A57">
            <v>52</v>
          </cell>
          <cell r="B57">
            <v>36430</v>
          </cell>
          <cell r="C57">
            <v>27.877500000000001</v>
          </cell>
          <cell r="D57">
            <v>29.767499999999998</v>
          </cell>
          <cell r="E57">
            <v>21</v>
          </cell>
          <cell r="F57">
            <v>7.8</v>
          </cell>
          <cell r="G57">
            <v>0.3149999999999995</v>
          </cell>
          <cell r="H57">
            <v>0.14501748251748248</v>
          </cell>
          <cell r="I57">
            <v>0.62596153846153701</v>
          </cell>
          <cell r="J57">
            <v>28.50346153846154</v>
          </cell>
          <cell r="L57">
            <v>5.93</v>
          </cell>
          <cell r="M57">
            <v>192</v>
          </cell>
          <cell r="N57">
            <v>0.24</v>
          </cell>
          <cell r="O57">
            <v>1.5607295999999999</v>
          </cell>
          <cell r="Q57">
            <v>0.27057772024615384</v>
          </cell>
          <cell r="S57">
            <v>30.334768858707694</v>
          </cell>
          <cell r="U57">
            <v>7.5836922146769237E-2</v>
          </cell>
          <cell r="V57">
            <v>30.410605780854464</v>
          </cell>
          <cell r="X57">
            <v>0.108</v>
          </cell>
          <cell r="Z57">
            <v>2.95</v>
          </cell>
          <cell r="AA57">
            <v>3.4489999999999998</v>
          </cell>
          <cell r="AB57">
            <v>35.923456074224418</v>
          </cell>
          <cell r="AC57">
            <v>40000</v>
          </cell>
          <cell r="AD57">
            <v>2000</v>
          </cell>
          <cell r="AE57">
            <v>0.96854887840380266</v>
          </cell>
          <cell r="AG57">
            <v>0.15</v>
          </cell>
          <cell r="AI57">
            <v>0.05</v>
          </cell>
          <cell r="AJ57">
            <v>1.1685488784038027</v>
          </cell>
          <cell r="AL57">
            <v>34.863500083590552</v>
          </cell>
          <cell r="AP57">
            <v>0.60960000000000003</v>
          </cell>
          <cell r="AQ57">
            <v>0.58279999999999998</v>
          </cell>
          <cell r="AR57">
            <v>1.35</v>
          </cell>
          <cell r="AT57">
            <v>36.213500083590553</v>
          </cell>
          <cell r="AV57">
            <v>1.46</v>
          </cell>
          <cell r="AW57">
            <v>37.673500083590554</v>
          </cell>
          <cell r="AX57">
            <v>3.0937119473405672</v>
          </cell>
          <cell r="AY57">
            <v>3.05</v>
          </cell>
          <cell r="AZ57">
            <v>-4.3711947340567381E-2</v>
          </cell>
        </row>
        <row r="58">
          <cell r="A58">
            <v>53</v>
          </cell>
          <cell r="B58">
            <v>36440</v>
          </cell>
          <cell r="C58">
            <v>24.517499999999998</v>
          </cell>
          <cell r="D58">
            <v>26.145</v>
          </cell>
          <cell r="E58">
            <v>21.734999999999999</v>
          </cell>
          <cell r="F58">
            <v>7.8</v>
          </cell>
          <cell r="G58">
            <v>0.27125000000000021</v>
          </cell>
          <cell r="H58">
            <v>6.9984702797202786E-2</v>
          </cell>
          <cell r="I58">
            <v>0.65978365384615456</v>
          </cell>
          <cell r="J58">
            <v>25.177283653846153</v>
          </cell>
          <cell r="L58">
            <v>5.93</v>
          </cell>
          <cell r="M58">
            <v>190</v>
          </cell>
          <cell r="N58">
            <v>0.24</v>
          </cell>
          <cell r="O58">
            <v>1.546972</v>
          </cell>
          <cell r="Q58">
            <v>0.2405183008846154</v>
          </cell>
          <cell r="S58">
            <v>26.96477395473077</v>
          </cell>
          <cell r="U58">
            <v>6.7411934886826924E-2</v>
          </cell>
          <cell r="V58">
            <v>27.032185889617597</v>
          </cell>
          <cell r="X58">
            <v>0.108</v>
          </cell>
          <cell r="Z58">
            <v>2.95</v>
          </cell>
          <cell r="AA58">
            <v>3.4620000000000002</v>
          </cell>
          <cell r="AB58">
            <v>35.788561525129985</v>
          </cell>
          <cell r="AC58">
            <v>40000</v>
          </cell>
          <cell r="AD58">
            <v>2000</v>
          </cell>
          <cell r="AE58">
            <v>0.91236231110447141</v>
          </cell>
          <cell r="AG58">
            <v>0.15</v>
          </cell>
          <cell r="AI58">
            <v>0.05</v>
          </cell>
          <cell r="AJ58">
            <v>1.1123623111044714</v>
          </cell>
          <cell r="AL58">
            <v>31.064024276800772</v>
          </cell>
          <cell r="AP58">
            <v>0.60960000000000003</v>
          </cell>
          <cell r="AQ58">
            <v>0.58279999999999998</v>
          </cell>
          <cell r="AR58">
            <v>1.35</v>
          </cell>
          <cell r="AT58">
            <v>32.414024276800774</v>
          </cell>
          <cell r="AV58">
            <v>1.46</v>
          </cell>
          <cell r="AW58">
            <v>33.874024276800775</v>
          </cell>
          <cell r="AX58">
            <v>2.7921874296734357</v>
          </cell>
          <cell r="AY58">
            <v>3.05</v>
          </cell>
          <cell r="AZ58">
            <v>0.25781257032656413</v>
          </cell>
        </row>
        <row r="59">
          <cell r="A59">
            <v>54</v>
          </cell>
          <cell r="B59">
            <v>36445</v>
          </cell>
          <cell r="C59">
            <v>24.675000000000001</v>
          </cell>
          <cell r="D59">
            <v>26.6175</v>
          </cell>
          <cell r="E59">
            <v>21.21</v>
          </cell>
          <cell r="F59">
            <v>7.8</v>
          </cell>
          <cell r="G59">
            <v>0.32374999999999982</v>
          </cell>
          <cell r="H59">
            <v>8.6046765734265715E-2</v>
          </cell>
          <cell r="I59">
            <v>0.78194711538461492</v>
          </cell>
          <cell r="J59">
            <v>25.456947115384615</v>
          </cell>
          <cell r="L59">
            <v>5.93</v>
          </cell>
          <cell r="M59">
            <v>192</v>
          </cell>
          <cell r="N59">
            <v>0.24</v>
          </cell>
          <cell r="O59">
            <v>1.5607295999999999</v>
          </cell>
          <cell r="Q59">
            <v>0.24315909043846151</v>
          </cell>
          <cell r="S59">
            <v>27.260835805823074</v>
          </cell>
          <cell r="U59">
            <v>6.8152089514557687E-2</v>
          </cell>
          <cell r="V59">
            <v>27.328987895337633</v>
          </cell>
          <cell r="X59">
            <v>0.108</v>
          </cell>
          <cell r="Z59">
            <v>2.95</v>
          </cell>
          <cell r="AA59">
            <v>3.5</v>
          </cell>
          <cell r="AB59">
            <v>35.4</v>
          </cell>
          <cell r="AC59">
            <v>40000</v>
          </cell>
          <cell r="AD59">
            <v>2000</v>
          </cell>
          <cell r="AE59">
            <v>0.91195960008842247</v>
          </cell>
          <cell r="AG59">
            <v>0.15</v>
          </cell>
          <cell r="AI59">
            <v>0.05</v>
          </cell>
          <cell r="AJ59">
            <v>1.1119596000884224</v>
          </cell>
          <cell r="AL59">
            <v>31.392478188122521</v>
          </cell>
          <cell r="AP59">
            <v>0.60960000000000003</v>
          </cell>
          <cell r="AQ59">
            <v>0.58279999999999998</v>
          </cell>
          <cell r="AR59">
            <v>1.35</v>
          </cell>
          <cell r="AT59">
            <v>32.742478188122519</v>
          </cell>
          <cell r="AV59">
            <v>1.46</v>
          </cell>
          <cell r="AW59">
            <v>34.202478188122519</v>
          </cell>
          <cell r="AX59">
            <v>2.8502065156768763</v>
          </cell>
          <cell r="AY59">
            <v>2.95</v>
          </cell>
          <cell r="AZ59">
            <v>9.9793484323123849E-2</v>
          </cell>
        </row>
        <row r="60">
          <cell r="A60">
            <v>55</v>
          </cell>
          <cell r="B60">
            <v>36454</v>
          </cell>
          <cell r="C60">
            <v>24.885000000000002</v>
          </cell>
          <cell r="D60">
            <v>26.145</v>
          </cell>
          <cell r="E60">
            <v>21.945</v>
          </cell>
          <cell r="F60">
            <v>7.8</v>
          </cell>
          <cell r="G60">
            <v>0.20999999999999966</v>
          </cell>
          <cell r="H60">
            <v>6.7919580419580419E-2</v>
          </cell>
          <cell r="I60">
            <v>0.48057692307692207</v>
          </cell>
          <cell r="J60">
            <v>25.365576923076922</v>
          </cell>
          <cell r="L60">
            <v>5.93</v>
          </cell>
          <cell r="M60">
            <v>200</v>
          </cell>
          <cell r="N60">
            <v>0.24</v>
          </cell>
          <cell r="O60">
            <v>1.6157600000000001</v>
          </cell>
          <cell r="Q60">
            <v>0.24283203230769232</v>
          </cell>
          <cell r="S60">
            <v>27.224168955384616</v>
          </cell>
          <cell r="U60">
            <v>6.8060422388461536E-2</v>
          </cell>
          <cell r="V60">
            <v>27.292229377773079</v>
          </cell>
          <cell r="X60">
            <v>0.108</v>
          </cell>
          <cell r="Z60">
            <v>2.95</v>
          </cell>
          <cell r="AA60">
            <v>3.472</v>
          </cell>
          <cell r="AB60">
            <v>35.685483870967744</v>
          </cell>
          <cell r="AC60">
            <v>40000</v>
          </cell>
          <cell r="AD60">
            <v>2000</v>
          </cell>
          <cell r="AE60">
            <v>0.91517428947619384</v>
          </cell>
          <cell r="AG60">
            <v>0.15</v>
          </cell>
          <cell r="AI60">
            <v>0.05</v>
          </cell>
          <cell r="AJ60">
            <v>1.1151742894761938</v>
          </cell>
          <cell r="AL60">
            <v>31.354964440048768</v>
          </cell>
          <cell r="AP60">
            <v>0.60960000000000003</v>
          </cell>
          <cell r="AQ60">
            <v>0.58279999999999998</v>
          </cell>
          <cell r="AR60">
            <v>1.35</v>
          </cell>
          <cell r="AT60">
            <v>32.704964440048769</v>
          </cell>
          <cell r="AV60">
            <v>1.46</v>
          </cell>
          <cell r="AW60">
            <v>34.16496444004877</v>
          </cell>
          <cell r="AX60">
            <v>2.8243037270440317</v>
          </cell>
          <cell r="AY60">
            <v>2.89</v>
          </cell>
          <cell r="AZ60">
            <v>6.5696272955968471E-2</v>
          </cell>
        </row>
        <row r="61">
          <cell r="A61">
            <v>56</v>
          </cell>
          <cell r="B61">
            <v>36461</v>
          </cell>
          <cell r="C61">
            <v>23.94</v>
          </cell>
          <cell r="D61">
            <v>24.8325</v>
          </cell>
          <cell r="E61">
            <v>21.105</v>
          </cell>
          <cell r="F61">
            <v>7.8</v>
          </cell>
          <cell r="G61">
            <v>0.14874999999999972</v>
          </cell>
          <cell r="H61">
            <v>6.1265297202797192E-2</v>
          </cell>
          <cell r="I61">
            <v>0.31146634615384527</v>
          </cell>
          <cell r="J61">
            <v>24.251466346153848</v>
          </cell>
          <cell r="L61">
            <v>5.93</v>
          </cell>
          <cell r="M61">
            <v>208</v>
          </cell>
          <cell r="N61">
            <v>0.24</v>
          </cell>
          <cell r="O61">
            <v>1.6707904000000002</v>
          </cell>
          <cell r="Q61">
            <v>0.23330031071538465</v>
          </cell>
          <cell r="S61">
            <v>26.155557056869235</v>
          </cell>
          <cell r="U61">
            <v>6.5388892642173083E-2</v>
          </cell>
          <cell r="V61">
            <v>26.220945949511407</v>
          </cell>
          <cell r="X61">
            <v>0.108</v>
          </cell>
          <cell r="Z61">
            <v>2.95</v>
          </cell>
          <cell r="AA61">
            <v>3.4889999999999999</v>
          </cell>
          <cell r="AB61">
            <v>35.511607910576096</v>
          </cell>
          <cell r="AC61">
            <v>40000</v>
          </cell>
          <cell r="AD61">
            <v>2000</v>
          </cell>
          <cell r="AE61">
            <v>0.89560973464215421</v>
          </cell>
          <cell r="AG61">
            <v>0.15</v>
          </cell>
          <cell r="AI61">
            <v>0.05</v>
          </cell>
          <cell r="AJ61">
            <v>1.0956097346421543</v>
          </cell>
          <cell r="AL61">
            <v>30.148417846700795</v>
          </cell>
          <cell r="AP61">
            <v>0.60960000000000003</v>
          </cell>
          <cell r="AQ61">
            <v>0.58279999999999998</v>
          </cell>
          <cell r="AR61">
            <v>1.35</v>
          </cell>
          <cell r="AT61">
            <v>31.498417846700796</v>
          </cell>
          <cell r="AV61">
            <v>1.46</v>
          </cell>
          <cell r="AW61">
            <v>32.958417846700797</v>
          </cell>
          <cell r="AX61">
            <v>2.7379028539795018</v>
          </cell>
          <cell r="AY61">
            <v>2.89</v>
          </cell>
          <cell r="AZ61">
            <v>0.15209714602049829</v>
          </cell>
        </row>
        <row r="62">
          <cell r="A62">
            <v>57</v>
          </cell>
          <cell r="B62">
            <v>36468</v>
          </cell>
          <cell r="C62">
            <v>25.62</v>
          </cell>
          <cell r="D62">
            <v>26.51</v>
          </cell>
          <cell r="E62">
            <v>21.157499999999999</v>
          </cell>
          <cell r="F62">
            <v>7.8</v>
          </cell>
          <cell r="G62">
            <v>0.14833333333333343</v>
          </cell>
          <cell r="H62">
            <v>8.9685314685314724E-2</v>
          </cell>
          <cell r="I62">
            <v>0.24769230769230788</v>
          </cell>
          <cell r="J62">
            <v>25.867692307692309</v>
          </cell>
          <cell r="L62">
            <v>5.93</v>
          </cell>
          <cell r="M62">
            <v>208</v>
          </cell>
          <cell r="N62">
            <v>0.24</v>
          </cell>
          <cell r="O62">
            <v>1.6707904000000002</v>
          </cell>
          <cell r="Q62">
            <v>0.24784634436923081</v>
          </cell>
          <cell r="S62">
            <v>27.786329052061539</v>
          </cell>
          <cell r="U62">
            <v>6.9465822630153856E-2</v>
          </cell>
          <cell r="V62">
            <v>27.855794874691693</v>
          </cell>
          <cell r="X62">
            <v>0.108</v>
          </cell>
          <cell r="Z62">
            <v>2.95</v>
          </cell>
          <cell r="AA62">
            <v>3.4929999999999999</v>
          </cell>
          <cell r="AB62">
            <v>35.470941883767537</v>
          </cell>
          <cell r="AC62">
            <v>40000</v>
          </cell>
          <cell r="AD62">
            <v>2000</v>
          </cell>
          <cell r="AE62">
            <v>0.92138636898489379</v>
          </cell>
          <cell r="AG62">
            <v>0.15</v>
          </cell>
          <cell r="AI62">
            <v>0.05</v>
          </cell>
          <cell r="AJ62">
            <v>1.1213863689848937</v>
          </cell>
          <cell r="AL62">
            <v>31.98560709014329</v>
          </cell>
          <cell r="AP62">
            <v>0.60960000000000003</v>
          </cell>
          <cell r="AQ62">
            <v>0.58279999999999998</v>
          </cell>
          <cell r="AR62">
            <v>1.35</v>
          </cell>
          <cell r="AT62">
            <v>33.335607090143291</v>
          </cell>
          <cell r="AV62">
            <v>1.46</v>
          </cell>
          <cell r="AW62">
            <v>34.795607090143292</v>
          </cell>
          <cell r="AX62">
            <v>2.8938346563302506</v>
          </cell>
          <cell r="AY62">
            <v>2.89</v>
          </cell>
          <cell r="AZ62">
            <v>-3.8346563302504855E-3</v>
          </cell>
        </row>
        <row r="63">
          <cell r="A63">
            <v>58</v>
          </cell>
          <cell r="B63">
            <v>36475</v>
          </cell>
          <cell r="C63">
            <v>28.245000000000001</v>
          </cell>
          <cell r="D63">
            <v>28.612500000000001</v>
          </cell>
          <cell r="E63">
            <v>21.734999999999999</v>
          </cell>
          <cell r="F63">
            <v>7.8</v>
          </cell>
          <cell r="G63">
            <v>6.124999999999995E-2</v>
          </cell>
          <cell r="H63">
            <v>0.11862980769230771</v>
          </cell>
          <cell r="I63">
            <v>-7.7235576923077143E-2</v>
          </cell>
          <cell r="J63">
            <v>28.167764423076925</v>
          </cell>
          <cell r="L63">
            <v>5.93</v>
          </cell>
          <cell r="M63">
            <v>210</v>
          </cell>
          <cell r="N63">
            <v>0.24</v>
          </cell>
          <cell r="O63">
            <v>1.6845480000000002</v>
          </cell>
          <cell r="Q63">
            <v>0.26867081180769237</v>
          </cell>
          <cell r="S63">
            <v>30.120983234884616</v>
          </cell>
          <cell r="U63">
            <v>7.5302458087211546E-2</v>
          </cell>
          <cell r="V63">
            <v>30.196285692971827</v>
          </cell>
          <cell r="X63">
            <v>0.108</v>
          </cell>
          <cell r="Z63">
            <v>2.95</v>
          </cell>
          <cell r="AA63">
            <v>3.4790000000000001</v>
          </cell>
          <cell r="AB63">
            <v>35.613682092555329</v>
          </cell>
          <cell r="AC63">
            <v>40000</v>
          </cell>
          <cell r="AD63">
            <v>2000</v>
          </cell>
          <cell r="AE63">
            <v>0.96096829621929225</v>
          </cell>
          <cell r="AG63">
            <v>0.15</v>
          </cell>
          <cell r="AI63">
            <v>0.05</v>
          </cell>
          <cell r="AJ63">
            <v>1.1609682962192922</v>
          </cell>
          <cell r="AL63">
            <v>34.618452844032085</v>
          </cell>
          <cell r="AP63">
            <v>0.60960000000000003</v>
          </cell>
          <cell r="AQ63">
            <v>0.58279999999999998</v>
          </cell>
          <cell r="AR63">
            <v>1.35</v>
          </cell>
          <cell r="AT63">
            <v>35.968452844032086</v>
          </cell>
          <cell r="AV63">
            <v>1.46</v>
          </cell>
          <cell r="AW63">
            <v>37.428452844032087</v>
          </cell>
          <cell r="AX63">
            <v>3.1003235105806581</v>
          </cell>
          <cell r="AY63">
            <v>2.93</v>
          </cell>
          <cell r="AZ63">
            <v>-0.17032351058065798</v>
          </cell>
        </row>
        <row r="64">
          <cell r="A64">
            <v>59</v>
          </cell>
          <cell r="B64">
            <v>36482</v>
          </cell>
          <cell r="C64">
            <v>28.36</v>
          </cell>
          <cell r="D64">
            <v>28.875</v>
          </cell>
          <cell r="E64">
            <v>23.204999999999998</v>
          </cell>
          <cell r="F64">
            <v>7.8</v>
          </cell>
          <cell r="G64">
            <v>8.5833333333333428E-2</v>
          </cell>
          <cell r="H64">
            <v>9.6875000000000017E-2</v>
          </cell>
          <cell r="I64">
            <v>4.437500000000022E-2</v>
          </cell>
          <cell r="J64">
            <v>28.404374999999998</v>
          </cell>
          <cell r="L64">
            <v>5.93</v>
          </cell>
          <cell r="M64">
            <v>190</v>
          </cell>
          <cell r="N64">
            <v>0.24</v>
          </cell>
          <cell r="O64">
            <v>1.546972</v>
          </cell>
          <cell r="Q64">
            <v>0.26956212299999999</v>
          </cell>
          <cell r="S64">
            <v>30.220909122999998</v>
          </cell>
          <cell r="U64">
            <v>7.5552272807500001E-2</v>
          </cell>
          <cell r="V64">
            <v>30.296461395807498</v>
          </cell>
          <cell r="X64">
            <v>0.108</v>
          </cell>
          <cell r="Z64">
            <v>2.95</v>
          </cell>
          <cell r="AA64">
            <v>3.4689999999999999</v>
          </cell>
          <cell r="AB64">
            <v>35.716344767944655</v>
          </cell>
          <cell r="AC64">
            <v>40000</v>
          </cell>
          <cell r="AD64">
            <v>2000</v>
          </cell>
          <cell r="AE64">
            <v>0.96394982469656754</v>
          </cell>
          <cell r="AG64">
            <v>0.15</v>
          </cell>
          <cell r="AI64">
            <v>0.05</v>
          </cell>
          <cell r="AJ64">
            <v>1.1639498246965676</v>
          </cell>
          <cell r="AL64">
            <v>34.732429051251273</v>
          </cell>
          <cell r="AP64">
            <v>0.60960000000000003</v>
          </cell>
          <cell r="AQ64">
            <v>0.58279999999999998</v>
          </cell>
          <cell r="AR64">
            <v>1.35</v>
          </cell>
          <cell r="AT64">
            <v>36.082429051251275</v>
          </cell>
          <cell r="AV64">
            <v>1.46</v>
          </cell>
          <cell r="AW64">
            <v>37.542429051251275</v>
          </cell>
          <cell r="AX64">
            <v>3.1008258661616828</v>
          </cell>
          <cell r="AY64">
            <v>3.13</v>
          </cell>
          <cell r="AZ64">
            <v>2.9174133838317129E-2</v>
          </cell>
        </row>
        <row r="65">
          <cell r="A65">
            <v>60</v>
          </cell>
          <cell r="B65">
            <v>36489</v>
          </cell>
          <cell r="C65">
            <v>29.872499999999999</v>
          </cell>
          <cell r="D65">
            <v>30.555</v>
          </cell>
          <cell r="E65">
            <v>24.412500000000001</v>
          </cell>
          <cell r="F65">
            <v>7.8</v>
          </cell>
          <cell r="G65">
            <v>0.11375000000000017</v>
          </cell>
          <cell r="H65">
            <v>0.10440340909090905</v>
          </cell>
          <cell r="I65">
            <v>0.11156250000000056</v>
          </cell>
          <cell r="J65">
            <v>29.9840625</v>
          </cell>
          <cell r="L65">
            <v>5.93</v>
          </cell>
          <cell r="M65">
            <v>200</v>
          </cell>
          <cell r="N65">
            <v>0.24</v>
          </cell>
          <cell r="O65">
            <v>1.6157600000000001</v>
          </cell>
          <cell r="Q65">
            <v>0.28439840250000004</v>
          </cell>
          <cell r="S65">
            <v>31.884220902500001</v>
          </cell>
          <cell r="U65">
            <v>7.9710552256249997E-2</v>
          </cell>
          <cell r="V65">
            <v>31.963931454756249</v>
          </cell>
          <cell r="X65">
            <v>0.108</v>
          </cell>
          <cell r="Z65">
            <v>2.95</v>
          </cell>
          <cell r="AA65">
            <v>3.492</v>
          </cell>
          <cell r="AB65">
            <v>35.481099656357387</v>
          </cell>
          <cell r="AC65">
            <v>40000</v>
          </cell>
          <cell r="AD65">
            <v>2000</v>
          </cell>
          <cell r="AE65">
            <v>0.98765722720566795</v>
          </cell>
          <cell r="AG65">
            <v>0.15</v>
          </cell>
          <cell r="AI65">
            <v>0.05</v>
          </cell>
          <cell r="AJ65">
            <v>1.187657227205668</v>
          </cell>
          <cell r="AL65">
            <v>36.6036932790756</v>
          </cell>
          <cell r="AP65">
            <v>0.60960000000000003</v>
          </cell>
          <cell r="AQ65">
            <v>0.58279999999999998</v>
          </cell>
          <cell r="AR65">
            <v>1.35</v>
          </cell>
          <cell r="AT65">
            <v>37.953693279075601</v>
          </cell>
          <cell r="AV65">
            <v>1.46</v>
          </cell>
          <cell r="AW65">
            <v>39.413693279075602</v>
          </cell>
          <cell r="AX65">
            <v>3.2769670697745714</v>
          </cell>
          <cell r="AY65">
            <v>3.23</v>
          </cell>
          <cell r="AZ65">
            <v>-4.6967069774571435E-2</v>
          </cell>
        </row>
        <row r="66">
          <cell r="A66">
            <v>61</v>
          </cell>
          <cell r="B66">
            <v>36531</v>
          </cell>
          <cell r="C66">
            <v>28.297499999999999</v>
          </cell>
          <cell r="D66">
            <v>30.1875</v>
          </cell>
          <cell r="E66">
            <v>25.305</v>
          </cell>
          <cell r="F66">
            <v>7.8</v>
          </cell>
          <cell r="G66">
            <v>0.31500000000000011</v>
          </cell>
          <cell r="H66">
            <v>7.7097902097902099E-2</v>
          </cell>
          <cell r="I66">
            <v>0.77538461538461567</v>
          </cell>
          <cell r="J66">
            <v>29.072884615384616</v>
          </cell>
          <cell r="L66">
            <v>5.93</v>
          </cell>
          <cell r="M66">
            <v>190</v>
          </cell>
          <cell r="N66">
            <v>0.24</v>
          </cell>
          <cell r="O66">
            <v>1.546972</v>
          </cell>
          <cell r="Q66">
            <v>0.27557870953846159</v>
          </cell>
          <cell r="S66">
            <v>30.895435324923078</v>
          </cell>
          <cell r="U66">
            <v>7.7238588312307691E-2</v>
          </cell>
          <cell r="V66">
            <v>30.972673913235386</v>
          </cell>
          <cell r="X66">
            <v>0.108</v>
          </cell>
          <cell r="Z66">
            <v>2.95</v>
          </cell>
          <cell r="AA66">
            <v>3.508</v>
          </cell>
          <cell r="AB66">
            <v>35.319270239452678</v>
          </cell>
          <cell r="AC66">
            <v>40000</v>
          </cell>
          <cell r="AD66">
            <v>2000</v>
          </cell>
          <cell r="AE66">
            <v>0.9695416010754887</v>
          </cell>
          <cell r="AG66">
            <v>0.15</v>
          </cell>
          <cell r="AI66">
            <v>0.05</v>
          </cell>
          <cell r="AJ66">
            <v>1.1695416010754887</v>
          </cell>
          <cell r="AL66">
            <v>35.487264296940296</v>
          </cell>
          <cell r="AP66">
            <v>0.60960000000000003</v>
          </cell>
          <cell r="AQ66">
            <v>0.58279999999999998</v>
          </cell>
          <cell r="AR66">
            <v>1.35</v>
          </cell>
          <cell r="AT66">
            <v>36.837264296940297</v>
          </cell>
          <cell r="AV66">
            <v>1.46</v>
          </cell>
          <cell r="AW66">
            <v>38.297264296940298</v>
          </cell>
          <cell r="AX66">
            <v>3.1987334084206327</v>
          </cell>
          <cell r="AY66">
            <v>3.19</v>
          </cell>
          <cell r="AZ66">
            <v>-8.7334084206327489E-3</v>
          </cell>
        </row>
        <row r="67">
          <cell r="A67">
            <v>62</v>
          </cell>
          <cell r="B67">
            <v>36552</v>
          </cell>
          <cell r="C67">
            <v>30.135000000000002</v>
          </cell>
          <cell r="D67">
            <v>31.447500000000002</v>
          </cell>
          <cell r="E67">
            <v>27.3</v>
          </cell>
          <cell r="F67">
            <v>7.8</v>
          </cell>
          <cell r="G67">
            <v>0.21875</v>
          </cell>
          <cell r="H67">
            <v>6.6772290209790225E-2</v>
          </cell>
          <cell r="I67">
            <v>0.50935096153846149</v>
          </cell>
          <cell r="J67">
            <v>30.644350961538464</v>
          </cell>
          <cell r="L67">
            <v>5.93</v>
          </cell>
          <cell r="M67">
            <v>183</v>
          </cell>
          <cell r="N67">
            <v>0.24</v>
          </cell>
          <cell r="O67">
            <v>1.4988204000000001</v>
          </cell>
          <cell r="Q67">
            <v>0.28928854225384615</v>
          </cell>
          <cell r="S67">
            <v>32.432459903792306</v>
          </cell>
          <cell r="U67">
            <v>8.1081149759480761E-2</v>
          </cell>
          <cell r="V67">
            <v>32.513541053551791</v>
          </cell>
          <cell r="X67">
            <v>0.108</v>
          </cell>
          <cell r="Z67">
            <v>2.95</v>
          </cell>
          <cell r="AA67">
            <v>3.4809999999999999</v>
          </cell>
          <cell r="AB67">
            <v>35.593220338983052</v>
          </cell>
          <cell r="AC67">
            <v>40000</v>
          </cell>
          <cell r="AD67">
            <v>2000</v>
          </cell>
          <cell r="AE67">
            <v>0.99800013796708875</v>
          </cell>
          <cell r="AG67">
            <v>0.15</v>
          </cell>
          <cell r="AI67">
            <v>0.05</v>
          </cell>
          <cell r="AJ67">
            <v>1.1980001379670888</v>
          </cell>
          <cell r="AL67">
            <v>37.223003625302482</v>
          </cell>
          <cell r="AP67">
            <v>0.60960000000000003</v>
          </cell>
          <cell r="AQ67">
            <v>0.58279999999999998</v>
          </cell>
          <cell r="AR67">
            <v>1.35</v>
          </cell>
          <cell r="AT67">
            <v>38.573003625302483</v>
          </cell>
          <cell r="AV67">
            <v>1.46</v>
          </cell>
          <cell r="AW67">
            <v>40.033003625302484</v>
          </cell>
          <cell r="AX67">
            <v>3.317973467135189</v>
          </cell>
          <cell r="AY67">
            <v>3.3900031387319522</v>
          </cell>
          <cell r="AZ67">
            <v>7.2029671596763212E-2</v>
          </cell>
        </row>
        <row r="68">
          <cell r="A68">
            <v>63</v>
          </cell>
          <cell r="B68">
            <v>36712</v>
          </cell>
          <cell r="C68">
            <v>38.325000000000003</v>
          </cell>
          <cell r="D68">
            <v>40.215000000000003</v>
          </cell>
          <cell r="E68">
            <v>26.25</v>
          </cell>
          <cell r="F68">
            <v>7.8</v>
          </cell>
          <cell r="G68">
            <v>0.31500000000000011</v>
          </cell>
          <cell r="H68">
            <v>0.23588286713286719</v>
          </cell>
          <cell r="I68">
            <v>0.42605769230769241</v>
          </cell>
          <cell r="J68">
            <v>38.751057692307697</v>
          </cell>
          <cell r="L68">
            <v>5.93</v>
          </cell>
          <cell r="M68">
            <v>183</v>
          </cell>
          <cell r="N68">
            <v>0.24</v>
          </cell>
          <cell r="O68">
            <v>1.4988204000000001</v>
          </cell>
          <cell r="Q68">
            <v>0.36224890283076927</v>
          </cell>
          <cell r="S68">
            <v>40.612126995138468</v>
          </cell>
          <cell r="U68">
            <v>0.10153031748784618</v>
          </cell>
          <cell r="V68">
            <v>40.713657312626317</v>
          </cell>
          <cell r="X68">
            <v>0.108</v>
          </cell>
          <cell r="Z68">
            <v>2.95</v>
          </cell>
          <cell r="AA68">
            <v>3.4870000000000001</v>
          </cell>
          <cell r="AB68">
            <v>35.531975910524807</v>
          </cell>
          <cell r="AC68">
            <v>40000</v>
          </cell>
          <cell r="AD68">
            <v>2000</v>
          </cell>
          <cell r="AE68">
            <v>1.1291942839229823</v>
          </cell>
          <cell r="AG68">
            <v>0.15</v>
          </cell>
          <cell r="AI68">
            <v>0.05</v>
          </cell>
          <cell r="AJ68">
            <v>1.3291942839229822</v>
          </cell>
          <cell r="AL68">
            <v>46.439926586312943</v>
          </cell>
          <cell r="AP68">
            <v>0.60960000000000003</v>
          </cell>
          <cell r="AQ68">
            <v>0.58279999999999998</v>
          </cell>
          <cell r="AR68">
            <v>1.35</v>
          </cell>
          <cell r="AT68">
            <v>47.789926586312944</v>
          </cell>
          <cell r="AV68">
            <v>1.46</v>
          </cell>
          <cell r="AW68">
            <v>49.249926586312945</v>
          </cell>
          <cell r="AX68">
            <v>4.0889165239636487</v>
          </cell>
          <cell r="AY68">
            <v>3.7299984306340237</v>
          </cell>
          <cell r="AZ68">
            <v>-0.35891809332962499</v>
          </cell>
        </row>
        <row r="69">
          <cell r="A69">
            <v>64</v>
          </cell>
          <cell r="B69">
            <v>36816</v>
          </cell>
          <cell r="C69">
            <v>36.96</v>
          </cell>
          <cell r="D69">
            <v>37.905000000000001</v>
          </cell>
          <cell r="E69">
            <v>29.767499999999998</v>
          </cell>
          <cell r="F69">
            <v>11.5</v>
          </cell>
          <cell r="G69">
            <v>0.15750000000000006</v>
          </cell>
          <cell r="H69">
            <v>0.14768691588785052</v>
          </cell>
          <cell r="I69">
            <v>0.6940303738317759</v>
          </cell>
          <cell r="J69">
            <v>37.654030373831773</v>
          </cell>
          <cell r="L69">
            <v>5.93</v>
          </cell>
          <cell r="M69">
            <v>175</v>
          </cell>
          <cell r="N69">
            <v>0.24</v>
          </cell>
          <cell r="O69">
            <v>1.4437900000000001</v>
          </cell>
          <cell r="Q69">
            <v>0.35188038336448596</v>
          </cell>
          <cell r="S69">
            <v>39.449700757196261</v>
          </cell>
          <cell r="U69">
            <v>9.862425189299065E-2</v>
          </cell>
          <cell r="V69">
            <v>39.548325009089254</v>
          </cell>
          <cell r="X69">
            <v>0.108</v>
          </cell>
          <cell r="Z69">
            <v>2.95</v>
          </cell>
          <cell r="AA69">
            <v>3.4929999999999999</v>
          </cell>
          <cell r="AB69">
            <v>35.470941883767537</v>
          </cell>
          <cell r="AC69">
            <v>40000</v>
          </cell>
          <cell r="AD69">
            <v>2000</v>
          </cell>
          <cell r="AE69">
            <v>1.1096202290038735</v>
          </cell>
          <cell r="AG69">
            <v>0.15</v>
          </cell>
          <cell r="AI69">
            <v>0.05</v>
          </cell>
          <cell r="AJ69">
            <v>1.3096202290038734</v>
          </cell>
          <cell r="AL69">
            <v>45.129164339074777</v>
          </cell>
          <cell r="AP69">
            <v>0.60960000000000003</v>
          </cell>
          <cell r="AQ69">
            <v>0.58279999999999998</v>
          </cell>
          <cell r="AR69">
            <v>1.35</v>
          </cell>
          <cell r="AT69">
            <v>46.479164339074778</v>
          </cell>
          <cell r="AV69">
            <v>1.46</v>
          </cell>
          <cell r="AW69">
            <v>47.939164339074779</v>
          </cell>
          <cell r="AX69">
            <v>3.9869405008663859</v>
          </cell>
          <cell r="AY69">
            <v>3.9299984306340239</v>
          </cell>
          <cell r="AZ69">
            <v>-5.6942070232361974E-2</v>
          </cell>
        </row>
        <row r="70">
          <cell r="A70">
            <v>65</v>
          </cell>
          <cell r="B70">
            <v>36829</v>
          </cell>
          <cell r="C70">
            <v>36.96</v>
          </cell>
          <cell r="D70">
            <v>37.327500000000001</v>
          </cell>
          <cell r="E70">
            <v>29.504999999999999</v>
          </cell>
          <cell r="F70">
            <v>11.5</v>
          </cell>
          <cell r="G70">
            <v>6.124999999999995E-2</v>
          </cell>
          <cell r="H70">
            <v>0.14449766355140189</v>
          </cell>
          <cell r="I70">
            <v>0.40049649532710269</v>
          </cell>
          <cell r="J70">
            <v>37.360496495327105</v>
          </cell>
          <cell r="L70">
            <v>5.93</v>
          </cell>
          <cell r="M70">
            <v>175</v>
          </cell>
          <cell r="N70">
            <v>0.24</v>
          </cell>
          <cell r="O70">
            <v>1.4437900000000001</v>
          </cell>
          <cell r="Q70">
            <v>0.34923857845794393</v>
          </cell>
          <cell r="S70">
            <v>39.153525073785048</v>
          </cell>
          <cell r="U70">
            <v>9.7883812684462626E-2</v>
          </cell>
          <cell r="V70">
            <v>39.251408886469513</v>
          </cell>
          <cell r="X70">
            <v>0.108</v>
          </cell>
          <cell r="Z70">
            <v>2.95</v>
          </cell>
          <cell r="AA70">
            <v>3.5219999999999998</v>
          </cell>
          <cell r="AB70">
            <v>35.178875638841568</v>
          </cell>
          <cell r="AC70">
            <v>40000</v>
          </cell>
          <cell r="AD70">
            <v>2000</v>
          </cell>
          <cell r="AE70">
            <v>1.1009460659586963</v>
          </cell>
          <cell r="AG70">
            <v>0.15</v>
          </cell>
          <cell r="AI70">
            <v>0.05</v>
          </cell>
          <cell r="AJ70">
            <v>1.3009460659586962</v>
          </cell>
          <cell r="AL70">
            <v>44.791507112166919</v>
          </cell>
          <cell r="AP70">
            <v>0.60960000000000003</v>
          </cell>
          <cell r="AQ70">
            <v>0.58279999999999998</v>
          </cell>
          <cell r="AR70">
            <v>1.35</v>
          </cell>
          <cell r="AT70">
            <v>46.14150711216692</v>
          </cell>
          <cell r="AV70">
            <v>1.46</v>
          </cell>
          <cell r="AW70">
            <v>47.601507112166921</v>
          </cell>
          <cell r="AX70">
            <v>3.9917263821202829</v>
          </cell>
          <cell r="AY70">
            <v>4.2099968612680483</v>
          </cell>
          <cell r="AZ70">
            <v>0.21827047914776543</v>
          </cell>
        </row>
        <row r="71">
          <cell r="A71">
            <v>66</v>
          </cell>
          <cell r="B71">
            <v>36838</v>
          </cell>
          <cell r="C71">
            <v>36.086399999999998</v>
          </cell>
          <cell r="D71">
            <v>37.119599999999998</v>
          </cell>
          <cell r="E71">
            <v>29.504999999999999</v>
          </cell>
          <cell r="F71">
            <v>11.5</v>
          </cell>
          <cell r="G71">
            <v>0.17220000000000013</v>
          </cell>
          <cell r="H71">
            <v>0.13750093457943924</v>
          </cell>
          <cell r="I71">
            <v>0.72285140186915919</v>
          </cell>
          <cell r="J71">
            <v>36.809251401869155</v>
          </cell>
          <cell r="L71">
            <v>5.93</v>
          </cell>
          <cell r="M71">
            <v>170</v>
          </cell>
          <cell r="N71">
            <v>0.24</v>
          </cell>
          <cell r="O71">
            <v>1.4093960000000001</v>
          </cell>
          <cell r="Q71">
            <v>0.3439678266168224</v>
          </cell>
          <cell r="S71">
            <v>38.562615228485981</v>
          </cell>
          <cell r="U71">
            <v>9.6406538071214951E-2</v>
          </cell>
          <cell r="V71">
            <v>38.659021766557196</v>
          </cell>
          <cell r="X71">
            <v>0.108</v>
          </cell>
          <cell r="Z71">
            <v>2.95</v>
          </cell>
          <cell r="AA71">
            <v>3.524</v>
          </cell>
          <cell r="AB71">
            <v>35.158910329171398</v>
          </cell>
          <cell r="AC71">
            <v>40000</v>
          </cell>
          <cell r="AD71">
            <v>2000</v>
          </cell>
          <cell r="AE71">
            <v>1.0911432334931286</v>
          </cell>
          <cell r="AG71">
            <v>0.15</v>
          </cell>
          <cell r="AI71">
            <v>0.05</v>
          </cell>
          <cell r="AJ71">
            <v>1.2911432334931285</v>
          </cell>
          <cell r="AL71">
            <v>44.125339350838509</v>
          </cell>
          <cell r="AP71">
            <v>0.60960000000000003</v>
          </cell>
          <cell r="AQ71">
            <v>0.58279999999999998</v>
          </cell>
          <cell r="AR71">
            <v>1.35</v>
          </cell>
          <cell r="AT71">
            <v>45.47533935083851</v>
          </cell>
          <cell r="AV71">
            <v>1.46</v>
          </cell>
          <cell r="AW71">
            <v>46.935339350838511</v>
          </cell>
          <cell r="AX71">
            <v>3.9380984731513071</v>
          </cell>
          <cell r="AY71">
            <v>4.2099968612680483</v>
          </cell>
          <cell r="AZ71">
            <v>0.27189838811674116</v>
          </cell>
        </row>
        <row r="72">
          <cell r="A72">
            <v>67</v>
          </cell>
          <cell r="B72">
            <v>36846</v>
          </cell>
          <cell r="C72">
            <v>36.086399999999998</v>
          </cell>
          <cell r="D72">
            <v>37.119599999999998</v>
          </cell>
          <cell r="E72">
            <v>29.504999999999999</v>
          </cell>
          <cell r="F72">
            <v>11.5</v>
          </cell>
          <cell r="G72">
            <v>0.17220000000000013</v>
          </cell>
          <cell r="H72">
            <v>0.13750093457943924</v>
          </cell>
          <cell r="I72">
            <v>0.72285140186915919</v>
          </cell>
          <cell r="J72">
            <v>36.809251401869155</v>
          </cell>
          <cell r="L72">
            <v>5.93</v>
          </cell>
          <cell r="M72">
            <v>193</v>
          </cell>
          <cell r="N72">
            <v>0.24</v>
          </cell>
          <cell r="O72">
            <v>1.5676084000000001</v>
          </cell>
          <cell r="Q72">
            <v>0.3453917382168224</v>
          </cell>
          <cell r="S72">
            <v>38.722251540085978</v>
          </cell>
          <cell r="U72">
            <v>9.6805628850214945E-2</v>
          </cell>
          <cell r="V72">
            <v>38.81905716893619</v>
          </cell>
          <cell r="X72">
            <v>0.108</v>
          </cell>
          <cell r="Z72">
            <v>2.95</v>
          </cell>
          <cell r="AA72">
            <v>3.532</v>
          </cell>
          <cell r="AB72">
            <v>35.079275198188</v>
          </cell>
          <cell r="AC72">
            <v>40000</v>
          </cell>
          <cell r="AD72">
            <v>2000</v>
          </cell>
          <cell r="AE72">
            <v>1.0926577844422276</v>
          </cell>
          <cell r="AG72">
            <v>0.15</v>
          </cell>
          <cell r="AI72">
            <v>0.05</v>
          </cell>
          <cell r="AJ72">
            <v>1.2926577844422276</v>
          </cell>
          <cell r="AL72">
            <v>44.304173127623528</v>
          </cell>
          <cell r="AP72">
            <v>0.60960000000000003</v>
          </cell>
          <cell r="AQ72">
            <v>0.58279999999999998</v>
          </cell>
          <cell r="AR72">
            <v>1.35</v>
          </cell>
          <cell r="AT72">
            <v>45.65417312762353</v>
          </cell>
          <cell r="AV72">
            <v>1.46</v>
          </cell>
          <cell r="AW72">
            <v>47.11417312762353</v>
          </cell>
          <cell r="AX72">
            <v>3.9620776068277692</v>
          </cell>
          <cell r="AY72">
            <v>4.2099968612680483</v>
          </cell>
          <cell r="AZ72">
            <v>0.24791925444027907</v>
          </cell>
        </row>
        <row r="73">
          <cell r="A73">
            <v>68</v>
          </cell>
          <cell r="B73">
            <v>36874</v>
          </cell>
          <cell r="C73">
            <v>30.223199999999999</v>
          </cell>
          <cell r="D73">
            <v>31.340399999999999</v>
          </cell>
          <cell r="E73">
            <v>29.504999999999999</v>
          </cell>
          <cell r="F73">
            <v>11.5</v>
          </cell>
          <cell r="G73">
            <v>0.18620000000000006</v>
          </cell>
          <cell r="H73">
            <v>2.908598130841121E-2</v>
          </cell>
          <cell r="I73">
            <v>0.60222897196261704</v>
          </cell>
          <cell r="J73">
            <v>30.825428971962616</v>
          </cell>
          <cell r="L73">
            <v>5.93</v>
          </cell>
          <cell r="M73">
            <v>190</v>
          </cell>
          <cell r="N73">
            <v>0.24</v>
          </cell>
          <cell r="O73">
            <v>1.546972</v>
          </cell>
          <cell r="Q73">
            <v>0.29135160874766353</v>
          </cell>
          <cell r="S73">
            <v>32.663752580710273</v>
          </cell>
          <cell r="U73">
            <v>8.1659381451775689E-2</v>
          </cell>
          <cell r="V73">
            <v>32.745411962162052</v>
          </cell>
          <cell r="X73">
            <v>0.108</v>
          </cell>
          <cell r="Z73">
            <v>2.95</v>
          </cell>
          <cell r="AA73">
            <v>3.5209999999999999</v>
          </cell>
          <cell r="AB73">
            <v>35.188866799204774</v>
          </cell>
          <cell r="AC73">
            <v>40000</v>
          </cell>
          <cell r="AD73">
            <v>2000</v>
          </cell>
          <cell r="AE73">
            <v>0.99634156425030451</v>
          </cell>
          <cell r="AG73">
            <v>0.15</v>
          </cell>
          <cell r="AI73">
            <v>0.05</v>
          </cell>
          <cell r="AJ73">
            <v>1.1963415642503046</v>
          </cell>
          <cell r="AL73">
            <v>37.47825801832586</v>
          </cell>
          <cell r="AP73">
            <v>0.60960000000000003</v>
          </cell>
          <cell r="AQ73">
            <v>0.58279999999999998</v>
          </cell>
          <cell r="AR73">
            <v>1.35</v>
          </cell>
          <cell r="AT73">
            <v>38.828258018325862</v>
          </cell>
          <cell r="AV73">
            <v>1.46</v>
          </cell>
          <cell r="AW73">
            <v>40.288258018325863</v>
          </cell>
          <cell r="AX73">
            <v>3.3774989638696513</v>
          </cell>
          <cell r="AY73">
            <v>3.9599968612680478</v>
          </cell>
          <cell r="AZ73">
            <v>0.58249789739839652</v>
          </cell>
        </row>
        <row r="74">
          <cell r="A74">
            <v>69</v>
          </cell>
          <cell r="B74">
            <v>36880</v>
          </cell>
          <cell r="C74">
            <v>30.223199999999999</v>
          </cell>
          <cell r="D74">
            <v>31.340399999999999</v>
          </cell>
          <cell r="E74">
            <v>29.504999999999999</v>
          </cell>
          <cell r="F74">
            <v>11.5</v>
          </cell>
          <cell r="G74">
            <v>0.18620000000000006</v>
          </cell>
          <cell r="H74">
            <v>2.908598130841121E-2</v>
          </cell>
          <cell r="I74">
            <v>0.60222897196261704</v>
          </cell>
          <cell r="J74">
            <v>30.825428971962616</v>
          </cell>
          <cell r="L74">
            <v>5.93</v>
          </cell>
          <cell r="M74">
            <v>190</v>
          </cell>
          <cell r="N74">
            <v>0.24</v>
          </cell>
          <cell r="O74">
            <v>1.546972</v>
          </cell>
          <cell r="Q74">
            <v>0.29135160874766353</v>
          </cell>
          <cell r="S74">
            <v>32.663752580710273</v>
          </cell>
          <cell r="U74">
            <v>8.1659381451775689E-2</v>
          </cell>
          <cell r="V74">
            <v>32.745411962162052</v>
          </cell>
          <cell r="X74">
            <v>0.108</v>
          </cell>
          <cell r="Z74">
            <v>2.95</v>
          </cell>
          <cell r="AA74">
            <v>3.5139999999999998</v>
          </cell>
          <cell r="AB74">
            <v>35.258964143426297</v>
          </cell>
          <cell r="AC74">
            <v>40000</v>
          </cell>
          <cell r="AD74">
            <v>2000</v>
          </cell>
          <cell r="AE74">
            <v>0.99727619550659152</v>
          </cell>
          <cell r="AG74">
            <v>0.15</v>
          </cell>
          <cell r="AI74">
            <v>0.05</v>
          </cell>
          <cell r="AJ74">
            <v>1.1972761955065916</v>
          </cell>
          <cell r="AL74">
            <v>37.479192649582146</v>
          </cell>
          <cell r="AP74">
            <v>0.60960000000000003</v>
          </cell>
          <cell r="AQ74">
            <v>0.58279999999999998</v>
          </cell>
          <cell r="AR74">
            <v>1.35</v>
          </cell>
          <cell r="AT74">
            <v>38.829192649582147</v>
          </cell>
          <cell r="AV74">
            <v>1.46</v>
          </cell>
          <cell r="AW74">
            <v>40.289192649582148</v>
          </cell>
          <cell r="AX74">
            <v>3.3708624516817065</v>
          </cell>
          <cell r="AY74">
            <v>3.7099968612680483</v>
          </cell>
          <cell r="AZ74">
            <v>0.33913440958634178</v>
          </cell>
        </row>
        <row r="75">
          <cell r="A75">
            <v>70</v>
          </cell>
          <cell r="B75">
            <v>36882</v>
          </cell>
          <cell r="C75">
            <v>30.223199999999999</v>
          </cell>
          <cell r="D75">
            <v>31.340399999999999</v>
          </cell>
          <cell r="E75">
            <v>29.504999999999999</v>
          </cell>
          <cell r="F75">
            <v>11.5</v>
          </cell>
          <cell r="G75">
            <v>0.18620000000000006</v>
          </cell>
          <cell r="H75">
            <v>2.908598130841121E-2</v>
          </cell>
          <cell r="I75">
            <v>0.60222897196261704</v>
          </cell>
          <cell r="J75">
            <v>30.825428971962616</v>
          </cell>
          <cell r="L75">
            <v>5.93</v>
          </cell>
          <cell r="M75">
            <v>190</v>
          </cell>
          <cell r="N75">
            <v>0.24</v>
          </cell>
          <cell r="O75">
            <v>1.546972</v>
          </cell>
          <cell r="Q75">
            <v>0.29135160874766353</v>
          </cell>
          <cell r="S75">
            <v>32.663752580710273</v>
          </cell>
          <cell r="U75">
            <v>8.1659381451775689E-2</v>
          </cell>
          <cell r="V75">
            <v>32.745411962162052</v>
          </cell>
          <cell r="X75">
            <v>0.108</v>
          </cell>
          <cell r="Z75">
            <v>3.1</v>
          </cell>
          <cell r="AA75">
            <v>3.5150000000000001</v>
          </cell>
          <cell r="AB75">
            <v>37.041251778093887</v>
          </cell>
          <cell r="AC75">
            <v>40000</v>
          </cell>
          <cell r="AD75">
            <v>2000</v>
          </cell>
          <cell r="AE75">
            <v>1.0210400306354928</v>
          </cell>
          <cell r="AG75">
            <v>0.15</v>
          </cell>
          <cell r="AI75">
            <v>0.05</v>
          </cell>
          <cell r="AJ75">
            <v>1.2210400306354927</v>
          </cell>
          <cell r="AL75">
            <v>37.502956484711049</v>
          </cell>
          <cell r="AP75">
            <v>0.60960000000000003</v>
          </cell>
          <cell r="AQ75">
            <v>0.58279999999999998</v>
          </cell>
          <cell r="AR75">
            <v>1.35</v>
          </cell>
          <cell r="AT75">
            <v>38.852956484711051</v>
          </cell>
          <cell r="AV75">
            <v>1.46</v>
          </cell>
          <cell r="AW75">
            <v>40.312956484711052</v>
          </cell>
          <cell r="AX75">
            <v>3.3738105248514132</v>
          </cell>
          <cell r="AY75">
            <v>3.7099968612680483</v>
          </cell>
          <cell r="AZ75">
            <v>0.33618633641663509</v>
          </cell>
        </row>
        <row r="76">
          <cell r="A76">
            <v>71</v>
          </cell>
          <cell r="B76">
            <v>36892</v>
          </cell>
          <cell r="C76">
            <v>36.3384</v>
          </cell>
          <cell r="D76">
            <v>37.673999999999999</v>
          </cell>
          <cell r="E76">
            <v>33.801600000000001</v>
          </cell>
          <cell r="F76">
            <v>11.5</v>
          </cell>
          <cell r="G76">
            <v>0.22259999999999991</v>
          </cell>
          <cell r="H76">
            <v>6.6140186915887828E-2</v>
          </cell>
          <cell r="I76">
            <v>0.76701028037383145</v>
          </cell>
          <cell r="J76">
            <v>37.105410280373832</v>
          </cell>
          <cell r="L76">
            <v>5.93</v>
          </cell>
          <cell r="M76">
            <v>190</v>
          </cell>
          <cell r="N76">
            <v>0.24</v>
          </cell>
          <cell r="O76">
            <v>1.546972</v>
          </cell>
          <cell r="Q76">
            <v>0.34787144052336449</v>
          </cell>
          <cell r="S76">
            <v>39.000253720897192</v>
          </cell>
          <cell r="U76">
            <v>9.7500634302242983E-2</v>
          </cell>
          <cell r="V76">
            <v>39.097754355199434</v>
          </cell>
          <cell r="X76">
            <v>0.108</v>
          </cell>
          <cell r="Z76">
            <v>3.1</v>
          </cell>
          <cell r="AA76">
            <v>3.5230000000000001</v>
          </cell>
          <cell r="AB76">
            <v>36.957138802157253</v>
          </cell>
          <cell r="AC76">
            <v>40000</v>
          </cell>
          <cell r="AD76">
            <v>2000</v>
          </cell>
          <cell r="AE76">
            <v>1.1221826121354654</v>
          </cell>
          <cell r="AG76">
            <v>0.15</v>
          </cell>
          <cell r="AI76">
            <v>0.05</v>
          </cell>
          <cell r="AJ76">
            <v>1.3221826121354654</v>
          </cell>
          <cell r="AL76">
            <v>44.642494437696442</v>
          </cell>
          <cell r="AP76">
            <v>0.60960000000000003</v>
          </cell>
          <cell r="AQ76">
            <v>0.58279999999999998</v>
          </cell>
          <cell r="AR76">
            <v>1.35</v>
          </cell>
          <cell r="AT76">
            <v>45.992494437696443</v>
          </cell>
          <cell r="AV76">
            <v>1.46</v>
          </cell>
          <cell r="AW76">
            <v>47.452494437696444</v>
          </cell>
          <cell r="AX76">
            <v>3.9803604262858236</v>
          </cell>
          <cell r="AY76">
            <v>3.7099968612680483</v>
          </cell>
          <cell r="AZ76">
            <v>-0.27036356501777536</v>
          </cell>
        </row>
        <row r="77">
          <cell r="A77">
            <v>72</v>
          </cell>
          <cell r="B77">
            <v>36943</v>
          </cell>
          <cell r="C77">
            <v>32.423999999999999</v>
          </cell>
          <cell r="D77">
            <v>33.927600000000005</v>
          </cell>
          <cell r="E77">
            <v>28.56</v>
          </cell>
          <cell r="F77">
            <v>11.5</v>
          </cell>
          <cell r="G77">
            <v>0.25060000000000099</v>
          </cell>
          <cell r="H77">
            <v>9.3302803738317855E-2</v>
          </cell>
          <cell r="I77">
            <v>0.89175420560747964</v>
          </cell>
          <cell r="J77">
            <v>33.315754205607476</v>
          </cell>
          <cell r="L77">
            <v>5.93</v>
          </cell>
          <cell r="M77">
            <v>190</v>
          </cell>
          <cell r="N77">
            <v>0.24</v>
          </cell>
          <cell r="O77">
            <v>1.546972</v>
          </cell>
          <cell r="Q77">
            <v>0.31376453585046726</v>
          </cell>
          <cell r="S77">
            <v>35.17649074145794</v>
          </cell>
          <cell r="U77">
            <v>8.7941226853644847E-2</v>
          </cell>
          <cell r="V77">
            <v>35.264431968311584</v>
          </cell>
          <cell r="X77">
            <v>0.108</v>
          </cell>
          <cell r="Z77">
            <v>3.1</v>
          </cell>
          <cell r="AA77">
            <v>3.5289999999999999</v>
          </cell>
          <cell r="AB77">
            <v>36.894304335505815</v>
          </cell>
          <cell r="AC77">
            <v>40000</v>
          </cell>
          <cell r="AD77">
            <v>2000</v>
          </cell>
          <cell r="AE77">
            <v>1.0596335333841627</v>
          </cell>
          <cell r="AG77">
            <v>0.15</v>
          </cell>
          <cell r="AI77">
            <v>0.05</v>
          </cell>
          <cell r="AJ77">
            <v>1.2596335333841626</v>
          </cell>
          <cell r="AL77">
            <v>40.332624154273397</v>
          </cell>
          <cell r="AP77">
            <v>0.60960000000000003</v>
          </cell>
          <cell r="AQ77">
            <v>0.58279999999999998</v>
          </cell>
          <cell r="AR77">
            <v>1.35</v>
          </cell>
          <cell r="AT77">
            <v>41.682624154273398</v>
          </cell>
          <cell r="AV77">
            <v>1.46</v>
          </cell>
          <cell r="AW77">
            <v>43.142624154273399</v>
          </cell>
          <cell r="AX77">
            <v>3.6250076342959723</v>
          </cell>
          <cell r="AY77">
            <v>3.9099968612680485</v>
          </cell>
          <cell r="AZ77">
            <v>0.28498922697207618</v>
          </cell>
        </row>
        <row r="78">
          <cell r="A78">
            <v>73</v>
          </cell>
          <cell r="B78">
            <v>36952</v>
          </cell>
          <cell r="C78">
            <v>31.134599999999999</v>
          </cell>
          <cell r="D78">
            <v>32.76</v>
          </cell>
          <cell r="E78">
            <v>25.498200000000001</v>
          </cell>
          <cell r="F78">
            <v>11.5</v>
          </cell>
          <cell r="G78">
            <v>0.27089999999999986</v>
          </cell>
          <cell r="H78">
            <v>0.12813925233644854</v>
          </cell>
          <cell r="I78">
            <v>1.0049088785046725</v>
          </cell>
          <cell r="J78">
            <v>32.139508878504671</v>
          </cell>
          <cell r="L78">
            <v>5.93</v>
          </cell>
          <cell r="M78">
            <v>190</v>
          </cell>
          <cell r="N78">
            <v>0.24</v>
          </cell>
          <cell r="O78">
            <v>1.546972</v>
          </cell>
          <cell r="Q78">
            <v>0.30317832790654198</v>
          </cell>
          <cell r="S78">
            <v>33.989659206411211</v>
          </cell>
          <cell r="U78">
            <v>8.4974148016028025E-2</v>
          </cell>
          <cell r="V78">
            <v>34.074633354427242</v>
          </cell>
          <cell r="X78">
            <v>0.108</v>
          </cell>
          <cell r="Z78">
            <v>3.1</v>
          </cell>
          <cell r="AA78">
            <v>3.5219999999999998</v>
          </cell>
          <cell r="AB78">
            <v>36.967632027257245</v>
          </cell>
          <cell r="AC78">
            <v>40000</v>
          </cell>
          <cell r="AD78">
            <v>2000</v>
          </cell>
          <cell r="AE78">
            <v>1.0414570936668999</v>
          </cell>
          <cell r="AG78">
            <v>0.15</v>
          </cell>
          <cell r="AI78">
            <v>0.05</v>
          </cell>
          <cell r="AJ78">
            <v>1.2414570936668998</v>
          </cell>
          <cell r="AL78">
            <v>38.996150850372288</v>
          </cell>
          <cell r="AP78">
            <v>0.60960000000000003</v>
          </cell>
          <cell r="AQ78">
            <v>0.58279999999999998</v>
          </cell>
          <cell r="AR78">
            <v>1.35</v>
          </cell>
          <cell r="AT78">
            <v>40.34615085037229</v>
          </cell>
          <cell r="AV78">
            <v>1.46</v>
          </cell>
          <cell r="AW78">
            <v>41.806150850372291</v>
          </cell>
          <cell r="AX78">
            <v>3.5057443641669335</v>
          </cell>
          <cell r="AY78">
            <v>3.9099968612680485</v>
          </cell>
          <cell r="AZ78">
            <v>0.40425249710111499</v>
          </cell>
        </row>
        <row r="79">
          <cell r="A79">
            <v>74</v>
          </cell>
          <cell r="B79">
            <v>36971</v>
          </cell>
          <cell r="C79">
            <v>32.5122</v>
          </cell>
          <cell r="D79">
            <v>42.726599999999998</v>
          </cell>
          <cell r="E79">
            <v>25.498200000000001</v>
          </cell>
          <cell r="F79">
            <v>11.5</v>
          </cell>
          <cell r="G79">
            <v>1.7023999999999997</v>
          </cell>
          <cell r="H79">
            <v>0.27429532710280369</v>
          </cell>
          <cell r="I79">
            <v>5.5186429906542047</v>
          </cell>
          <cell r="J79">
            <v>38.030842990654207</v>
          </cell>
          <cell r="L79">
            <v>5.93</v>
          </cell>
          <cell r="M79">
            <v>190</v>
          </cell>
          <cell r="N79">
            <v>0.24</v>
          </cell>
          <cell r="O79">
            <v>1.546972</v>
          </cell>
          <cell r="Q79">
            <v>0.35620033491588787</v>
          </cell>
          <cell r="S79">
            <v>39.934015325570094</v>
          </cell>
          <cell r="U79">
            <v>9.9835038313925234E-2</v>
          </cell>
          <cell r="V79">
            <v>40.033850363884021</v>
          </cell>
          <cell r="X79">
            <v>0.108</v>
          </cell>
          <cell r="Z79">
            <v>3.1</v>
          </cell>
          <cell r="AA79">
            <v>3.5219999999999998</v>
          </cell>
          <cell r="AB79">
            <v>36.967632027257245</v>
          </cell>
          <cell r="AC79">
            <v>40000</v>
          </cell>
          <cell r="AD79">
            <v>2000</v>
          </cell>
          <cell r="AE79">
            <v>1.1373923965899919</v>
          </cell>
          <cell r="AG79">
            <v>0.15</v>
          </cell>
          <cell r="AI79">
            <v>0.05</v>
          </cell>
          <cell r="AJ79">
            <v>1.3373923965899919</v>
          </cell>
          <cell r="AL79">
            <v>45.694898599773488</v>
          </cell>
          <cell r="AP79">
            <v>0.60960000000000003</v>
          </cell>
          <cell r="AQ79">
            <v>0.58279999999999998</v>
          </cell>
          <cell r="AR79">
            <v>1.35</v>
          </cell>
          <cell r="AT79">
            <v>47.044898599773489</v>
          </cell>
          <cell r="AV79">
            <v>1.46</v>
          </cell>
          <cell r="AW79">
            <v>48.50489859977349</v>
          </cell>
          <cell r="AX79">
            <v>4.0674822111524342</v>
          </cell>
          <cell r="AY79">
            <v>3.91</v>
          </cell>
          <cell r="AZ79">
            <v>-0.1574822111524341</v>
          </cell>
        </row>
        <row r="80">
          <cell r="A80">
            <v>75</v>
          </cell>
          <cell r="B80">
            <v>36974</v>
          </cell>
          <cell r="C80">
            <v>34.725600000000007</v>
          </cell>
          <cell r="D80">
            <v>41.773199999999996</v>
          </cell>
          <cell r="E80">
            <v>25.498200000000001</v>
          </cell>
          <cell r="F80">
            <v>11.5</v>
          </cell>
          <cell r="G80">
            <v>1.1745999999999981</v>
          </cell>
          <cell r="H80">
            <v>0.27127289719626163</v>
          </cell>
          <cell r="I80">
            <v>3.9307093457943867</v>
          </cell>
          <cell r="J80">
            <v>38.656309345794391</v>
          </cell>
          <cell r="L80">
            <v>5.93</v>
          </cell>
          <cell r="M80">
            <v>190</v>
          </cell>
          <cell r="N80">
            <v>0.24</v>
          </cell>
          <cell r="O80">
            <v>1.546972</v>
          </cell>
          <cell r="Q80">
            <v>0.36182953211214947</v>
          </cell>
          <cell r="S80">
            <v>40.565110877906534</v>
          </cell>
          <cell r="U80">
            <v>0.10141277719476634</v>
          </cell>
          <cell r="V80">
            <v>40.666523655101301</v>
          </cell>
          <cell r="X80">
            <v>0.108</v>
          </cell>
          <cell r="Z80">
            <v>3.1</v>
          </cell>
          <cell r="AA80">
            <v>3.5259999999999998</v>
          </cell>
          <cell r="AB80">
            <v>36.925694838343738</v>
          </cell>
          <cell r="AC80">
            <v>40000</v>
          </cell>
          <cell r="AD80">
            <v>2000</v>
          </cell>
          <cell r="AE80">
            <v>1.1470184150685749</v>
          </cell>
          <cell r="AG80">
            <v>0.15</v>
          </cell>
          <cell r="AI80">
            <v>0.05</v>
          </cell>
          <cell r="AJ80">
            <v>1.3470184150685749</v>
          </cell>
          <cell r="AL80">
            <v>46.405526624920817</v>
          </cell>
          <cell r="AP80">
            <v>0.60960000000000003</v>
          </cell>
          <cell r="AQ80">
            <v>0.58279999999999998</v>
          </cell>
          <cell r="AR80">
            <v>1.35</v>
          </cell>
          <cell r="AT80">
            <v>47.755526624920819</v>
          </cell>
          <cell r="AV80">
            <v>1.46</v>
          </cell>
          <cell r="AW80">
            <v>49.21552662492082</v>
          </cell>
          <cell r="AX80">
            <v>4.1317606399873998</v>
          </cell>
          <cell r="AY80">
            <v>3.91</v>
          </cell>
          <cell r="AZ80">
            <v>-0.2217606399873997</v>
          </cell>
        </row>
        <row r="81">
          <cell r="A81">
            <v>76</v>
          </cell>
          <cell r="B81">
            <v>36987</v>
          </cell>
          <cell r="C81">
            <v>39.332999999999998</v>
          </cell>
          <cell r="D81">
            <v>44.028599999999997</v>
          </cell>
          <cell r="E81">
            <v>25.229400000000002</v>
          </cell>
          <cell r="F81">
            <v>11.5</v>
          </cell>
          <cell r="G81">
            <v>0.78259999999999985</v>
          </cell>
          <cell r="H81">
            <v>0.32944485981308402</v>
          </cell>
          <cell r="I81">
            <v>2.8419672897196255</v>
          </cell>
          <cell r="J81">
            <v>42.174967289719625</v>
          </cell>
          <cell r="L81">
            <v>5.93</v>
          </cell>
          <cell r="M81">
            <v>190</v>
          </cell>
          <cell r="N81">
            <v>0.24</v>
          </cell>
          <cell r="O81">
            <v>1.546972</v>
          </cell>
          <cell r="Q81">
            <v>0.39349745360747662</v>
          </cell>
          <cell r="S81">
            <v>44.115436743327095</v>
          </cell>
          <cell r="U81">
            <v>0.11028859185831774</v>
          </cell>
          <cell r="V81">
            <v>44.225725335185416</v>
          </cell>
          <cell r="X81">
            <v>0.108</v>
          </cell>
          <cell r="Z81">
            <v>3.1</v>
          </cell>
          <cell r="AA81">
            <v>3.5270000000000001</v>
          </cell>
          <cell r="AB81">
            <v>36.915225404026089</v>
          </cell>
          <cell r="AC81">
            <v>40000</v>
          </cell>
          <cell r="AD81">
            <v>2000</v>
          </cell>
          <cell r="AE81">
            <v>1.2041771372723769</v>
          </cell>
          <cell r="AG81">
            <v>0.15</v>
          </cell>
          <cell r="AI81">
            <v>0.05</v>
          </cell>
          <cell r="AJ81">
            <v>1.4041771372723768</v>
          </cell>
          <cell r="AL81">
            <v>50.406280808657826</v>
          </cell>
          <cell r="AP81">
            <v>0.60960000000000003</v>
          </cell>
          <cell r="AQ81">
            <v>0.58279999999999998</v>
          </cell>
          <cell r="AR81">
            <v>1.35</v>
          </cell>
          <cell r="AT81">
            <v>51.756280808657827</v>
          </cell>
          <cell r="AV81">
            <v>1.46</v>
          </cell>
          <cell r="AW81">
            <v>53.216280808657828</v>
          </cell>
          <cell r="AX81">
            <v>4.46890053362229</v>
          </cell>
          <cell r="AY81">
            <v>4.01</v>
          </cell>
          <cell r="AZ81">
            <v>-0.45890053362229022</v>
          </cell>
        </row>
        <row r="82">
          <cell r="A82">
            <v>77</v>
          </cell>
          <cell r="B82">
            <v>36988</v>
          </cell>
          <cell r="C82">
            <v>39.332999999999998</v>
          </cell>
          <cell r="D82">
            <v>44.028599999999997</v>
          </cell>
          <cell r="E82">
            <v>25.229400000000002</v>
          </cell>
          <cell r="F82">
            <v>11.5</v>
          </cell>
          <cell r="G82">
            <v>0.78259999999999985</v>
          </cell>
          <cell r="H82">
            <v>0.32944485981308402</v>
          </cell>
          <cell r="I82">
            <v>2.8419672897196255</v>
          </cell>
          <cell r="J82">
            <v>42.174967289719625</v>
          </cell>
          <cell r="L82">
            <v>5.93</v>
          </cell>
          <cell r="M82">
            <v>190</v>
          </cell>
          <cell r="N82">
            <v>0.24</v>
          </cell>
          <cell r="O82">
            <v>1.546972</v>
          </cell>
          <cell r="Q82">
            <v>0.39349745360747662</v>
          </cell>
          <cell r="S82">
            <v>44.115436743327095</v>
          </cell>
          <cell r="U82">
            <v>0.11028859185831774</v>
          </cell>
          <cell r="V82">
            <v>44.225725335185416</v>
          </cell>
          <cell r="X82">
            <v>0.108</v>
          </cell>
          <cell r="Z82">
            <v>3.13</v>
          </cell>
          <cell r="AA82">
            <v>3.5270000000000001</v>
          </cell>
          <cell r="AB82">
            <v>37.272469520839238</v>
          </cell>
          <cell r="AC82">
            <v>40000</v>
          </cell>
          <cell r="AD82">
            <v>2000</v>
          </cell>
          <cell r="AE82">
            <v>1.2089403921632189</v>
          </cell>
          <cell r="AG82">
            <v>0.15</v>
          </cell>
          <cell r="AI82">
            <v>0.05</v>
          </cell>
          <cell r="AJ82">
            <v>1.4089403921632189</v>
          </cell>
          <cell r="AL82">
            <v>50.411044063548665</v>
          </cell>
          <cell r="AP82">
            <v>0.60960000000000003</v>
          </cell>
          <cell r="AQ82">
            <v>0.58279999999999998</v>
          </cell>
          <cell r="AR82">
            <v>1.35</v>
          </cell>
          <cell r="AT82">
            <v>51.761044063548667</v>
          </cell>
          <cell r="AV82">
            <v>1.46</v>
          </cell>
          <cell r="AW82">
            <v>53.221044063548668</v>
          </cell>
          <cell r="AX82">
            <v>4.46930053362229</v>
          </cell>
          <cell r="AY82">
            <v>4.01</v>
          </cell>
          <cell r="AZ82">
            <v>-0.45930053362229017</v>
          </cell>
        </row>
        <row r="83">
          <cell r="A83">
            <v>78</v>
          </cell>
          <cell r="B83">
            <v>36989</v>
          </cell>
          <cell r="C83">
            <v>39.332999999999998</v>
          </cell>
          <cell r="D83">
            <v>44.028599999999997</v>
          </cell>
          <cell r="E83">
            <v>25.229400000000002</v>
          </cell>
          <cell r="F83">
            <v>11.5</v>
          </cell>
          <cell r="G83">
            <v>0.78259999999999985</v>
          </cell>
          <cell r="H83">
            <v>0.32944485981308402</v>
          </cell>
          <cell r="I83">
            <v>2.8419672897196255</v>
          </cell>
          <cell r="J83">
            <v>42.174967289719625</v>
          </cell>
          <cell r="L83">
            <v>5.93</v>
          </cell>
          <cell r="M83">
            <v>190</v>
          </cell>
          <cell r="N83">
            <v>0.24</v>
          </cell>
          <cell r="O83">
            <v>1.546972</v>
          </cell>
          <cell r="Q83">
            <v>0.39349745360747662</v>
          </cell>
          <cell r="S83">
            <v>44.115436743327095</v>
          </cell>
          <cell r="U83">
            <v>0.11028859185831774</v>
          </cell>
          <cell r="V83">
            <v>44.225725335185416</v>
          </cell>
          <cell r="X83">
            <v>0.108</v>
          </cell>
          <cell r="Z83">
            <v>3.13</v>
          </cell>
          <cell r="AA83">
            <v>3.5270000000000001</v>
          </cell>
          <cell r="AB83">
            <v>37.272469520839238</v>
          </cell>
          <cell r="AC83">
            <v>40000</v>
          </cell>
          <cell r="AD83">
            <v>2000</v>
          </cell>
          <cell r="AE83">
            <v>1.2089403921632189</v>
          </cell>
          <cell r="AG83">
            <v>0.15</v>
          </cell>
          <cell r="AI83">
            <v>0.05</v>
          </cell>
          <cell r="AJ83">
            <v>1.4089403921632189</v>
          </cell>
          <cell r="AL83">
            <v>50.411044063548665</v>
          </cell>
          <cell r="AP83">
            <v>0.60960000000000003</v>
          </cell>
          <cell r="AQ83">
            <v>0.58279999999999998</v>
          </cell>
          <cell r="AR83">
            <v>1.35</v>
          </cell>
          <cell r="AT83">
            <v>51.761044063548667</v>
          </cell>
          <cell r="AV83">
            <v>1.46</v>
          </cell>
          <cell r="AW83">
            <v>53.221044063548668</v>
          </cell>
          <cell r="AX83">
            <v>4.46930053362229</v>
          </cell>
          <cell r="AY83">
            <v>4.01</v>
          </cell>
          <cell r="AZ83">
            <v>-0.45930053362229017</v>
          </cell>
        </row>
        <row r="84">
          <cell r="A84">
            <v>79</v>
          </cell>
          <cell r="B84">
            <v>37001</v>
          </cell>
          <cell r="C84">
            <v>40.929000000000002</v>
          </cell>
          <cell r="D84">
            <v>44.814000000000007</v>
          </cell>
          <cell r="E84">
            <v>25.229400000000002</v>
          </cell>
          <cell r="F84">
            <v>11.5</v>
          </cell>
          <cell r="G84">
            <v>0.64750000000000085</v>
          </cell>
          <cell r="H84">
            <v>0.34791308411214961</v>
          </cell>
          <cell r="I84">
            <v>2.4643696261682271</v>
          </cell>
          <cell r="J84">
            <v>43.39336962616823</v>
          </cell>
          <cell r="L84">
            <v>5.93</v>
          </cell>
          <cell r="M84">
            <v>190</v>
          </cell>
          <cell r="N84">
            <v>0.24</v>
          </cell>
          <cell r="O84">
            <v>1.546972</v>
          </cell>
          <cell r="Q84">
            <v>0.40446307463551401</v>
          </cell>
          <cell r="S84">
            <v>45.344804700803742</v>
          </cell>
          <cell r="U84">
            <v>0.11336201175200936</v>
          </cell>
          <cell r="V84">
            <v>45.458166712555752</v>
          </cell>
          <cell r="X84">
            <v>0.108</v>
          </cell>
          <cell r="Z84">
            <v>3.13</v>
          </cell>
          <cell r="AA84">
            <v>3.5760000000000001</v>
          </cell>
          <cell r="AB84">
            <v>36.761744966442954</v>
          </cell>
          <cell r="AC84">
            <v>40000</v>
          </cell>
          <cell r="AD84">
            <v>2000</v>
          </cell>
          <cell r="AE84">
            <v>1.221971364307211</v>
          </cell>
          <cell r="AG84">
            <v>0.15</v>
          </cell>
          <cell r="AI84">
            <v>0.05</v>
          </cell>
          <cell r="AJ84">
            <v>1.4219713643072109</v>
          </cell>
          <cell r="AL84">
            <v>51.789620081818988</v>
          </cell>
          <cell r="AP84">
            <v>0.60960000000000003</v>
          </cell>
          <cell r="AQ84">
            <v>0.58279999999999998</v>
          </cell>
          <cell r="AR84">
            <v>1.35</v>
          </cell>
          <cell r="AT84">
            <v>53.13962008181899</v>
          </cell>
          <cell r="AV84">
            <v>1.46</v>
          </cell>
          <cell r="AW84">
            <v>54.599620081818991</v>
          </cell>
          <cell r="AX84">
            <v>4.6487676526805881</v>
          </cell>
          <cell r="AY84">
            <v>4.3099999999999996</v>
          </cell>
          <cell r="AZ84">
            <v>-0.3387676526805885</v>
          </cell>
        </row>
        <row r="85">
          <cell r="A85">
            <v>80</v>
          </cell>
          <cell r="B85">
            <v>37030</v>
          </cell>
          <cell r="C85">
            <v>39.744599999999998</v>
          </cell>
          <cell r="D85">
            <v>44.204999999999998</v>
          </cell>
          <cell r="E85">
            <v>23.650199999999998</v>
          </cell>
          <cell r="F85">
            <v>11.5</v>
          </cell>
          <cell r="G85">
            <v>0.74339999999999995</v>
          </cell>
          <cell r="H85">
            <v>0.36335887850467291</v>
          </cell>
          <cell r="I85">
            <v>2.7752383177570095</v>
          </cell>
          <cell r="J85">
            <v>42.519838317757007</v>
          </cell>
          <cell r="L85">
            <v>5.93</v>
          </cell>
          <cell r="M85">
            <v>190</v>
          </cell>
          <cell r="N85">
            <v>0.24</v>
          </cell>
          <cell r="O85">
            <v>1.546972</v>
          </cell>
          <cell r="Q85">
            <v>0.39660129285981305</v>
          </cell>
          <cell r="S85">
            <v>44.463411610616816</v>
          </cell>
          <cell r="U85">
            <v>0.11115852902654204</v>
          </cell>
          <cell r="V85">
            <v>44.574570139643356</v>
          </cell>
          <cell r="X85">
            <v>0.108</v>
          </cell>
          <cell r="Z85">
            <v>3.13</v>
          </cell>
          <cell r="AA85">
            <v>3.601</v>
          </cell>
          <cell r="AB85">
            <v>36.506525965009722</v>
          </cell>
          <cell r="AC85">
            <v>40000</v>
          </cell>
          <cell r="AD85">
            <v>2000</v>
          </cell>
          <cell r="AE85">
            <v>1.2043437391381397</v>
          </cell>
          <cell r="AG85">
            <v>0.15</v>
          </cell>
          <cell r="AI85">
            <v>0.05</v>
          </cell>
          <cell r="AJ85">
            <v>1.4043437391381397</v>
          </cell>
          <cell r="AL85">
            <v>50.792967453862985</v>
          </cell>
          <cell r="AP85">
            <v>0.60960000000000003</v>
          </cell>
          <cell r="AQ85">
            <v>0.58279999999999998</v>
          </cell>
          <cell r="AR85">
            <v>1.35</v>
          </cell>
          <cell r="AT85">
            <v>52.142967453862987</v>
          </cell>
          <cell r="AV85">
            <v>1.46</v>
          </cell>
          <cell r="AW85">
            <v>53.602967453862988</v>
          </cell>
          <cell r="AX85">
            <v>4.5958163286038243</v>
          </cell>
          <cell r="AY85">
            <v>4.41</v>
          </cell>
          <cell r="AZ85">
            <v>-0.18581632860382413</v>
          </cell>
        </row>
        <row r="86">
          <cell r="A86">
            <v>81</v>
          </cell>
          <cell r="B86">
            <v>37064</v>
          </cell>
          <cell r="C86">
            <v>27.384</v>
          </cell>
          <cell r="D86">
            <v>30.324000000000002</v>
          </cell>
          <cell r="E86">
            <v>21.2394</v>
          </cell>
          <cell r="F86">
            <v>11.5</v>
          </cell>
          <cell r="G86">
            <v>0.49000000000000021</v>
          </cell>
          <cell r="H86">
            <v>0.15606728971962622</v>
          </cell>
          <cell r="I86">
            <v>1.70410093457944</v>
          </cell>
          <cell r="J86">
            <v>29.08810093457944</v>
          </cell>
          <cell r="L86">
            <v>5.93</v>
          </cell>
          <cell r="M86">
            <v>190</v>
          </cell>
          <cell r="N86">
            <v>0.24</v>
          </cell>
          <cell r="O86">
            <v>1.546972</v>
          </cell>
          <cell r="Q86">
            <v>0.27571565641121498</v>
          </cell>
          <cell r="S86">
            <v>30.910788590990656</v>
          </cell>
          <cell r="U86">
            <v>7.7276971477476641E-2</v>
          </cell>
          <cell r="V86">
            <v>30.988065562468133</v>
          </cell>
          <cell r="X86">
            <v>0.108</v>
          </cell>
          <cell r="Z86">
            <v>3.13</v>
          </cell>
          <cell r="AA86">
            <v>3.601</v>
          </cell>
          <cell r="AB86">
            <v>36.506525965009722</v>
          </cell>
          <cell r="AC86">
            <v>40000</v>
          </cell>
          <cell r="AD86">
            <v>2000</v>
          </cell>
          <cell r="AE86">
            <v>0.9856194620713955</v>
          </cell>
          <cell r="AG86">
            <v>0.15</v>
          </cell>
          <cell r="AI86">
            <v>0.05</v>
          </cell>
          <cell r="AJ86">
            <v>1.1856194620713956</v>
          </cell>
          <cell r="AL86">
            <v>35.520396105286089</v>
          </cell>
          <cell r="AP86">
            <v>0.60960000000000003</v>
          </cell>
          <cell r="AQ86">
            <v>0.58279999999999998</v>
          </cell>
          <cell r="AR86">
            <v>1.35</v>
          </cell>
          <cell r="AT86">
            <v>36.87039610528609</v>
          </cell>
          <cell r="AV86">
            <v>1.46</v>
          </cell>
          <cell r="AW86">
            <v>38.330396105286091</v>
          </cell>
          <cell r="AX86">
            <v>3.2863751517889339</v>
          </cell>
          <cell r="AY86">
            <v>4.1100000000000003</v>
          </cell>
          <cell r="AZ86">
            <v>0.82362484821106641</v>
          </cell>
        </row>
        <row r="87">
          <cell r="A87">
            <v>82</v>
          </cell>
          <cell r="B87">
            <v>37071</v>
          </cell>
          <cell r="C87">
            <v>26.46</v>
          </cell>
          <cell r="D87">
            <v>27.72</v>
          </cell>
          <cell r="E87">
            <v>21.2394</v>
          </cell>
          <cell r="F87">
            <v>11.5</v>
          </cell>
          <cell r="G87">
            <v>0.20999999999999966</v>
          </cell>
          <cell r="H87">
            <v>0.11524485981308411</v>
          </cell>
          <cell r="I87">
            <v>0.80286728971962518</v>
          </cell>
          <cell r="J87">
            <v>27.262867289719626</v>
          </cell>
          <cell r="L87">
            <v>5.93</v>
          </cell>
          <cell r="M87">
            <v>190</v>
          </cell>
          <cell r="N87">
            <v>0.24</v>
          </cell>
          <cell r="O87">
            <v>1.546972</v>
          </cell>
          <cell r="Q87">
            <v>0.25928855360747666</v>
          </cell>
          <cell r="S87">
            <v>29.069127843327102</v>
          </cell>
          <cell r="U87">
            <v>7.2672819608317757E-2</v>
          </cell>
          <cell r="V87">
            <v>29.14180066293542</v>
          </cell>
          <cell r="X87">
            <v>0.108</v>
          </cell>
          <cell r="Z87">
            <v>3.13</v>
          </cell>
          <cell r="AA87">
            <v>3.5150000000000001</v>
          </cell>
          <cell r="AB87">
            <v>37.399715504978666</v>
          </cell>
          <cell r="AC87">
            <v>40000</v>
          </cell>
          <cell r="AD87">
            <v>2000</v>
          </cell>
          <cell r="AE87">
            <v>0.96780629776007809</v>
          </cell>
          <cell r="AG87">
            <v>0.15</v>
          </cell>
          <cell r="AI87">
            <v>0.05</v>
          </cell>
          <cell r="AJ87">
            <v>1.167806297760078</v>
          </cell>
          <cell r="AL87">
            <v>33.456921432292532</v>
          </cell>
          <cell r="AP87">
            <v>0.60960000000000003</v>
          </cell>
          <cell r="AQ87">
            <v>0.58279999999999998</v>
          </cell>
          <cell r="AR87">
            <v>1.35</v>
          </cell>
          <cell r="AT87">
            <v>34.806921432292533</v>
          </cell>
          <cell r="AV87">
            <v>1.46</v>
          </cell>
          <cell r="AW87">
            <v>36.266921432292534</v>
          </cell>
          <cell r="AX87">
            <v>3.0351959246311488</v>
          </cell>
          <cell r="AY87">
            <v>3.76</v>
          </cell>
          <cell r="AZ87">
            <v>0.72480407536885094</v>
          </cell>
        </row>
        <row r="88">
          <cell r="A88">
            <v>83</v>
          </cell>
          <cell r="B88">
            <v>37083</v>
          </cell>
          <cell r="C88">
            <v>26.577600000000004</v>
          </cell>
          <cell r="D88">
            <v>27.888000000000002</v>
          </cell>
          <cell r="E88">
            <v>19.277999999999999</v>
          </cell>
          <cell r="F88">
            <v>11.5</v>
          </cell>
          <cell r="G88">
            <v>0.21839999999999962</v>
          </cell>
          <cell r="H88">
            <v>0.15481121495327108</v>
          </cell>
          <cell r="I88">
            <v>0.88741682242990549</v>
          </cell>
          <cell r="J88">
            <v>27.465016822429909</v>
          </cell>
          <cell r="L88">
            <v>5.93</v>
          </cell>
          <cell r="M88">
            <v>190</v>
          </cell>
          <cell r="N88">
            <v>0.24</v>
          </cell>
          <cell r="O88">
            <v>1.546972</v>
          </cell>
          <cell r="Q88">
            <v>0.26110789940186918</v>
          </cell>
          <cell r="S88">
            <v>29.273096721831777</v>
          </cell>
          <cell r="U88">
            <v>7.318274180457944E-2</v>
          </cell>
          <cell r="V88">
            <v>29.346279463636357</v>
          </cell>
          <cell r="X88">
            <v>0.108</v>
          </cell>
          <cell r="Z88">
            <v>3.12</v>
          </cell>
          <cell r="AA88">
            <v>3.5150000000000001</v>
          </cell>
          <cell r="AB88">
            <v>37.280227596017063</v>
          </cell>
          <cell r="AC88">
            <v>40000</v>
          </cell>
          <cell r="AD88">
            <v>2000</v>
          </cell>
          <cell r="AE88">
            <v>0.9695049567075682</v>
          </cell>
          <cell r="AG88">
            <v>0.15</v>
          </cell>
          <cell r="AI88">
            <v>0.05</v>
          </cell>
          <cell r="AJ88">
            <v>1.1695049567075682</v>
          </cell>
          <cell r="AL88">
            <v>33.685182602416653</v>
          </cell>
          <cell r="AP88">
            <v>0.60960000000000003</v>
          </cell>
          <cell r="AQ88">
            <v>0.58279999999999998</v>
          </cell>
          <cell r="AR88">
            <v>1.35</v>
          </cell>
          <cell r="AT88">
            <v>35.035182602416654</v>
          </cell>
          <cell r="AV88">
            <v>1.46</v>
          </cell>
          <cell r="AW88">
            <v>36.495182602416655</v>
          </cell>
          <cell r="AX88">
            <v>3.0542992106546318</v>
          </cell>
          <cell r="AY88">
            <v>3.76</v>
          </cell>
          <cell r="AZ88">
            <v>0.70570078934536795</v>
          </cell>
        </row>
        <row r="89">
          <cell r="A89">
            <v>84</v>
          </cell>
          <cell r="B89">
            <v>37092</v>
          </cell>
          <cell r="C89">
            <v>28.635600000000004</v>
          </cell>
          <cell r="D89">
            <v>29.883000000000003</v>
          </cell>
          <cell r="E89">
            <v>19.277999999999999</v>
          </cell>
          <cell r="F89">
            <v>11.5</v>
          </cell>
          <cell r="G89">
            <v>0.20789999999999983</v>
          </cell>
          <cell r="H89">
            <v>0.19239532710280383</v>
          </cell>
          <cell r="I89">
            <v>0.91229299065420522</v>
          </cell>
          <cell r="J89">
            <v>29.547892990654208</v>
          </cell>
          <cell r="L89">
            <v>5.93</v>
          </cell>
          <cell r="M89">
            <v>190</v>
          </cell>
          <cell r="N89">
            <v>0.24</v>
          </cell>
          <cell r="O89">
            <v>1.546972</v>
          </cell>
          <cell r="Q89">
            <v>0.27985378491588792</v>
          </cell>
          <cell r="S89">
            <v>31.374718775570095</v>
          </cell>
          <cell r="U89">
            <v>7.8436796938925232E-2</v>
          </cell>
          <cell r="V89">
            <v>31.453155572509019</v>
          </cell>
          <cell r="X89">
            <v>0.108</v>
          </cell>
          <cell r="Z89">
            <v>3.12</v>
          </cell>
          <cell r="AA89">
            <v>3.4950000000000001</v>
          </cell>
          <cell r="AB89">
            <v>37.493562231759654</v>
          </cell>
          <cell r="AC89">
            <v>40000</v>
          </cell>
          <cell r="AD89">
            <v>2000</v>
          </cell>
          <cell r="AE89">
            <v>1.0062672633291907</v>
          </cell>
          <cell r="AG89">
            <v>0.15</v>
          </cell>
          <cell r="AI89">
            <v>0.05</v>
          </cell>
          <cell r="AJ89">
            <v>1.2062672633291907</v>
          </cell>
          <cell r="AL89">
            <v>36.056363637669186</v>
          </cell>
          <cell r="AP89">
            <v>0.60960000000000003</v>
          </cell>
          <cell r="AQ89">
            <v>0.58279999999999998</v>
          </cell>
          <cell r="AR89">
            <v>1.35</v>
          </cell>
          <cell r="AT89">
            <v>37.406363637669187</v>
          </cell>
          <cell r="AV89">
            <v>1.46</v>
          </cell>
          <cell r="AW89">
            <v>38.866363637669188</v>
          </cell>
          <cell r="AX89">
            <v>3.2342366884203289</v>
          </cell>
          <cell r="AY89">
            <v>3.51</v>
          </cell>
          <cell r="AZ89">
            <v>0.27576331157967093</v>
          </cell>
        </row>
        <row r="90">
          <cell r="A90">
            <v>85</v>
          </cell>
          <cell r="B90">
            <v>37107</v>
          </cell>
          <cell r="C90">
            <v>30.479399999999995</v>
          </cell>
          <cell r="D90">
            <v>32.844000000000001</v>
          </cell>
          <cell r="E90">
            <v>21.377999999999997</v>
          </cell>
          <cell r="F90">
            <v>11.5</v>
          </cell>
          <cell r="G90">
            <v>0.39410000000000106</v>
          </cell>
          <cell r="H90">
            <v>0.20326822429906546</v>
          </cell>
          <cell r="I90">
            <v>1.4872023364486013</v>
          </cell>
          <cell r="J90">
            <v>31.966602336448595</v>
          </cell>
          <cell r="L90">
            <v>5.93</v>
          </cell>
          <cell r="M90">
            <v>190</v>
          </cell>
          <cell r="N90">
            <v>0.24</v>
          </cell>
          <cell r="O90">
            <v>1.546972</v>
          </cell>
          <cell r="Q90">
            <v>0.30162216902803729</v>
          </cell>
          <cell r="S90">
            <v>33.815196505476628</v>
          </cell>
          <cell r="U90">
            <v>8.4537991263691575E-2</v>
          </cell>
          <cell r="V90">
            <v>33.899734496740322</v>
          </cell>
          <cell r="X90">
            <v>0.108</v>
          </cell>
          <cell r="Z90">
            <v>3.12</v>
          </cell>
          <cell r="AA90">
            <v>3.4980000000000002</v>
          </cell>
          <cell r="AB90">
            <v>37.461406518010286</v>
          </cell>
          <cell r="AC90">
            <v>40000</v>
          </cell>
          <cell r="AD90">
            <v>2000</v>
          </cell>
          <cell r="AE90">
            <v>1.0452251193979682</v>
          </cell>
          <cell r="AG90">
            <v>0.15</v>
          </cell>
          <cell r="AI90">
            <v>0.05</v>
          </cell>
          <cell r="AJ90">
            <v>1.2452251193979682</v>
          </cell>
          <cell r="AL90">
            <v>38.806130941786243</v>
          </cell>
          <cell r="AP90">
            <v>0.60960000000000003</v>
          </cell>
          <cell r="AQ90">
            <v>0.58279999999999998</v>
          </cell>
          <cell r="AR90">
            <v>1.35</v>
          </cell>
          <cell r="AT90">
            <v>40.156130941786245</v>
          </cell>
          <cell r="AV90">
            <v>1.46</v>
          </cell>
          <cell r="AW90">
            <v>41.616130941786246</v>
          </cell>
          <cell r="AX90">
            <v>3.4660291912944836</v>
          </cell>
          <cell r="AY90">
            <v>3.51</v>
          </cell>
          <cell r="AZ90">
            <v>4.3970808705516173E-2</v>
          </cell>
        </row>
        <row r="91">
          <cell r="A91">
            <v>86</v>
          </cell>
          <cell r="B91">
            <v>37142</v>
          </cell>
          <cell r="C91">
            <v>36.615600000000001</v>
          </cell>
          <cell r="D91">
            <v>38.451000000000001</v>
          </cell>
          <cell r="E91">
            <v>21.999600000000001</v>
          </cell>
          <cell r="F91">
            <v>11.5</v>
          </cell>
          <cell r="G91">
            <v>0.30590000000000001</v>
          </cell>
          <cell r="H91">
            <v>0.29892616822429907</v>
          </cell>
          <cell r="I91">
            <v>1.3660892523364485</v>
          </cell>
          <cell r="J91">
            <v>37.981689252336452</v>
          </cell>
          <cell r="L91">
            <v>5.93</v>
          </cell>
          <cell r="M91">
            <v>190</v>
          </cell>
          <cell r="N91">
            <v>0.24</v>
          </cell>
          <cell r="O91">
            <v>1.546972</v>
          </cell>
          <cell r="Q91">
            <v>0.35575795127102805</v>
          </cell>
          <cell r="S91">
            <v>39.884419203607479</v>
          </cell>
          <cell r="U91">
            <v>9.9711048009018699E-2</v>
          </cell>
          <cell r="V91">
            <v>39.984130251616499</v>
          </cell>
          <cell r="X91">
            <v>0.108</v>
          </cell>
          <cell r="Z91">
            <v>3.12</v>
          </cell>
          <cell r="AA91">
            <v>3.4830000000000001</v>
          </cell>
          <cell r="AB91">
            <v>37.622739018087849</v>
          </cell>
          <cell r="AC91">
            <v>40000</v>
          </cell>
          <cell r="AD91">
            <v>2000</v>
          </cell>
          <cell r="AE91">
            <v>1.1453267301660588</v>
          </cell>
          <cell r="AG91">
            <v>0.15</v>
          </cell>
          <cell r="AI91">
            <v>0.05</v>
          </cell>
          <cell r="AJ91">
            <v>1.3453267301660587</v>
          </cell>
          <cell r="AL91">
            <v>45.647743048957139</v>
          </cell>
          <cell r="AP91">
            <v>0.60960000000000003</v>
          </cell>
          <cell r="AQ91">
            <v>0.58279999999999998</v>
          </cell>
          <cell r="AR91">
            <v>1.35</v>
          </cell>
          <cell r="AT91">
            <v>46.99774304895714</v>
          </cell>
          <cell r="AV91">
            <v>1.46</v>
          </cell>
          <cell r="AW91">
            <v>48.457743048957141</v>
          </cell>
          <cell r="AX91">
            <v>4.0185314057028032</v>
          </cell>
          <cell r="AY91">
            <v>3.76</v>
          </cell>
          <cell r="AZ91">
            <v>-0.25853140570280342</v>
          </cell>
        </row>
        <row r="92">
          <cell r="A92">
            <v>87</v>
          </cell>
          <cell r="B92">
            <v>37155</v>
          </cell>
          <cell r="C92">
            <v>27.656999999999996</v>
          </cell>
          <cell r="D92">
            <v>28.706999999999997</v>
          </cell>
          <cell r="E92">
            <v>21.999600000000001</v>
          </cell>
          <cell r="F92">
            <v>11.5</v>
          </cell>
          <cell r="G92">
            <v>0.17500000000000013</v>
          </cell>
          <cell r="H92">
            <v>0.12046542056074759</v>
          </cell>
          <cell r="I92">
            <v>0.70569813084112176</v>
          </cell>
          <cell r="J92">
            <v>28.362698130841117</v>
          </cell>
          <cell r="L92">
            <v>5.93</v>
          </cell>
          <cell r="M92">
            <v>190</v>
          </cell>
          <cell r="N92">
            <v>0.24</v>
          </cell>
          <cell r="O92">
            <v>1.546972</v>
          </cell>
          <cell r="Q92">
            <v>0.26918703117757009</v>
          </cell>
          <cell r="S92">
            <v>30.178857162018687</v>
          </cell>
          <cell r="U92">
            <v>7.5447142905046713E-2</v>
          </cell>
          <cell r="V92">
            <v>30.254304304923735</v>
          </cell>
          <cell r="X92">
            <v>0.108</v>
          </cell>
          <cell r="Z92">
            <v>3.12</v>
          </cell>
          <cell r="AA92">
            <v>3.5019999999999998</v>
          </cell>
          <cell r="AB92">
            <v>37.418617932609941</v>
          </cell>
          <cell r="AC92">
            <v>40000</v>
          </cell>
          <cell r="AD92">
            <v>2000</v>
          </cell>
          <cell r="AE92">
            <v>0.9859681282996009</v>
          </cell>
          <cell r="AG92">
            <v>0.15</v>
          </cell>
          <cell r="AI92">
            <v>0.05</v>
          </cell>
          <cell r="AJ92">
            <v>1.1859681282996009</v>
          </cell>
          <cell r="AL92">
            <v>34.707737298155102</v>
          </cell>
          <cell r="AP92">
            <v>0.60960000000000003</v>
          </cell>
          <cell r="AQ92">
            <v>0.58279999999999998</v>
          </cell>
          <cell r="AR92">
            <v>1.35</v>
          </cell>
          <cell r="AT92">
            <v>36.057737298155104</v>
          </cell>
          <cell r="AV92">
            <v>1.46</v>
          </cell>
          <cell r="AW92">
            <v>37.517737298155104</v>
          </cell>
          <cell r="AX92">
            <v>3.1282646670985517</v>
          </cell>
          <cell r="AY92">
            <v>3.76</v>
          </cell>
          <cell r="AZ92">
            <v>0.63173533290144812</v>
          </cell>
        </row>
        <row r="93">
          <cell r="A93">
            <v>88</v>
          </cell>
          <cell r="B93">
            <v>37162</v>
          </cell>
          <cell r="C93">
            <v>26.690999999999999</v>
          </cell>
          <cell r="D93">
            <v>27.678000000000001</v>
          </cell>
          <cell r="E93">
            <v>21.999600000000001</v>
          </cell>
          <cell r="F93">
            <v>11.5</v>
          </cell>
          <cell r="G93">
            <v>0.16450000000000031</v>
          </cell>
          <cell r="H93">
            <v>0.10152616822429905</v>
          </cell>
          <cell r="I93">
            <v>0.64578925233644946</v>
          </cell>
          <cell r="J93">
            <v>27.336789252336448</v>
          </cell>
          <cell r="L93">
            <v>5.93</v>
          </cell>
          <cell r="M93">
            <v>190</v>
          </cell>
          <cell r="N93">
            <v>0.24</v>
          </cell>
          <cell r="O93">
            <v>1.546972</v>
          </cell>
          <cell r="Q93">
            <v>0.25995385127102805</v>
          </cell>
          <cell r="S93">
            <v>29.143715103607477</v>
          </cell>
          <cell r="U93">
            <v>7.285928775901869E-2</v>
          </cell>
          <cell r="V93">
            <v>29.216574391366496</v>
          </cell>
          <cell r="X93">
            <v>0.108</v>
          </cell>
          <cell r="Z93">
            <v>3.12</v>
          </cell>
          <cell r="AA93">
            <v>3.4849999999999999</v>
          </cell>
          <cell r="AB93">
            <v>37.601147776183645</v>
          </cell>
          <cell r="AC93">
            <v>40000</v>
          </cell>
          <cell r="AD93">
            <v>2000</v>
          </cell>
          <cell r="AE93">
            <v>0.97169581688233597</v>
          </cell>
          <cell r="AG93">
            <v>0.15</v>
          </cell>
          <cell r="AI93">
            <v>0.05</v>
          </cell>
          <cell r="AJ93">
            <v>1.1716958168823359</v>
          </cell>
          <cell r="AL93">
            <v>33.543660242516417</v>
          </cell>
          <cell r="AP93">
            <v>0.60960000000000003</v>
          </cell>
          <cell r="AQ93">
            <v>0.58279999999999998</v>
          </cell>
          <cell r="AR93">
            <v>1.35</v>
          </cell>
          <cell r="AT93">
            <v>34.893660242516418</v>
          </cell>
          <cell r="AV93">
            <v>1.46</v>
          </cell>
          <cell r="AW93">
            <v>36.353660242516419</v>
          </cell>
          <cell r="AX93">
            <v>3.0164882367897548</v>
          </cell>
          <cell r="AY93">
            <v>3.51</v>
          </cell>
          <cell r="AZ93">
            <v>0.49351176321024504</v>
          </cell>
        </row>
        <row r="94">
          <cell r="A94">
            <v>89</v>
          </cell>
          <cell r="B94">
            <v>37170</v>
          </cell>
          <cell r="C94">
            <v>24.687600000000003</v>
          </cell>
          <cell r="D94">
            <v>25.157999999999998</v>
          </cell>
          <cell r="E94">
            <v>19.000800000000002</v>
          </cell>
          <cell r="F94">
            <v>11.5</v>
          </cell>
          <cell r="G94">
            <v>7.8399999999999068E-2</v>
          </cell>
          <cell r="H94">
            <v>0.11288971962616817</v>
          </cell>
          <cell r="I94">
            <v>0.40453457943924942</v>
          </cell>
          <cell r="J94">
            <v>25.092134579439254</v>
          </cell>
          <cell r="L94">
            <v>5.93</v>
          </cell>
          <cell r="M94">
            <v>190</v>
          </cell>
          <cell r="N94">
            <v>0.24</v>
          </cell>
          <cell r="O94">
            <v>1.546972</v>
          </cell>
          <cell r="Q94">
            <v>0.23975195921495329</v>
          </cell>
          <cell r="S94">
            <v>26.878858538654207</v>
          </cell>
          <cell r="U94">
            <v>6.7197146346635525E-2</v>
          </cell>
          <cell r="V94">
            <v>26.946055685000843</v>
          </cell>
          <cell r="X94">
            <v>0.108</v>
          </cell>
          <cell r="Z94">
            <v>3.12</v>
          </cell>
          <cell r="AA94">
            <v>3.4790000000000001</v>
          </cell>
          <cell r="AB94">
            <v>37.665995975855125</v>
          </cell>
          <cell r="AC94">
            <v>40000</v>
          </cell>
          <cell r="AD94">
            <v>2000</v>
          </cell>
          <cell r="AE94">
            <v>0.93600819109357103</v>
          </cell>
          <cell r="AG94">
            <v>0.15</v>
          </cell>
          <cell r="AI94">
            <v>0.05</v>
          </cell>
          <cell r="AJ94">
            <v>1.1360081910935711</v>
          </cell>
          <cell r="AL94">
            <v>30.992237890074506</v>
          </cell>
          <cell r="AP94">
            <v>0.60960000000000003</v>
          </cell>
          <cell r="AQ94">
            <v>0.58279999999999998</v>
          </cell>
          <cell r="AR94">
            <v>1.35</v>
          </cell>
          <cell r="AT94">
            <v>32.342237890074507</v>
          </cell>
          <cell r="AV94">
            <v>1.46</v>
          </cell>
          <cell r="AW94">
            <v>33.802237890074508</v>
          </cell>
          <cell r="AX94">
            <v>2.7999520385611723</v>
          </cell>
          <cell r="AY94">
            <v>3.21</v>
          </cell>
          <cell r="AZ94">
            <v>0.41004796143882771</v>
          </cell>
        </row>
        <row r="95">
          <cell r="A95">
            <v>90</v>
          </cell>
          <cell r="B95">
            <v>37183</v>
          </cell>
          <cell r="C95">
            <v>23.247000000000003</v>
          </cell>
          <cell r="D95">
            <v>23.960999999999999</v>
          </cell>
          <cell r="E95">
            <v>19.000800000000002</v>
          </cell>
          <cell r="F95">
            <v>11.5</v>
          </cell>
          <cell r="G95">
            <v>0.11899999999999918</v>
          </cell>
          <cell r="H95">
            <v>8.9377570093457911E-2</v>
          </cell>
          <cell r="I95">
            <v>0.49106635514018437</v>
          </cell>
          <cell r="J95">
            <v>23.738066355140187</v>
          </cell>
          <cell r="L95">
            <v>5.93</v>
          </cell>
          <cell r="M95">
            <v>190</v>
          </cell>
          <cell r="N95">
            <v>0.24</v>
          </cell>
          <cell r="O95">
            <v>1.546972</v>
          </cell>
          <cell r="Q95">
            <v>0.22756534519626168</v>
          </cell>
          <cell r="S95">
            <v>25.512603700336449</v>
          </cell>
          <cell r="U95">
            <v>6.3781509250841126E-2</v>
          </cell>
          <cell r="V95">
            <v>25.57638520958729</v>
          </cell>
          <cell r="X95">
            <v>0.108</v>
          </cell>
          <cell r="Z95">
            <v>3.22</v>
          </cell>
          <cell r="AA95">
            <v>3.45</v>
          </cell>
          <cell r="AB95">
            <v>39.200000000000003</v>
          </cell>
          <cell r="AC95">
            <v>40000</v>
          </cell>
          <cell r="AD95">
            <v>2000</v>
          </cell>
          <cell r="AE95">
            <v>0.93441174305265218</v>
          </cell>
          <cell r="AG95">
            <v>0.15</v>
          </cell>
          <cell r="AI95">
            <v>0.05</v>
          </cell>
          <cell r="AJ95">
            <v>1.1344117430526521</v>
          </cell>
          <cell r="AL95">
            <v>29.473046555275371</v>
          </cell>
          <cell r="AP95">
            <v>0.60960000000000003</v>
          </cell>
          <cell r="AQ95">
            <v>0.58279999999999998</v>
          </cell>
          <cell r="AR95">
            <v>1.35</v>
          </cell>
          <cell r="AT95">
            <v>30.823046555275372</v>
          </cell>
          <cell r="AV95">
            <v>1.46</v>
          </cell>
          <cell r="AW95">
            <v>32.283046555275369</v>
          </cell>
          <cell r="AX95">
            <v>2.651821681326191</v>
          </cell>
          <cell r="AY95">
            <v>2.91</v>
          </cell>
          <cell r="AZ95">
            <v>0.25817831867380914</v>
          </cell>
        </row>
        <row r="96">
          <cell r="A96">
            <v>91</v>
          </cell>
          <cell r="B96">
            <v>37197</v>
          </cell>
          <cell r="C96">
            <v>21.167999999999996</v>
          </cell>
          <cell r="D96">
            <v>21.747600000000002</v>
          </cell>
          <cell r="E96">
            <v>16.199400000000001</v>
          </cell>
          <cell r="F96">
            <v>11.5</v>
          </cell>
          <cell r="G96">
            <v>9.660000000000106E-2</v>
          </cell>
          <cell r="H96">
            <v>0.10099626168224299</v>
          </cell>
          <cell r="I96">
            <v>0.44129439252336766</v>
          </cell>
          <cell r="J96">
            <v>21.609294392523363</v>
          </cell>
          <cell r="L96">
            <v>5.93</v>
          </cell>
          <cell r="M96">
            <v>190</v>
          </cell>
          <cell r="N96">
            <v>0.24</v>
          </cell>
          <cell r="O96">
            <v>1.546972</v>
          </cell>
          <cell r="Q96">
            <v>0.20840639753271029</v>
          </cell>
          <cell r="S96">
            <v>23.364672790056073</v>
          </cell>
          <cell r="U96">
            <v>5.8411681975140184E-2</v>
          </cell>
          <cell r="V96">
            <v>23.423084472031213</v>
          </cell>
          <cell r="X96">
            <v>0.108</v>
          </cell>
          <cell r="Z96">
            <v>3.22</v>
          </cell>
          <cell r="AA96">
            <v>3.4460000000000002</v>
          </cell>
          <cell r="AB96">
            <v>39.245502031340685</v>
          </cell>
          <cell r="AC96">
            <v>40000</v>
          </cell>
          <cell r="AD96">
            <v>2000</v>
          </cell>
          <cell r="AE96">
            <v>0.90035321850183636</v>
          </cell>
          <cell r="AG96">
            <v>0.15</v>
          </cell>
          <cell r="AI96">
            <v>0.05</v>
          </cell>
          <cell r="AJ96">
            <v>1.1003532185018363</v>
          </cell>
          <cell r="AL96">
            <v>27.053130813512425</v>
          </cell>
          <cell r="AP96">
            <v>0.60960000000000003</v>
          </cell>
          <cell r="AQ96">
            <v>0.58279999999999998</v>
          </cell>
          <cell r="AR96">
            <v>1.35</v>
          </cell>
          <cell r="AT96">
            <v>28.403130813512426</v>
          </cell>
          <cell r="AV96">
            <v>1.46</v>
          </cell>
          <cell r="AW96">
            <v>29.863130813512427</v>
          </cell>
          <cell r="AX96">
            <v>2.4501987805562817</v>
          </cell>
          <cell r="AY96">
            <v>2.91</v>
          </cell>
          <cell r="AZ96">
            <v>0.45980121944371843</v>
          </cell>
        </row>
        <row r="97">
          <cell r="A97">
            <v>92</v>
          </cell>
          <cell r="B97">
            <v>37211</v>
          </cell>
          <cell r="C97">
            <v>19.185600000000001</v>
          </cell>
          <cell r="D97">
            <v>19.95</v>
          </cell>
          <cell r="E97">
            <v>16.199400000000001</v>
          </cell>
          <cell r="F97">
            <v>11.5</v>
          </cell>
          <cell r="G97">
            <v>0.12739999999999974</v>
          </cell>
          <cell r="H97">
            <v>6.6532710280373816E-2</v>
          </cell>
          <cell r="I97">
            <v>0.48199906542055992</v>
          </cell>
          <cell r="J97">
            <v>19.667599065420561</v>
          </cell>
          <cell r="L97">
            <v>5.93</v>
          </cell>
          <cell r="M97">
            <v>190</v>
          </cell>
          <cell r="N97">
            <v>0.24</v>
          </cell>
          <cell r="O97">
            <v>1.546972</v>
          </cell>
          <cell r="Q97">
            <v>0.19093113958878505</v>
          </cell>
          <cell r="S97">
            <v>21.405502205009345</v>
          </cell>
          <cell r="U97">
            <v>5.351375551252336E-2</v>
          </cell>
          <cell r="V97">
            <v>21.459015960521867</v>
          </cell>
          <cell r="X97">
            <v>0.108</v>
          </cell>
          <cell r="Z97">
            <v>3.22</v>
          </cell>
          <cell r="AA97">
            <v>3.44</v>
          </cell>
          <cell r="AB97">
            <v>39.3139534883721</v>
          </cell>
          <cell r="AC97">
            <v>40000</v>
          </cell>
          <cell r="AD97">
            <v>2000</v>
          </cell>
          <cell r="AE97">
            <v>0.86964706820913984</v>
          </cell>
          <cell r="AG97">
            <v>0.15</v>
          </cell>
          <cell r="AI97">
            <v>0.05</v>
          </cell>
          <cell r="AJ97">
            <v>1.0696470682091399</v>
          </cell>
          <cell r="AL97">
            <v>24.84623675246737</v>
          </cell>
          <cell r="AP97">
            <v>0.60960000000000003</v>
          </cell>
          <cell r="AQ97">
            <v>0.58279999999999998</v>
          </cell>
          <cell r="AR97">
            <v>1.35</v>
          </cell>
          <cell r="AT97">
            <v>26.196236752467371</v>
          </cell>
          <cell r="AV97">
            <v>1.46</v>
          </cell>
          <cell r="AW97">
            <v>27.656236752467372</v>
          </cell>
          <cell r="AX97">
            <v>2.2651774863925653</v>
          </cell>
          <cell r="AY97">
            <v>2.91</v>
          </cell>
          <cell r="AZ97">
            <v>0.64482251360743481</v>
          </cell>
        </row>
        <row r="98">
          <cell r="A98">
            <v>93</v>
          </cell>
          <cell r="B98">
            <v>37219</v>
          </cell>
          <cell r="C98">
            <v>20.361599999999999</v>
          </cell>
          <cell r="D98">
            <v>21.159600000000001</v>
          </cell>
          <cell r="E98">
            <v>16.199400000000001</v>
          </cell>
          <cell r="F98">
            <v>11.5</v>
          </cell>
          <cell r="G98">
            <v>0.13300000000000031</v>
          </cell>
          <cell r="H98">
            <v>8.8985046728971964E-2</v>
          </cell>
          <cell r="I98">
            <v>0.53247757009345886</v>
          </cell>
          <cell r="J98">
            <v>20.894077570093458</v>
          </cell>
          <cell r="L98">
            <v>5.93</v>
          </cell>
          <cell r="M98">
            <v>190</v>
          </cell>
          <cell r="N98">
            <v>0.24</v>
          </cell>
          <cell r="O98">
            <v>1.546972</v>
          </cell>
          <cell r="Q98">
            <v>0.20196944613084111</v>
          </cell>
          <cell r="S98">
            <v>22.643019016224301</v>
          </cell>
          <cell r="U98">
            <v>5.660754754056075E-2</v>
          </cell>
          <cell r="V98">
            <v>22.699626563764863</v>
          </cell>
          <cell r="X98">
            <v>0.108</v>
          </cell>
          <cell r="Z98">
            <v>3.32</v>
          </cell>
          <cell r="AA98">
            <v>3.4390000000000001</v>
          </cell>
          <cell r="AB98">
            <v>40.546670543762723</v>
          </cell>
          <cell r="AC98">
            <v>40000</v>
          </cell>
          <cell r="AD98">
            <v>2000</v>
          </cell>
          <cell r="AE98">
            <v>0.90605544192867848</v>
          </cell>
          <cell r="AG98">
            <v>0.15</v>
          </cell>
          <cell r="AI98">
            <v>0.05</v>
          </cell>
          <cell r="AJ98">
            <v>1.1060554419286786</v>
          </cell>
          <cell r="AL98">
            <v>26.257241674580147</v>
          </cell>
          <cell r="AP98">
            <v>0.60960000000000003</v>
          </cell>
          <cell r="AQ98">
            <v>0.58279999999999998</v>
          </cell>
          <cell r="AR98">
            <v>1.35</v>
          </cell>
          <cell r="AT98">
            <v>27.607241674580148</v>
          </cell>
          <cell r="AV98">
            <v>1.46</v>
          </cell>
          <cell r="AW98">
            <v>29.067241674580149</v>
          </cell>
          <cell r="AX98">
            <v>2.3800534314019322</v>
          </cell>
          <cell r="AY98">
            <v>2.73</v>
          </cell>
          <cell r="AZ98">
            <v>0.34994656859806783</v>
          </cell>
        </row>
        <row r="99">
          <cell r="A99">
            <v>94</v>
          </cell>
          <cell r="B99">
            <v>37237</v>
          </cell>
          <cell r="C99">
            <v>19.3032</v>
          </cell>
          <cell r="D99">
            <v>20.113800000000001</v>
          </cell>
          <cell r="E99">
            <v>14.498400000000002</v>
          </cell>
          <cell r="F99">
            <v>11.5</v>
          </cell>
          <cell r="G99">
            <v>0.13510000000000014</v>
          </cell>
          <cell r="H99">
            <v>0.10117289719626167</v>
          </cell>
          <cell r="I99">
            <v>0.55705934579439298</v>
          </cell>
          <cell r="J99">
            <v>19.860259345794393</v>
          </cell>
          <cell r="L99">
            <v>5.93</v>
          </cell>
          <cell r="M99">
            <v>190</v>
          </cell>
          <cell r="N99">
            <v>0.24</v>
          </cell>
          <cell r="O99">
            <v>1.546972</v>
          </cell>
          <cell r="Q99">
            <v>0.19266508211214953</v>
          </cell>
          <cell r="S99">
            <v>21.599896427906543</v>
          </cell>
          <cell r="U99">
            <v>5.3999741069766356E-2</v>
          </cell>
          <cell r="V99">
            <v>21.65389616897631</v>
          </cell>
          <cell r="X99">
            <v>0.108</v>
          </cell>
          <cell r="Z99">
            <v>3.32</v>
          </cell>
          <cell r="AA99">
            <v>3.43</v>
          </cell>
          <cell r="AB99">
            <v>40.653061224489797</v>
          </cell>
          <cell r="AC99">
            <v>40000</v>
          </cell>
          <cell r="AD99">
            <v>2000</v>
          </cell>
          <cell r="AE99">
            <v>0.89063914478802242</v>
          </cell>
          <cell r="AG99">
            <v>0.15</v>
          </cell>
          <cell r="AI99">
            <v>0.05</v>
          </cell>
          <cell r="AJ99">
            <v>1.0906391447880224</v>
          </cell>
          <cell r="AL99">
            <v>25.083156100013774</v>
          </cell>
          <cell r="AP99">
            <v>0.60960000000000003</v>
          </cell>
          <cell r="AQ99">
            <v>0.58279999999999998</v>
          </cell>
          <cell r="AR99">
            <v>1.35</v>
          </cell>
          <cell r="AT99">
            <v>26.433156100013775</v>
          </cell>
          <cell r="AV99">
            <v>1.46</v>
          </cell>
          <cell r="AW99">
            <v>27.893156100013776</v>
          </cell>
          <cell r="AX99">
            <v>2.2779410815011252</v>
          </cell>
          <cell r="AY99">
            <v>2.73</v>
          </cell>
          <cell r="AZ99">
            <v>0.45205891849887481</v>
          </cell>
        </row>
        <row r="100">
          <cell r="A100">
            <v>95</v>
          </cell>
          <cell r="B100">
            <v>37258</v>
          </cell>
          <cell r="C100">
            <v>24.960599999999999</v>
          </cell>
          <cell r="D100">
            <v>25.611599999999999</v>
          </cell>
          <cell r="E100">
            <v>14.998199999999999</v>
          </cell>
          <cell r="F100">
            <v>11.5</v>
          </cell>
          <cell r="G100">
            <v>0.10849999999999997</v>
          </cell>
          <cell r="H100">
            <v>0.19533925233644858</v>
          </cell>
          <cell r="I100">
            <v>0.61850887850467284</v>
          </cell>
          <cell r="J100">
            <v>25.579108878504673</v>
          </cell>
          <cell r="L100">
            <v>5.93</v>
          </cell>
          <cell r="M100">
            <v>190</v>
          </cell>
          <cell r="N100">
            <v>0.24</v>
          </cell>
          <cell r="O100">
            <v>1.546972</v>
          </cell>
          <cell r="Q100">
            <v>0.24413472790654206</v>
          </cell>
          <cell r="S100">
            <v>27.370215606411215</v>
          </cell>
          <cell r="U100">
            <v>6.8425539016028034E-2</v>
          </cell>
          <cell r="V100">
            <v>27.438641145427244</v>
          </cell>
          <cell r="X100">
            <v>0.108</v>
          </cell>
          <cell r="Z100">
            <v>3.32</v>
          </cell>
          <cell r="AA100">
            <v>3.4460000000000002</v>
          </cell>
          <cell r="AB100">
            <v>40.464306442251882</v>
          </cell>
          <cell r="AC100">
            <v>40000</v>
          </cell>
          <cell r="AD100">
            <v>2000</v>
          </cell>
          <cell r="AE100">
            <v>0.98124895443349502</v>
          </cell>
          <cell r="AG100">
            <v>0.15</v>
          </cell>
          <cell r="AI100">
            <v>0.05</v>
          </cell>
          <cell r="AJ100">
            <v>1.181248954433495</v>
          </cell>
          <cell r="AL100">
            <v>31.583263343566884</v>
          </cell>
          <cell r="AP100">
            <v>0.60960000000000003</v>
          </cell>
          <cell r="AQ100">
            <v>0.58279999999999998</v>
          </cell>
          <cell r="AR100">
            <v>1.35</v>
          </cell>
          <cell r="AT100">
            <v>32.933263343566885</v>
          </cell>
          <cell r="AV100">
            <v>1.46</v>
          </cell>
          <cell r="AW100">
            <v>34.393263343566886</v>
          </cell>
          <cell r="AX100">
            <v>2.8218853686174166</v>
          </cell>
          <cell r="AY100">
            <v>2.73</v>
          </cell>
          <cell r="AZ100">
            <v>-9.1885368617416585E-2</v>
          </cell>
        </row>
        <row r="101">
          <cell r="A101">
            <v>96</v>
          </cell>
          <cell r="B101">
            <v>37265</v>
          </cell>
          <cell r="C101">
            <v>22.591799999999999</v>
          </cell>
          <cell r="D101">
            <v>23.788800000000002</v>
          </cell>
          <cell r="E101">
            <v>14.998199999999999</v>
          </cell>
          <cell r="F101">
            <v>11.5</v>
          </cell>
          <cell r="G101">
            <v>0.19950000000000045</v>
          </cell>
          <cell r="H101">
            <v>0.15871682242990659</v>
          </cell>
          <cell r="I101">
            <v>0.8365752336448613</v>
          </cell>
          <cell r="J101">
            <v>23.428375233644861</v>
          </cell>
          <cell r="L101">
            <v>5.93</v>
          </cell>
          <cell r="M101">
            <v>190</v>
          </cell>
          <cell r="N101">
            <v>0.24</v>
          </cell>
          <cell r="O101">
            <v>1.546972</v>
          </cell>
          <cell r="Q101">
            <v>0.22477812510280376</v>
          </cell>
          <cell r="S101">
            <v>25.200125358747666</v>
          </cell>
          <cell r="U101">
            <v>6.3000313396869165E-2</v>
          </cell>
          <cell r="V101">
            <v>25.263125672144536</v>
          </cell>
          <cell r="X101">
            <v>0.108</v>
          </cell>
          <cell r="Z101">
            <v>3.32</v>
          </cell>
          <cell r="AA101">
            <v>3.4569999999999999</v>
          </cell>
          <cell r="AB101">
            <v>40.335551055828752</v>
          </cell>
          <cell r="AC101">
            <v>40000</v>
          </cell>
          <cell r="AD101">
            <v>2000</v>
          </cell>
          <cell r="AE101">
            <v>0.94450937056194983</v>
          </cell>
          <cell r="AG101">
            <v>0.15</v>
          </cell>
          <cell r="AI101">
            <v>0.05</v>
          </cell>
          <cell r="AJ101">
            <v>1.1445093705619498</v>
          </cell>
          <cell r="AL101">
            <v>29.136052615298098</v>
          </cell>
          <cell r="AP101">
            <v>0.60960000000000003</v>
          </cell>
          <cell r="AQ101">
            <v>0.58279999999999998</v>
          </cell>
          <cell r="AR101">
            <v>1.35</v>
          </cell>
          <cell r="AT101">
            <v>30.4860526152981</v>
          </cell>
          <cell r="AV101">
            <v>1.46</v>
          </cell>
          <cell r="AW101">
            <v>31.9460526152981</v>
          </cell>
          <cell r="AX101">
            <v>2.6294643783591791</v>
          </cell>
          <cell r="AY101">
            <v>2.93</v>
          </cell>
          <cell r="AZ101">
            <v>0.30053562164082104</v>
          </cell>
        </row>
        <row r="102">
          <cell r="A102">
            <v>97</v>
          </cell>
          <cell r="B102">
            <v>37295</v>
          </cell>
          <cell r="C102">
            <v>22.335599999999999</v>
          </cell>
          <cell r="D102">
            <v>23.742600000000003</v>
          </cell>
          <cell r="E102">
            <v>16.409400000000002</v>
          </cell>
          <cell r="F102">
            <v>11.5</v>
          </cell>
          <cell r="G102">
            <v>0.2345000000000006</v>
          </cell>
          <cell r="H102">
            <v>0.13049439252336451</v>
          </cell>
          <cell r="I102">
            <v>0.89924158878504856</v>
          </cell>
          <cell r="J102">
            <v>23.234841588785049</v>
          </cell>
          <cell r="L102">
            <v>5.93</v>
          </cell>
          <cell r="M102">
            <v>190</v>
          </cell>
          <cell r="N102">
            <v>0.24</v>
          </cell>
          <cell r="O102">
            <v>1.546972</v>
          </cell>
          <cell r="Q102">
            <v>0.22303632229906545</v>
          </cell>
          <cell r="S102">
            <v>25.004849911084115</v>
          </cell>
          <cell r="U102">
            <v>6.2512124777710287E-2</v>
          </cell>
          <cell r="V102">
            <v>25.067362035861827</v>
          </cell>
          <cell r="X102">
            <v>0.108</v>
          </cell>
          <cell r="Z102">
            <v>3.32</v>
          </cell>
          <cell r="AA102">
            <v>3.4860000000000002</v>
          </cell>
          <cell r="AB102">
            <v>40</v>
          </cell>
          <cell r="AC102">
            <v>40000</v>
          </cell>
          <cell r="AD102">
            <v>2000</v>
          </cell>
          <cell r="AE102">
            <v>0.93688382773166312</v>
          </cell>
          <cell r="AG102">
            <v>0.15</v>
          </cell>
          <cell r="AI102">
            <v>0.05</v>
          </cell>
          <cell r="AJ102">
            <v>1.1368838277316631</v>
          </cell>
          <cell r="AL102">
            <v>28.911520963466568</v>
          </cell>
          <cell r="AP102">
            <v>0.60960000000000003</v>
          </cell>
          <cell r="AQ102">
            <v>0.58279999999999998</v>
          </cell>
          <cell r="AR102">
            <v>1.35</v>
          </cell>
          <cell r="AT102">
            <v>30.26152096346657</v>
          </cell>
          <cell r="AV102">
            <v>1.46</v>
          </cell>
          <cell r="AW102">
            <v>31.72152096346657</v>
          </cell>
          <cell r="AX102">
            <v>2.6328862399677253</v>
          </cell>
          <cell r="AY102">
            <v>2.93</v>
          </cell>
          <cell r="AZ102">
            <v>0.29711376003227485</v>
          </cell>
        </row>
        <row r="103">
          <cell r="A103">
            <v>98</v>
          </cell>
          <cell r="B103">
            <v>37323</v>
          </cell>
          <cell r="C103">
            <v>29.307600000000001</v>
          </cell>
          <cell r="D103">
            <v>30.546600000000002</v>
          </cell>
          <cell r="E103">
            <v>18.807600000000001</v>
          </cell>
          <cell r="F103">
            <v>11.5</v>
          </cell>
          <cell r="G103">
            <v>0.20650000000000013</v>
          </cell>
          <cell r="H103">
            <v>0.21363084112149533</v>
          </cell>
          <cell r="I103">
            <v>0.93994626168224338</v>
          </cell>
          <cell r="J103">
            <v>30.247546261682245</v>
          </cell>
          <cell r="L103">
            <v>5.93</v>
          </cell>
          <cell r="M103">
            <v>190</v>
          </cell>
          <cell r="N103">
            <v>0.24</v>
          </cell>
          <cell r="O103">
            <v>1.546972</v>
          </cell>
          <cell r="Q103">
            <v>0.28615066435514025</v>
          </cell>
          <cell r="S103">
            <v>32.080668926037383</v>
          </cell>
          <cell r="U103">
            <v>8.0201672315093453E-2</v>
          </cell>
          <cell r="V103">
            <v>32.160870598352474</v>
          </cell>
          <cell r="X103">
            <v>0.108</v>
          </cell>
          <cell r="Z103">
            <v>3.32</v>
          </cell>
          <cell r="AA103">
            <v>3.46</v>
          </cell>
          <cell r="AB103">
            <v>40.300578034682083</v>
          </cell>
          <cell r="AC103">
            <v>40000</v>
          </cell>
          <cell r="AD103">
            <v>2000</v>
          </cell>
          <cell r="AE103">
            <v>1.0550873917409755</v>
          </cell>
          <cell r="AG103">
            <v>0.15</v>
          </cell>
          <cell r="AI103">
            <v>0.05</v>
          </cell>
          <cell r="AJ103">
            <v>1.2550873917409755</v>
          </cell>
          <cell r="AL103">
            <v>36.889332014715521</v>
          </cell>
          <cell r="AP103">
            <v>0.60960000000000003</v>
          </cell>
          <cell r="AQ103">
            <v>0.58279999999999998</v>
          </cell>
          <cell r="AR103">
            <v>1.35</v>
          </cell>
          <cell r="AT103">
            <v>38.239332014715522</v>
          </cell>
          <cell r="AV103">
            <v>1.46</v>
          </cell>
          <cell r="AW103">
            <v>39.699332014715523</v>
          </cell>
          <cell r="AX103">
            <v>3.2704687802598977</v>
          </cell>
          <cell r="AY103">
            <v>3.12</v>
          </cell>
          <cell r="AZ103">
            <v>-0.15046878025989763</v>
          </cell>
        </row>
        <row r="104">
          <cell r="A104">
            <v>99</v>
          </cell>
          <cell r="B104">
            <v>37337</v>
          </cell>
          <cell r="C104">
            <v>30.471</v>
          </cell>
          <cell r="D104">
            <v>33.621000000000002</v>
          </cell>
          <cell r="E104">
            <v>18.807600000000001</v>
          </cell>
          <cell r="F104">
            <v>11.5</v>
          </cell>
          <cell r="G104">
            <v>0.52500000000000036</v>
          </cell>
          <cell r="H104">
            <v>0.26216635514018694</v>
          </cell>
          <cell r="I104">
            <v>1.9682495327102814</v>
          </cell>
          <cell r="J104">
            <v>32.439249532710278</v>
          </cell>
          <cell r="L104">
            <v>5.93</v>
          </cell>
          <cell r="M104">
            <v>190</v>
          </cell>
          <cell r="N104">
            <v>0.24</v>
          </cell>
          <cell r="O104">
            <v>1.546972</v>
          </cell>
          <cell r="Q104">
            <v>0.30587599379439245</v>
          </cell>
          <cell r="S104">
            <v>34.292097526504669</v>
          </cell>
          <cell r="U104">
            <v>8.5730243816261681E-2</v>
          </cell>
          <cell r="V104">
            <v>34.377827770320934</v>
          </cell>
          <cell r="X104">
            <v>0.108</v>
          </cell>
          <cell r="Z104">
            <v>3.32</v>
          </cell>
          <cell r="AA104">
            <v>3.456</v>
          </cell>
          <cell r="AB104">
            <v>40.347222222222221</v>
          </cell>
          <cell r="AC104">
            <v>40000</v>
          </cell>
          <cell r="AD104">
            <v>2000</v>
          </cell>
          <cell r="AE104">
            <v>1.0913993147101635</v>
          </cell>
          <cell r="AG104">
            <v>0.15</v>
          </cell>
          <cell r="AI104">
            <v>0.05</v>
          </cell>
          <cell r="AJ104">
            <v>1.2913993147101634</v>
          </cell>
          <cell r="AL104">
            <v>39.382032484225761</v>
          </cell>
          <cell r="AP104">
            <v>0.60960000000000003</v>
          </cell>
          <cell r="AQ104">
            <v>0.58279999999999998</v>
          </cell>
          <cell r="AR104">
            <v>1.35</v>
          </cell>
          <cell r="AT104">
            <v>40.732032484225762</v>
          </cell>
          <cell r="AV104">
            <v>1.46</v>
          </cell>
          <cell r="AW104">
            <v>42.192032484225763</v>
          </cell>
          <cell r="AX104">
            <v>3.4718015301305769</v>
          </cell>
          <cell r="AY104">
            <v>3.57</v>
          </cell>
          <cell r="AZ104">
            <v>9.8198469869422933E-2</v>
          </cell>
        </row>
        <row r="105">
          <cell r="A105">
            <v>100</v>
          </cell>
          <cell r="B105">
            <v>37351</v>
          </cell>
          <cell r="C105">
            <v>32.234999999999999</v>
          </cell>
          <cell r="D105">
            <v>33.704999999999998</v>
          </cell>
          <cell r="E105">
            <v>20.5002</v>
          </cell>
          <cell r="F105">
            <v>11.5</v>
          </cell>
          <cell r="G105">
            <v>0.2449999999999998</v>
          </cell>
          <cell r="H105">
            <v>0.23994953271028036</v>
          </cell>
          <cell r="I105">
            <v>1.09492429906542</v>
          </cell>
          <cell r="J105">
            <v>33.329924299065418</v>
          </cell>
          <cell r="L105">
            <v>5.93</v>
          </cell>
          <cell r="M105">
            <v>190</v>
          </cell>
          <cell r="N105">
            <v>0.24</v>
          </cell>
          <cell r="O105">
            <v>1.546972</v>
          </cell>
          <cell r="Q105">
            <v>0.31389206669158876</v>
          </cell>
          <cell r="S105">
            <v>35.190788365757001</v>
          </cell>
          <cell r="U105">
            <v>8.7976970914392508E-2</v>
          </cell>
          <cell r="V105">
            <v>35.278765336671391</v>
          </cell>
          <cell r="X105">
            <v>0.108</v>
          </cell>
          <cell r="Z105">
            <v>3.32</v>
          </cell>
          <cell r="AA105">
            <v>3.45</v>
          </cell>
          <cell r="AB105">
            <v>40.417391304347824</v>
          </cell>
          <cell r="AC105">
            <v>40000</v>
          </cell>
          <cell r="AD105">
            <v>2000</v>
          </cell>
          <cell r="AE105">
            <v>1.1068387740719938</v>
          </cell>
          <cell r="AG105">
            <v>0.15</v>
          </cell>
          <cell r="AI105">
            <v>0.05</v>
          </cell>
          <cell r="AJ105">
            <v>1.3068387740719938</v>
          </cell>
          <cell r="AL105">
            <v>40.395710767103893</v>
          </cell>
          <cell r="AP105">
            <v>0.60960000000000003</v>
          </cell>
          <cell r="AQ105">
            <v>0.58279999999999998</v>
          </cell>
          <cell r="AR105">
            <v>1.35</v>
          </cell>
          <cell r="AT105">
            <v>41.745710767103894</v>
          </cell>
          <cell r="AV105">
            <v>1.46</v>
          </cell>
          <cell r="AW105">
            <v>43.205710767103895</v>
          </cell>
          <cell r="AX105">
            <v>3.5490405272978198</v>
          </cell>
          <cell r="AY105">
            <v>3.82</v>
          </cell>
          <cell r="AZ105">
            <v>0.27095947270218002</v>
          </cell>
        </row>
        <row r="106">
          <cell r="A106">
            <v>101</v>
          </cell>
          <cell r="B106">
            <v>37393</v>
          </cell>
          <cell r="C106">
            <v>31.899000000000001</v>
          </cell>
          <cell r="D106">
            <v>33.747</v>
          </cell>
          <cell r="E106">
            <v>20.470800000000001</v>
          </cell>
          <cell r="F106">
            <v>11.5</v>
          </cell>
          <cell r="G106">
            <v>0.30799999999999983</v>
          </cell>
          <cell r="H106">
            <v>0.2395177570093458</v>
          </cell>
          <cell r="I106">
            <v>1.2832766355140182</v>
          </cell>
          <cell r="J106">
            <v>33.182276635514022</v>
          </cell>
          <cell r="L106">
            <v>5.93</v>
          </cell>
          <cell r="M106">
            <v>190</v>
          </cell>
          <cell r="N106">
            <v>0.24</v>
          </cell>
          <cell r="O106">
            <v>1.546972</v>
          </cell>
          <cell r="Q106">
            <v>0.31256323771962619</v>
          </cell>
          <cell r="S106">
            <v>35.041811873233648</v>
          </cell>
          <cell r="U106">
            <v>8.7604529683084117E-2</v>
          </cell>
          <cell r="V106">
            <v>35.129416402916732</v>
          </cell>
          <cell r="X106">
            <v>0.108</v>
          </cell>
          <cell r="Z106">
            <v>3.32</v>
          </cell>
          <cell r="AA106">
            <v>3.4569999999999999</v>
          </cell>
          <cell r="AB106">
            <v>40.335551055828752</v>
          </cell>
          <cell r="AC106">
            <v>40000</v>
          </cell>
          <cell r="AD106">
            <v>2000</v>
          </cell>
          <cell r="AE106">
            <v>1.1033432556985152</v>
          </cell>
          <cell r="AG106">
            <v>0.15</v>
          </cell>
          <cell r="AI106">
            <v>0.05</v>
          </cell>
          <cell r="AJ106">
            <v>1.3033432556985152</v>
          </cell>
          <cell r="AL106">
            <v>40.226736630130254</v>
          </cell>
          <cell r="AP106">
            <v>0.60960000000000003</v>
          </cell>
          <cell r="AQ106">
            <v>0.58279999999999998</v>
          </cell>
          <cell r="AR106">
            <v>1.35</v>
          </cell>
          <cell r="AT106">
            <v>41.576736630130256</v>
          </cell>
          <cell r="AV106">
            <v>1.46</v>
          </cell>
          <cell r="AW106">
            <v>43.036736630130257</v>
          </cell>
          <cell r="AX106">
            <v>3.5423332983419118</v>
          </cell>
          <cell r="AY106">
            <v>3.82</v>
          </cell>
          <cell r="AZ106">
            <v>0.27766670165808804</v>
          </cell>
        </row>
        <row r="107">
          <cell r="A107">
            <v>102</v>
          </cell>
          <cell r="B107">
            <v>37421</v>
          </cell>
          <cell r="C107">
            <v>31.680600000000005</v>
          </cell>
          <cell r="D107">
            <v>32.877600000000001</v>
          </cell>
          <cell r="E107">
            <v>19.1814</v>
          </cell>
          <cell r="F107">
            <v>11.5</v>
          </cell>
          <cell r="G107">
            <v>0.19949999999999926</v>
          </cell>
          <cell r="H107">
            <v>0.25041028037383184</v>
          </cell>
          <cell r="I107">
            <v>0.97411542056074563</v>
          </cell>
          <cell r="J107">
            <v>32.654715420560748</v>
          </cell>
          <cell r="L107">
            <v>5.93</v>
          </cell>
          <cell r="M107">
            <v>190</v>
          </cell>
          <cell r="N107">
            <v>0.24</v>
          </cell>
          <cell r="O107">
            <v>1.546972</v>
          </cell>
          <cell r="Q107">
            <v>0.30781518678504671</v>
          </cell>
          <cell r="S107">
            <v>34.509502607345794</v>
          </cell>
          <cell r="U107">
            <v>8.6273756518364483E-2</v>
          </cell>
          <cell r="V107">
            <v>34.595776363864161</v>
          </cell>
          <cell r="X107">
            <v>0.108</v>
          </cell>
          <cell r="Z107">
            <v>3.62</v>
          </cell>
          <cell r="AA107">
            <v>3.464</v>
          </cell>
          <cell r="AB107">
            <v>43.891454965357966</v>
          </cell>
          <cell r="AC107">
            <v>40000</v>
          </cell>
          <cell r="AD107">
            <v>2000</v>
          </cell>
          <cell r="AE107">
            <v>1.1421644277288816</v>
          </cell>
          <cell r="AG107">
            <v>0.15</v>
          </cell>
          <cell r="AI107">
            <v>0.05</v>
          </cell>
          <cell r="AJ107">
            <v>1.3421644277288816</v>
          </cell>
          <cell r="AL107">
            <v>39.674284638890377</v>
          </cell>
          <cell r="AP107">
            <v>0.60960000000000003</v>
          </cell>
          <cell r="AQ107">
            <v>0.58279999999999998</v>
          </cell>
          <cell r="AR107">
            <v>1.35</v>
          </cell>
          <cell r="AT107">
            <v>41.024284638890379</v>
          </cell>
          <cell r="AV107">
            <v>1.46</v>
          </cell>
          <cell r="AW107">
            <v>42.484284638890379</v>
          </cell>
          <cell r="AX107">
            <v>3.5039419521218163</v>
          </cell>
          <cell r="AY107">
            <v>3.52</v>
          </cell>
          <cell r="AZ107">
            <v>1.6058047878183768E-2</v>
          </cell>
        </row>
        <row r="108">
          <cell r="A108">
            <v>103</v>
          </cell>
          <cell r="B108">
            <v>37449</v>
          </cell>
          <cell r="C108">
            <v>33.284999999999997</v>
          </cell>
          <cell r="D108">
            <v>34.628999999999998</v>
          </cell>
          <cell r="E108">
            <v>19.987800000000004</v>
          </cell>
          <cell r="F108">
            <v>11.5</v>
          </cell>
          <cell r="G108">
            <v>0.2240000000000002</v>
          </cell>
          <cell r="H108">
            <v>0.26738691588785035</v>
          </cell>
          <cell r="I108">
            <v>1.0730803738317762</v>
          </cell>
          <cell r="J108">
            <v>34.358080373831775</v>
          </cell>
          <cell r="L108">
            <v>5.93</v>
          </cell>
          <cell r="M108">
            <v>190</v>
          </cell>
          <cell r="N108">
            <v>0.24</v>
          </cell>
          <cell r="O108">
            <v>1.546972</v>
          </cell>
          <cell r="Q108">
            <v>0.32314547136448596</v>
          </cell>
          <cell r="S108">
            <v>36.228197845196256</v>
          </cell>
          <cell r="U108">
            <v>9.0570494612990646E-2</v>
          </cell>
          <cell r="V108">
            <v>36.318768339809246</v>
          </cell>
          <cell r="X108">
            <v>0.108</v>
          </cell>
          <cell r="Z108">
            <v>3.62</v>
          </cell>
          <cell r="AA108">
            <v>3.552</v>
          </cell>
          <cell r="AB108">
            <v>42.804054054054049</v>
          </cell>
          <cell r="AC108">
            <v>40000</v>
          </cell>
          <cell r="AD108">
            <v>2000</v>
          </cell>
          <cell r="AE108">
            <v>1.1554035803890268</v>
          </cell>
          <cell r="AG108">
            <v>0.15</v>
          </cell>
          <cell r="AI108">
            <v>0.05</v>
          </cell>
          <cell r="AJ108">
            <v>1.3554035803890268</v>
          </cell>
          <cell r="AL108">
            <v>41.596598900897675</v>
          </cell>
          <cell r="AP108">
            <v>0.60960000000000003</v>
          </cell>
          <cell r="AQ108">
            <v>0.58279999999999998</v>
          </cell>
          <cell r="AR108">
            <v>1.35</v>
          </cell>
          <cell r="AT108">
            <v>42.946598900897676</v>
          </cell>
          <cell r="AV108">
            <v>1.46</v>
          </cell>
          <cell r="AW108">
            <v>44.406598900897677</v>
          </cell>
          <cell r="AX108">
            <v>3.7555295070473464</v>
          </cell>
          <cell r="AY108">
            <v>3.52</v>
          </cell>
          <cell r="AZ108">
            <v>-0.23552950704734643</v>
          </cell>
        </row>
        <row r="109">
          <cell r="A109">
            <v>104</v>
          </cell>
          <cell r="B109">
            <v>37463</v>
          </cell>
          <cell r="C109">
            <v>31.172399999999996</v>
          </cell>
          <cell r="D109">
            <v>33.373199999999997</v>
          </cell>
          <cell r="E109">
            <v>19.987800000000004</v>
          </cell>
          <cell r="F109">
            <v>11.5</v>
          </cell>
          <cell r="G109">
            <v>0.36680000000000018</v>
          </cell>
          <cell r="H109">
            <v>0.23991028037383166</v>
          </cell>
          <cell r="I109">
            <v>1.4602654205607479</v>
          </cell>
          <cell r="J109">
            <v>32.632665420560741</v>
          </cell>
          <cell r="L109">
            <v>5.93</v>
          </cell>
          <cell r="M109">
            <v>190</v>
          </cell>
          <cell r="N109">
            <v>0.24</v>
          </cell>
          <cell r="O109">
            <v>1.546972</v>
          </cell>
          <cell r="Q109">
            <v>0.30761673678504664</v>
          </cell>
          <cell r="S109">
            <v>34.487254157345788</v>
          </cell>
          <cell r="U109">
            <v>8.6218135393364467E-2</v>
          </cell>
          <cell r="V109">
            <v>34.573472292739154</v>
          </cell>
          <cell r="X109">
            <v>0.108</v>
          </cell>
          <cell r="Z109">
            <v>3.62</v>
          </cell>
          <cell r="AA109">
            <v>3.5430000000000001</v>
          </cell>
          <cell r="AB109">
            <v>42.912785774767144</v>
          </cell>
          <cell r="AC109">
            <v>40000</v>
          </cell>
          <cell r="AD109">
            <v>2000</v>
          </cell>
          <cell r="AE109">
            <v>1.1287564399251704</v>
          </cell>
          <cell r="AG109">
            <v>0.15</v>
          </cell>
          <cell r="AI109">
            <v>0.05</v>
          </cell>
          <cell r="AJ109">
            <v>1.3287564399251703</v>
          </cell>
          <cell r="AL109">
            <v>39.636163740280161</v>
          </cell>
          <cell r="AP109">
            <v>0.60960000000000003</v>
          </cell>
          <cell r="AQ109">
            <v>0.58279999999999998</v>
          </cell>
          <cell r="AR109">
            <v>1.35</v>
          </cell>
          <cell r="AT109">
            <v>40.986163740280162</v>
          </cell>
          <cell r="AV109">
            <v>1.46</v>
          </cell>
          <cell r="AW109">
            <v>42.446163740280163</v>
          </cell>
          <cell r="AX109">
            <v>3.5806370983764912</v>
          </cell>
          <cell r="AY109">
            <v>3.52</v>
          </cell>
          <cell r="AZ109">
            <v>-6.0637098376491227E-2</v>
          </cell>
        </row>
        <row r="110">
          <cell r="A110">
            <v>105</v>
          </cell>
          <cell r="B110">
            <v>37498</v>
          </cell>
          <cell r="C110">
            <v>31.794</v>
          </cell>
          <cell r="D110">
            <v>32.684399999999997</v>
          </cell>
          <cell r="E110">
            <v>21.848400000000002</v>
          </cell>
          <cell r="F110">
            <v>11.5</v>
          </cell>
          <cell r="G110">
            <v>0.14839999999999934</v>
          </cell>
          <cell r="H110">
            <v>0.19838130841121487</v>
          </cell>
          <cell r="I110">
            <v>0.74277196261682032</v>
          </cell>
          <cell r="J110">
            <v>32.536771962616818</v>
          </cell>
          <cell r="L110">
            <v>5.93</v>
          </cell>
          <cell r="M110">
            <v>190</v>
          </cell>
          <cell r="N110">
            <v>0.24</v>
          </cell>
          <cell r="O110">
            <v>1.546972</v>
          </cell>
          <cell r="Q110">
            <v>0.30675369566355132</v>
          </cell>
          <cell r="S110">
            <v>34.390497658280367</v>
          </cell>
          <cell r="U110">
            <v>8.5976244145700917E-2</v>
          </cell>
          <cell r="V110">
            <v>34.476473902426065</v>
          </cell>
          <cell r="X110">
            <v>0.108</v>
          </cell>
          <cell r="Z110">
            <v>3.82</v>
          </cell>
          <cell r="AA110">
            <v>3.6150000000000002</v>
          </cell>
          <cell r="AB110">
            <v>44.38174273858921</v>
          </cell>
          <cell r="AC110">
            <v>40000</v>
          </cell>
          <cell r="AD110">
            <v>2000</v>
          </cell>
          <cell r="AE110">
            <v>1.1467809903884365</v>
          </cell>
          <cell r="AG110">
            <v>0.15</v>
          </cell>
          <cell r="AI110">
            <v>0.05</v>
          </cell>
          <cell r="AJ110">
            <v>1.3467809903884365</v>
          </cell>
          <cell r="AL110">
            <v>39.546714074276522</v>
          </cell>
          <cell r="AP110">
            <v>0.60960000000000003</v>
          </cell>
          <cell r="AQ110">
            <v>0.58279999999999998</v>
          </cell>
          <cell r="AR110">
            <v>1.35</v>
          </cell>
          <cell r="AT110">
            <v>40.896714074276524</v>
          </cell>
          <cell r="AV110">
            <v>1.46</v>
          </cell>
          <cell r="AW110">
            <v>42.356714074276525</v>
          </cell>
          <cell r="AX110">
            <v>3.6457028899645154</v>
          </cell>
          <cell r="AY110">
            <v>3.52</v>
          </cell>
          <cell r="AZ110">
            <v>-0.1257028899645154</v>
          </cell>
        </row>
        <row r="111">
          <cell r="A111">
            <v>106</v>
          </cell>
          <cell r="B111">
            <v>37513</v>
          </cell>
          <cell r="C111">
            <v>32.352600000000002</v>
          </cell>
          <cell r="D111">
            <v>33.192599999999999</v>
          </cell>
          <cell r="E111">
            <v>24.9312</v>
          </cell>
          <cell r="F111">
            <v>11.5</v>
          </cell>
          <cell r="G111">
            <v>0.13999999999999937</v>
          </cell>
          <cell r="H111">
            <v>0.15049345794392521</v>
          </cell>
          <cell r="I111">
            <v>0.64574018691588597</v>
          </cell>
          <cell r="J111">
            <v>32.99834018691589</v>
          </cell>
          <cell r="L111">
            <v>5.93</v>
          </cell>
          <cell r="M111">
            <v>190</v>
          </cell>
          <cell r="N111">
            <v>0.24</v>
          </cell>
          <cell r="O111">
            <v>1.546972</v>
          </cell>
          <cell r="Q111">
            <v>0.31090780968224296</v>
          </cell>
          <cell r="S111">
            <v>34.856219996598128</v>
          </cell>
          <cell r="U111">
            <v>8.7140549991495328E-2</v>
          </cell>
          <cell r="V111">
            <v>34.943360546589624</v>
          </cell>
          <cell r="X111">
            <v>0.108</v>
          </cell>
          <cell r="Z111">
            <v>3.82</v>
          </cell>
          <cell r="AA111">
            <v>3.5670000000000002</v>
          </cell>
          <cell r="AB111">
            <v>44.97897392767031</v>
          </cell>
          <cell r="AC111">
            <v>40000</v>
          </cell>
          <cell r="AD111">
            <v>2000</v>
          </cell>
          <cell r="AE111">
            <v>1.1622603139807017</v>
          </cell>
          <cell r="AG111">
            <v>0.15</v>
          </cell>
          <cell r="AI111">
            <v>0.05</v>
          </cell>
          <cell r="AJ111">
            <v>1.3622603139807017</v>
          </cell>
          <cell r="AL111">
            <v>40.079503799602001</v>
          </cell>
          <cell r="AP111">
            <v>0.60960000000000003</v>
          </cell>
          <cell r="AQ111">
            <v>0.58279999999999998</v>
          </cell>
          <cell r="AR111">
            <v>1.35</v>
          </cell>
          <cell r="AT111">
            <v>41.429503799602003</v>
          </cell>
          <cell r="AV111">
            <v>1.46</v>
          </cell>
          <cell r="AW111">
            <v>42.889503799602004</v>
          </cell>
          <cell r="AX111">
            <v>3.6425442869804847</v>
          </cell>
          <cell r="AY111">
            <v>3.8</v>
          </cell>
          <cell r="AZ111">
            <v>0.15745571301951511</v>
          </cell>
        </row>
        <row r="112">
          <cell r="A112">
            <v>107</v>
          </cell>
          <cell r="B112">
            <v>37518</v>
          </cell>
          <cell r="C112">
            <v>32.386200000000002</v>
          </cell>
          <cell r="D112">
            <v>33.3354</v>
          </cell>
          <cell r="E112">
            <v>24.9312</v>
          </cell>
          <cell r="F112">
            <v>11.5</v>
          </cell>
          <cell r="G112">
            <v>0.15819999999999959</v>
          </cell>
          <cell r="H112">
            <v>0.15265233644859813</v>
          </cell>
          <cell r="I112">
            <v>0.70357850467289595</v>
          </cell>
          <cell r="J112">
            <v>33.0897785046729</v>
          </cell>
          <cell r="L112">
            <v>5.93</v>
          </cell>
          <cell r="M112">
            <v>190</v>
          </cell>
          <cell r="N112">
            <v>0.24</v>
          </cell>
          <cell r="O112">
            <v>1.546972</v>
          </cell>
          <cell r="Q112">
            <v>0.31173075454205612</v>
          </cell>
          <cell r="S112">
            <v>34.948481259214951</v>
          </cell>
          <cell r="U112">
            <v>8.7371203148037382E-2</v>
          </cell>
          <cell r="V112">
            <v>35.035852462362989</v>
          </cell>
          <cell r="X112">
            <v>0.108</v>
          </cell>
          <cell r="Z112">
            <v>3.82</v>
          </cell>
          <cell r="AA112">
            <v>3.6</v>
          </cell>
          <cell r="AB112">
            <v>44.566666666666663</v>
          </cell>
          <cell r="AC112">
            <v>40000</v>
          </cell>
          <cell r="AD112">
            <v>2000</v>
          </cell>
          <cell r="AE112">
            <v>1.1582518781001081</v>
          </cell>
          <cell r="AG112">
            <v>0.15</v>
          </cell>
          <cell r="AI112">
            <v>0.05</v>
          </cell>
          <cell r="AJ112">
            <v>1.3582518781001081</v>
          </cell>
          <cell r="AL112">
            <v>40.177976406398301</v>
          </cell>
          <cell r="AP112">
            <v>0.60960000000000003</v>
          </cell>
          <cell r="AQ112">
            <v>0.58279999999999998</v>
          </cell>
          <cell r="AR112">
            <v>1.35</v>
          </cell>
          <cell r="AT112">
            <v>41.527976406398302</v>
          </cell>
          <cell r="AV112">
            <v>1.46</v>
          </cell>
          <cell r="AW112">
            <v>42.987976406398303</v>
          </cell>
          <cell r="AX112">
            <v>3.6846836919769976</v>
          </cell>
          <cell r="AY112">
            <v>3.66</v>
          </cell>
          <cell r="AZ112">
            <v>-2.4683691976997491E-2</v>
          </cell>
        </row>
        <row r="113">
          <cell r="A113">
            <v>108</v>
          </cell>
          <cell r="B113">
            <v>37584</v>
          </cell>
          <cell r="C113">
            <v>27.270600000000005</v>
          </cell>
          <cell r="D113">
            <v>28.950600000000005</v>
          </cell>
          <cell r="E113">
            <v>25.447540327282326</v>
          </cell>
          <cell r="F113">
            <v>11.5</v>
          </cell>
          <cell r="G113">
            <v>0.27999999999999997</v>
          </cell>
          <cell r="H113">
            <v>5.7627283602199611E-2</v>
          </cell>
          <cell r="I113">
            <v>0.92644092540329925</v>
          </cell>
          <cell r="J113">
            <v>28.197040925403304</v>
          </cell>
          <cell r="L113">
            <v>5.93</v>
          </cell>
          <cell r="M113">
            <v>190</v>
          </cell>
          <cell r="N113">
            <v>0.24</v>
          </cell>
          <cell r="O113">
            <v>1.546972</v>
          </cell>
          <cell r="Q113">
            <v>0.26769611632862977</v>
          </cell>
          <cell r="S113">
            <v>30.011709041731933</v>
          </cell>
          <cell r="U113">
            <v>7.502927260432983E-2</v>
          </cell>
          <cell r="V113">
            <v>30.086738314336262</v>
          </cell>
          <cell r="X113">
            <v>0.108</v>
          </cell>
          <cell r="Z113">
            <v>3.82</v>
          </cell>
          <cell r="AA113">
            <v>3.577</v>
          </cell>
          <cell r="AB113">
            <v>44.853228962818001</v>
          </cell>
          <cell r="AC113">
            <v>40000</v>
          </cell>
          <cell r="AD113">
            <v>2000</v>
          </cell>
          <cell r="AE113">
            <v>1.0823986904277472</v>
          </cell>
          <cell r="AG113">
            <v>0.15</v>
          </cell>
          <cell r="AI113">
            <v>0.05</v>
          </cell>
          <cell r="AJ113">
            <v>1.2823986904277471</v>
          </cell>
          <cell r="AL113">
            <v>34.618504742712332</v>
          </cell>
          <cell r="AP113">
            <v>0.60960000000000003</v>
          </cell>
          <cell r="AQ113">
            <v>0.58279999999999998</v>
          </cell>
          <cell r="AR113">
            <v>1.35</v>
          </cell>
          <cell r="AT113">
            <v>35.968504742712334</v>
          </cell>
          <cell r="AV113">
            <v>1.46</v>
          </cell>
          <cell r="AW113">
            <v>37.428504742712335</v>
          </cell>
          <cell r="AX113">
            <v>3.187660987254334</v>
          </cell>
          <cell r="AY113">
            <v>3.66</v>
          </cell>
          <cell r="AZ113">
            <v>0.47233901274566614</v>
          </cell>
        </row>
        <row r="114">
          <cell r="A114">
            <v>109</v>
          </cell>
          <cell r="B114">
            <v>37621</v>
          </cell>
          <cell r="C114">
            <v>35.616</v>
          </cell>
          <cell r="D114">
            <v>36.426600000000001</v>
          </cell>
          <cell r="E114">
            <v>28.246769763283385</v>
          </cell>
          <cell r="F114">
            <v>11.5</v>
          </cell>
          <cell r="G114">
            <v>0.13510000000000014</v>
          </cell>
          <cell r="H114">
            <v>0.14910617264890869</v>
          </cell>
          <cell r="I114">
            <v>0.62895925897336347</v>
          </cell>
          <cell r="J114">
            <v>36.24495925897336</v>
          </cell>
          <cell r="L114">
            <v>5.93</v>
          </cell>
          <cell r="M114">
            <v>190</v>
          </cell>
          <cell r="N114">
            <v>0.24</v>
          </cell>
          <cell r="O114">
            <v>1.546972</v>
          </cell>
          <cell r="Q114">
            <v>0.3401273813307602</v>
          </cell>
          <cell r="S114">
            <v>38.132058640304116</v>
          </cell>
          <cell r="U114">
            <v>9.5330146600760293E-2</v>
          </cell>
          <cell r="V114">
            <v>38.227388786904875</v>
          </cell>
          <cell r="X114">
            <v>0.108</v>
          </cell>
          <cell r="Z114">
            <v>3.82</v>
          </cell>
          <cell r="AA114">
            <v>3.5089999999999999</v>
          </cell>
          <cell r="AB114">
            <v>45.722428042177256</v>
          </cell>
          <cell r="AC114">
            <v>40000</v>
          </cell>
          <cell r="AD114">
            <v>2000</v>
          </cell>
          <cell r="AE114">
            <v>1.2250414313961606</v>
          </cell>
          <cell r="AG114">
            <v>0.15</v>
          </cell>
          <cell r="AI114">
            <v>0.05</v>
          </cell>
          <cell r="AJ114">
            <v>1.4250414313961606</v>
          </cell>
          <cell r="AL114">
            <v>43.780988207286768</v>
          </cell>
          <cell r="AP114">
            <v>0.60960000000000003</v>
          </cell>
          <cell r="AQ114">
            <v>0.58279999999999998</v>
          </cell>
          <cell r="AR114">
            <v>1.35</v>
          </cell>
          <cell r="AT114">
            <v>45.130988207286769</v>
          </cell>
          <cell r="AV114">
            <v>1.46</v>
          </cell>
          <cell r="AW114">
            <v>46.59098820728677</v>
          </cell>
          <cell r="AX114">
            <v>3.8925661337945066</v>
          </cell>
          <cell r="AY114">
            <v>3.66</v>
          </cell>
          <cell r="AZ114">
            <v>-0.23256613379450641</v>
          </cell>
        </row>
        <row r="115">
          <cell r="A115">
            <v>110</v>
          </cell>
          <cell r="B115">
            <v>37660</v>
          </cell>
          <cell r="C115">
            <v>45.36</v>
          </cell>
          <cell r="D115">
            <v>45.674999999999997</v>
          </cell>
          <cell r="E115">
            <v>28.246769763283385</v>
          </cell>
          <cell r="F115">
            <v>11.5</v>
          </cell>
          <cell r="G115">
            <v>5.2499999999999623E-2</v>
          </cell>
          <cell r="H115">
            <v>0.32428935021900213</v>
          </cell>
          <cell r="I115">
            <v>0.64393402532850208</v>
          </cell>
          <cell r="J115">
            <v>46.003934025328505</v>
          </cell>
          <cell r="L115">
            <v>5.93</v>
          </cell>
          <cell r="M115">
            <v>190</v>
          </cell>
          <cell r="N115">
            <v>0.24</v>
          </cell>
          <cell r="O115">
            <v>1.546972</v>
          </cell>
          <cell r="Q115">
            <v>0.42795815422795652</v>
          </cell>
          <cell r="S115">
            <v>47.97886417955646</v>
          </cell>
          <cell r="U115">
            <v>0.11994716044889116</v>
          </cell>
          <cell r="V115">
            <v>48.098811340005348</v>
          </cell>
          <cell r="X115">
            <v>0.108</v>
          </cell>
          <cell r="Z115">
            <v>3.82</v>
          </cell>
          <cell r="AA115">
            <v>3.4910000000000001</v>
          </cell>
          <cell r="AB115">
            <v>45.958178172443425</v>
          </cell>
          <cell r="AC115">
            <v>40000</v>
          </cell>
          <cell r="AD115">
            <v>2000</v>
          </cell>
          <cell r="AE115">
            <v>1.3871012669748652</v>
          </cell>
          <cell r="AG115">
            <v>0.15</v>
          </cell>
          <cell r="AI115">
            <v>0.05</v>
          </cell>
          <cell r="AJ115">
            <v>1.5871012669748652</v>
          </cell>
          <cell r="AL115">
            <v>54.880584231700794</v>
          </cell>
          <cell r="AP115">
            <v>0.60960000000000003</v>
          </cell>
          <cell r="AQ115">
            <v>0.58279999999999998</v>
          </cell>
          <cell r="AR115">
            <v>1.35</v>
          </cell>
          <cell r="AT115">
            <v>56.230584231700796</v>
          </cell>
          <cell r="AV115">
            <v>1.46</v>
          </cell>
          <cell r="AW115">
            <v>57.690584231700797</v>
          </cell>
          <cell r="AX115">
            <v>4.7951864179254162</v>
          </cell>
          <cell r="AY115">
            <v>3.88</v>
          </cell>
          <cell r="AZ115">
            <v>-0.91518641792541633</v>
          </cell>
        </row>
        <row r="116">
          <cell r="A116">
            <v>111</v>
          </cell>
          <cell r="B116">
            <v>37671</v>
          </cell>
          <cell r="C116">
            <v>40.53</v>
          </cell>
          <cell r="D116">
            <v>40.445999999999998</v>
          </cell>
          <cell r="E116">
            <v>28.246769763283385</v>
          </cell>
          <cell r="F116">
            <v>11.5</v>
          </cell>
          <cell r="G116">
            <v>-1.4000000000000531E-2</v>
          </cell>
          <cell r="H116">
            <v>0.22841551844330119</v>
          </cell>
          <cell r="I116">
            <v>0.30062327766495017</v>
          </cell>
          <cell r="J116">
            <v>40.830623277664948</v>
          </cell>
          <cell r="L116">
            <v>5.93</v>
          </cell>
          <cell r="M116">
            <v>190</v>
          </cell>
          <cell r="N116">
            <v>0.24</v>
          </cell>
          <cell r="O116">
            <v>1.546972</v>
          </cell>
          <cell r="Q116">
            <v>0.38139835749898454</v>
          </cell>
          <cell r="S116">
            <v>42.758993635163932</v>
          </cell>
          <cell r="U116">
            <v>0.10689748408790983</v>
          </cell>
          <cell r="V116">
            <v>42.865891119251842</v>
          </cell>
          <cell r="X116">
            <v>0.108</v>
          </cell>
          <cell r="Z116">
            <v>3.82</v>
          </cell>
          <cell r="AA116">
            <v>3.48</v>
          </cell>
          <cell r="AB116">
            <v>46.103448275862071</v>
          </cell>
          <cell r="AC116">
            <v>40000</v>
          </cell>
          <cell r="AD116">
            <v>2000</v>
          </cell>
          <cell r="AE116">
            <v>1.304795290956779</v>
          </cell>
          <cell r="AG116">
            <v>0.15</v>
          </cell>
          <cell r="AI116">
            <v>0.05</v>
          </cell>
          <cell r="AJ116">
            <v>1.504795290956779</v>
          </cell>
          <cell r="AL116">
            <v>49.000202651087825</v>
          </cell>
          <cell r="AP116">
            <v>0.60960000000000003</v>
          </cell>
          <cell r="AQ116">
            <v>0.58279999999999998</v>
          </cell>
          <cell r="AR116">
            <v>1.35</v>
          </cell>
          <cell r="AT116">
            <v>50.350202651087827</v>
          </cell>
          <cell r="AV116">
            <v>1.46</v>
          </cell>
          <cell r="AW116">
            <v>51.810202651087828</v>
          </cell>
          <cell r="AX116">
            <v>4.2928453625187055</v>
          </cell>
          <cell r="AY116">
            <v>4.3499999999999996</v>
          </cell>
          <cell r="AZ116">
            <v>5.7154637481294124E-2</v>
          </cell>
        </row>
        <row r="117">
          <cell r="A117">
            <v>112</v>
          </cell>
          <cell r="B117">
            <v>37694</v>
          </cell>
          <cell r="C117">
            <v>41.832000000000001</v>
          </cell>
          <cell r="D117">
            <v>43.931999999999995</v>
          </cell>
          <cell r="E117">
            <v>28.246769763283385</v>
          </cell>
          <cell r="F117">
            <v>11.5</v>
          </cell>
          <cell r="G117">
            <v>0.34999999999999903</v>
          </cell>
          <cell r="H117">
            <v>0.28336878947133853</v>
          </cell>
          <cell r="I117">
            <v>1.4750531842070049</v>
          </cell>
          <cell r="J117">
            <v>43.307053184207007</v>
          </cell>
          <cell r="L117">
            <v>5.93</v>
          </cell>
          <cell r="M117">
            <v>190</v>
          </cell>
          <cell r="N117">
            <v>0.24</v>
          </cell>
          <cell r="O117">
            <v>1.546972</v>
          </cell>
          <cell r="Q117">
            <v>0.40368622665786302</v>
          </cell>
          <cell r="S117">
            <v>45.257711410864864</v>
          </cell>
          <cell r="U117">
            <v>0.11314427852716216</v>
          </cell>
          <cell r="V117">
            <v>45.370855689392023</v>
          </cell>
          <cell r="X117">
            <v>0.108</v>
          </cell>
          <cell r="Z117">
            <v>3.82</v>
          </cell>
          <cell r="AA117">
            <v>3.4790000000000001</v>
          </cell>
          <cell r="AB117">
            <v>46.116700201207244</v>
          </cell>
          <cell r="AC117">
            <v>40000</v>
          </cell>
          <cell r="AD117">
            <v>2000</v>
          </cell>
          <cell r="AE117">
            <v>1.3452985118414433</v>
          </cell>
          <cell r="AG117">
            <v>0.15</v>
          </cell>
          <cell r="AI117">
            <v>0.05</v>
          </cell>
          <cell r="AJ117">
            <v>1.5452985118414433</v>
          </cell>
          <cell r="AL117">
            <v>51.816206615687811</v>
          </cell>
          <cell r="AP117">
            <v>0.60960000000000003</v>
          </cell>
          <cell r="AQ117">
            <v>0.58279999999999998</v>
          </cell>
          <cell r="AR117">
            <v>1.35</v>
          </cell>
          <cell r="AT117">
            <v>53.166206615687813</v>
          </cell>
          <cell r="AV117">
            <v>1.46</v>
          </cell>
          <cell r="AW117">
            <v>54.626206615687813</v>
          </cell>
          <cell r="AX117">
            <v>4.5248707813328073</v>
          </cell>
          <cell r="AY117">
            <v>5.3</v>
          </cell>
          <cell r="AZ117">
            <v>0.77512921866719253</v>
          </cell>
        </row>
        <row r="118">
          <cell r="A118">
            <v>113</v>
          </cell>
          <cell r="B118">
            <v>37703</v>
          </cell>
          <cell r="C118">
            <v>36.657600000000002</v>
          </cell>
          <cell r="D118">
            <v>37.968000000000004</v>
          </cell>
          <cell r="E118">
            <v>28.246769763283385</v>
          </cell>
          <cell r="F118">
            <v>11.5</v>
          </cell>
          <cell r="G118">
            <v>0.21840000000000023</v>
          </cell>
          <cell r="H118">
            <v>0.17558187358348817</v>
          </cell>
          <cell r="I118">
            <v>0.91857281037523286</v>
          </cell>
          <cell r="J118">
            <v>37.576172810375233</v>
          </cell>
          <cell r="L118">
            <v>5.93</v>
          </cell>
          <cell r="M118">
            <v>190</v>
          </cell>
          <cell r="N118">
            <v>0.24</v>
          </cell>
          <cell r="O118">
            <v>1.546972</v>
          </cell>
          <cell r="Q118">
            <v>0.35210830329337706</v>
          </cell>
          <cell r="S118">
            <v>39.475253113668607</v>
          </cell>
          <cell r="U118">
            <v>9.8688132784171517E-2</v>
          </cell>
          <cell r="V118">
            <v>39.573941246452776</v>
          </cell>
          <cell r="X118">
            <v>0.108</v>
          </cell>
          <cell r="Z118">
            <v>3.82</v>
          </cell>
          <cell r="AA118">
            <v>3.484</v>
          </cell>
          <cell r="AB118">
            <v>46.050516647531573</v>
          </cell>
          <cell r="AC118">
            <v>40000</v>
          </cell>
          <cell r="AD118">
            <v>2000</v>
          </cell>
          <cell r="AE118">
            <v>1.2510936124960172</v>
          </cell>
          <cell r="AG118">
            <v>0.15</v>
          </cell>
          <cell r="AI118">
            <v>0.05</v>
          </cell>
          <cell r="AJ118">
            <v>1.4510936124960172</v>
          </cell>
          <cell r="AL118">
            <v>45.299020513565694</v>
          </cell>
          <cell r="AP118">
            <v>0.60960000000000003</v>
          </cell>
          <cell r="AQ118">
            <v>0.58279999999999998</v>
          </cell>
          <cell r="AR118">
            <v>1.35</v>
          </cell>
          <cell r="AT118">
            <v>46.649020513565695</v>
          </cell>
          <cell r="AV118">
            <v>1.46</v>
          </cell>
          <cell r="AW118">
            <v>48.109020513565696</v>
          </cell>
          <cell r="AX118">
            <v>3.9907577968872117</v>
          </cell>
          <cell r="AY118">
            <v>4.8499999999999996</v>
          </cell>
          <cell r="AZ118">
            <v>0.85924220311278798</v>
          </cell>
        </row>
        <row r="119">
          <cell r="A119">
            <v>114</v>
          </cell>
          <cell r="B119">
            <v>37738</v>
          </cell>
          <cell r="C119">
            <v>31.584</v>
          </cell>
          <cell r="D119">
            <v>33.158999999999999</v>
          </cell>
          <cell r="E119">
            <v>28.246769763283385</v>
          </cell>
          <cell r="F119">
            <v>11.5</v>
          </cell>
          <cell r="G119">
            <v>0.2624999999999999</v>
          </cell>
          <cell r="H119">
            <v>8.4457574518067541E-2</v>
          </cell>
          <cell r="I119">
            <v>0.91418636177710089</v>
          </cell>
          <cell r="J119">
            <v>32.498186361777101</v>
          </cell>
          <cell r="L119">
            <v>5.93</v>
          </cell>
          <cell r="M119">
            <v>190</v>
          </cell>
          <cell r="N119">
            <v>0.24</v>
          </cell>
          <cell r="O119">
            <v>1.546972</v>
          </cell>
          <cell r="Q119">
            <v>0.30640642525599393</v>
          </cell>
          <cell r="S119">
            <v>34.351564787033091</v>
          </cell>
          <cell r="U119">
            <v>8.5878911967582724E-2</v>
          </cell>
          <cell r="V119">
            <v>34.437443699000674</v>
          </cell>
          <cell r="X119">
            <v>0.108</v>
          </cell>
          <cell r="Z119">
            <v>3.82</v>
          </cell>
          <cell r="AA119">
            <v>3.4649999999999999</v>
          </cell>
          <cell r="AB119">
            <v>46.303030303030305</v>
          </cell>
          <cell r="AC119">
            <v>40000</v>
          </cell>
          <cell r="AD119">
            <v>2000</v>
          </cell>
          <cell r="AE119">
            <v>1.1717698246311326</v>
          </cell>
          <cell r="AG119">
            <v>0.15</v>
          </cell>
          <cell r="AI119">
            <v>0.05</v>
          </cell>
          <cell r="AJ119">
            <v>1.3717698246311325</v>
          </cell>
          <cell r="AL119">
            <v>39.528457443123884</v>
          </cell>
          <cell r="AP119">
            <v>0.60960000000000003</v>
          </cell>
          <cell r="AQ119">
            <v>0.58279999999999998</v>
          </cell>
          <cell r="AR119">
            <v>1.35</v>
          </cell>
          <cell r="AT119">
            <v>40.878457443123885</v>
          </cell>
          <cell r="AV119">
            <v>1.46</v>
          </cell>
          <cell r="AW119">
            <v>42.338457443123886</v>
          </cell>
          <cell r="AX119">
            <v>3.49292273905772</v>
          </cell>
          <cell r="AY119">
            <v>4.3499999999999996</v>
          </cell>
          <cell r="AZ119">
            <v>0.85707726094227965</v>
          </cell>
        </row>
        <row r="120">
          <cell r="A120">
            <v>115</v>
          </cell>
          <cell r="B120">
            <v>37787</v>
          </cell>
          <cell r="C120">
            <v>33.957000000000001</v>
          </cell>
          <cell r="D120">
            <v>34.956600000000002</v>
          </cell>
          <cell r="E120">
            <v>28.246769763283385</v>
          </cell>
          <cell r="F120">
            <v>11.5</v>
          </cell>
          <cell r="G120">
            <v>0.16660000000000016</v>
          </cell>
          <cell r="H120">
            <v>0.12074635956479657</v>
          </cell>
          <cell r="I120">
            <v>0.68091953934719529</v>
          </cell>
          <cell r="J120">
            <v>34.637919539347195</v>
          </cell>
          <cell r="L120">
            <v>5.93</v>
          </cell>
          <cell r="M120">
            <v>190</v>
          </cell>
          <cell r="N120">
            <v>0.24</v>
          </cell>
          <cell r="O120">
            <v>1.546972</v>
          </cell>
          <cell r="Q120">
            <v>0.32566402385412474</v>
          </cell>
          <cell r="S120">
            <v>36.510555563201315</v>
          </cell>
          <cell r="U120">
            <v>9.1276388908003284E-2</v>
          </cell>
          <cell r="V120">
            <v>36.601831952109322</v>
          </cell>
          <cell r="X120">
            <v>0.108</v>
          </cell>
          <cell r="Z120">
            <v>4.0199999999999996</v>
          </cell>
          <cell r="AA120">
            <v>3.4740000000000002</v>
          </cell>
          <cell r="AB120">
            <v>48.60103626943004</v>
          </cell>
          <cell r="AC120">
            <v>40000</v>
          </cell>
          <cell r="AD120">
            <v>2000</v>
          </cell>
          <cell r="AE120">
            <v>1.2372536164318439</v>
          </cell>
          <cell r="AG120">
            <v>0.15</v>
          </cell>
          <cell r="AI120">
            <v>0.05</v>
          </cell>
          <cell r="AJ120">
            <v>1.4372536164318439</v>
          </cell>
          <cell r="AL120">
            <v>41.992083419368981</v>
          </cell>
          <cell r="AP120">
            <v>0.60960000000000003</v>
          </cell>
          <cell r="AQ120">
            <v>0.58279999999999998</v>
          </cell>
          <cell r="AR120">
            <v>1.35</v>
          </cell>
          <cell r="AT120">
            <v>43.342083419368983</v>
          </cell>
          <cell r="AV120">
            <v>1.46</v>
          </cell>
          <cell r="AW120">
            <v>44.802083419368984</v>
          </cell>
          <cell r="AX120">
            <v>3.7057723285449486</v>
          </cell>
          <cell r="AY120">
            <v>3.75</v>
          </cell>
          <cell r="AZ120">
            <v>4.4227671455051354E-2</v>
          </cell>
        </row>
        <row r="121">
          <cell r="A121">
            <v>116</v>
          </cell>
          <cell r="B121">
            <v>37834</v>
          </cell>
          <cell r="C121">
            <v>39.396000000000001</v>
          </cell>
          <cell r="D121">
            <v>39.534599999999998</v>
          </cell>
          <cell r="E121">
            <v>28.246769763283385</v>
          </cell>
          <cell r="F121">
            <v>11.5</v>
          </cell>
          <cell r="G121">
            <v>2.3099999999999454E-2</v>
          </cell>
          <cell r="H121">
            <v>0.21033981750872174</v>
          </cell>
          <cell r="I121">
            <v>0.38480972626308096</v>
          </cell>
          <cell r="J121">
            <v>39.78080972626308</v>
          </cell>
          <cell r="L121">
            <v>5.93</v>
          </cell>
          <cell r="M121">
            <v>190</v>
          </cell>
          <cell r="N121">
            <v>0.24</v>
          </cell>
          <cell r="O121">
            <v>1.546972</v>
          </cell>
          <cell r="Q121">
            <v>0.37195003553636768</v>
          </cell>
          <cell r="S121">
            <v>41.699731761799441</v>
          </cell>
          <cell r="U121">
            <v>0.1042493294044986</v>
          </cell>
          <cell r="V121">
            <v>41.803981091203937</v>
          </cell>
          <cell r="X121">
            <v>0.108</v>
          </cell>
          <cell r="Z121">
            <v>4.0199999999999996</v>
          </cell>
          <cell r="AA121">
            <v>3.47</v>
          </cell>
          <cell r="AB121">
            <v>48.657060518731981</v>
          </cell>
          <cell r="AC121">
            <v>40000</v>
          </cell>
          <cell r="AD121">
            <v>2000</v>
          </cell>
          <cell r="AE121">
            <v>1.3217481445165786</v>
          </cell>
          <cell r="AG121">
            <v>0.15</v>
          </cell>
          <cell r="AI121">
            <v>0.05</v>
          </cell>
          <cell r="AJ121">
            <v>1.5217481445165786</v>
          </cell>
          <cell r="AL121">
            <v>47.840559193570542</v>
          </cell>
          <cell r="AP121">
            <v>0.60960000000000003</v>
          </cell>
          <cell r="AQ121">
            <v>0.58279999999999998</v>
          </cell>
          <cell r="AR121">
            <v>1.35</v>
          </cell>
          <cell r="AT121">
            <v>49.190559193570543</v>
          </cell>
          <cell r="AV121">
            <v>1.46</v>
          </cell>
          <cell r="AW121">
            <v>50.650559193570544</v>
          </cell>
          <cell r="AX121">
            <v>4.1847009619449951</v>
          </cell>
          <cell r="AY121">
            <v>3.75</v>
          </cell>
          <cell r="AZ121">
            <v>-0.43470096194499508</v>
          </cell>
        </row>
        <row r="122">
          <cell r="A122">
            <v>117</v>
          </cell>
          <cell r="B122">
            <v>37866</v>
          </cell>
          <cell r="C122">
            <v>35.586600000000004</v>
          </cell>
          <cell r="D122">
            <v>36.405600000000007</v>
          </cell>
          <cell r="E122">
            <v>28.246769763283385</v>
          </cell>
          <cell r="F122">
            <v>11.5</v>
          </cell>
          <cell r="G122">
            <v>0.13650000000000043</v>
          </cell>
          <cell r="H122">
            <v>0.14867439694797421</v>
          </cell>
          <cell r="I122">
            <v>0.63251159542196267</v>
          </cell>
          <cell r="J122">
            <v>36.219111595421964</v>
          </cell>
          <cell r="L122">
            <v>5.93</v>
          </cell>
          <cell r="M122">
            <v>190</v>
          </cell>
          <cell r="N122">
            <v>0.24</v>
          </cell>
          <cell r="O122">
            <v>1.546972</v>
          </cell>
          <cell r="Q122">
            <v>0.33989475235879768</v>
          </cell>
          <cell r="S122">
            <v>38.105978347780756</v>
          </cell>
          <cell r="U122">
            <v>9.5264945869451889E-2</v>
          </cell>
          <cell r="V122">
            <v>38.201243293650208</v>
          </cell>
          <cell r="X122">
            <v>0.108</v>
          </cell>
          <cell r="Z122">
            <v>4.0199999999999996</v>
          </cell>
          <cell r="AA122">
            <v>3.48</v>
          </cell>
          <cell r="AB122">
            <v>48.517241379310335</v>
          </cell>
          <cell r="AC122">
            <v>40000</v>
          </cell>
          <cell r="AD122">
            <v>2000</v>
          </cell>
          <cell r="AE122">
            <v>1.2618847022813773</v>
          </cell>
          <cell r="AG122">
            <v>0.15</v>
          </cell>
          <cell r="AI122">
            <v>0.05</v>
          </cell>
          <cell r="AJ122">
            <v>1.4618847022813772</v>
          </cell>
          <cell r="AL122">
            <v>43.788862271645804</v>
          </cell>
          <cell r="AP122">
            <v>0.60960000000000003</v>
          </cell>
          <cell r="AQ122">
            <v>0.58279999999999998</v>
          </cell>
          <cell r="AR122">
            <v>1.35</v>
          </cell>
          <cell r="AT122">
            <v>45.138862271645806</v>
          </cell>
          <cell r="AV122">
            <v>1.46</v>
          </cell>
          <cell r="AW122">
            <v>46.598862271645807</v>
          </cell>
          <cell r="AX122">
            <v>3.8610485882220811</v>
          </cell>
          <cell r="AY122">
            <v>4.25</v>
          </cell>
          <cell r="AZ122">
            <v>0.38895141177791892</v>
          </cell>
        </row>
        <row r="123">
          <cell r="A123">
            <v>118</v>
          </cell>
          <cell r="B123">
            <v>37882</v>
          </cell>
          <cell r="C123">
            <v>35.616</v>
          </cell>
          <cell r="D123">
            <v>33.39</v>
          </cell>
          <cell r="E123">
            <v>28.246769763283385</v>
          </cell>
          <cell r="F123">
            <v>11.5</v>
          </cell>
          <cell r="G123">
            <v>-0.37099999999999983</v>
          </cell>
          <cell r="H123">
            <v>0.10653701377040402</v>
          </cell>
          <cell r="I123">
            <v>-0.9531944793443935</v>
          </cell>
          <cell r="J123">
            <v>34.662805520655603</v>
          </cell>
          <cell r="L123">
            <v>5.93</v>
          </cell>
          <cell r="M123">
            <v>190</v>
          </cell>
          <cell r="N123">
            <v>0.24</v>
          </cell>
          <cell r="O123">
            <v>1.546972</v>
          </cell>
          <cell r="Q123">
            <v>0.32588799768590038</v>
          </cell>
          <cell r="S123">
            <v>36.535665518341503</v>
          </cell>
          <cell r="U123">
            <v>9.1339163795853759E-2</v>
          </cell>
          <cell r="V123">
            <v>36.627004682137354</v>
          </cell>
          <cell r="X123">
            <v>0.108</v>
          </cell>
          <cell r="Z123">
            <v>4.0199999999999996</v>
          </cell>
          <cell r="AA123">
            <v>3.4790000000000001</v>
          </cell>
          <cell r="AB123">
            <v>48.531187122736412</v>
          </cell>
          <cell r="AC123">
            <v>40000</v>
          </cell>
          <cell r="AD123">
            <v>2000</v>
          </cell>
          <cell r="AE123">
            <v>1.2367275412519414</v>
          </cell>
          <cell r="AG123">
            <v>0.15</v>
          </cell>
          <cell r="AI123">
            <v>0.05</v>
          </cell>
          <cell r="AJ123">
            <v>1.4367275412519414</v>
          </cell>
          <cell r="AL123">
            <v>42.01944872906013</v>
          </cell>
          <cell r="AP123">
            <v>0.60960000000000003</v>
          </cell>
          <cell r="AQ123">
            <v>0.58279999999999998</v>
          </cell>
          <cell r="AR123">
            <v>1.35</v>
          </cell>
          <cell r="AT123">
            <v>43.369448729060132</v>
          </cell>
          <cell r="AV123">
            <v>1.46</v>
          </cell>
          <cell r="AW123">
            <v>44.829448729060132</v>
          </cell>
          <cell r="AX123">
            <v>3.7133726697238147</v>
          </cell>
          <cell r="AY123">
            <v>4.2450000000000001</v>
          </cell>
          <cell r="AZ123">
            <v>0.53162733027618536</v>
          </cell>
        </row>
        <row r="124">
          <cell r="A124">
            <v>119</v>
          </cell>
          <cell r="B124">
            <v>37931</v>
          </cell>
          <cell r="C124">
            <v>32.932199999999995</v>
          </cell>
          <cell r="D124">
            <v>33.8142</v>
          </cell>
          <cell r="E124">
            <v>28.246769763283385</v>
          </cell>
          <cell r="F124">
            <v>11.5</v>
          </cell>
          <cell r="G124">
            <v>0.14700000000000082</v>
          </cell>
          <cell r="H124">
            <v>9.9942621247039495E-2</v>
          </cell>
          <cell r="I124">
            <v>0.59091393187056174</v>
          </cell>
          <cell r="J124">
            <v>33.523113931870554</v>
          </cell>
          <cell r="L124">
            <v>5.93</v>
          </cell>
          <cell r="M124">
            <v>190</v>
          </cell>
          <cell r="N124">
            <v>0.24</v>
          </cell>
          <cell r="O124">
            <v>1.546972</v>
          </cell>
          <cell r="Q124">
            <v>0.31563077338683498</v>
          </cell>
          <cell r="S124">
            <v>35.385716705257387</v>
          </cell>
          <cell r="U124">
            <v>8.8464291763143466E-2</v>
          </cell>
          <cell r="V124">
            <v>35.474180997020532</v>
          </cell>
          <cell r="X124">
            <v>0.108</v>
          </cell>
          <cell r="Z124">
            <v>4.0199999999999996</v>
          </cell>
          <cell r="AA124">
            <v>3.4750000000000001</v>
          </cell>
          <cell r="AB124">
            <v>48.587050359712222</v>
          </cell>
          <cell r="AC124">
            <v>40000</v>
          </cell>
          <cell r="AD124">
            <v>2000</v>
          </cell>
          <cell r="AE124">
            <v>1.2189134882893446</v>
          </cell>
          <cell r="AG124">
            <v>0.15</v>
          </cell>
          <cell r="AI124">
            <v>0.05</v>
          </cell>
          <cell r="AJ124">
            <v>1.4189134882893446</v>
          </cell>
          <cell r="AL124">
            <v>40.724306032988096</v>
          </cell>
          <cell r="AP124">
            <v>0.60960000000000003</v>
          </cell>
          <cell r="AQ124">
            <v>0.58279999999999998</v>
          </cell>
          <cell r="AR124">
            <v>1.35</v>
          </cell>
          <cell r="AT124">
            <v>42.074306032988098</v>
          </cell>
          <cell r="AV124">
            <v>1.46</v>
          </cell>
          <cell r="AW124">
            <v>43.534306032988098</v>
          </cell>
          <cell r="AX124">
            <v>3.6019455586817535</v>
          </cell>
          <cell r="AY124">
            <v>4.1150000000000002</v>
          </cell>
          <cell r="AZ124">
            <v>0.51305444131824673</v>
          </cell>
        </row>
        <row r="125">
          <cell r="A125">
            <v>120</v>
          </cell>
          <cell r="B125">
            <v>37938</v>
          </cell>
          <cell r="C125">
            <v>36.0276</v>
          </cell>
          <cell r="D125">
            <v>37.098600000000005</v>
          </cell>
          <cell r="E125">
            <v>28.246769763283385</v>
          </cell>
          <cell r="F125">
            <v>11.5</v>
          </cell>
          <cell r="G125">
            <v>0.17850000000000085</v>
          </cell>
          <cell r="H125">
            <v>0.1604500978825536</v>
          </cell>
          <cell r="I125">
            <v>0.77617514682383293</v>
          </cell>
          <cell r="J125">
            <v>36.803775146823831</v>
          </cell>
          <cell r="L125">
            <v>5.93</v>
          </cell>
          <cell r="M125">
            <v>190</v>
          </cell>
          <cell r="N125">
            <v>0.24</v>
          </cell>
          <cell r="O125">
            <v>1.546972</v>
          </cell>
          <cell r="Q125">
            <v>0.34515672432141448</v>
          </cell>
          <cell r="S125">
            <v>38.695903871145241</v>
          </cell>
          <cell r="U125">
            <v>9.6739759677863107E-2</v>
          </cell>
          <cell r="V125">
            <v>38.7926436308231</v>
          </cell>
          <cell r="X125">
            <v>0.108</v>
          </cell>
          <cell r="Z125">
            <v>4.0199999999999996</v>
          </cell>
          <cell r="AA125">
            <v>3.4790000000000001</v>
          </cell>
          <cell r="AB125">
            <v>48.531187122736412</v>
          </cell>
          <cell r="AC125">
            <v>40000</v>
          </cell>
          <cell r="AD125">
            <v>2000</v>
          </cell>
          <cell r="AE125">
            <v>1.2715913880013572</v>
          </cell>
          <cell r="AG125">
            <v>0.15</v>
          </cell>
          <cell r="AI125">
            <v>0.05</v>
          </cell>
          <cell r="AJ125">
            <v>1.4715913880013571</v>
          </cell>
          <cell r="AL125">
            <v>44.453840530953357</v>
          </cell>
          <cell r="AP125">
            <v>0.60960000000000003</v>
          </cell>
          <cell r="AQ125">
            <v>0.58279999999999998</v>
          </cell>
          <cell r="AR125">
            <v>1.35</v>
          </cell>
          <cell r="AT125">
            <v>45.803840530953359</v>
          </cell>
          <cell r="AV125">
            <v>1.46</v>
          </cell>
          <cell r="AW125">
            <v>47.26384053095336</v>
          </cell>
          <cell r="AX125">
            <v>3.9150214573139706</v>
          </cell>
          <cell r="AY125">
            <v>4.1150000000000002</v>
          </cell>
          <cell r="AZ125">
            <v>0.19997854268602966</v>
          </cell>
        </row>
        <row r="126">
          <cell r="A126">
            <v>121</v>
          </cell>
          <cell r="B126">
            <v>37943</v>
          </cell>
          <cell r="C126">
            <v>37.182600000000001</v>
          </cell>
          <cell r="D126">
            <v>38.1066</v>
          </cell>
          <cell r="E126">
            <v>28.246769763283385</v>
          </cell>
          <cell r="F126">
            <v>11.5</v>
          </cell>
          <cell r="G126">
            <v>0.15399999999999991</v>
          </cell>
          <cell r="H126">
            <v>0.17997813526573112</v>
          </cell>
          <cell r="I126">
            <v>0.7319672028985964</v>
          </cell>
          <cell r="J126">
            <v>37.914567202898596</v>
          </cell>
          <cell r="L126">
            <v>5.93</v>
          </cell>
          <cell r="M126">
            <v>190</v>
          </cell>
          <cell r="N126">
            <v>0.24</v>
          </cell>
          <cell r="O126">
            <v>1.546972</v>
          </cell>
          <cell r="Q126">
            <v>0.35515385282608736</v>
          </cell>
          <cell r="S126">
            <v>39.816693055724677</v>
          </cell>
          <cell r="U126">
            <v>9.9541732639311695E-2</v>
          </cell>
          <cell r="V126">
            <v>39.916234788363987</v>
          </cell>
          <cell r="X126">
            <v>0.108</v>
          </cell>
          <cell r="Z126">
            <v>4.0199999999999996</v>
          </cell>
          <cell r="AA126">
            <v>3.4790000000000001</v>
          </cell>
          <cell r="AB126">
            <v>48.531187122736412</v>
          </cell>
          <cell r="AC126">
            <v>40000</v>
          </cell>
          <cell r="AD126">
            <v>2000</v>
          </cell>
          <cell r="AE126">
            <v>1.2896796801191532</v>
          </cell>
          <cell r="AG126">
            <v>0.15</v>
          </cell>
          <cell r="AI126">
            <v>0.05</v>
          </cell>
          <cell r="AJ126">
            <v>1.4896796801191532</v>
          </cell>
          <cell r="AL126">
            <v>45.716867825626451</v>
          </cell>
          <cell r="AP126">
            <v>0.60960000000000003</v>
          </cell>
          <cell r="AQ126">
            <v>0.58279999999999998</v>
          </cell>
          <cell r="AR126">
            <v>1.35</v>
          </cell>
          <cell r="AT126">
            <v>47.066867825626453</v>
          </cell>
          <cell r="AV126">
            <v>1.46</v>
          </cell>
          <cell r="AW126">
            <v>48.526867825626454</v>
          </cell>
          <cell r="AX126">
            <v>4.0196422182227254</v>
          </cell>
          <cell r="AY126">
            <v>4.1150000000000002</v>
          </cell>
          <cell r="AZ126">
            <v>9.535778177727483E-2</v>
          </cell>
        </row>
        <row r="127">
          <cell r="A127">
            <v>122</v>
          </cell>
          <cell r="B127">
            <v>37957</v>
          </cell>
          <cell r="C127">
            <v>33.780600000000007</v>
          </cell>
          <cell r="D127">
            <v>34.460999999999999</v>
          </cell>
          <cell r="E127">
            <v>28.246769763283385</v>
          </cell>
          <cell r="F127">
            <v>11.5</v>
          </cell>
          <cell r="G127">
            <v>0.11339999999999861</v>
          </cell>
          <cell r="H127">
            <v>0.11297439694797412</v>
          </cell>
          <cell r="I127">
            <v>0.50966159542195699</v>
          </cell>
          <cell r="J127">
            <v>34.290261595421967</v>
          </cell>
          <cell r="L127">
            <v>5.93</v>
          </cell>
          <cell r="M127">
            <v>190</v>
          </cell>
          <cell r="N127">
            <v>0.24</v>
          </cell>
          <cell r="O127">
            <v>1.546972</v>
          </cell>
          <cell r="Q127">
            <v>0.32253510235879768</v>
          </cell>
          <cell r="S127">
            <v>36.159768697780763</v>
          </cell>
          <cell r="U127">
            <v>9.039942174445191E-2</v>
          </cell>
          <cell r="V127">
            <v>36.250168119525213</v>
          </cell>
          <cell r="X127">
            <v>0.108</v>
          </cell>
          <cell r="Z127">
            <v>4.0199999999999996</v>
          </cell>
          <cell r="AA127">
            <v>3.4780000000000002</v>
          </cell>
          <cell r="AB127">
            <v>48.545140885566404</v>
          </cell>
          <cell r="AC127">
            <v>40000</v>
          </cell>
          <cell r="AD127">
            <v>2000</v>
          </cell>
          <cell r="AE127">
            <v>1.2308470344022917</v>
          </cell>
          <cell r="AG127">
            <v>0.15</v>
          </cell>
          <cell r="AI127">
            <v>0.05</v>
          </cell>
          <cell r="AJ127">
            <v>1.4308470344022917</v>
          </cell>
          <cell r="AL127">
            <v>41.596033310836233</v>
          </cell>
          <cell r="AP127">
            <v>0.60960000000000003</v>
          </cell>
          <cell r="AQ127">
            <v>0.58279999999999998</v>
          </cell>
          <cell r="AR127">
            <v>1.35</v>
          </cell>
          <cell r="AT127">
            <v>42.946033310836235</v>
          </cell>
          <cell r="AV127">
            <v>1.46</v>
          </cell>
          <cell r="AW127">
            <v>44.406033310836236</v>
          </cell>
          <cell r="AX127">
            <v>3.6772424727402009</v>
          </cell>
          <cell r="AY127">
            <v>4.1150000000000002</v>
          </cell>
          <cell r="AZ127">
            <v>0.43775752725979933</v>
          </cell>
        </row>
        <row r="128">
          <cell r="A128">
            <v>123</v>
          </cell>
          <cell r="B128">
            <v>37961</v>
          </cell>
          <cell r="C128">
            <v>33.948599999999999</v>
          </cell>
          <cell r="D128">
            <v>34.452600000000004</v>
          </cell>
          <cell r="E128">
            <v>28.246769763283385</v>
          </cell>
          <cell r="F128">
            <v>11.5</v>
          </cell>
          <cell r="G128">
            <v>8.400000000000081E-2</v>
          </cell>
          <cell r="H128">
            <v>0.11364168666760033</v>
          </cell>
          <cell r="I128">
            <v>0.42246253000140294</v>
          </cell>
          <cell r="J128">
            <v>34.371062530001403</v>
          </cell>
          <cell r="L128">
            <v>5.93</v>
          </cell>
          <cell r="M128">
            <v>190</v>
          </cell>
          <cell r="N128">
            <v>0.24</v>
          </cell>
          <cell r="O128">
            <v>1.546972</v>
          </cell>
          <cell r="Q128">
            <v>0.32326231077001261</v>
          </cell>
          <cell r="S128">
            <v>36.241296840771412</v>
          </cell>
          <cell r="U128">
            <v>9.0603242101928536E-2</v>
          </cell>
          <cell r="V128">
            <v>36.331900082873339</v>
          </cell>
          <cell r="X128">
            <v>0.108</v>
          </cell>
          <cell r="Z128">
            <v>4.0199999999999996</v>
          </cell>
          <cell r="AA128">
            <v>3.4780000000000002</v>
          </cell>
          <cell r="AB128">
            <v>48.545140885566404</v>
          </cell>
          <cell r="AC128">
            <v>40000</v>
          </cell>
          <cell r="AD128">
            <v>2000</v>
          </cell>
          <cell r="AE128">
            <v>1.2321628080433351</v>
          </cell>
          <cell r="AG128">
            <v>0.15</v>
          </cell>
          <cell r="AI128">
            <v>0.05</v>
          </cell>
          <cell r="AJ128">
            <v>1.4321628080433351</v>
          </cell>
          <cell r="AL128">
            <v>41.687908099867002</v>
          </cell>
          <cell r="AP128">
            <v>0.60960000000000003</v>
          </cell>
          <cell r="AQ128">
            <v>0.58279999999999998</v>
          </cell>
          <cell r="AR128">
            <v>1.35</v>
          </cell>
          <cell r="AT128">
            <v>43.037908099867003</v>
          </cell>
          <cell r="AV128">
            <v>1.46</v>
          </cell>
          <cell r="AW128">
            <v>44.497908099867004</v>
          </cell>
          <cell r="AX128">
            <v>3.6848505802699396</v>
          </cell>
          <cell r="AY128">
            <v>4.1150000000000002</v>
          </cell>
          <cell r="AZ128">
            <v>0.4301494197300606</v>
          </cell>
        </row>
        <row r="129">
          <cell r="A129">
            <v>124</v>
          </cell>
          <cell r="B129">
            <v>37965</v>
          </cell>
          <cell r="C129">
            <v>36.510600000000004</v>
          </cell>
          <cell r="D129">
            <v>34.566000000000003</v>
          </cell>
          <cell r="E129">
            <v>28.246769763283385</v>
          </cell>
          <cell r="F129">
            <v>11.5</v>
          </cell>
          <cell r="G129">
            <v>-0.32410000000000022</v>
          </cell>
          <cell r="H129">
            <v>0.12720336891059097</v>
          </cell>
          <cell r="I129">
            <v>-0.78149494663411412</v>
          </cell>
          <cell r="J129">
            <v>35.729105053365892</v>
          </cell>
          <cell r="L129">
            <v>5.93</v>
          </cell>
          <cell r="M129">
            <v>190</v>
          </cell>
          <cell r="N129">
            <v>0.24</v>
          </cell>
          <cell r="O129">
            <v>1.546972</v>
          </cell>
          <cell r="Q129">
            <v>0.33548469348029303</v>
          </cell>
          <cell r="S129">
            <v>37.611561746846185</v>
          </cell>
          <cell r="U129">
            <v>9.402890436711546E-2</v>
          </cell>
          <cell r="V129">
            <v>37.705590651213299</v>
          </cell>
          <cell r="X129">
            <v>0.108</v>
          </cell>
          <cell r="Z129">
            <v>4.0199999999999996</v>
          </cell>
          <cell r="AA129">
            <v>3.4780000000000002</v>
          </cell>
          <cell r="AB129">
            <v>48.545140885566404</v>
          </cell>
          <cell r="AC129">
            <v>40000</v>
          </cell>
          <cell r="AD129">
            <v>2000</v>
          </cell>
          <cell r="AE129">
            <v>1.2542773611108196</v>
          </cell>
          <cell r="AG129">
            <v>0.15</v>
          </cell>
          <cell r="AI129">
            <v>0.05</v>
          </cell>
          <cell r="AJ129">
            <v>1.4542773611108195</v>
          </cell>
          <cell r="AL129">
            <v>43.232071802655156</v>
          </cell>
          <cell r="AP129">
            <v>0.60960000000000003</v>
          </cell>
          <cell r="AQ129">
            <v>0.58279999999999998</v>
          </cell>
          <cell r="AR129">
            <v>1.35</v>
          </cell>
          <cell r="AT129">
            <v>44.582071802655157</v>
          </cell>
          <cell r="AV129">
            <v>1.46</v>
          </cell>
          <cell r="AW129">
            <v>46.042071802655158</v>
          </cell>
          <cell r="AX129">
            <v>3.8127220411817775</v>
          </cell>
          <cell r="AY129">
            <v>4.1150000000000002</v>
          </cell>
          <cell r="AZ129">
            <v>0.30227795881822273</v>
          </cell>
        </row>
        <row r="130">
          <cell r="A130">
            <v>125</v>
          </cell>
          <cell r="B130">
            <v>37975</v>
          </cell>
          <cell r="C130">
            <v>36.225000000000001</v>
          </cell>
          <cell r="D130">
            <v>36.54</v>
          </cell>
          <cell r="E130">
            <v>28.246769763283385</v>
          </cell>
          <cell r="F130">
            <v>11.5</v>
          </cell>
          <cell r="G130">
            <v>5.2499999999999623E-2</v>
          </cell>
          <cell r="H130">
            <v>0.15354168666760026</v>
          </cell>
          <cell r="I130">
            <v>0.38781253000139926</v>
          </cell>
          <cell r="J130">
            <v>36.612812530001399</v>
          </cell>
          <cell r="L130">
            <v>5.93</v>
          </cell>
          <cell r="M130">
            <v>190</v>
          </cell>
          <cell r="N130">
            <v>0.24</v>
          </cell>
          <cell r="O130">
            <v>1.546972</v>
          </cell>
          <cell r="Q130">
            <v>0.3434380607700126</v>
          </cell>
          <cell r="S130">
            <v>38.503222590771408</v>
          </cell>
          <cell r="U130">
            <v>9.6258056476928519E-2</v>
          </cell>
          <cell r="V130">
            <v>38.599480647248335</v>
          </cell>
          <cell r="X130">
            <v>0.108</v>
          </cell>
          <cell r="Z130">
            <v>4.0199999999999996</v>
          </cell>
          <cell r="AA130">
            <v>3.4780000000000002</v>
          </cell>
          <cell r="AB130">
            <v>48.545140885566404</v>
          </cell>
          <cell r="AC130">
            <v>40000</v>
          </cell>
          <cell r="AD130">
            <v>2000</v>
          </cell>
          <cell r="AE130">
            <v>1.2686677763975016</v>
          </cell>
          <cell r="AG130">
            <v>0.15</v>
          </cell>
          <cell r="AI130">
            <v>0.05</v>
          </cell>
          <cell r="AJ130">
            <v>1.4686677763975016</v>
          </cell>
          <cell r="AL130">
            <v>44.23689233354866</v>
          </cell>
          <cell r="AP130">
            <v>0.60960000000000003</v>
          </cell>
          <cell r="AQ130">
            <v>0.58279999999999998</v>
          </cell>
          <cell r="AR130">
            <v>1.35</v>
          </cell>
          <cell r="AT130">
            <v>45.586892333548661</v>
          </cell>
          <cell r="AV130">
            <v>1.46</v>
          </cell>
          <cell r="AW130">
            <v>47.046892333548662</v>
          </cell>
          <cell r="AX130">
            <v>3.8959307508591015</v>
          </cell>
          <cell r="AY130">
            <v>4.1150000000000002</v>
          </cell>
          <cell r="AZ130">
            <v>0.21906924914089876</v>
          </cell>
        </row>
        <row r="131">
          <cell r="A131">
            <v>126</v>
          </cell>
          <cell r="B131">
            <v>37993</v>
          </cell>
          <cell r="C131">
            <v>40.152000000000001</v>
          </cell>
          <cell r="D131">
            <v>40.571999999999996</v>
          </cell>
          <cell r="E131">
            <v>28.246769763283385</v>
          </cell>
          <cell r="F131">
            <v>11.5</v>
          </cell>
          <cell r="G131">
            <v>6.9999999999999105E-2</v>
          </cell>
          <cell r="H131">
            <v>0.22841551844330116</v>
          </cell>
          <cell r="I131">
            <v>0.55262327766494901</v>
          </cell>
          <cell r="J131">
            <v>40.70462327766495</v>
          </cell>
          <cell r="L131">
            <v>5.93</v>
          </cell>
          <cell r="M131">
            <v>190</v>
          </cell>
          <cell r="N131">
            <v>0.24</v>
          </cell>
          <cell r="O131">
            <v>1.546972</v>
          </cell>
          <cell r="Q131">
            <v>0.38026435749898457</v>
          </cell>
          <cell r="S131">
            <v>42.631859635163934</v>
          </cell>
          <cell r="U131">
            <v>0.10657964908790984</v>
          </cell>
          <cell r="V131">
            <v>42.738439284251847</v>
          </cell>
          <cell r="X131">
            <v>0.108</v>
          </cell>
          <cell r="Z131">
            <v>4.0199999999999996</v>
          </cell>
          <cell r="AA131">
            <v>3.4780000000000002</v>
          </cell>
          <cell r="AB131">
            <v>48.545140885566404</v>
          </cell>
          <cell r="AC131">
            <v>40000</v>
          </cell>
          <cell r="AD131">
            <v>2000</v>
          </cell>
          <cell r="AE131">
            <v>1.3352993909195032</v>
          </cell>
          <cell r="AG131">
            <v>0.15</v>
          </cell>
          <cell r="AI131">
            <v>0.05</v>
          </cell>
          <cell r="AJ131">
            <v>1.5352993909195032</v>
          </cell>
          <cell r="AL131">
            <v>48.889490117870558</v>
          </cell>
          <cell r="AP131">
            <v>0.60960000000000003</v>
          </cell>
          <cell r="AQ131">
            <v>0.58279999999999998</v>
          </cell>
          <cell r="AR131">
            <v>1.35</v>
          </cell>
          <cell r="AT131">
            <v>50.23949011787056</v>
          </cell>
          <cell r="AV131">
            <v>1.46</v>
          </cell>
          <cell r="AW131">
            <v>51.69949011787056</v>
          </cell>
          <cell r="AX131">
            <v>4.2812101578560435</v>
          </cell>
          <cell r="AY131">
            <v>4.1150000000000002</v>
          </cell>
          <cell r="AZ131">
            <v>-0.16621015785604332</v>
          </cell>
        </row>
        <row r="132">
          <cell r="A132">
            <v>127</v>
          </cell>
          <cell r="B132">
            <v>38051</v>
          </cell>
          <cell r="C132">
            <v>45.549000000000007</v>
          </cell>
          <cell r="D132">
            <v>46.599000000000004</v>
          </cell>
          <cell r="E132">
            <v>28.246769763283385</v>
          </cell>
          <cell r="F132">
            <v>11.5</v>
          </cell>
          <cell r="G132">
            <v>0.17499999999999952</v>
          </cell>
          <cell r="H132">
            <v>0.33812579881713306</v>
          </cell>
          <cell r="I132">
            <v>1.0321886982256983</v>
          </cell>
          <cell r="J132">
            <v>46.581188698225702</v>
          </cell>
          <cell r="L132">
            <v>5.93</v>
          </cell>
          <cell r="M132">
            <v>190</v>
          </cell>
          <cell r="N132">
            <v>0.24</v>
          </cell>
          <cell r="O132">
            <v>1.546972</v>
          </cell>
          <cell r="Q132">
            <v>0.4331534462840313</v>
          </cell>
          <cell r="S132">
            <v>48.56131414450973</v>
          </cell>
          <cell r="U132">
            <v>0.12140328536127433</v>
          </cell>
          <cell r="V132">
            <v>48.682717429871005</v>
          </cell>
          <cell r="X132">
            <v>0.108</v>
          </cell>
          <cell r="Z132">
            <v>4.0199999999999996</v>
          </cell>
          <cell r="AA132">
            <v>3.4780000000000002</v>
          </cell>
          <cell r="AB132">
            <v>48.545140885566404</v>
          </cell>
          <cell r="AC132">
            <v>40000</v>
          </cell>
          <cell r="AD132">
            <v>2000</v>
          </cell>
          <cell r="AE132">
            <v>1.4309941984175565</v>
          </cell>
          <cell r="AG132">
            <v>0.15</v>
          </cell>
          <cell r="AI132">
            <v>0.05</v>
          </cell>
          <cell r="AJ132">
            <v>1.6309941984175564</v>
          </cell>
          <cell r="AL132">
            <v>55.571445110714635</v>
          </cell>
          <cell r="AP132">
            <v>0.60960000000000003</v>
          </cell>
          <cell r="AQ132">
            <v>0.58279999999999998</v>
          </cell>
          <cell r="AR132">
            <v>1.35</v>
          </cell>
          <cell r="AT132">
            <v>56.921445110714636</v>
          </cell>
          <cell r="AV132">
            <v>1.46</v>
          </cell>
          <cell r="AW132">
            <v>58.381445110714637</v>
          </cell>
          <cell r="AX132">
            <v>4.8345396689301321</v>
          </cell>
          <cell r="AY132">
            <v>4.37</v>
          </cell>
          <cell r="AZ132">
            <v>-0.46453966893013199</v>
          </cell>
        </row>
        <row r="133">
          <cell r="A133">
            <v>128</v>
          </cell>
          <cell r="B133">
            <v>38073</v>
          </cell>
          <cell r="C133">
            <v>47.640600000000006</v>
          </cell>
          <cell r="D133">
            <v>45.485999999999997</v>
          </cell>
          <cell r="E133">
            <v>28.246769763283385</v>
          </cell>
          <cell r="F133">
            <v>11.5</v>
          </cell>
          <cell r="G133">
            <v>-0.35910000000000153</v>
          </cell>
          <cell r="H133">
            <v>0.33229682685451611</v>
          </cell>
          <cell r="I133">
            <v>-0.57885475971823042</v>
          </cell>
          <cell r="J133">
            <v>47.061745240281773</v>
          </cell>
          <cell r="L133">
            <v>5.93</v>
          </cell>
          <cell r="M133">
            <v>190</v>
          </cell>
          <cell r="N133">
            <v>0.24</v>
          </cell>
          <cell r="O133">
            <v>1.546972</v>
          </cell>
          <cell r="Q133">
            <v>0.43747845516253592</v>
          </cell>
          <cell r="S133">
            <v>49.046195695444304</v>
          </cell>
          <cell r="U133">
            <v>0.12261548923861076</v>
          </cell>
          <cell r="V133">
            <v>49.168811184682916</v>
          </cell>
          <cell r="X133">
            <v>0.108</v>
          </cell>
          <cell r="Z133">
            <v>4.0199999999999996</v>
          </cell>
          <cell r="AA133">
            <v>3.4780000000000002</v>
          </cell>
          <cell r="AB133">
            <v>48.545140885566404</v>
          </cell>
          <cell r="AC133">
            <v>40000</v>
          </cell>
          <cell r="AD133">
            <v>2000</v>
          </cell>
          <cell r="AE133">
            <v>1.4388196478923616</v>
          </cell>
          <cell r="AG133">
            <v>0.15</v>
          </cell>
          <cell r="AI133">
            <v>0.05</v>
          </cell>
          <cell r="AJ133">
            <v>1.6388196478923616</v>
          </cell>
          <cell r="AL133">
            <v>56.117862440521037</v>
          </cell>
          <cell r="AP133">
            <v>0.60960000000000003</v>
          </cell>
          <cell r="AQ133">
            <v>0.58279999999999998</v>
          </cell>
          <cell r="AR133">
            <v>1.35</v>
          </cell>
          <cell r="AT133">
            <v>57.467862440521039</v>
          </cell>
          <cell r="AV133">
            <v>1.46</v>
          </cell>
          <cell r="AW133">
            <v>58.927862440521039</v>
          </cell>
          <cell r="AX133">
            <v>4.8797882278126714</v>
          </cell>
          <cell r="AY133">
            <v>4.37</v>
          </cell>
          <cell r="AZ133">
            <v>-0.5097882278126713</v>
          </cell>
        </row>
      </sheetData>
      <sheetData sheetId="3" refreshError="1"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  <cell r="R4">
            <v>18</v>
          </cell>
          <cell r="S4">
            <v>19</v>
          </cell>
          <cell r="T4">
            <v>20</v>
          </cell>
          <cell r="U4">
            <v>21</v>
          </cell>
          <cell r="V4">
            <v>22</v>
          </cell>
          <cell r="W4">
            <v>23</v>
          </cell>
          <cell r="X4">
            <v>24</v>
          </cell>
          <cell r="Y4">
            <v>25</v>
          </cell>
          <cell r="Z4">
            <v>26</v>
          </cell>
          <cell r="AA4">
            <v>27</v>
          </cell>
          <cell r="AB4">
            <v>28</v>
          </cell>
          <cell r="AC4">
            <v>29</v>
          </cell>
          <cell r="AD4">
            <v>30</v>
          </cell>
          <cell r="AE4">
            <v>31</v>
          </cell>
          <cell r="AF4">
            <v>32</v>
          </cell>
          <cell r="AG4">
            <v>33</v>
          </cell>
          <cell r="AH4">
            <v>34</v>
          </cell>
          <cell r="AI4">
            <v>35</v>
          </cell>
          <cell r="AJ4">
            <v>36</v>
          </cell>
          <cell r="AK4">
            <v>37</v>
          </cell>
          <cell r="AL4">
            <v>38</v>
          </cell>
          <cell r="AM4">
            <v>39</v>
          </cell>
          <cell r="AN4">
            <v>40</v>
          </cell>
          <cell r="AO4">
            <v>41</v>
          </cell>
          <cell r="AP4">
            <v>42</v>
          </cell>
          <cell r="AQ4">
            <v>43</v>
          </cell>
          <cell r="AR4">
            <v>44</v>
          </cell>
          <cell r="AS4">
            <v>45</v>
          </cell>
          <cell r="AT4">
            <v>46</v>
          </cell>
          <cell r="AU4">
            <v>47</v>
          </cell>
          <cell r="AV4">
            <v>48</v>
          </cell>
          <cell r="AW4">
            <v>49</v>
          </cell>
          <cell r="AX4">
            <v>50</v>
          </cell>
          <cell r="AY4">
            <v>51</v>
          </cell>
          <cell r="AZ4">
            <v>52</v>
          </cell>
        </row>
        <row r="5">
          <cell r="A5" t="str">
            <v>It</v>
          </cell>
          <cell r="B5">
            <v>2</v>
          </cell>
          <cell r="C5">
            <v>4</v>
          </cell>
          <cell r="D5">
            <v>6</v>
          </cell>
          <cell r="E5">
            <v>10</v>
          </cell>
          <cell r="Z5">
            <v>6</v>
          </cell>
          <cell r="AA5">
            <v>13</v>
          </cell>
          <cell r="AY5">
            <v>6</v>
          </cell>
        </row>
        <row r="6">
          <cell r="A6">
            <v>1</v>
          </cell>
          <cell r="C6" t="str">
            <v>UNL87Gulf Coast</v>
          </cell>
          <cell r="D6" t="str">
            <v>UNL93Gulf Coast</v>
          </cell>
          <cell r="E6" t="str">
            <v>ButaneMt Belvieu</v>
          </cell>
          <cell r="F6" t="str">
            <v>Reid VaporPressure</v>
          </cell>
          <cell r="G6" t="str">
            <v>Precio unitariopor Octano</v>
          </cell>
          <cell r="H6" t="str">
            <v>Factor Ajuste por Presión</v>
          </cell>
          <cell r="I6" t="str">
            <v>Ajuste deCalidad</v>
          </cell>
          <cell r="J6" t="str">
            <v>PrecioFOB</v>
          </cell>
          <cell r="L6" t="str">
            <v>FleteHoustonCallao</v>
          </cell>
          <cell r="M6" t="str">
            <v>TransporteBuque</v>
          </cell>
          <cell r="N6" t="str">
            <v xml:space="preserve">Costo cruceCanal Panamá </v>
          </cell>
          <cell r="O6" t="str">
            <v>Flete</v>
          </cell>
          <cell r="Q6" t="str">
            <v>Margen</v>
          </cell>
          <cell r="S6" t="str">
            <v>PrecioCFR</v>
          </cell>
          <cell r="U6" t="str">
            <v>Seguro</v>
          </cell>
          <cell r="V6" t="str">
            <v>PrecioCIF</v>
          </cell>
          <cell r="X6" t="str">
            <v>Arancel</v>
          </cell>
          <cell r="Z6" t="str">
            <v>ISC(S/.)</v>
          </cell>
          <cell r="AA6" t="str">
            <v>Tipo deCambio</v>
          </cell>
          <cell r="AB6" t="str">
            <v>ISC(US$)</v>
          </cell>
          <cell r="AC6" t="str">
            <v>Lote</v>
          </cell>
          <cell r="AD6" t="str">
            <v>Consumo</v>
          </cell>
          <cell r="AE6" t="str">
            <v>CostosFinancieros</v>
          </cell>
          <cell r="AG6" t="str">
            <v>Costo dePuerto</v>
          </cell>
          <cell r="AH6" t="str">
            <v>MermaTransoceánica</v>
          </cell>
          <cell r="AI6" t="str">
            <v>CostosInspección</v>
          </cell>
          <cell r="AJ6" t="str">
            <v>Otros GastosImportación</v>
          </cell>
          <cell r="AL6" t="str">
            <v>PrecioEx Aduana</v>
          </cell>
          <cell r="AN6" t="str">
            <v>Umbral deDecisión</v>
          </cell>
          <cell r="AP6" t="str">
            <v>Tarifa deAlmacen</v>
          </cell>
          <cell r="AQ6" t="str">
            <v>Tarifa deDespacho</v>
          </cell>
          <cell r="AR6" t="str">
            <v>Costo Gestiónde Inventario</v>
          </cell>
          <cell r="AT6" t="str">
            <v>Precio NetoMayorista</v>
          </cell>
          <cell r="AV6" t="str">
            <v>MargenComercial</v>
          </cell>
          <cell r="AW6" t="str">
            <v>Precio NetoPlanta Venta</v>
          </cell>
          <cell r="AX6" t="str">
            <v>Precio Neto(S/. x Gl)</v>
          </cell>
          <cell r="AY6" t="str">
            <v>Precio NetoPetroperu</v>
          </cell>
          <cell r="AZ6" t="str">
            <v>Diferencia de Precios</v>
          </cell>
        </row>
        <row r="7">
          <cell r="A7">
            <v>2</v>
          </cell>
          <cell r="C7" t="str">
            <v>(UNL87)</v>
          </cell>
          <cell r="D7" t="str">
            <v>(UNL93)</v>
          </cell>
          <cell r="E7" t="str">
            <v>(Butane)</v>
          </cell>
          <cell r="F7" t="str">
            <v>(RVP)</v>
          </cell>
          <cell r="G7" t="str">
            <v>(FOCT)</v>
          </cell>
          <cell r="H7" t="str">
            <v>(FRVP)</v>
          </cell>
          <cell r="I7" t="str">
            <v>(Q)</v>
          </cell>
          <cell r="J7" t="str">
            <v>(PFOBG97)</v>
          </cell>
          <cell r="L7" t="str">
            <v>(F1)</v>
          </cell>
          <cell r="M7" t="str">
            <v>(WS)</v>
          </cell>
          <cell r="N7" t="str">
            <v>(Ccp)</v>
          </cell>
          <cell r="O7" t="str">
            <v>(F)</v>
          </cell>
          <cell r="Q7" t="str">
            <v>(M)</v>
          </cell>
          <cell r="S7" t="str">
            <v>(PCFRG97)</v>
          </cell>
          <cell r="U7" t="str">
            <v>(S)</v>
          </cell>
          <cell r="V7" t="str">
            <v>(PCIFG97)</v>
          </cell>
          <cell r="X7" t="str">
            <v>(ADV)</v>
          </cell>
          <cell r="Z7" t="str">
            <v>ISCS</v>
          </cell>
          <cell r="AA7" t="str">
            <v>(TC)</v>
          </cell>
          <cell r="AB7" t="str">
            <v>(ISCD)</v>
          </cell>
          <cell r="AC7" t="str">
            <v>(L)</v>
          </cell>
          <cell r="AD7" t="str">
            <v>(C)</v>
          </cell>
          <cell r="AE7" t="str">
            <v>(CF)</v>
          </cell>
          <cell r="AG7" t="str">
            <v>(CP)</v>
          </cell>
          <cell r="AH7" t="str">
            <v>(MT)</v>
          </cell>
          <cell r="AI7" t="str">
            <v>(I)</v>
          </cell>
          <cell r="AJ7" t="str">
            <v>(OGI)</v>
          </cell>
          <cell r="AL7" t="str">
            <v>(PIEAG97)</v>
          </cell>
          <cell r="AN7" t="str">
            <v>(UD)</v>
          </cell>
          <cell r="AP7" t="str">
            <v>(TA)</v>
          </cell>
          <cell r="AQ7" t="str">
            <v>(TD)</v>
          </cell>
          <cell r="AR7" t="str">
            <v>(CGI)</v>
          </cell>
          <cell r="AT7" t="str">
            <v>(PNMG97)</v>
          </cell>
          <cell r="AV7" t="str">
            <v>(MC)</v>
          </cell>
          <cell r="AW7" t="str">
            <v>(PRLG97)</v>
          </cell>
          <cell r="AX7" t="str">
            <v>(PRLG97)</v>
          </cell>
          <cell r="AY7" t="str">
            <v>(PRLG97)</v>
          </cell>
        </row>
        <row r="8">
          <cell r="A8">
            <v>3</v>
          </cell>
          <cell r="B8">
            <v>35471</v>
          </cell>
          <cell r="C8">
            <v>26.073600000000003</v>
          </cell>
          <cell r="D8">
            <v>26.422199999999997</v>
          </cell>
          <cell r="E8">
            <v>23.684699999999999</v>
          </cell>
          <cell r="F8">
            <v>13.5</v>
          </cell>
          <cell r="G8">
            <v>5.8099999999999007E-2</v>
          </cell>
          <cell r="H8">
            <v>5.146310679611648E-2</v>
          </cell>
          <cell r="I8">
            <v>0.47062087378640272</v>
          </cell>
          <cell r="J8">
            <v>26.544220873786404</v>
          </cell>
          <cell r="L8">
            <v>5.93</v>
          </cell>
          <cell r="M8">
            <v>295.22727272727275</v>
          </cell>
          <cell r="N8">
            <v>0.24</v>
          </cell>
          <cell r="O8">
            <v>2.2708093636363644</v>
          </cell>
          <cell r="Q8">
            <v>0.25933527213680491</v>
          </cell>
          <cell r="S8">
            <v>29.074365509559573</v>
          </cell>
          <cell r="U8">
            <v>7.2685913773898936E-2</v>
          </cell>
          <cell r="V8">
            <v>29.147051423333473</v>
          </cell>
          <cell r="X8">
            <v>0.108</v>
          </cell>
          <cell r="Z8">
            <v>2.61</v>
          </cell>
          <cell r="AA8">
            <v>2.63</v>
          </cell>
          <cell r="AB8">
            <v>41.680608365019012</v>
          </cell>
          <cell r="AC8">
            <v>40000</v>
          </cell>
          <cell r="AD8">
            <v>2000</v>
          </cell>
          <cell r="AE8">
            <v>1.2610615986351537</v>
          </cell>
          <cell r="AG8">
            <v>0.15</v>
          </cell>
          <cell r="AI8">
            <v>0.1</v>
          </cell>
          <cell r="AJ8">
            <v>1.5110615986351537</v>
          </cell>
          <cell r="AL8">
            <v>33.805994575688644</v>
          </cell>
          <cell r="AP8">
            <v>0.60960000000000003</v>
          </cell>
          <cell r="AQ8">
            <v>0.58279999999999998</v>
          </cell>
          <cell r="AR8">
            <v>1.35</v>
          </cell>
          <cell r="AT8">
            <v>35.155994575688645</v>
          </cell>
          <cell r="AV8">
            <v>1.46</v>
          </cell>
          <cell r="AW8">
            <v>36.615994575688646</v>
          </cell>
          <cell r="AX8">
            <v>2.2928587079538367</v>
          </cell>
          <cell r="AY8">
            <v>2.21</v>
          </cell>
          <cell r="AZ8">
            <v>-8.2858707953836763E-2</v>
          </cell>
        </row>
        <row r="9">
          <cell r="A9">
            <v>4</v>
          </cell>
          <cell r="B9">
            <v>35486</v>
          </cell>
          <cell r="C9">
            <v>25.3386</v>
          </cell>
          <cell r="D9">
            <v>25.141199999999998</v>
          </cell>
          <cell r="E9">
            <v>23.684699999999999</v>
          </cell>
          <cell r="F9">
            <v>13.5</v>
          </cell>
          <cell r="G9">
            <v>-3.2900000000000297E-2</v>
          </cell>
          <cell r="H9">
            <v>2.9239805825242694E-2</v>
          </cell>
          <cell r="I9">
            <v>-6.2160679611652045E-2</v>
          </cell>
          <cell r="J9">
            <v>25.276439320388349</v>
          </cell>
          <cell r="L9">
            <v>5.93</v>
          </cell>
          <cell r="M9">
            <v>295.22727272727275</v>
          </cell>
          <cell r="N9">
            <v>0.24</v>
          </cell>
          <cell r="O9">
            <v>2.2708093636363644</v>
          </cell>
          <cell r="Q9">
            <v>0.24792523815622242</v>
          </cell>
          <cell r="S9">
            <v>27.795173922180936</v>
          </cell>
          <cell r="U9">
            <v>6.9487934805452345E-2</v>
          </cell>
          <cell r="V9">
            <v>27.864661856986388</v>
          </cell>
          <cell r="X9">
            <v>0.108</v>
          </cell>
          <cell r="Z9">
            <v>2.61</v>
          </cell>
          <cell r="AA9">
            <v>2.63</v>
          </cell>
          <cell r="AB9">
            <v>41.680608365019012</v>
          </cell>
          <cell r="AC9">
            <v>40000</v>
          </cell>
          <cell r="AD9">
            <v>2000</v>
          </cell>
          <cell r="AE9">
            <v>1.236142235851025</v>
          </cell>
          <cell r="AG9">
            <v>0.15</v>
          </cell>
          <cell r="AI9">
            <v>0.1</v>
          </cell>
          <cell r="AJ9">
            <v>1.486142235851025</v>
          </cell>
          <cell r="AL9">
            <v>32.360187573391947</v>
          </cell>
          <cell r="AP9">
            <v>0.60960000000000003</v>
          </cell>
          <cell r="AQ9">
            <v>0.58279999999999998</v>
          </cell>
          <cell r="AR9">
            <v>1.35</v>
          </cell>
          <cell r="AT9">
            <v>33.710187573391948</v>
          </cell>
          <cell r="AV9">
            <v>1.46</v>
          </cell>
          <cell r="AW9">
            <v>35.170187573391949</v>
          </cell>
          <cell r="AX9">
            <v>2.2023236504290673</v>
          </cell>
          <cell r="AY9">
            <v>2.21</v>
          </cell>
          <cell r="AZ9">
            <v>7.6763495709326612E-3</v>
          </cell>
        </row>
        <row r="10">
          <cell r="A10">
            <v>5</v>
          </cell>
          <cell r="B10">
            <v>35488</v>
          </cell>
          <cell r="C10">
            <v>25.1706</v>
          </cell>
          <cell r="D10">
            <v>25.662000000000003</v>
          </cell>
          <cell r="E10">
            <v>23.684699999999999</v>
          </cell>
          <cell r="F10">
            <v>13.5</v>
          </cell>
          <cell r="G10">
            <v>8.1900000000000375E-2</v>
          </cell>
          <cell r="H10">
            <v>3.6008737864077718E-2</v>
          </cell>
          <cell r="I10">
            <v>0.53553058252427388</v>
          </cell>
          <cell r="J10">
            <v>25.706130582524274</v>
          </cell>
          <cell r="L10">
            <v>5.93</v>
          </cell>
          <cell r="M10">
            <v>295.22727272727275</v>
          </cell>
          <cell r="N10">
            <v>0.24</v>
          </cell>
          <cell r="O10">
            <v>2.2708093636363644</v>
          </cell>
          <cell r="Q10">
            <v>0.25179245951544571</v>
          </cell>
          <cell r="S10">
            <v>28.228732405676084</v>
          </cell>
          <cell r="U10">
            <v>7.0571831014190206E-2</v>
          </cell>
          <cell r="V10">
            <v>28.299304236690276</v>
          </cell>
          <cell r="X10">
            <v>0.108</v>
          </cell>
          <cell r="Z10">
            <v>2.61</v>
          </cell>
          <cell r="AA10">
            <v>2.63</v>
          </cell>
          <cell r="AB10">
            <v>41.680608365019012</v>
          </cell>
          <cell r="AC10">
            <v>40000</v>
          </cell>
          <cell r="AD10">
            <v>2000</v>
          </cell>
          <cell r="AE10">
            <v>1.2445881959753347</v>
          </cell>
          <cell r="AG10">
            <v>0.15</v>
          </cell>
          <cell r="AI10">
            <v>0.1</v>
          </cell>
          <cell r="AJ10">
            <v>1.4945881959753347</v>
          </cell>
          <cell r="AL10">
            <v>32.850217290228159</v>
          </cell>
          <cell r="AP10">
            <v>0.60960000000000003</v>
          </cell>
          <cell r="AQ10">
            <v>0.58279999999999998</v>
          </cell>
          <cell r="AR10">
            <v>1.35</v>
          </cell>
          <cell r="AT10">
            <v>34.20021729022816</v>
          </cell>
          <cell r="AV10">
            <v>1.46</v>
          </cell>
          <cell r="AW10">
            <v>35.660217290228161</v>
          </cell>
          <cell r="AX10">
            <v>2.2330088446023821</v>
          </cell>
          <cell r="AY10">
            <v>2.21</v>
          </cell>
          <cell r="AZ10">
            <v>-2.3008844602382172E-2</v>
          </cell>
        </row>
        <row r="11">
          <cell r="A11">
            <v>6</v>
          </cell>
          <cell r="B11">
            <v>35490</v>
          </cell>
          <cell r="C11">
            <v>24.141599999999997</v>
          </cell>
          <cell r="D11">
            <v>24.759</v>
          </cell>
          <cell r="E11">
            <v>19.916799999999999</v>
          </cell>
          <cell r="F11">
            <v>13.5</v>
          </cell>
          <cell r="G11">
            <v>0.10290000000000059</v>
          </cell>
          <cell r="H11">
            <v>9.1026213592233035E-2</v>
          </cell>
          <cell r="I11">
            <v>0.83309174757281856</v>
          </cell>
          <cell r="J11">
            <v>24.974691747572816</v>
          </cell>
          <cell r="L11">
            <v>5.93</v>
          </cell>
          <cell r="M11">
            <v>295.22727272727275</v>
          </cell>
          <cell r="N11">
            <v>0.24</v>
          </cell>
          <cell r="O11">
            <v>2.2708093636363644</v>
          </cell>
          <cell r="Q11">
            <v>0.24520951000088265</v>
          </cell>
          <cell r="S11">
            <v>27.490710621210063</v>
          </cell>
          <cell r="U11">
            <v>6.8726776553025157E-2</v>
          </cell>
          <cell r="V11">
            <v>27.559437397763087</v>
          </cell>
          <cell r="X11">
            <v>0.108</v>
          </cell>
          <cell r="Z11">
            <v>2.61</v>
          </cell>
          <cell r="AA11">
            <v>2.64</v>
          </cell>
          <cell r="AB11">
            <v>41.522727272727266</v>
          </cell>
          <cell r="AC11">
            <v>40000</v>
          </cell>
          <cell r="AD11">
            <v>2000</v>
          </cell>
          <cell r="AE11">
            <v>1.2275797700636384</v>
          </cell>
          <cell r="AG11">
            <v>0.15</v>
          </cell>
          <cell r="AI11">
            <v>0.1</v>
          </cell>
          <cell r="AJ11">
            <v>1.4775797700636384</v>
          </cell>
          <cell r="AL11">
            <v>32.013436406785146</v>
          </cell>
          <cell r="AP11">
            <v>0.60960000000000003</v>
          </cell>
          <cell r="AQ11">
            <v>0.58279999999999998</v>
          </cell>
          <cell r="AR11">
            <v>1.35</v>
          </cell>
          <cell r="AT11">
            <v>33.363436406785148</v>
          </cell>
          <cell r="AV11">
            <v>1.46</v>
          </cell>
          <cell r="AW11">
            <v>34.823436406785149</v>
          </cell>
          <cell r="AX11">
            <v>2.1889017169979237</v>
          </cell>
          <cell r="AY11">
            <v>2.21</v>
          </cell>
          <cell r="AZ11">
            <v>2.1098283002076279E-2</v>
          </cell>
        </row>
        <row r="12">
          <cell r="A12">
            <v>7</v>
          </cell>
          <cell r="B12">
            <v>35501</v>
          </cell>
          <cell r="C12">
            <v>25.422600000000003</v>
          </cell>
          <cell r="D12">
            <v>26.1492</v>
          </cell>
          <cell r="E12">
            <v>18.9709</v>
          </cell>
          <cell r="F12">
            <v>13.5</v>
          </cell>
          <cell r="G12">
            <v>0.12109999999999961</v>
          </cell>
          <cell r="H12">
            <v>0.13585728155339807</v>
          </cell>
          <cell r="I12">
            <v>1.0810004854368913</v>
          </cell>
          <cell r="J12">
            <v>26.503600485436895</v>
          </cell>
          <cell r="L12">
            <v>5.93</v>
          </cell>
          <cell r="M12">
            <v>295.22727272727275</v>
          </cell>
          <cell r="N12">
            <v>0.24</v>
          </cell>
          <cell r="O12">
            <v>2.2708093636363644</v>
          </cell>
          <cell r="Q12">
            <v>0.25896968864165931</v>
          </cell>
          <cell r="S12">
            <v>29.033379537714918</v>
          </cell>
          <cell r="U12">
            <v>7.2583448844287302E-2</v>
          </cell>
          <cell r="V12">
            <v>29.105962986559206</v>
          </cell>
          <cell r="X12">
            <v>0.108</v>
          </cell>
          <cell r="Z12">
            <v>2.61</v>
          </cell>
          <cell r="AA12">
            <v>2.64</v>
          </cell>
          <cell r="AB12">
            <v>41.522727272727266</v>
          </cell>
          <cell r="AC12">
            <v>40000</v>
          </cell>
          <cell r="AD12">
            <v>2000</v>
          </cell>
          <cell r="AE12">
            <v>1.2576318175954397</v>
          </cell>
          <cell r="AG12">
            <v>0.15</v>
          </cell>
          <cell r="AI12">
            <v>0.1</v>
          </cell>
          <cell r="AJ12">
            <v>1.5076318175954397</v>
          </cell>
          <cell r="AL12">
            <v>33.757038806703044</v>
          </cell>
          <cell r="AP12">
            <v>0.60960000000000003</v>
          </cell>
          <cell r="AQ12">
            <v>0.58279999999999998</v>
          </cell>
          <cell r="AR12">
            <v>1.35</v>
          </cell>
          <cell r="AT12">
            <v>35.107038806703045</v>
          </cell>
          <cell r="AV12">
            <v>1.46</v>
          </cell>
          <cell r="AW12">
            <v>36.567038806703046</v>
          </cell>
          <cell r="AX12">
            <v>2.2984995821356202</v>
          </cell>
          <cell r="AY12">
            <v>2.21</v>
          </cell>
          <cell r="AZ12">
            <v>-8.8499582135620258E-2</v>
          </cell>
        </row>
        <row r="13">
          <cell r="A13">
            <v>8</v>
          </cell>
          <cell r="B13">
            <v>35509</v>
          </cell>
          <cell r="C13">
            <v>26.871599999999997</v>
          </cell>
          <cell r="D13">
            <v>27.178199999999997</v>
          </cell>
          <cell r="E13">
            <v>16.231999999999999</v>
          </cell>
          <cell r="F13">
            <v>13.5</v>
          </cell>
          <cell r="G13">
            <v>5.1099999999999923E-2</v>
          </cell>
          <cell r="H13">
            <v>0.21105922330097082</v>
          </cell>
          <cell r="I13">
            <v>0.99420728155339755</v>
          </cell>
          <cell r="J13">
            <v>27.865807281553394</v>
          </cell>
          <cell r="L13">
            <v>5.93</v>
          </cell>
          <cell r="M13">
            <v>295.22727272727275</v>
          </cell>
          <cell r="N13">
            <v>0.24</v>
          </cell>
          <cell r="O13">
            <v>2.2708093636363644</v>
          </cell>
          <cell r="Q13">
            <v>0.27122954980670783</v>
          </cell>
          <cell r="S13">
            <v>30.407846194996466</v>
          </cell>
          <cell r="U13">
            <v>7.6019615487491171E-2</v>
          </cell>
          <cell r="V13">
            <v>30.483865810483959</v>
          </cell>
          <cell r="X13">
            <v>0.108</v>
          </cell>
          <cell r="Z13">
            <v>2.61</v>
          </cell>
          <cell r="AA13">
            <v>2.67</v>
          </cell>
          <cell r="AB13">
            <v>41.056179775280896</v>
          </cell>
          <cell r="AC13">
            <v>40000</v>
          </cell>
          <cell r="AD13">
            <v>2000</v>
          </cell>
          <cell r="AE13">
            <v>1.2766314000477654</v>
          </cell>
          <cell r="AG13">
            <v>0.15</v>
          </cell>
          <cell r="AI13">
            <v>0.1</v>
          </cell>
          <cell r="AJ13">
            <v>1.5266314000477654</v>
          </cell>
          <cell r="AL13">
            <v>35.302754718063994</v>
          </cell>
          <cell r="AP13">
            <v>0.60960000000000003</v>
          </cell>
          <cell r="AQ13">
            <v>0.58279999999999998</v>
          </cell>
          <cell r="AR13">
            <v>1.35</v>
          </cell>
          <cell r="AT13">
            <v>36.652754718063996</v>
          </cell>
          <cell r="AV13">
            <v>1.46</v>
          </cell>
          <cell r="AW13">
            <v>38.112754718063997</v>
          </cell>
          <cell r="AX13">
            <v>2.4228822642197825</v>
          </cell>
          <cell r="AY13">
            <v>2.21</v>
          </cell>
          <cell r="AZ13">
            <v>-0.21288226421978251</v>
          </cell>
        </row>
        <row r="14">
          <cell r="A14">
            <v>9</v>
          </cell>
          <cell r="B14">
            <v>35599</v>
          </cell>
          <cell r="C14">
            <v>22.4406</v>
          </cell>
          <cell r="D14">
            <v>23.427600000000002</v>
          </cell>
          <cell r="E14">
            <v>16.537500000000001</v>
          </cell>
          <cell r="F14">
            <v>13.5</v>
          </cell>
          <cell r="G14">
            <v>0.16450000000000031</v>
          </cell>
          <cell r="H14">
            <v>0.12899708737864077</v>
          </cell>
          <cell r="I14">
            <v>1.2739898058252441</v>
          </cell>
          <cell r="J14">
            <v>23.714589805825245</v>
          </cell>
          <cell r="L14">
            <v>5.93</v>
          </cell>
          <cell r="M14">
            <v>295.22727272727275</v>
          </cell>
          <cell r="N14">
            <v>0.24</v>
          </cell>
          <cell r="O14">
            <v>2.2708093636363644</v>
          </cell>
          <cell r="Q14">
            <v>0.23386859252515446</v>
          </cell>
          <cell r="S14">
            <v>26.219267761986764</v>
          </cell>
          <cell r="U14">
            <v>6.5548169404966911E-2</v>
          </cell>
          <cell r="V14">
            <v>26.28481593139173</v>
          </cell>
          <cell r="X14">
            <v>0.108</v>
          </cell>
          <cell r="Z14">
            <v>2.61</v>
          </cell>
          <cell r="AA14">
            <v>2.66</v>
          </cell>
          <cell r="AB14">
            <v>41.210526315789465</v>
          </cell>
          <cell r="AC14">
            <v>40000</v>
          </cell>
          <cell r="AD14">
            <v>2000</v>
          </cell>
          <cell r="AE14">
            <v>1.1976080075265276</v>
          </cell>
          <cell r="AG14">
            <v>0.15</v>
          </cell>
          <cell r="AI14">
            <v>0.1</v>
          </cell>
          <cell r="AJ14">
            <v>1.4476080075265276</v>
          </cell>
          <cell r="AL14">
            <v>30.571184059508568</v>
          </cell>
          <cell r="AP14">
            <v>0.60960000000000003</v>
          </cell>
          <cell r="AQ14">
            <v>0.58279999999999998</v>
          </cell>
          <cell r="AR14">
            <v>1.35</v>
          </cell>
          <cell r="AT14">
            <v>31.921184059508569</v>
          </cell>
          <cell r="AV14">
            <v>1.46</v>
          </cell>
          <cell r="AW14">
            <v>33.38118405950857</v>
          </cell>
          <cell r="AX14">
            <v>2.1141416571022096</v>
          </cell>
          <cell r="AY14">
            <v>2.21</v>
          </cell>
          <cell r="AZ14">
            <v>9.5858342897790383E-2</v>
          </cell>
        </row>
        <row r="15">
          <cell r="A15">
            <v>10</v>
          </cell>
          <cell r="B15">
            <v>35654</v>
          </cell>
          <cell r="C15">
            <v>25.779600000000002</v>
          </cell>
          <cell r="D15">
            <v>27.459600000000002</v>
          </cell>
          <cell r="E15">
            <v>18.432500000000001</v>
          </cell>
          <cell r="F15">
            <v>13.5</v>
          </cell>
          <cell r="G15">
            <v>0.27999999999999997</v>
          </cell>
          <cell r="H15">
            <v>0.16712815533980585</v>
          </cell>
          <cell r="I15">
            <v>1.9849485436893204</v>
          </cell>
          <cell r="J15">
            <v>27.764548543689322</v>
          </cell>
          <cell r="L15">
            <v>5.93</v>
          </cell>
          <cell r="M15">
            <v>295.22727272727275</v>
          </cell>
          <cell r="N15">
            <v>0.24</v>
          </cell>
          <cell r="O15">
            <v>2.2708093636363644</v>
          </cell>
          <cell r="Q15">
            <v>0.27031822116593118</v>
          </cell>
          <cell r="S15">
            <v>30.305676128491616</v>
          </cell>
          <cell r="U15">
            <v>7.5764190321229039E-2</v>
          </cell>
          <cell r="V15">
            <v>30.381440318812846</v>
          </cell>
          <cell r="X15">
            <v>0.108</v>
          </cell>
          <cell r="Z15">
            <v>2.54</v>
          </cell>
          <cell r="AA15">
            <v>2.66</v>
          </cell>
          <cell r="AB15">
            <v>40.10526315789474</v>
          </cell>
          <cell r="AC15">
            <v>40000</v>
          </cell>
          <cell r="AD15">
            <v>2000</v>
          </cell>
          <cell r="AE15">
            <v>1.2587924601013338</v>
          </cell>
          <cell r="AG15">
            <v>0.15</v>
          </cell>
          <cell r="AI15">
            <v>0.1</v>
          </cell>
          <cell r="AJ15">
            <v>1.5087924601013338</v>
          </cell>
          <cell r="AL15">
            <v>35.171428333345972</v>
          </cell>
          <cell r="AP15">
            <v>0.60960000000000003</v>
          </cell>
          <cell r="AQ15">
            <v>0.58279999999999998</v>
          </cell>
          <cell r="AR15">
            <v>1.35</v>
          </cell>
          <cell r="AT15">
            <v>36.521428333345973</v>
          </cell>
          <cell r="AV15">
            <v>1.46</v>
          </cell>
          <cell r="AW15">
            <v>37.981428333345974</v>
          </cell>
          <cell r="AX15">
            <v>2.4054904611119121</v>
          </cell>
          <cell r="AY15">
            <v>2.2799999999999998</v>
          </cell>
          <cell r="AZ15">
            <v>-0.12549046111191231</v>
          </cell>
        </row>
        <row r="16">
          <cell r="A16">
            <v>11</v>
          </cell>
          <cell r="B16">
            <v>35655</v>
          </cell>
          <cell r="C16">
            <v>27.417600000000004</v>
          </cell>
          <cell r="D16">
            <v>30.000600000000006</v>
          </cell>
          <cell r="E16">
            <v>18.71</v>
          </cell>
          <cell r="F16">
            <v>13.5</v>
          </cell>
          <cell r="G16">
            <v>0.43050000000000033</v>
          </cell>
          <cell r="H16">
            <v>0.20669611650485448</v>
          </cell>
          <cell r="I16">
            <v>2.8759364077669924</v>
          </cell>
          <cell r="J16">
            <v>30.293536407766997</v>
          </cell>
          <cell r="L16">
            <v>5.93</v>
          </cell>
          <cell r="M16">
            <v>295.22727272727275</v>
          </cell>
          <cell r="N16">
            <v>0.24</v>
          </cell>
          <cell r="O16">
            <v>2.2708093636363644</v>
          </cell>
          <cell r="Q16">
            <v>0.29307911194263025</v>
          </cell>
          <cell r="S16">
            <v>32.857424883345992</v>
          </cell>
          <cell r="U16">
            <v>8.2143562208364981E-2</v>
          </cell>
          <cell r="V16">
            <v>32.939568445554357</v>
          </cell>
          <cell r="X16">
            <v>0.108</v>
          </cell>
          <cell r="Z16">
            <v>2.54</v>
          </cell>
          <cell r="AA16">
            <v>2.65</v>
          </cell>
          <cell r="AB16">
            <v>40.256603773584906</v>
          </cell>
          <cell r="AC16">
            <v>40000</v>
          </cell>
          <cell r="AD16">
            <v>2000</v>
          </cell>
          <cell r="AE16">
            <v>1.3110242870789302</v>
          </cell>
          <cell r="AG16">
            <v>0.15</v>
          </cell>
          <cell r="AI16">
            <v>0.1</v>
          </cell>
          <cell r="AJ16">
            <v>1.5610242870789302</v>
          </cell>
          <cell r="AL16">
            <v>38.058066124753161</v>
          </cell>
          <cell r="AP16">
            <v>0.60960000000000003</v>
          </cell>
          <cell r="AQ16">
            <v>0.58279999999999998</v>
          </cell>
          <cell r="AR16">
            <v>1.35</v>
          </cell>
          <cell r="AT16">
            <v>39.408066124753162</v>
          </cell>
          <cell r="AV16">
            <v>1.46</v>
          </cell>
          <cell r="AW16">
            <v>40.868066124753163</v>
          </cell>
          <cell r="AX16">
            <v>2.5785803626332351</v>
          </cell>
          <cell r="AY16">
            <v>2.27</v>
          </cell>
          <cell r="AZ16">
            <v>-0.30858036263323507</v>
          </cell>
        </row>
        <row r="17">
          <cell r="A17">
            <v>12</v>
          </cell>
          <cell r="B17">
            <v>35776</v>
          </cell>
          <cell r="C17">
            <v>20.046599999999998</v>
          </cell>
          <cell r="D17">
            <v>21.682500000000001</v>
          </cell>
          <cell r="E17">
            <v>16.926500000000001</v>
          </cell>
          <cell r="F17">
            <v>13.5</v>
          </cell>
          <cell r="G17">
            <v>0.2726500000000005</v>
          </cell>
          <cell r="H17">
            <v>8.4408252427184458E-2</v>
          </cell>
          <cell r="I17">
            <v>1.6586788834951482</v>
          </cell>
          <cell r="J17">
            <v>21.705278883495147</v>
          </cell>
          <cell r="L17">
            <v>5.93</v>
          </cell>
          <cell r="M17">
            <v>295.22727272727275</v>
          </cell>
          <cell r="N17">
            <v>0.24</v>
          </cell>
          <cell r="O17">
            <v>2.2708093636363644</v>
          </cell>
          <cell r="Q17">
            <v>0.21578479422418362</v>
          </cell>
          <cell r="S17">
            <v>24.191873041355695</v>
          </cell>
          <cell r="U17">
            <v>6.0479682603389241E-2</v>
          </cell>
          <cell r="V17">
            <v>24.252352723959085</v>
          </cell>
          <cell r="X17">
            <v>0.108</v>
          </cell>
          <cell r="Z17">
            <v>2.61</v>
          </cell>
          <cell r="AA17">
            <v>2.72</v>
          </cell>
          <cell r="AB17">
            <v>40.30147058823529</v>
          </cell>
          <cell r="AC17">
            <v>40000</v>
          </cell>
          <cell r="AD17">
            <v>2000</v>
          </cell>
          <cell r="AE17">
            <v>1.1429623032456646</v>
          </cell>
          <cell r="AG17">
            <v>0.15</v>
          </cell>
          <cell r="AI17">
            <v>0.1</v>
          </cell>
          <cell r="AJ17">
            <v>1.3929623032456646</v>
          </cell>
          <cell r="AL17">
            <v>28.264569121392331</v>
          </cell>
          <cell r="AP17">
            <v>0.60960000000000003</v>
          </cell>
          <cell r="AQ17">
            <v>0.58279999999999998</v>
          </cell>
          <cell r="AR17">
            <v>1.35</v>
          </cell>
          <cell r="AT17">
            <v>29.614569121392332</v>
          </cell>
          <cell r="AV17">
            <v>1.46</v>
          </cell>
          <cell r="AW17">
            <v>31.074569121392333</v>
          </cell>
          <cell r="AX17">
            <v>2.0124482859568369</v>
          </cell>
          <cell r="AY17">
            <v>2.27</v>
          </cell>
          <cell r="AZ17">
            <v>0.25755171404316313</v>
          </cell>
        </row>
        <row r="18">
          <cell r="A18">
            <v>13</v>
          </cell>
          <cell r="B18">
            <v>35807</v>
          </cell>
          <cell r="C18">
            <v>19.5169</v>
          </cell>
          <cell r="D18">
            <v>20.645600000000005</v>
          </cell>
          <cell r="E18">
            <v>16.4693</v>
          </cell>
          <cell r="F18">
            <v>13.5</v>
          </cell>
          <cell r="G18">
            <v>0.1881166666666676</v>
          </cell>
          <cell r="H18">
            <v>7.5614077669902982E-2</v>
          </cell>
          <cell r="I18">
            <v>1.2052326051779985</v>
          </cell>
          <cell r="J18">
            <v>20.722132605177997</v>
          </cell>
          <cell r="L18">
            <v>5.93</v>
          </cell>
          <cell r="M18">
            <v>295.22727272727275</v>
          </cell>
          <cell r="N18">
            <v>0.24</v>
          </cell>
          <cell r="O18">
            <v>2.2708093636363644</v>
          </cell>
          <cell r="Q18">
            <v>0.20693647771932924</v>
          </cell>
          <cell r="S18">
            <v>23.199878446533688</v>
          </cell>
          <cell r="U18">
            <v>5.7999696116334223E-2</v>
          </cell>
          <cell r="V18">
            <v>23.257878142650021</v>
          </cell>
          <cell r="X18">
            <v>0.108</v>
          </cell>
          <cell r="Z18">
            <v>2.61</v>
          </cell>
          <cell r="AA18">
            <v>2.75</v>
          </cell>
          <cell r="AB18">
            <v>39.86181818181818</v>
          </cell>
          <cell r="AC18">
            <v>40000</v>
          </cell>
          <cell r="AD18">
            <v>2000</v>
          </cell>
          <cell r="AE18">
            <v>1.1163101573234719</v>
          </cell>
          <cell r="AG18">
            <v>0.15</v>
          </cell>
          <cell r="AI18">
            <v>0.1</v>
          </cell>
          <cell r="AJ18">
            <v>1.3663101573234719</v>
          </cell>
          <cell r="AL18">
            <v>27.136039139379697</v>
          </cell>
          <cell r="AP18">
            <v>0.60960000000000003</v>
          </cell>
          <cell r="AQ18">
            <v>0.58279999999999998</v>
          </cell>
          <cell r="AR18">
            <v>1.35</v>
          </cell>
          <cell r="AT18">
            <v>28.486039139379699</v>
          </cell>
          <cell r="AV18">
            <v>1.46</v>
          </cell>
          <cell r="AW18">
            <v>29.9460391393797</v>
          </cell>
          <cell r="AX18">
            <v>1.9607525626974804</v>
          </cell>
          <cell r="AY18">
            <v>2.0699999999999998</v>
          </cell>
          <cell r="AZ18">
            <v>0.1092474373025194</v>
          </cell>
        </row>
        <row r="19">
          <cell r="A19">
            <v>14</v>
          </cell>
          <cell r="B19">
            <v>35826</v>
          </cell>
          <cell r="C19">
            <v>19.5169</v>
          </cell>
          <cell r="D19">
            <v>20.645600000000005</v>
          </cell>
          <cell r="E19">
            <v>16.4693</v>
          </cell>
          <cell r="F19">
            <v>13.5</v>
          </cell>
          <cell r="G19">
            <v>0.1881166666666676</v>
          </cell>
          <cell r="H19">
            <v>7.5614077669902982E-2</v>
          </cell>
          <cell r="I19">
            <v>1.2052326051779985</v>
          </cell>
          <cell r="J19">
            <v>20.722132605177997</v>
          </cell>
          <cell r="L19">
            <v>5.93</v>
          </cell>
          <cell r="M19">
            <v>295.22727272727275</v>
          </cell>
          <cell r="N19">
            <v>0.24</v>
          </cell>
          <cell r="O19">
            <v>2.2708093636363644</v>
          </cell>
          <cell r="Q19">
            <v>0.20693647771932924</v>
          </cell>
          <cell r="S19">
            <v>23.199878446533688</v>
          </cell>
          <cell r="U19">
            <v>5.7999696116334223E-2</v>
          </cell>
          <cell r="V19">
            <v>23.257878142650021</v>
          </cell>
          <cell r="X19">
            <v>0.108</v>
          </cell>
          <cell r="Z19">
            <v>2.61</v>
          </cell>
          <cell r="AA19">
            <v>2.75</v>
          </cell>
          <cell r="AB19">
            <v>39.86181818181818</v>
          </cell>
          <cell r="AC19">
            <v>40000</v>
          </cell>
          <cell r="AD19">
            <v>2000</v>
          </cell>
          <cell r="AE19">
            <v>1.1163101573234719</v>
          </cell>
          <cell r="AG19">
            <v>0.15</v>
          </cell>
          <cell r="AI19">
            <v>0.1</v>
          </cell>
          <cell r="AJ19">
            <v>1.3663101573234719</v>
          </cell>
          <cell r="AL19">
            <v>27.136039139379697</v>
          </cell>
          <cell r="AP19">
            <v>0.60960000000000003</v>
          </cell>
          <cell r="AQ19">
            <v>0.58279999999999998</v>
          </cell>
          <cell r="AR19">
            <v>1.35</v>
          </cell>
          <cell r="AT19">
            <v>28.486039139379699</v>
          </cell>
          <cell r="AV19">
            <v>1.46</v>
          </cell>
          <cell r="AW19">
            <v>29.9460391393797</v>
          </cell>
          <cell r="AX19">
            <v>1.9607525626974804</v>
          </cell>
          <cell r="AY19">
            <v>1.97</v>
          </cell>
          <cell r="AZ19">
            <v>9.2474373025195344E-3</v>
          </cell>
        </row>
        <row r="20">
          <cell r="A20">
            <v>15</v>
          </cell>
          <cell r="B20">
            <v>35878</v>
          </cell>
          <cell r="C20">
            <v>18.148300000000003</v>
          </cell>
          <cell r="D20">
            <v>19.477499999999999</v>
          </cell>
          <cell r="E20">
            <v>13.3111</v>
          </cell>
          <cell r="F20">
            <v>13.5</v>
          </cell>
          <cell r="G20">
            <v>0.22153333333333278</v>
          </cell>
          <cell r="H20">
            <v>0.11328349514563107</v>
          </cell>
          <cell r="I20">
            <v>1.5041588996763726</v>
          </cell>
          <cell r="J20">
            <v>19.652458899676375</v>
          </cell>
          <cell r="L20">
            <v>5.93</v>
          </cell>
          <cell r="M20">
            <v>295.22727272727275</v>
          </cell>
          <cell r="N20">
            <v>0.24</v>
          </cell>
          <cell r="O20">
            <v>2.2708093636363644</v>
          </cell>
          <cell r="Q20">
            <v>0.19730941436981464</v>
          </cell>
          <cell r="S20">
            <v>22.120577677682554</v>
          </cell>
          <cell r="U20">
            <v>5.5301444194206385E-2</v>
          </cell>
          <cell r="V20">
            <v>22.175879121876761</v>
          </cell>
          <cell r="X20">
            <v>0.108</v>
          </cell>
          <cell r="Z20">
            <v>2.69</v>
          </cell>
          <cell r="AA20">
            <v>2.8</v>
          </cell>
          <cell r="AB20">
            <v>40.35</v>
          </cell>
          <cell r="AC20">
            <v>40000</v>
          </cell>
          <cell r="AD20">
            <v>2000</v>
          </cell>
          <cell r="AE20">
            <v>1.1034211423710771</v>
          </cell>
          <cell r="AG20">
            <v>0.15</v>
          </cell>
          <cell r="AI20">
            <v>0.1</v>
          </cell>
          <cell r="AJ20">
            <v>1.3534211423710771</v>
          </cell>
          <cell r="AL20">
            <v>25.924295209410531</v>
          </cell>
          <cell r="AP20">
            <v>0.60960000000000003</v>
          </cell>
          <cell r="AQ20">
            <v>0.58279999999999998</v>
          </cell>
          <cell r="AR20">
            <v>1.35</v>
          </cell>
          <cell r="AT20">
            <v>27.274295209410532</v>
          </cell>
          <cell r="AV20">
            <v>1.46</v>
          </cell>
          <cell r="AW20">
            <v>28.734295209410533</v>
          </cell>
          <cell r="AX20">
            <v>1.9156196806273689</v>
          </cell>
          <cell r="AY20">
            <v>1.88</v>
          </cell>
          <cell r="AZ20">
            <v>-3.5619680627368977E-2</v>
          </cell>
        </row>
        <row r="21">
          <cell r="A21">
            <v>16</v>
          </cell>
          <cell r="B21">
            <v>35951</v>
          </cell>
          <cell r="C21">
            <v>18.6065</v>
          </cell>
          <cell r="D21">
            <v>21.085899999999995</v>
          </cell>
          <cell r="E21">
            <v>11.9986</v>
          </cell>
          <cell r="F21">
            <v>13.5</v>
          </cell>
          <cell r="G21">
            <v>0.41323333333333245</v>
          </cell>
          <cell r="H21">
            <v>0.16441650485436884</v>
          </cell>
          <cell r="I21">
            <v>2.6416244336569532</v>
          </cell>
          <cell r="J21">
            <v>21.248124433656955</v>
          </cell>
          <cell r="L21">
            <v>5.93</v>
          </cell>
          <cell r="M21">
            <v>295.22727272727275</v>
          </cell>
          <cell r="N21">
            <v>0.24</v>
          </cell>
          <cell r="O21">
            <v>2.2708093636363644</v>
          </cell>
          <cell r="Q21">
            <v>0.21167040417563987</v>
          </cell>
          <cell r="S21">
            <v>23.730604201468957</v>
          </cell>
          <cell r="U21">
            <v>5.9326510503672394E-2</v>
          </cell>
          <cell r="V21">
            <v>23.78993071197263</v>
          </cell>
          <cell r="X21">
            <v>0.108</v>
          </cell>
          <cell r="Z21">
            <v>2.69</v>
          </cell>
          <cell r="AA21">
            <v>2.91</v>
          </cell>
          <cell r="AB21">
            <v>38.824742268041234</v>
          </cell>
          <cell r="AC21">
            <v>40000</v>
          </cell>
          <cell r="AD21">
            <v>2000</v>
          </cell>
          <cell r="AE21">
            <v>1.1093643913143034</v>
          </cell>
          <cell r="AG21">
            <v>0.15</v>
          </cell>
          <cell r="AI21">
            <v>0.1</v>
          </cell>
          <cell r="AJ21">
            <v>1.3593643913143034</v>
          </cell>
          <cell r="AL21">
            <v>27.718607620179981</v>
          </cell>
          <cell r="AP21">
            <v>0.60960000000000003</v>
          </cell>
          <cell r="AQ21">
            <v>0.58279999999999998</v>
          </cell>
          <cell r="AR21">
            <v>1.35</v>
          </cell>
          <cell r="AT21">
            <v>29.068607620179982</v>
          </cell>
          <cell r="AV21">
            <v>1.46</v>
          </cell>
          <cell r="AW21">
            <v>30.528607620179983</v>
          </cell>
          <cell r="AX21">
            <v>2.11519638511247</v>
          </cell>
          <cell r="AY21">
            <v>2.0299999999999998</v>
          </cell>
          <cell r="AZ21">
            <v>-8.5196385112470185E-2</v>
          </cell>
        </row>
        <row r="22">
          <cell r="A22">
            <v>17</v>
          </cell>
          <cell r="B22">
            <v>35984</v>
          </cell>
          <cell r="C22">
            <v>17.811800000000002</v>
          </cell>
          <cell r="D22">
            <v>20.4985</v>
          </cell>
          <cell r="E22">
            <v>12.327999999999999</v>
          </cell>
          <cell r="F22">
            <v>13.5</v>
          </cell>
          <cell r="G22">
            <v>0.44778333333333303</v>
          </cell>
          <cell r="H22">
            <v>0.14560825242718448</v>
          </cell>
          <cell r="I22">
            <v>2.7485455501618108</v>
          </cell>
          <cell r="J22">
            <v>20.560345550161813</v>
          </cell>
          <cell r="L22">
            <v>5.93</v>
          </cell>
          <cell r="M22">
            <v>295.22727272727275</v>
          </cell>
          <cell r="N22">
            <v>0.24</v>
          </cell>
          <cell r="O22">
            <v>2.2708093636363644</v>
          </cell>
          <cell r="Q22">
            <v>0.2054803942241836</v>
          </cell>
          <cell r="S22">
            <v>23.036635308022358</v>
          </cell>
          <cell r="U22">
            <v>5.7591588270055893E-2</v>
          </cell>
          <cell r="V22">
            <v>23.094226896292415</v>
          </cell>
          <cell r="X22">
            <v>0.108</v>
          </cell>
          <cell r="Z22">
            <v>2.8</v>
          </cell>
          <cell r="AA22">
            <v>2.92</v>
          </cell>
          <cell r="AB22">
            <v>40.273972602739725</v>
          </cell>
          <cell r="AC22">
            <v>40000</v>
          </cell>
          <cell r="AD22">
            <v>2000</v>
          </cell>
          <cell r="AE22">
            <v>1.1199993306433309</v>
          </cell>
          <cell r="AG22">
            <v>0.15</v>
          </cell>
          <cell r="AI22">
            <v>0.1</v>
          </cell>
          <cell r="AJ22">
            <v>1.3699993306433309</v>
          </cell>
          <cell r="AL22">
            <v>26.95840273173533</v>
          </cell>
          <cell r="AP22">
            <v>0.60960000000000003</v>
          </cell>
          <cell r="AQ22">
            <v>0.58279999999999998</v>
          </cell>
          <cell r="AR22">
            <v>1.35</v>
          </cell>
          <cell r="AT22">
            <v>28.308402731735331</v>
          </cell>
          <cell r="AV22">
            <v>1.46</v>
          </cell>
          <cell r="AW22">
            <v>29.768402731735332</v>
          </cell>
          <cell r="AX22">
            <v>2.0696127613492181</v>
          </cell>
          <cell r="AY22">
            <v>2.0299999999999998</v>
          </cell>
          <cell r="AZ22">
            <v>-3.9612761349218317E-2</v>
          </cell>
        </row>
        <row r="23">
          <cell r="A23">
            <v>18</v>
          </cell>
          <cell r="B23">
            <v>35994</v>
          </cell>
          <cell r="C23">
            <v>17.811800000000002</v>
          </cell>
          <cell r="D23">
            <v>20.4985</v>
          </cell>
          <cell r="E23">
            <v>12.327999999999999</v>
          </cell>
          <cell r="F23">
            <v>13.5</v>
          </cell>
          <cell r="G23">
            <v>0.44778333333333303</v>
          </cell>
          <cell r="H23">
            <v>0.14560825242718448</v>
          </cell>
          <cell r="I23">
            <v>2.7485455501618108</v>
          </cell>
          <cell r="J23">
            <v>20.560345550161813</v>
          </cell>
          <cell r="L23">
            <v>5.93</v>
          </cell>
          <cell r="M23">
            <v>295.22727272727275</v>
          </cell>
          <cell r="N23">
            <v>0.24</v>
          </cell>
          <cell r="O23">
            <v>2.2708093636363644</v>
          </cell>
          <cell r="Q23">
            <v>0.2054803942241836</v>
          </cell>
          <cell r="S23">
            <v>23.036635308022358</v>
          </cell>
          <cell r="U23">
            <v>5.7591588270055893E-2</v>
          </cell>
          <cell r="V23">
            <v>23.094226896292415</v>
          </cell>
          <cell r="X23">
            <v>0.108</v>
          </cell>
          <cell r="Z23">
            <v>2.8</v>
          </cell>
          <cell r="AA23">
            <v>2.92</v>
          </cell>
          <cell r="AB23">
            <v>40.273972602739725</v>
          </cell>
          <cell r="AC23">
            <v>40000</v>
          </cell>
          <cell r="AD23">
            <v>2000</v>
          </cell>
          <cell r="AE23">
            <v>1.1199993306433309</v>
          </cell>
          <cell r="AG23">
            <v>0.15</v>
          </cell>
          <cell r="AI23">
            <v>0.1</v>
          </cell>
          <cell r="AJ23">
            <v>1.3699993306433309</v>
          </cell>
          <cell r="AL23">
            <v>26.95840273173533</v>
          </cell>
          <cell r="AP23">
            <v>0.60960000000000003</v>
          </cell>
          <cell r="AQ23">
            <v>0.58279999999999998</v>
          </cell>
          <cell r="AR23">
            <v>1.35</v>
          </cell>
          <cell r="AT23">
            <v>28.308402731735331</v>
          </cell>
          <cell r="AV23">
            <v>1.46</v>
          </cell>
          <cell r="AW23">
            <v>29.768402731735332</v>
          </cell>
          <cell r="AX23">
            <v>2.0696127613492181</v>
          </cell>
          <cell r="AY23">
            <v>1.99</v>
          </cell>
          <cell r="AZ23">
            <v>-7.9612761349218131E-2</v>
          </cell>
        </row>
        <row r="24">
          <cell r="A24">
            <v>19</v>
          </cell>
          <cell r="B24">
            <v>36008</v>
          </cell>
          <cell r="C24">
            <v>15.8825</v>
          </cell>
          <cell r="D24">
            <v>18.8325</v>
          </cell>
          <cell r="E24">
            <v>11.595000000000001</v>
          </cell>
          <cell r="F24">
            <v>13.5</v>
          </cell>
          <cell r="G24">
            <v>0.49166666666666653</v>
          </cell>
          <cell r="H24">
            <v>0.12621359223300968</v>
          </cell>
          <cell r="I24">
            <v>2.9000809061488666</v>
          </cell>
          <cell r="J24">
            <v>18.782580906148866</v>
          </cell>
          <cell r="L24">
            <v>5.93</v>
          </cell>
          <cell r="M24">
            <v>295.22727272727275</v>
          </cell>
          <cell r="N24">
            <v>0.24</v>
          </cell>
          <cell r="O24">
            <v>2.2708093636363644</v>
          </cell>
          <cell r="Q24">
            <v>0.18948051242806707</v>
          </cell>
          <cell r="S24">
            <v>21.242870782213295</v>
          </cell>
          <cell r="U24">
            <v>5.3107176955533242E-2</v>
          </cell>
          <cell r="V24">
            <v>21.295977959168827</v>
          </cell>
          <cell r="X24">
            <v>0.108</v>
          </cell>
          <cell r="Z24">
            <v>2.8</v>
          </cell>
          <cell r="AA24">
            <v>2.96</v>
          </cell>
          <cell r="AB24">
            <v>39.729729729729726</v>
          </cell>
          <cell r="AC24">
            <v>40000</v>
          </cell>
          <cell r="AD24">
            <v>2000</v>
          </cell>
          <cell r="AE24">
            <v>1.0759850865945562</v>
          </cell>
          <cell r="AG24">
            <v>0.15</v>
          </cell>
          <cell r="AI24">
            <v>0.1</v>
          </cell>
          <cell r="AJ24">
            <v>1.3259850865945562</v>
          </cell>
          <cell r="AL24">
            <v>24.921928665353619</v>
          </cell>
          <cell r="AP24">
            <v>0.60960000000000003</v>
          </cell>
          <cell r="AQ24">
            <v>0.58279999999999998</v>
          </cell>
          <cell r="AR24">
            <v>1.35</v>
          </cell>
          <cell r="AT24">
            <v>26.27192866535362</v>
          </cell>
          <cell r="AV24">
            <v>1.46</v>
          </cell>
          <cell r="AW24">
            <v>27.731928665353621</v>
          </cell>
          <cell r="AX24">
            <v>1.9544406868915885</v>
          </cell>
          <cell r="AY24">
            <v>1.99</v>
          </cell>
          <cell r="AZ24">
            <v>3.5559313108411539E-2</v>
          </cell>
        </row>
        <row r="25">
          <cell r="A25">
            <v>20</v>
          </cell>
          <cell r="B25">
            <v>36021</v>
          </cell>
          <cell r="C25">
            <v>15.8825</v>
          </cell>
          <cell r="D25">
            <v>18.8325</v>
          </cell>
          <cell r="E25">
            <v>11.595000000000001</v>
          </cell>
          <cell r="F25">
            <v>13.5</v>
          </cell>
          <cell r="G25">
            <v>0.49166666666666653</v>
          </cell>
          <cell r="H25">
            <v>0.12621359223300968</v>
          </cell>
          <cell r="I25">
            <v>2.9000809061488666</v>
          </cell>
          <cell r="J25">
            <v>18.782580906148866</v>
          </cell>
          <cell r="L25">
            <v>5.93</v>
          </cell>
          <cell r="M25">
            <v>295.22727272727275</v>
          </cell>
          <cell r="N25">
            <v>0.24</v>
          </cell>
          <cell r="O25">
            <v>2.2708093636363644</v>
          </cell>
          <cell r="Q25">
            <v>0.18948051242806707</v>
          </cell>
          <cell r="S25">
            <v>21.242870782213295</v>
          </cell>
          <cell r="U25">
            <v>5.3107176955533242E-2</v>
          </cell>
          <cell r="V25">
            <v>21.295977959168827</v>
          </cell>
          <cell r="X25">
            <v>0.108</v>
          </cell>
          <cell r="Z25">
            <v>2.8</v>
          </cell>
          <cell r="AA25">
            <v>2.96</v>
          </cell>
          <cell r="AB25">
            <v>39.729729729729726</v>
          </cell>
          <cell r="AC25">
            <v>40000</v>
          </cell>
          <cell r="AD25">
            <v>2000</v>
          </cell>
          <cell r="AE25">
            <v>1.0759850865945562</v>
          </cell>
          <cell r="AG25">
            <v>0.15</v>
          </cell>
          <cell r="AI25">
            <v>0.1</v>
          </cell>
          <cell r="AJ25">
            <v>1.3259850865945562</v>
          </cell>
          <cell r="AL25">
            <v>24.921928665353619</v>
          </cell>
          <cell r="AP25">
            <v>0.60960000000000003</v>
          </cell>
          <cell r="AQ25">
            <v>0.58279999999999998</v>
          </cell>
          <cell r="AR25">
            <v>1.35</v>
          </cell>
          <cell r="AT25">
            <v>26.27192866535362</v>
          </cell>
          <cell r="AV25">
            <v>1.46</v>
          </cell>
          <cell r="AW25">
            <v>27.731928665353621</v>
          </cell>
          <cell r="AX25">
            <v>1.9544406868915885</v>
          </cell>
          <cell r="AY25">
            <v>1.99</v>
          </cell>
          <cell r="AZ25">
            <v>3.5559313108411539E-2</v>
          </cell>
        </row>
        <row r="26">
          <cell r="A26">
            <v>21</v>
          </cell>
          <cell r="B26">
            <v>36071</v>
          </cell>
          <cell r="C26">
            <v>17.558899999999998</v>
          </cell>
          <cell r="D26">
            <v>19.148199999999999</v>
          </cell>
          <cell r="E26">
            <v>13.079700000000001</v>
          </cell>
          <cell r="F26">
            <v>13.5</v>
          </cell>
          <cell r="G26">
            <v>0.26488333333333358</v>
          </cell>
          <cell r="H26">
            <v>0.11011990291262132</v>
          </cell>
          <cell r="I26">
            <v>1.7098363268608425</v>
          </cell>
          <cell r="J26">
            <v>19.268736326860839</v>
          </cell>
          <cell r="L26">
            <v>5.93</v>
          </cell>
          <cell r="M26">
            <v>295.22727272727275</v>
          </cell>
          <cell r="N26">
            <v>0.24</v>
          </cell>
          <cell r="O26">
            <v>2.2708093636363644</v>
          </cell>
          <cell r="Q26">
            <v>0.19385591121447482</v>
          </cell>
          <cell r="S26">
            <v>21.733401601711677</v>
          </cell>
          <cell r="U26">
            <v>5.4333504004279193E-2</v>
          </cell>
          <cell r="V26">
            <v>21.787735105715957</v>
          </cell>
          <cell r="X26">
            <v>0.108</v>
          </cell>
          <cell r="Z26">
            <v>2.8</v>
          </cell>
          <cell r="AA26">
            <v>3.02</v>
          </cell>
          <cell r="AB26">
            <v>38.940397350993372</v>
          </cell>
          <cell r="AC26">
            <v>40000</v>
          </cell>
          <cell r="AD26">
            <v>2000</v>
          </cell>
          <cell r="AE26">
            <v>1.0723853598299007</v>
          </cell>
          <cell r="AG26">
            <v>0.15</v>
          </cell>
          <cell r="AI26">
            <v>0.1</v>
          </cell>
          <cell r="AJ26">
            <v>1.3223853598299007</v>
          </cell>
          <cell r="AL26">
            <v>25.463195856963182</v>
          </cell>
          <cell r="AP26">
            <v>0.60960000000000003</v>
          </cell>
          <cell r="AQ26">
            <v>0.58279999999999998</v>
          </cell>
          <cell r="AR26">
            <v>1.35</v>
          </cell>
          <cell r="AT26">
            <v>26.813195856963183</v>
          </cell>
          <cell r="AV26">
            <v>1.46</v>
          </cell>
          <cell r="AW26">
            <v>28.273195856963184</v>
          </cell>
          <cell r="AX26">
            <v>2.0329774163816383</v>
          </cell>
          <cell r="AY26">
            <v>1.99</v>
          </cell>
          <cell r="AZ26">
            <v>-4.2977416381638323E-2</v>
          </cell>
        </row>
        <row r="27">
          <cell r="A27">
            <v>22</v>
          </cell>
          <cell r="B27">
            <v>36078</v>
          </cell>
          <cell r="C27">
            <v>17.558899999999998</v>
          </cell>
          <cell r="D27">
            <v>19.148199999999999</v>
          </cell>
          <cell r="E27">
            <v>13.079700000000001</v>
          </cell>
          <cell r="F27">
            <v>13.5</v>
          </cell>
          <cell r="G27">
            <v>0.26488333333333358</v>
          </cell>
          <cell r="H27">
            <v>0.11011990291262132</v>
          </cell>
          <cell r="I27">
            <v>1.7098363268608425</v>
          </cell>
          <cell r="J27">
            <v>19.268736326860839</v>
          </cell>
          <cell r="L27">
            <v>5.93</v>
          </cell>
          <cell r="M27">
            <v>295.22727272727275</v>
          </cell>
          <cell r="N27">
            <v>0.24</v>
          </cell>
          <cell r="O27">
            <v>2.2708093636363644</v>
          </cell>
          <cell r="Q27">
            <v>0.19385591121447482</v>
          </cell>
          <cell r="S27">
            <v>21.733401601711677</v>
          </cell>
          <cell r="U27">
            <v>5.4333504004279193E-2</v>
          </cell>
          <cell r="V27">
            <v>21.787735105715957</v>
          </cell>
          <cell r="X27">
            <v>0.108</v>
          </cell>
          <cell r="Z27">
            <v>2.8</v>
          </cell>
          <cell r="AA27">
            <v>3.02</v>
          </cell>
          <cell r="AB27">
            <v>38.940397350993372</v>
          </cell>
          <cell r="AC27">
            <v>40000</v>
          </cell>
          <cell r="AD27">
            <v>2000</v>
          </cell>
          <cell r="AE27">
            <v>1.0723853598299007</v>
          </cell>
          <cell r="AG27">
            <v>0.15</v>
          </cell>
          <cell r="AI27">
            <v>0.1</v>
          </cell>
          <cell r="AJ27">
            <v>1.3223853598299007</v>
          </cell>
          <cell r="AL27">
            <v>25.463195856963182</v>
          </cell>
          <cell r="AP27">
            <v>0.60960000000000003</v>
          </cell>
          <cell r="AQ27">
            <v>0.58279999999999998</v>
          </cell>
          <cell r="AR27">
            <v>1.35</v>
          </cell>
          <cell r="AT27">
            <v>26.813195856963183</v>
          </cell>
          <cell r="AV27">
            <v>1.46</v>
          </cell>
          <cell r="AW27">
            <v>28.273195856963184</v>
          </cell>
          <cell r="AX27">
            <v>2.0329774163816383</v>
          </cell>
          <cell r="AY27">
            <v>1.99</v>
          </cell>
          <cell r="AZ27">
            <v>-4.2977416381638323E-2</v>
          </cell>
        </row>
        <row r="28">
          <cell r="A28">
            <v>23</v>
          </cell>
          <cell r="B28">
            <v>36120</v>
          </cell>
          <cell r="C28">
            <v>12.671600000000002</v>
          </cell>
          <cell r="D28">
            <v>13.470999999999998</v>
          </cell>
          <cell r="E28">
            <v>10.270899999999999</v>
          </cell>
          <cell r="F28">
            <v>13.5</v>
          </cell>
          <cell r="G28">
            <v>0.13323333333333279</v>
          </cell>
          <cell r="H28">
            <v>5.8257281553398058E-2</v>
          </cell>
          <cell r="I28">
            <v>0.87006715210355712</v>
          </cell>
          <cell r="J28">
            <v>13.541667152103559</v>
          </cell>
          <cell r="L28">
            <v>5.93</v>
          </cell>
          <cell r="M28">
            <v>295.22727272727275</v>
          </cell>
          <cell r="N28">
            <v>0.24</v>
          </cell>
          <cell r="O28">
            <v>2.2708093636363644</v>
          </cell>
          <cell r="Q28">
            <v>0.14231228864165932</v>
          </cell>
          <cell r="S28">
            <v>15.954788804381582</v>
          </cell>
          <cell r="U28">
            <v>3.988697201095396E-2</v>
          </cell>
          <cell r="V28">
            <v>15.994675776392537</v>
          </cell>
          <cell r="X28">
            <v>0.108</v>
          </cell>
          <cell r="Z28">
            <v>2.8</v>
          </cell>
          <cell r="AA28">
            <v>3.1179999999999999</v>
          </cell>
          <cell r="AB28">
            <v>37.716484926234763</v>
          </cell>
          <cell r="AC28">
            <v>40000</v>
          </cell>
          <cell r="AD28">
            <v>2000</v>
          </cell>
          <cell r="AE28">
            <v>0.93941623178482403</v>
          </cell>
          <cell r="AG28">
            <v>0.15</v>
          </cell>
          <cell r="AI28">
            <v>0.1</v>
          </cell>
          <cell r="AJ28">
            <v>1.189416231784824</v>
          </cell>
          <cell r="AL28">
            <v>18.911516992027757</v>
          </cell>
          <cell r="AP28">
            <v>0.60960000000000003</v>
          </cell>
          <cell r="AQ28">
            <v>0.58279999999999998</v>
          </cell>
          <cell r="AR28">
            <v>1.35</v>
          </cell>
          <cell r="AT28">
            <v>20.261516992027758</v>
          </cell>
          <cell r="AV28">
            <v>1.46</v>
          </cell>
          <cell r="AW28">
            <v>21.721516992027759</v>
          </cell>
          <cell r="AX28">
            <v>1.6125640471700609</v>
          </cell>
          <cell r="AY28">
            <v>1.92</v>
          </cell>
          <cell r="AZ28">
            <v>0.30743595282993907</v>
          </cell>
        </row>
        <row r="29">
          <cell r="A29">
            <v>24</v>
          </cell>
          <cell r="B29">
            <v>36127</v>
          </cell>
          <cell r="C29">
            <v>12.671600000000002</v>
          </cell>
          <cell r="D29">
            <v>13.470999999999998</v>
          </cell>
          <cell r="E29">
            <v>10.270899999999999</v>
          </cell>
          <cell r="F29">
            <v>13.5</v>
          </cell>
          <cell r="G29">
            <v>0.13323333333333279</v>
          </cell>
          <cell r="H29">
            <v>5.8257281553398058E-2</v>
          </cell>
          <cell r="I29">
            <v>0.87006715210355712</v>
          </cell>
          <cell r="J29">
            <v>13.541667152103559</v>
          </cell>
          <cell r="L29">
            <v>5.93</v>
          </cell>
          <cell r="M29">
            <v>295.22727272727275</v>
          </cell>
          <cell r="N29">
            <v>0.24</v>
          </cell>
          <cell r="O29">
            <v>2.2708093636363644</v>
          </cell>
          <cell r="Q29">
            <v>0.14231228864165932</v>
          </cell>
          <cell r="S29">
            <v>15.954788804381582</v>
          </cell>
          <cell r="U29">
            <v>3.988697201095396E-2</v>
          </cell>
          <cell r="V29">
            <v>15.994675776392537</v>
          </cell>
          <cell r="X29">
            <v>0.108</v>
          </cell>
          <cell r="Z29">
            <v>2.8</v>
          </cell>
          <cell r="AA29">
            <v>3.1179999999999999</v>
          </cell>
          <cell r="AB29">
            <v>37.716484926234763</v>
          </cell>
          <cell r="AC29">
            <v>40000</v>
          </cell>
          <cell r="AD29">
            <v>2000</v>
          </cell>
          <cell r="AE29">
            <v>0.93941623178482403</v>
          </cell>
          <cell r="AG29">
            <v>0.15</v>
          </cell>
          <cell r="AI29">
            <v>0.1</v>
          </cell>
          <cell r="AJ29">
            <v>1.189416231784824</v>
          </cell>
          <cell r="AL29">
            <v>18.911516992027757</v>
          </cell>
          <cell r="AP29">
            <v>0.60960000000000003</v>
          </cell>
          <cell r="AQ29">
            <v>0.58279999999999998</v>
          </cell>
          <cell r="AR29">
            <v>1.35</v>
          </cell>
          <cell r="AT29">
            <v>20.261516992027758</v>
          </cell>
          <cell r="AV29">
            <v>1.46</v>
          </cell>
          <cell r="AW29">
            <v>21.721516992027759</v>
          </cell>
          <cell r="AX29">
            <v>1.6125640471700609</v>
          </cell>
          <cell r="AY29">
            <v>1.87</v>
          </cell>
          <cell r="AZ29">
            <v>0.25743595282993925</v>
          </cell>
        </row>
        <row r="30">
          <cell r="A30">
            <v>25</v>
          </cell>
          <cell r="B30">
            <v>36139</v>
          </cell>
          <cell r="C30">
            <v>12.671600000000002</v>
          </cell>
          <cell r="D30">
            <v>13.470999999999998</v>
          </cell>
          <cell r="E30">
            <v>10.270899999999999</v>
          </cell>
          <cell r="F30">
            <v>9</v>
          </cell>
          <cell r="G30">
            <v>0.13323333333333279</v>
          </cell>
          <cell r="H30">
            <v>5.3575892857142857E-2</v>
          </cell>
          <cell r="I30">
            <v>0.61259077380952109</v>
          </cell>
          <cell r="J30">
            <v>13.284190773809522</v>
          </cell>
          <cell r="L30">
            <v>5.93</v>
          </cell>
          <cell r="M30">
            <v>268.33333333333331</v>
          </cell>
          <cell r="N30">
            <v>0.24</v>
          </cell>
          <cell r="O30">
            <v>2.085811333333333</v>
          </cell>
          <cell r="Q30">
            <v>0.13833001896428571</v>
          </cell>
          <cell r="S30">
            <v>15.508332126107142</v>
          </cell>
          <cell r="U30">
            <v>3.8770830315267853E-2</v>
          </cell>
          <cell r="V30">
            <v>15.54710295642241</v>
          </cell>
          <cell r="X30">
            <v>0.108</v>
          </cell>
          <cell r="Z30">
            <v>2.8</v>
          </cell>
          <cell r="AA30">
            <v>3.1589999999999998</v>
          </cell>
          <cell r="AB30">
            <v>37.226970560303897</v>
          </cell>
          <cell r="AC30">
            <v>40000</v>
          </cell>
          <cell r="AD30">
            <v>2000</v>
          </cell>
          <cell r="AE30">
            <v>0.92256043489503547</v>
          </cell>
          <cell r="AG30">
            <v>0.15</v>
          </cell>
          <cell r="AI30">
            <v>0.1</v>
          </cell>
          <cell r="AJ30">
            <v>1.1725604348950354</v>
          </cell>
          <cell r="AL30">
            <v>18.39875051061107</v>
          </cell>
          <cell r="AP30">
            <v>0.60960000000000003</v>
          </cell>
          <cell r="AQ30">
            <v>0.58279999999999998</v>
          </cell>
          <cell r="AR30">
            <v>1.35</v>
          </cell>
          <cell r="AT30">
            <v>19.748750510611071</v>
          </cell>
          <cell r="AV30">
            <v>1.46</v>
          </cell>
          <cell r="AW30">
            <v>21.208750510611072</v>
          </cell>
          <cell r="AX30">
            <v>1.595201020548104</v>
          </cell>
          <cell r="AY30">
            <v>1.63</v>
          </cell>
          <cell r="AZ30">
            <v>3.4798979451895917E-2</v>
          </cell>
        </row>
        <row r="31">
          <cell r="A31">
            <v>26</v>
          </cell>
          <cell r="B31">
            <v>36161</v>
          </cell>
          <cell r="C31">
            <v>13.953900000000001</v>
          </cell>
          <cell r="D31">
            <v>15.47</v>
          </cell>
          <cell r="E31">
            <v>11.273699999999998</v>
          </cell>
          <cell r="F31">
            <v>9</v>
          </cell>
          <cell r="G31">
            <v>0.25268333333333332</v>
          </cell>
          <cell r="H31">
            <v>6.8165625000000049E-2</v>
          </cell>
          <cell r="I31">
            <v>1.1952510416666666</v>
          </cell>
          <cell r="J31">
            <v>15.149151041666668</v>
          </cell>
          <cell r="L31">
            <v>5.93</v>
          </cell>
          <cell r="M31">
            <v>183.8095238095238</v>
          </cell>
          <cell r="N31">
            <v>0.24</v>
          </cell>
          <cell r="O31">
            <v>1.5043889523809524</v>
          </cell>
          <cell r="Q31">
            <v>0.14988185994642858</v>
          </cell>
          <cell r="S31">
            <v>16.803421853994049</v>
          </cell>
          <cell r="U31">
            <v>4.2008554634985124E-2</v>
          </cell>
          <cell r="V31">
            <v>16.845430408629035</v>
          </cell>
          <cell r="X31">
            <v>0.108</v>
          </cell>
          <cell r="Z31">
            <v>2.8</v>
          </cell>
          <cell r="AA31">
            <v>3.2854999999999999</v>
          </cell>
          <cell r="AB31">
            <v>35.793638715568406</v>
          </cell>
          <cell r="AC31">
            <v>40000</v>
          </cell>
          <cell r="AD31">
            <v>2000</v>
          </cell>
          <cell r="AE31">
            <v>0.92390063820964086</v>
          </cell>
          <cell r="AG31">
            <v>0.15</v>
          </cell>
          <cell r="AI31">
            <v>0.1</v>
          </cell>
          <cell r="AJ31">
            <v>1.1739006382096409</v>
          </cell>
          <cell r="AL31">
            <v>19.838637530970615</v>
          </cell>
          <cell r="AP31">
            <v>0.60960000000000003</v>
          </cell>
          <cell r="AQ31">
            <v>0.58279999999999998</v>
          </cell>
          <cell r="AR31">
            <v>1.35</v>
          </cell>
          <cell r="AT31">
            <v>21.188637530970617</v>
          </cell>
          <cell r="AV31">
            <v>1.46</v>
          </cell>
          <cell r="AW31">
            <v>22.648637530970618</v>
          </cell>
          <cell r="AX31">
            <v>1.7717166335239038</v>
          </cell>
          <cell r="AY31">
            <v>1.63</v>
          </cell>
          <cell r="AZ31">
            <v>-0.14171663352390396</v>
          </cell>
        </row>
        <row r="32">
          <cell r="A32">
            <v>27</v>
          </cell>
          <cell r="B32">
            <v>36193</v>
          </cell>
          <cell r="C32">
            <v>14.49</v>
          </cell>
          <cell r="D32">
            <v>16.274999999999999</v>
          </cell>
          <cell r="E32">
            <v>11.97</v>
          </cell>
          <cell r="F32">
            <v>9</v>
          </cell>
          <cell r="G32">
            <v>0.29749999999999971</v>
          </cell>
          <cell r="H32">
            <v>6.8906249999999974E-2</v>
          </cell>
          <cell r="I32">
            <v>1.4185937499999985</v>
          </cell>
          <cell r="J32">
            <v>15.908593749999998</v>
          </cell>
          <cell r="L32">
            <v>5.93</v>
          </cell>
          <cell r="M32">
            <v>217.5</v>
          </cell>
          <cell r="N32">
            <v>0.24</v>
          </cell>
          <cell r="O32">
            <v>1.7361389999999999</v>
          </cell>
          <cell r="Q32">
            <v>0.15880259475</v>
          </cell>
          <cell r="S32">
            <v>17.803535344749999</v>
          </cell>
          <cell r="U32">
            <v>4.4508838361874997E-2</v>
          </cell>
          <cell r="V32">
            <v>17.848044183111874</v>
          </cell>
          <cell r="X32">
            <v>0.108</v>
          </cell>
          <cell r="Z32">
            <v>2.8</v>
          </cell>
          <cell r="AA32">
            <v>3.2854999999999999</v>
          </cell>
          <cell r="AB32">
            <v>35.793638715568406</v>
          </cell>
          <cell r="AC32">
            <v>40000</v>
          </cell>
          <cell r="AD32">
            <v>2000</v>
          </cell>
          <cell r="AE32">
            <v>0.94338340462817283</v>
          </cell>
          <cell r="AG32">
            <v>0.15</v>
          </cell>
          <cell r="AI32">
            <v>0.1</v>
          </cell>
          <cell r="AJ32">
            <v>1.1933834046281728</v>
          </cell>
          <cell r="AL32">
            <v>20.969016359516129</v>
          </cell>
          <cell r="AP32">
            <v>0.60960000000000003</v>
          </cell>
          <cell r="AQ32">
            <v>0.58279999999999998</v>
          </cell>
          <cell r="AR32">
            <v>1.35</v>
          </cell>
          <cell r="AT32">
            <v>22.31901635951613</v>
          </cell>
          <cell r="AV32">
            <v>1.46</v>
          </cell>
          <cell r="AW32">
            <v>23.779016359516131</v>
          </cell>
          <cell r="AX32">
            <v>1.8601418630759583</v>
          </cell>
          <cell r="AY32">
            <v>1.83</v>
          </cell>
          <cell r="AZ32">
            <v>-3.0141863075958231E-2</v>
          </cell>
        </row>
        <row r="33">
          <cell r="A33">
            <v>28</v>
          </cell>
          <cell r="B33">
            <v>36255</v>
          </cell>
          <cell r="C33">
            <v>21.997499999999999</v>
          </cell>
          <cell r="D33">
            <v>24.8325</v>
          </cell>
          <cell r="E33">
            <v>13.86</v>
          </cell>
          <cell r="F33">
            <v>11.5</v>
          </cell>
          <cell r="G33">
            <v>0.47250000000000014</v>
          </cell>
          <cell r="H33">
            <v>0.19184579439252336</v>
          </cell>
          <cell r="I33">
            <v>2.6502686915887859</v>
          </cell>
          <cell r="J33">
            <v>24.647768691588784</v>
          </cell>
          <cell r="L33">
            <v>5.93</v>
          </cell>
          <cell r="M33">
            <v>196.21739130434781</v>
          </cell>
          <cell r="N33">
            <v>0.24</v>
          </cell>
          <cell r="O33">
            <v>1.5897401913043478</v>
          </cell>
          <cell r="Q33">
            <v>0.23613757994603818</v>
          </cell>
          <cell r="S33">
            <v>26.47364646283917</v>
          </cell>
          <cell r="U33">
            <v>6.6184116157097933E-2</v>
          </cell>
          <cell r="V33">
            <v>26.539830578996266</v>
          </cell>
          <cell r="X33">
            <v>0.108</v>
          </cell>
          <cell r="Z33">
            <v>2.8</v>
          </cell>
          <cell r="AA33">
            <v>3.3490000000000002</v>
          </cell>
          <cell r="AB33">
            <v>35.114959689459539</v>
          </cell>
          <cell r="AC33">
            <v>40000</v>
          </cell>
          <cell r="AD33">
            <v>2000</v>
          </cell>
          <cell r="AE33">
            <v>1.1009706688351344</v>
          </cell>
          <cell r="AG33">
            <v>0.15</v>
          </cell>
          <cell r="AI33">
            <v>0.1</v>
          </cell>
          <cell r="AJ33">
            <v>1.3509706688351344</v>
          </cell>
          <cell r="AL33">
            <v>30.757102950363002</v>
          </cell>
          <cell r="AP33">
            <v>0.60960000000000003</v>
          </cell>
          <cell r="AQ33">
            <v>0.58279999999999998</v>
          </cell>
          <cell r="AR33">
            <v>1.35</v>
          </cell>
          <cell r="AT33">
            <v>32.107102950363</v>
          </cell>
          <cell r="AV33">
            <v>1.46</v>
          </cell>
          <cell r="AW33">
            <v>33.567102950363001</v>
          </cell>
          <cell r="AX33">
            <v>2.6765768519229929</v>
          </cell>
          <cell r="AY33">
            <v>2.2200000000000002</v>
          </cell>
          <cell r="AZ33">
            <v>-0.45657685192299269</v>
          </cell>
        </row>
        <row r="34">
          <cell r="A34">
            <v>29</v>
          </cell>
          <cell r="B34">
            <v>36256</v>
          </cell>
          <cell r="C34">
            <v>21.84</v>
          </cell>
          <cell r="D34">
            <v>24.57</v>
          </cell>
          <cell r="E34">
            <v>13.965</v>
          </cell>
          <cell r="F34">
            <v>13.5</v>
          </cell>
          <cell r="G34">
            <v>0.45500000000000007</v>
          </cell>
          <cell r="H34">
            <v>0.19266990291262134</v>
          </cell>
          <cell r="I34">
            <v>2.9493446601941748</v>
          </cell>
          <cell r="J34">
            <v>24.789344660194175</v>
          </cell>
          <cell r="L34">
            <v>5.93</v>
          </cell>
          <cell r="M34">
            <v>234.13043478260869</v>
          </cell>
          <cell r="N34">
            <v>0.24</v>
          </cell>
          <cell r="O34">
            <v>1.850536434782609</v>
          </cell>
          <cell r="Q34">
            <v>0.23975892985479108</v>
          </cell>
          <cell r="S34">
            <v>26.879640024831573</v>
          </cell>
          <cell r="U34">
            <v>6.7199100062078937E-2</v>
          </cell>
          <cell r="V34">
            <v>26.946839124893653</v>
          </cell>
          <cell r="X34">
            <v>0.108</v>
          </cell>
          <cell r="Z34">
            <v>2.97</v>
          </cell>
          <cell r="AA34">
            <v>3.3559999999999999</v>
          </cell>
          <cell r="AB34">
            <v>37.169249106078667</v>
          </cell>
          <cell r="AC34">
            <v>40000</v>
          </cell>
          <cell r="AD34">
            <v>2000</v>
          </cell>
          <cell r="AE34">
            <v>1.1431178059183773</v>
          </cell>
          <cell r="AG34">
            <v>0.15</v>
          </cell>
          <cell r="AI34">
            <v>0.1</v>
          </cell>
          <cell r="AJ34">
            <v>1.3931178059183773</v>
          </cell>
          <cell r="AL34">
            <v>31.250215556300546</v>
          </cell>
          <cell r="AP34">
            <v>0.60960000000000003</v>
          </cell>
          <cell r="AQ34">
            <v>0.58279999999999998</v>
          </cell>
          <cell r="AR34">
            <v>1.35</v>
          </cell>
          <cell r="AT34">
            <v>32.600215556300547</v>
          </cell>
          <cell r="AV34">
            <v>1.46</v>
          </cell>
          <cell r="AW34">
            <v>34.060215556300548</v>
          </cell>
          <cell r="AX34">
            <v>2.7215734144510626</v>
          </cell>
          <cell r="AY34">
            <v>2.2200000000000002</v>
          </cell>
          <cell r="AZ34">
            <v>-0.5015734144510624</v>
          </cell>
        </row>
        <row r="35">
          <cell r="A35">
            <v>30</v>
          </cell>
          <cell r="B35">
            <v>36265</v>
          </cell>
          <cell r="C35">
            <v>20.842500000000001</v>
          </cell>
          <cell r="D35">
            <v>23.31</v>
          </cell>
          <cell r="E35">
            <v>14.805</v>
          </cell>
          <cell r="F35">
            <v>13.5</v>
          </cell>
          <cell r="G35">
            <v>0.41124999999999962</v>
          </cell>
          <cell r="H35">
            <v>0.15316747572815534</v>
          </cell>
          <cell r="I35">
            <v>2.5923361650485419</v>
          </cell>
          <cell r="J35">
            <v>23.434836165048544</v>
          </cell>
          <cell r="L35">
            <v>5.93</v>
          </cell>
          <cell r="M35">
            <v>130</v>
          </cell>
          <cell r="N35">
            <v>0.24</v>
          </cell>
          <cell r="O35">
            <v>1.134244</v>
          </cell>
          <cell r="Q35">
            <v>0.22112172148543688</v>
          </cell>
          <cell r="S35">
            <v>24.790201886533982</v>
          </cell>
          <cell r="U35">
            <v>6.1975504716334957E-2</v>
          </cell>
          <cell r="V35">
            <v>24.852177391250319</v>
          </cell>
          <cell r="X35">
            <v>0.108</v>
          </cell>
          <cell r="Z35">
            <v>2.97</v>
          </cell>
          <cell r="AA35">
            <v>3.3490000000000002</v>
          </cell>
          <cell r="AB35">
            <v>37.246939384891014</v>
          </cell>
          <cell r="AC35">
            <v>40000</v>
          </cell>
          <cell r="AD35">
            <v>2000</v>
          </cell>
          <cell r="AE35">
            <v>1.1037092281655805</v>
          </cell>
          <cell r="AG35">
            <v>0.15</v>
          </cell>
          <cell r="AI35">
            <v>0.1</v>
          </cell>
          <cell r="AJ35">
            <v>1.3537092281655805</v>
          </cell>
          <cell r="AL35">
            <v>28.889921777670935</v>
          </cell>
          <cell r="AP35">
            <v>0.60960000000000003</v>
          </cell>
          <cell r="AQ35">
            <v>0.58279999999999998</v>
          </cell>
          <cell r="AR35">
            <v>1.35</v>
          </cell>
          <cell r="AT35">
            <v>30.239921777670936</v>
          </cell>
          <cell r="AV35">
            <v>1.46</v>
          </cell>
          <cell r="AW35">
            <v>31.699921777670937</v>
          </cell>
          <cell r="AX35">
            <v>2.5276913817480948</v>
          </cell>
          <cell r="AY35">
            <v>2.41</v>
          </cell>
          <cell r="AZ35">
            <v>-0.11769138174809468</v>
          </cell>
        </row>
        <row r="36">
          <cell r="A36">
            <v>31</v>
          </cell>
          <cell r="B36">
            <v>36279</v>
          </cell>
          <cell r="C36">
            <v>22.102499999999999</v>
          </cell>
          <cell r="D36">
            <v>24.622499999999999</v>
          </cell>
          <cell r="E36">
            <v>15.0413</v>
          </cell>
          <cell r="F36">
            <v>9</v>
          </cell>
          <cell r="G36">
            <v>0.41999999999999993</v>
          </cell>
          <cell r="H36">
            <v>0.15984285714285715</v>
          </cell>
          <cell r="I36">
            <v>1.9401571428571425</v>
          </cell>
          <cell r="J36">
            <v>24.042657142857141</v>
          </cell>
          <cell r="L36">
            <v>5.93</v>
          </cell>
          <cell r="M36">
            <v>175</v>
          </cell>
          <cell r="N36">
            <v>0.24</v>
          </cell>
          <cell r="O36">
            <v>1.4437900000000001</v>
          </cell>
          <cell r="Q36">
            <v>0.2293780242857143</v>
          </cell>
          <cell r="S36">
            <v>25.715825167142857</v>
          </cell>
          <cell r="U36">
            <v>6.4289562917857146E-2</v>
          </cell>
          <cell r="V36">
            <v>25.780114730060713</v>
          </cell>
          <cell r="X36">
            <v>0.108</v>
          </cell>
          <cell r="Z36">
            <v>2.97</v>
          </cell>
          <cell r="AA36">
            <v>3.3460000000000001</v>
          </cell>
          <cell r="AB36">
            <v>37.280334728033473</v>
          </cell>
          <cell r="AC36">
            <v>40000</v>
          </cell>
          <cell r="AD36">
            <v>2000</v>
          </cell>
          <cell r="AE36">
            <v>1.1222974729593713</v>
          </cell>
          <cell r="AG36">
            <v>0.15</v>
          </cell>
          <cell r="AI36">
            <v>0.1</v>
          </cell>
          <cell r="AJ36">
            <v>1.3722974729593713</v>
          </cell>
          <cell r="AL36">
            <v>29.936664593866645</v>
          </cell>
          <cell r="AP36">
            <v>0.60960000000000003</v>
          </cell>
          <cell r="AQ36">
            <v>0.58279999999999998</v>
          </cell>
          <cell r="AR36">
            <v>1.35</v>
          </cell>
          <cell r="AT36">
            <v>31.286664593866647</v>
          </cell>
          <cell r="AV36">
            <v>1.46</v>
          </cell>
          <cell r="AW36">
            <v>32.746664593866647</v>
          </cell>
          <cell r="AX36">
            <v>2.6088176126447093</v>
          </cell>
          <cell r="AY36">
            <v>2.4500000000000002</v>
          </cell>
          <cell r="AZ36">
            <v>-0.15881761264470917</v>
          </cell>
        </row>
        <row r="37">
          <cell r="A37">
            <v>32</v>
          </cell>
          <cell r="B37">
            <v>36287</v>
          </cell>
          <cell r="C37">
            <v>20.895</v>
          </cell>
          <cell r="D37">
            <v>23.31</v>
          </cell>
          <cell r="E37">
            <v>14.7525</v>
          </cell>
          <cell r="F37">
            <v>9</v>
          </cell>
          <cell r="G37">
            <v>0.40249999999999986</v>
          </cell>
          <cell r="H37">
            <v>0.14203125</v>
          </cell>
          <cell r="I37">
            <v>1.8704687499999992</v>
          </cell>
          <cell r="J37">
            <v>22.76546875</v>
          </cell>
          <cell r="L37">
            <v>5.93</v>
          </cell>
          <cell r="M37">
            <v>200</v>
          </cell>
          <cell r="N37">
            <v>0.24</v>
          </cell>
          <cell r="O37">
            <v>1.6157600000000001</v>
          </cell>
          <cell r="Q37">
            <v>0.21943105875000002</v>
          </cell>
          <cell r="S37">
            <v>24.600659808750002</v>
          </cell>
          <cell r="U37">
            <v>6.1501649521875007E-2</v>
          </cell>
          <cell r="V37">
            <v>24.662161458271878</v>
          </cell>
          <cell r="X37">
            <v>0.108</v>
          </cell>
          <cell r="Z37">
            <v>2.97</v>
          </cell>
          <cell r="AA37">
            <v>3.3420000000000001</v>
          </cell>
          <cell r="AB37">
            <v>37.324955116696593</v>
          </cell>
          <cell r="AC37">
            <v>40000</v>
          </cell>
          <cell r="AD37">
            <v>2000</v>
          </cell>
          <cell r="AE37">
            <v>1.1013171053859538</v>
          </cell>
          <cell r="AG37">
            <v>0.15</v>
          </cell>
          <cell r="AI37">
            <v>0.1</v>
          </cell>
          <cell r="AJ37">
            <v>1.3513171053859538</v>
          </cell>
          <cell r="AL37">
            <v>28.676992001151195</v>
          </cell>
          <cell r="AP37">
            <v>0.60960000000000003</v>
          </cell>
          <cell r="AQ37">
            <v>0.58279999999999998</v>
          </cell>
          <cell r="AR37">
            <v>1.35</v>
          </cell>
          <cell r="AT37">
            <v>30.026992001151196</v>
          </cell>
          <cell r="AV37">
            <v>1.46</v>
          </cell>
          <cell r="AW37">
            <v>31.486992001151197</v>
          </cell>
          <cell r="AX37">
            <v>2.5054649349487454</v>
          </cell>
          <cell r="AY37">
            <v>2.5299999999999998</v>
          </cell>
          <cell r="AZ37">
            <v>2.4535065051254357E-2</v>
          </cell>
        </row>
        <row r="38">
          <cell r="A38">
            <v>33</v>
          </cell>
          <cell r="B38">
            <v>36295</v>
          </cell>
          <cell r="C38">
            <v>20.217500000000001</v>
          </cell>
          <cell r="D38">
            <v>22.522500000000001</v>
          </cell>
          <cell r="E38">
            <v>14.7</v>
          </cell>
          <cell r="F38">
            <v>9</v>
          </cell>
          <cell r="G38">
            <v>0.3841666666666666</v>
          </cell>
          <cell r="H38">
            <v>0.12939732142857147</v>
          </cell>
          <cell r="I38">
            <v>1.7914360119047614</v>
          </cell>
          <cell r="J38">
            <v>22.008936011904762</v>
          </cell>
          <cell r="L38">
            <v>5.93</v>
          </cell>
          <cell r="M38">
            <v>175</v>
          </cell>
          <cell r="N38">
            <v>0.24</v>
          </cell>
          <cell r="O38">
            <v>1.4437900000000001</v>
          </cell>
          <cell r="Q38">
            <v>0.21107453410714286</v>
          </cell>
          <cell r="S38">
            <v>23.663800546011906</v>
          </cell>
          <cell r="U38">
            <v>5.9159501365029767E-2</v>
          </cell>
          <cell r="V38">
            <v>23.722960047376937</v>
          </cell>
          <cell r="X38">
            <v>0.108</v>
          </cell>
          <cell r="Z38">
            <v>2.97</v>
          </cell>
          <cell r="AA38">
            <v>3.3279999999999998</v>
          </cell>
          <cell r="AB38">
            <v>37.48197115384616</v>
          </cell>
          <cell r="AC38">
            <v>40000</v>
          </cell>
          <cell r="AD38">
            <v>2000</v>
          </cell>
          <cell r="AE38">
            <v>1.0856835004229402</v>
          </cell>
          <cell r="AG38">
            <v>0.15</v>
          </cell>
          <cell r="AI38">
            <v>0.1</v>
          </cell>
          <cell r="AJ38">
            <v>1.3356835004229402</v>
          </cell>
          <cell r="AL38">
            <v>27.620723232916589</v>
          </cell>
          <cell r="AP38">
            <v>0.60960000000000003</v>
          </cell>
          <cell r="AQ38">
            <v>0.58279999999999998</v>
          </cell>
          <cell r="AR38">
            <v>1.35</v>
          </cell>
          <cell r="AT38">
            <v>28.97072323291659</v>
          </cell>
          <cell r="AV38">
            <v>1.46</v>
          </cell>
          <cell r="AW38">
            <v>30.430723232916591</v>
          </cell>
          <cell r="AX38">
            <v>2.4112725456939623</v>
          </cell>
          <cell r="AY38">
            <v>2.5299999999999998</v>
          </cell>
          <cell r="AZ38">
            <v>0.11872745430603748</v>
          </cell>
        </row>
        <row r="39">
          <cell r="A39">
            <v>34</v>
          </cell>
          <cell r="B39">
            <v>36300</v>
          </cell>
          <cell r="C39">
            <v>19.6875</v>
          </cell>
          <cell r="D39">
            <v>21.577500000000001</v>
          </cell>
          <cell r="E39">
            <v>14.385</v>
          </cell>
          <cell r="F39">
            <v>9</v>
          </cell>
          <cell r="G39">
            <v>0.31500000000000011</v>
          </cell>
          <cell r="H39">
            <v>0.12000000000000001</v>
          </cell>
          <cell r="I39">
            <v>1.4550000000000005</v>
          </cell>
          <cell r="J39">
            <v>21.142500000000002</v>
          </cell>
          <cell r="L39">
            <v>5.93</v>
          </cell>
          <cell r="M39">
            <v>200</v>
          </cell>
          <cell r="N39">
            <v>0.24</v>
          </cell>
          <cell r="O39">
            <v>1.6157600000000001</v>
          </cell>
          <cell r="Q39">
            <v>0.20482434000000002</v>
          </cell>
          <cell r="S39">
            <v>22.963084340000002</v>
          </cell>
          <cell r="U39">
            <v>5.7407710850000009E-2</v>
          </cell>
          <cell r="V39">
            <v>23.020492050850002</v>
          </cell>
          <cell r="X39">
            <v>0.108</v>
          </cell>
          <cell r="Z39">
            <v>2.97</v>
          </cell>
          <cell r="AA39">
            <v>3.3260000000000001</v>
          </cell>
          <cell r="AB39">
            <v>37.504509921828024</v>
          </cell>
          <cell r="AC39">
            <v>40000</v>
          </cell>
          <cell r="AD39">
            <v>2000</v>
          </cell>
          <cell r="AE39">
            <v>1.0724088055760781</v>
          </cell>
          <cell r="AG39">
            <v>0.15</v>
          </cell>
          <cell r="AI39">
            <v>0.1</v>
          </cell>
          <cell r="AJ39">
            <v>1.3224088055760781</v>
          </cell>
          <cell r="AL39">
            <v>26.829113997917883</v>
          </cell>
          <cell r="AP39">
            <v>0.60960000000000003</v>
          </cell>
          <cell r="AQ39">
            <v>0.58279999999999998</v>
          </cell>
          <cell r="AR39">
            <v>1.35</v>
          </cell>
          <cell r="AT39">
            <v>28.179113997917884</v>
          </cell>
          <cell r="AV39">
            <v>1.46</v>
          </cell>
          <cell r="AW39">
            <v>29.639113997917885</v>
          </cell>
          <cell r="AX39">
            <v>2.3471355513589258</v>
          </cell>
          <cell r="AY39">
            <v>2.48</v>
          </cell>
          <cell r="AZ39">
            <v>0.13286444864107416</v>
          </cell>
        </row>
        <row r="40">
          <cell r="A40">
            <v>35</v>
          </cell>
          <cell r="B40">
            <v>36307</v>
          </cell>
          <cell r="C40">
            <v>19.739999999999998</v>
          </cell>
          <cell r="D40">
            <v>21.84</v>
          </cell>
          <cell r="E40">
            <v>14.385</v>
          </cell>
          <cell r="F40">
            <v>9</v>
          </cell>
          <cell r="G40">
            <v>0.35000000000000026</v>
          </cell>
          <cell r="H40">
            <v>0.12375</v>
          </cell>
          <cell r="I40">
            <v>1.6262500000000013</v>
          </cell>
          <cell r="J40">
            <v>21.366250000000001</v>
          </cell>
          <cell r="L40">
            <v>5.93</v>
          </cell>
          <cell r="M40">
            <v>210</v>
          </cell>
          <cell r="N40">
            <v>0.24</v>
          </cell>
          <cell r="O40">
            <v>1.6845480000000002</v>
          </cell>
          <cell r="Q40">
            <v>0.20745718200000002</v>
          </cell>
          <cell r="S40">
            <v>23.258255181999999</v>
          </cell>
          <cell r="U40">
            <v>5.8145637954999996E-2</v>
          </cell>
          <cell r="V40">
            <v>23.316400819955</v>
          </cell>
          <cell r="X40">
            <v>0.108</v>
          </cell>
          <cell r="Z40">
            <v>2.97</v>
          </cell>
          <cell r="AA40">
            <v>3.3340000000000001</v>
          </cell>
          <cell r="AB40">
            <v>37.414517096580688</v>
          </cell>
          <cell r="AC40">
            <v>40000</v>
          </cell>
          <cell r="AD40">
            <v>2000</v>
          </cell>
          <cell r="AE40">
            <v>1.0766590171412505</v>
          </cell>
          <cell r="AG40">
            <v>0.15</v>
          </cell>
          <cell r="AI40">
            <v>0.1</v>
          </cell>
          <cell r="AJ40">
            <v>1.3266590171412505</v>
          </cell>
          <cell r="AL40">
            <v>27.161231125651391</v>
          </cell>
          <cell r="AP40">
            <v>0.60960000000000003</v>
          </cell>
          <cell r="AQ40">
            <v>0.58279999999999998</v>
          </cell>
          <cell r="AR40">
            <v>1.35</v>
          </cell>
          <cell r="AT40">
            <v>28.511231125651392</v>
          </cell>
          <cell r="AV40">
            <v>1.46</v>
          </cell>
          <cell r="AW40">
            <v>29.971231125651393</v>
          </cell>
          <cell r="AX40">
            <v>2.379144870783851</v>
          </cell>
          <cell r="AY40">
            <v>2.41</v>
          </cell>
          <cell r="AZ40">
            <v>3.0855129216149191E-2</v>
          </cell>
        </row>
        <row r="41">
          <cell r="A41">
            <v>36</v>
          </cell>
          <cell r="B41">
            <v>36314</v>
          </cell>
          <cell r="C41">
            <v>19.215</v>
          </cell>
          <cell r="D41">
            <v>21</v>
          </cell>
          <cell r="E41">
            <v>14.28</v>
          </cell>
          <cell r="F41">
            <v>9</v>
          </cell>
          <cell r="G41">
            <v>0.29750000000000004</v>
          </cell>
          <cell r="H41">
            <v>0.11203125000000001</v>
          </cell>
          <cell r="I41">
            <v>1.3754687500000002</v>
          </cell>
          <cell r="J41">
            <v>20.590468749999999</v>
          </cell>
          <cell r="L41">
            <v>5.93</v>
          </cell>
          <cell r="M41">
            <v>140</v>
          </cell>
          <cell r="N41">
            <v>0.24</v>
          </cell>
          <cell r="O41">
            <v>1.2030319999999999</v>
          </cell>
          <cell r="Q41">
            <v>0.19614150675</v>
          </cell>
          <cell r="S41">
            <v>21.989642256749999</v>
          </cell>
          <cell r="U41">
            <v>5.4974105641875E-2</v>
          </cell>
          <cell r="V41">
            <v>22.044616362391874</v>
          </cell>
          <cell r="X41">
            <v>0.108</v>
          </cell>
          <cell r="Z41">
            <v>2.97</v>
          </cell>
          <cell r="AA41">
            <v>3.3370000000000002</v>
          </cell>
          <cell r="AB41">
            <v>37.38088103086605</v>
          </cell>
          <cell r="AC41">
            <v>40000</v>
          </cell>
          <cell r="AD41">
            <v>2000</v>
          </cell>
          <cell r="AE41">
            <v>1.051385131477178</v>
          </cell>
          <cell r="AG41">
            <v>0.15</v>
          </cell>
          <cell r="AI41">
            <v>0.1</v>
          </cell>
          <cell r="AJ41">
            <v>1.301385131477178</v>
          </cell>
          <cell r="AL41">
            <v>25.726820061007377</v>
          </cell>
          <cell r="AP41">
            <v>0.60960000000000003</v>
          </cell>
          <cell r="AQ41">
            <v>0.58279999999999998</v>
          </cell>
          <cell r="AR41">
            <v>1.35</v>
          </cell>
          <cell r="AT41">
            <v>27.076820061007378</v>
          </cell>
          <cell r="AV41">
            <v>1.46</v>
          </cell>
          <cell r="AW41">
            <v>28.536820061007379</v>
          </cell>
          <cell r="AX41">
            <v>2.2673182986567055</v>
          </cell>
          <cell r="AY41">
            <v>2.36</v>
          </cell>
          <cell r="AZ41">
            <v>9.2681701343294343E-2</v>
          </cell>
        </row>
        <row r="42">
          <cell r="A42">
            <v>37</v>
          </cell>
          <cell r="B42">
            <v>36321</v>
          </cell>
          <cell r="C42">
            <v>20.475000000000001</v>
          </cell>
          <cell r="D42">
            <v>21.997499999999999</v>
          </cell>
          <cell r="E42">
            <v>15.12</v>
          </cell>
          <cell r="F42">
            <v>11.5</v>
          </cell>
          <cell r="G42">
            <v>0.25374999999999953</v>
          </cell>
          <cell r="H42">
            <v>0.12143691588785047</v>
          </cell>
          <cell r="I42">
            <v>1.4509053738317732</v>
          </cell>
          <cell r="J42">
            <v>21.925905373831775</v>
          </cell>
          <cell r="L42">
            <v>5.93</v>
          </cell>
          <cell r="M42">
            <v>190</v>
          </cell>
          <cell r="N42">
            <v>0.24</v>
          </cell>
          <cell r="O42">
            <v>1.546972</v>
          </cell>
          <cell r="Q42">
            <v>0.21125589636448597</v>
          </cell>
          <cell r="S42">
            <v>23.684133270196259</v>
          </cell>
          <cell r="U42">
            <v>5.9210333175490647E-2</v>
          </cell>
          <cell r="V42">
            <v>23.743343603371748</v>
          </cell>
          <cell r="X42">
            <v>0.108</v>
          </cell>
          <cell r="Z42">
            <v>2.97</v>
          </cell>
          <cell r="AA42">
            <v>3.347</v>
          </cell>
          <cell r="AB42">
            <v>37.269196295189722</v>
          </cell>
          <cell r="AC42">
            <v>40000</v>
          </cell>
          <cell r="AD42">
            <v>2000</v>
          </cell>
          <cell r="AE42">
            <v>1.0825333455417354</v>
          </cell>
          <cell r="AG42">
            <v>0.15</v>
          </cell>
          <cell r="AI42">
            <v>0.1</v>
          </cell>
          <cell r="AJ42">
            <v>1.3325333455417354</v>
          </cell>
          <cell r="AL42">
            <v>27.640158058077638</v>
          </cell>
          <cell r="AP42">
            <v>0.60960000000000003</v>
          </cell>
          <cell r="AQ42">
            <v>0.58279999999999998</v>
          </cell>
          <cell r="AR42">
            <v>1.35</v>
          </cell>
          <cell r="AT42">
            <v>28.99015805807764</v>
          </cell>
          <cell r="AV42">
            <v>1.46</v>
          </cell>
          <cell r="AW42">
            <v>30.450158058077641</v>
          </cell>
          <cell r="AX42">
            <v>2.4265875957234728</v>
          </cell>
          <cell r="AY42">
            <v>2.33</v>
          </cell>
          <cell r="AZ42">
            <v>-9.6587595723472752E-2</v>
          </cell>
        </row>
        <row r="43">
          <cell r="A43">
            <v>38</v>
          </cell>
          <cell r="B43">
            <v>36328</v>
          </cell>
          <cell r="C43">
            <v>21</v>
          </cell>
          <cell r="D43">
            <v>22.68</v>
          </cell>
          <cell r="E43">
            <v>15.54</v>
          </cell>
          <cell r="F43">
            <v>11.5</v>
          </cell>
          <cell r="G43">
            <v>0.27999999999999997</v>
          </cell>
          <cell r="H43">
            <v>0.12560747663551403</v>
          </cell>
          <cell r="I43">
            <v>1.588411214953271</v>
          </cell>
          <cell r="J43">
            <v>22.588411214953272</v>
          </cell>
          <cell r="L43">
            <v>5.93</v>
          </cell>
          <cell r="M43">
            <v>185</v>
          </cell>
          <cell r="N43">
            <v>0.24</v>
          </cell>
          <cell r="O43">
            <v>1.5125780000000002</v>
          </cell>
          <cell r="Q43">
            <v>0.21690890293457948</v>
          </cell>
          <cell r="S43">
            <v>24.317898117887854</v>
          </cell>
          <cell r="U43">
            <v>6.0794745294719635E-2</v>
          </cell>
          <cell r="V43">
            <v>24.378692863182572</v>
          </cell>
          <cell r="X43">
            <v>0.108</v>
          </cell>
          <cell r="Z43">
            <v>2.97</v>
          </cell>
          <cell r="AA43">
            <v>3.3340000000000001</v>
          </cell>
          <cell r="AB43">
            <v>37.414517096580688</v>
          </cell>
          <cell r="AC43">
            <v>40000</v>
          </cell>
          <cell r="AD43">
            <v>2000</v>
          </cell>
          <cell r="AE43">
            <v>1.0973014502228657</v>
          </cell>
          <cell r="AG43">
            <v>0.15</v>
          </cell>
          <cell r="AI43">
            <v>0.1</v>
          </cell>
          <cell r="AJ43">
            <v>1.3473014502228657</v>
          </cell>
          <cell r="AL43">
            <v>28.358893142629157</v>
          </cell>
          <cell r="AP43">
            <v>0.60960000000000003</v>
          </cell>
          <cell r="AQ43">
            <v>0.58279999999999998</v>
          </cell>
          <cell r="AR43">
            <v>1.35</v>
          </cell>
          <cell r="AT43">
            <v>29.708893142629158</v>
          </cell>
          <cell r="AV43">
            <v>1.46</v>
          </cell>
          <cell r="AW43">
            <v>31.168893142629159</v>
          </cell>
          <cell r="AX43">
            <v>2.4742164223220384</v>
          </cell>
          <cell r="AY43">
            <v>2.36</v>
          </cell>
          <cell r="AZ43">
            <v>-0.11421642232203855</v>
          </cell>
        </row>
        <row r="44">
          <cell r="A44">
            <v>39</v>
          </cell>
          <cell r="B44">
            <v>36335</v>
          </cell>
          <cell r="C44">
            <v>20.79</v>
          </cell>
          <cell r="D44">
            <v>22.47</v>
          </cell>
          <cell r="E44">
            <v>15.645</v>
          </cell>
          <cell r="F44">
            <v>13.5</v>
          </cell>
          <cell r="G44">
            <v>0.27999999999999997</v>
          </cell>
          <cell r="H44">
            <v>0.12436893203883494</v>
          </cell>
          <cell r="I44">
            <v>1.8352912621359221</v>
          </cell>
          <cell r="J44">
            <v>22.625291262135921</v>
          </cell>
          <cell r="L44">
            <v>5.93</v>
          </cell>
          <cell r="M44">
            <v>170</v>
          </cell>
          <cell r="N44">
            <v>0.24</v>
          </cell>
          <cell r="O44">
            <v>1.4093960000000001</v>
          </cell>
          <cell r="Q44">
            <v>0.21631218535922331</v>
          </cell>
          <cell r="S44">
            <v>24.250999447495143</v>
          </cell>
          <cell r="U44">
            <v>6.0627498618737861E-2</v>
          </cell>
          <cell r="V44">
            <v>24.311626946113883</v>
          </cell>
          <cell r="X44">
            <v>0.108</v>
          </cell>
          <cell r="Z44">
            <v>2.97</v>
          </cell>
          <cell r="AA44">
            <v>3.343</v>
          </cell>
          <cell r="AB44">
            <v>37.313790008973982</v>
          </cell>
          <cell r="AC44">
            <v>40000</v>
          </cell>
          <cell r="AD44">
            <v>2000</v>
          </cell>
          <cell r="AE44">
            <v>1.0943194421642426</v>
          </cell>
          <cell r="AG44">
            <v>0.15</v>
          </cell>
          <cell r="AI44">
            <v>0.1</v>
          </cell>
          <cell r="AJ44">
            <v>1.3443194421642426</v>
          </cell>
          <cell r="AL44">
            <v>28.281602098458425</v>
          </cell>
          <cell r="AP44">
            <v>0.60960000000000003</v>
          </cell>
          <cell r="AQ44">
            <v>0.58279999999999998</v>
          </cell>
          <cell r="AR44">
            <v>1.35</v>
          </cell>
          <cell r="AT44">
            <v>29.631602098458426</v>
          </cell>
          <cell r="AV44">
            <v>1.46</v>
          </cell>
          <cell r="AW44">
            <v>31.091602098458427</v>
          </cell>
          <cell r="AX44">
            <v>2.474743471789203</v>
          </cell>
          <cell r="AY44">
            <v>2.4300000000000002</v>
          </cell>
          <cell r="AZ44">
            <v>-4.4743471789202793E-2</v>
          </cell>
        </row>
        <row r="45">
          <cell r="A45">
            <v>40</v>
          </cell>
          <cell r="B45">
            <v>36342</v>
          </cell>
          <cell r="C45">
            <v>22.732500000000002</v>
          </cell>
          <cell r="D45">
            <v>24.412500000000001</v>
          </cell>
          <cell r="E45">
            <v>17.114999999999998</v>
          </cell>
          <cell r="F45">
            <v>13.5</v>
          </cell>
          <cell r="G45">
            <v>0.27999999999999997</v>
          </cell>
          <cell r="H45">
            <v>0.1335436893203884</v>
          </cell>
          <cell r="I45">
            <v>1.8674029126213594</v>
          </cell>
          <cell r="J45">
            <v>24.59990291262136</v>
          </cell>
          <cell r="L45">
            <v>5.93</v>
          </cell>
          <cell r="M45">
            <v>245</v>
          </cell>
          <cell r="N45">
            <v>0.24</v>
          </cell>
          <cell r="O45">
            <v>1.9253060000000002</v>
          </cell>
          <cell r="Q45">
            <v>0.23872688021359223</v>
          </cell>
          <cell r="S45">
            <v>26.76393579283495</v>
          </cell>
          <cell r="U45">
            <v>6.6909839482087383E-2</v>
          </cell>
          <cell r="V45">
            <v>26.830845632317036</v>
          </cell>
          <cell r="X45">
            <v>0.108</v>
          </cell>
          <cell r="Z45">
            <v>2.97</v>
          </cell>
          <cell r="AA45">
            <v>3.3380000000000001</v>
          </cell>
          <cell r="AB45">
            <v>37.369682444577592</v>
          </cell>
          <cell r="AC45">
            <v>40000</v>
          </cell>
          <cell r="AD45">
            <v>2000</v>
          </cell>
          <cell r="AE45">
            <v>1.1442043788406031</v>
          </cell>
          <cell r="AG45">
            <v>0.15</v>
          </cell>
          <cell r="AI45">
            <v>0.1</v>
          </cell>
          <cell r="AJ45">
            <v>1.3942043788406031</v>
          </cell>
          <cell r="AL45">
            <v>31.122781339447879</v>
          </cell>
          <cell r="AP45">
            <v>0.60960000000000003</v>
          </cell>
          <cell r="AQ45">
            <v>0.58279999999999998</v>
          </cell>
          <cell r="AR45">
            <v>1.35</v>
          </cell>
          <cell r="AT45">
            <v>32.472781339447877</v>
          </cell>
          <cell r="AV45">
            <v>1.46</v>
          </cell>
          <cell r="AW45">
            <v>33.932781339447878</v>
          </cell>
          <cell r="AX45">
            <v>2.6968481931208816</v>
          </cell>
          <cell r="AY45">
            <v>2.4300000000000002</v>
          </cell>
          <cell r="AZ45">
            <v>-0.26684819312088148</v>
          </cell>
        </row>
        <row r="46">
          <cell r="A46">
            <v>41</v>
          </cell>
          <cell r="B46">
            <v>36349</v>
          </cell>
          <cell r="C46">
            <v>23.2575</v>
          </cell>
          <cell r="D46">
            <v>24.9375</v>
          </cell>
          <cell r="E46">
            <v>18.795000000000002</v>
          </cell>
          <cell r="F46">
            <v>13.5</v>
          </cell>
          <cell r="G46">
            <v>0.27999999999999997</v>
          </cell>
          <cell r="H46">
            <v>0.1111165048543689</v>
          </cell>
          <cell r="I46">
            <v>1.7889077669902911</v>
          </cell>
          <cell r="J46">
            <v>25.046407766990292</v>
          </cell>
          <cell r="L46">
            <v>5.93</v>
          </cell>
          <cell r="M46">
            <v>225</v>
          </cell>
          <cell r="N46">
            <v>0.24</v>
          </cell>
          <cell r="O46">
            <v>1.78773</v>
          </cell>
          <cell r="Q46">
            <v>0.24150723990291265</v>
          </cell>
          <cell r="S46">
            <v>27.075645006893204</v>
          </cell>
          <cell r="U46">
            <v>6.7689112517233016E-2</v>
          </cell>
          <cell r="V46">
            <v>27.143334119410437</v>
          </cell>
          <cell r="X46">
            <v>0.108</v>
          </cell>
          <cell r="Z46">
            <v>2.97</v>
          </cell>
          <cell r="AA46">
            <v>3.3220000000000001</v>
          </cell>
          <cell r="AB46">
            <v>37.549668874172184</v>
          </cell>
          <cell r="AC46">
            <v>40000</v>
          </cell>
          <cell r="AD46">
            <v>2000</v>
          </cell>
          <cell r="AE46">
            <v>1.1532764213288198</v>
          </cell>
          <cell r="AG46">
            <v>0.15</v>
          </cell>
          <cell r="AI46">
            <v>0.1</v>
          </cell>
          <cell r="AJ46">
            <v>1.4032764213288198</v>
          </cell>
          <cell r="AL46">
            <v>31.478090625635584</v>
          </cell>
          <cell r="AP46">
            <v>0.60960000000000003</v>
          </cell>
          <cell r="AQ46">
            <v>0.58279999999999998</v>
          </cell>
          <cell r="AR46">
            <v>1.35</v>
          </cell>
          <cell r="AT46">
            <v>32.828090625635582</v>
          </cell>
          <cell r="AV46">
            <v>1.46</v>
          </cell>
          <cell r="AW46">
            <v>34.288090625635583</v>
          </cell>
          <cell r="AX46">
            <v>2.7120246918657478</v>
          </cell>
          <cell r="AY46">
            <v>2.4900031387319523</v>
          </cell>
          <cell r="AZ46">
            <v>-0.22202155313379546</v>
          </cell>
        </row>
        <row r="47">
          <cell r="A47">
            <v>42</v>
          </cell>
          <cell r="B47">
            <v>36356</v>
          </cell>
          <cell r="C47">
            <v>24.727499999999999</v>
          </cell>
          <cell r="D47">
            <v>26.7225</v>
          </cell>
          <cell r="E47">
            <v>18.952500000000001</v>
          </cell>
          <cell r="F47">
            <v>13.5</v>
          </cell>
          <cell r="G47">
            <v>0.33250000000000018</v>
          </cell>
          <cell r="H47">
            <v>0.1411893203883495</v>
          </cell>
          <cell r="I47">
            <v>2.1566626213592244</v>
          </cell>
          <cell r="J47">
            <v>26.884162621359224</v>
          </cell>
          <cell r="L47">
            <v>5.93</v>
          </cell>
          <cell r="M47">
            <v>210</v>
          </cell>
          <cell r="N47">
            <v>0.24</v>
          </cell>
          <cell r="O47">
            <v>1.6845480000000002</v>
          </cell>
          <cell r="Q47">
            <v>0.25711839559223304</v>
          </cell>
          <cell r="S47">
            <v>28.825829016951456</v>
          </cell>
          <cell r="U47">
            <v>7.2064572542378635E-2</v>
          </cell>
          <cell r="V47">
            <v>28.897893589493833</v>
          </cell>
          <cell r="X47">
            <v>0.108</v>
          </cell>
          <cell r="Z47">
            <v>2.97</v>
          </cell>
          <cell r="AA47">
            <v>3.3170000000000002</v>
          </cell>
          <cell r="AB47">
            <v>37.606270726560147</v>
          </cell>
          <cell r="AC47">
            <v>40000</v>
          </cell>
          <cell r="AD47">
            <v>2000</v>
          </cell>
          <cell r="AE47">
            <v>1.1883143423756708</v>
          </cell>
          <cell r="AG47">
            <v>0.15</v>
          </cell>
          <cell r="AI47">
            <v>0.1</v>
          </cell>
          <cell r="AJ47">
            <v>1.4383143423756708</v>
          </cell>
          <cell r="AL47">
            <v>33.457180439534838</v>
          </cell>
          <cell r="AP47">
            <v>0.60960000000000003</v>
          </cell>
          <cell r="AQ47">
            <v>0.58279999999999998</v>
          </cell>
          <cell r="AR47">
            <v>1.35</v>
          </cell>
          <cell r="AT47">
            <v>34.807180439534839</v>
          </cell>
          <cell r="AV47">
            <v>1.46</v>
          </cell>
          <cell r="AW47">
            <v>36.26718043953484</v>
          </cell>
          <cell r="AX47">
            <v>2.864243750427073</v>
          </cell>
          <cell r="AY47">
            <v>2.590003138731952</v>
          </cell>
          <cell r="AZ47">
            <v>-0.27424061169512104</v>
          </cell>
        </row>
        <row r="48">
          <cell r="A48">
            <v>43</v>
          </cell>
          <cell r="B48">
            <v>36363</v>
          </cell>
          <cell r="C48">
            <v>23.572500000000002</v>
          </cell>
          <cell r="D48">
            <v>25.305</v>
          </cell>
          <cell r="E48">
            <v>18.427499999999998</v>
          </cell>
          <cell r="F48">
            <v>7.8</v>
          </cell>
          <cell r="G48">
            <v>0.28874999999999967</v>
          </cell>
          <cell r="H48">
            <v>0.11266389860139862</v>
          </cell>
          <cell r="I48">
            <v>1.1958894230769213</v>
          </cell>
          <cell r="J48">
            <v>24.768389423076922</v>
          </cell>
          <cell r="L48">
            <v>5.93</v>
          </cell>
          <cell r="M48">
            <v>197</v>
          </cell>
          <cell r="N48">
            <v>0.24</v>
          </cell>
          <cell r="O48">
            <v>1.5951236</v>
          </cell>
          <cell r="Q48">
            <v>0.23727161720769233</v>
          </cell>
          <cell r="S48">
            <v>26.600784640284616</v>
          </cell>
          <cell r="U48">
            <v>6.6501961600711534E-2</v>
          </cell>
          <cell r="V48">
            <v>26.667286601885326</v>
          </cell>
          <cell r="X48">
            <v>0.108</v>
          </cell>
          <cell r="Z48">
            <v>2.97</v>
          </cell>
          <cell r="AA48">
            <v>3.3239999999999998</v>
          </cell>
          <cell r="AB48">
            <v>37.527075812274376</v>
          </cell>
          <cell r="AC48">
            <v>40000</v>
          </cell>
          <cell r="AD48">
            <v>2000</v>
          </cell>
          <cell r="AE48">
            <v>1.1436493265443397</v>
          </cell>
          <cell r="AG48">
            <v>0.15</v>
          </cell>
          <cell r="AI48">
            <v>0.1</v>
          </cell>
          <cell r="AJ48">
            <v>1.3936493265443397</v>
          </cell>
          <cell r="AL48">
            <v>30.941002881433281</v>
          </cell>
          <cell r="AP48">
            <v>0.60960000000000003</v>
          </cell>
          <cell r="AQ48">
            <v>0.58279999999999998</v>
          </cell>
          <cell r="AR48">
            <v>1.35</v>
          </cell>
          <cell r="AT48">
            <v>32.291002881433279</v>
          </cell>
          <cell r="AV48">
            <v>1.46</v>
          </cell>
          <cell r="AW48">
            <v>33.75100288143328</v>
          </cell>
          <cell r="AX48">
            <v>2.6711507994734336</v>
          </cell>
          <cell r="AY48">
            <v>2.6799984306340239</v>
          </cell>
          <cell r="AZ48">
            <v>8.8476311605902858E-3</v>
          </cell>
        </row>
        <row r="49">
          <cell r="A49">
            <v>44</v>
          </cell>
          <cell r="B49">
            <v>36377</v>
          </cell>
          <cell r="C49">
            <v>25.62</v>
          </cell>
          <cell r="D49">
            <v>27.405000000000001</v>
          </cell>
          <cell r="E49">
            <v>20.002500000000001</v>
          </cell>
          <cell r="F49">
            <v>7.8</v>
          </cell>
          <cell r="G49">
            <v>0.29750000000000004</v>
          </cell>
          <cell r="H49">
            <v>0.12161276223776223</v>
          </cell>
          <cell r="I49">
            <v>1.2199519230769234</v>
          </cell>
          <cell r="J49">
            <v>26.839951923076924</v>
          </cell>
          <cell r="L49">
            <v>5.93</v>
          </cell>
          <cell r="M49">
            <v>200</v>
          </cell>
          <cell r="N49">
            <v>0.24</v>
          </cell>
          <cell r="O49">
            <v>1.6157600000000001</v>
          </cell>
          <cell r="Q49">
            <v>0.25610140730769232</v>
          </cell>
          <cell r="S49">
            <v>28.711813330384619</v>
          </cell>
          <cell r="U49">
            <v>7.1779533325961542E-2</v>
          </cell>
          <cell r="V49">
            <v>28.783592863710581</v>
          </cell>
          <cell r="X49">
            <v>0.108</v>
          </cell>
          <cell r="Z49">
            <v>2.97</v>
          </cell>
          <cell r="AA49">
            <v>3.355</v>
          </cell>
          <cell r="AB49">
            <v>37.180327868852459</v>
          </cell>
          <cell r="AC49">
            <v>40000</v>
          </cell>
          <cell r="AD49">
            <v>2000</v>
          </cell>
          <cell r="AE49">
            <v>1.1789942058308391</v>
          </cell>
          <cell r="AG49">
            <v>0.15</v>
          </cell>
          <cell r="AI49">
            <v>0.1</v>
          </cell>
          <cell r="AJ49">
            <v>1.4289942058308391</v>
          </cell>
          <cell r="AL49">
            <v>33.321215098822165</v>
          </cell>
          <cell r="AP49">
            <v>0.60960000000000003</v>
          </cell>
          <cell r="AQ49">
            <v>0.58279999999999998</v>
          </cell>
          <cell r="AR49">
            <v>1.35</v>
          </cell>
          <cell r="AT49">
            <v>34.671215098822167</v>
          </cell>
          <cell r="AV49">
            <v>1.46</v>
          </cell>
          <cell r="AW49">
            <v>36.131215098822167</v>
          </cell>
          <cell r="AX49">
            <v>2.8861958727749615</v>
          </cell>
          <cell r="AY49">
            <v>2.77</v>
          </cell>
          <cell r="AZ49">
            <v>-0.11619587277496146</v>
          </cell>
        </row>
        <row r="50">
          <cell r="A50">
            <v>45</v>
          </cell>
          <cell r="B50">
            <v>36384</v>
          </cell>
          <cell r="C50">
            <v>25.462499999999999</v>
          </cell>
          <cell r="D50">
            <v>27.4575</v>
          </cell>
          <cell r="E50">
            <v>20.107500000000002</v>
          </cell>
          <cell r="F50">
            <v>7.8</v>
          </cell>
          <cell r="G50">
            <v>0.33250000000000018</v>
          </cell>
          <cell r="H50">
            <v>0.11977709790209785</v>
          </cell>
          <cell r="I50">
            <v>1.3989903846153857</v>
          </cell>
          <cell r="J50">
            <v>26.861490384615383</v>
          </cell>
          <cell r="L50">
            <v>5.93</v>
          </cell>
          <cell r="M50">
            <v>205</v>
          </cell>
          <cell r="N50">
            <v>0.24</v>
          </cell>
          <cell r="O50">
            <v>1.6501539999999999</v>
          </cell>
          <cell r="Q50">
            <v>0.25660479946153847</v>
          </cell>
          <cell r="S50">
            <v>28.768249184076922</v>
          </cell>
          <cell r="U50">
            <v>7.1920622960192304E-2</v>
          </cell>
          <cell r="V50">
            <v>28.840169807037114</v>
          </cell>
          <cell r="X50">
            <v>0.108</v>
          </cell>
          <cell r="Z50">
            <v>2.97</v>
          </cell>
          <cell r="AA50">
            <v>3.3761000000000001</v>
          </cell>
          <cell r="AB50">
            <v>36.947957702674685</v>
          </cell>
          <cell r="AC50">
            <v>40000</v>
          </cell>
          <cell r="AD50">
            <v>2000</v>
          </cell>
          <cell r="AE50">
            <v>1.1762207715110544</v>
          </cell>
          <cell r="AG50">
            <v>0.15</v>
          </cell>
          <cell r="AI50">
            <v>0.1</v>
          </cell>
          <cell r="AJ50">
            <v>1.4262207715110544</v>
          </cell>
          <cell r="AL50">
            <v>33.381128917708175</v>
          </cell>
          <cell r="AP50">
            <v>0.60960000000000003</v>
          </cell>
          <cell r="AQ50">
            <v>0.58279999999999998</v>
          </cell>
          <cell r="AR50">
            <v>1.35</v>
          </cell>
          <cell r="AT50">
            <v>34.731128917708176</v>
          </cell>
          <cell r="AV50">
            <v>1.46</v>
          </cell>
          <cell r="AW50">
            <v>36.191128917708177</v>
          </cell>
          <cell r="AX50">
            <v>2.9091635795017758</v>
          </cell>
          <cell r="AY50">
            <v>2.8400031387319524</v>
          </cell>
          <cell r="AZ50">
            <v>-6.9160440769823417E-2</v>
          </cell>
        </row>
        <row r="51">
          <cell r="A51">
            <v>46</v>
          </cell>
          <cell r="B51">
            <v>36391</v>
          </cell>
          <cell r="C51">
            <v>25.934999999999999</v>
          </cell>
          <cell r="D51">
            <v>28.14</v>
          </cell>
          <cell r="E51">
            <v>19.635000000000002</v>
          </cell>
          <cell r="F51">
            <v>7.8</v>
          </cell>
          <cell r="G51">
            <v>0.36750000000000033</v>
          </cell>
          <cell r="H51">
            <v>0.1390515734265734</v>
          </cell>
          <cell r="I51">
            <v>1.5315865384615401</v>
          </cell>
          <cell r="J51">
            <v>27.466586538461538</v>
          </cell>
          <cell r="L51">
            <v>5.93</v>
          </cell>
          <cell r="M51">
            <v>195</v>
          </cell>
          <cell r="N51">
            <v>0.24</v>
          </cell>
          <cell r="O51">
            <v>1.581366</v>
          </cell>
          <cell r="Q51">
            <v>0.26143157284615381</v>
          </cell>
          <cell r="S51">
            <v>29.30938411130769</v>
          </cell>
          <cell r="U51">
            <v>7.3273460278269226E-2</v>
          </cell>
          <cell r="V51">
            <v>29.382657571585959</v>
          </cell>
          <cell r="X51">
            <v>0.108</v>
          </cell>
          <cell r="Z51">
            <v>2.97</v>
          </cell>
          <cell r="AA51">
            <v>3.3690000000000002</v>
          </cell>
          <cell r="AB51">
            <v>37.025823686553871</v>
          </cell>
          <cell r="AC51">
            <v>40000</v>
          </cell>
          <cell r="AD51">
            <v>2000</v>
          </cell>
          <cell r="AE51">
            <v>1.1880601469220113</v>
          </cell>
          <cell r="AG51">
            <v>0.15</v>
          </cell>
          <cell r="AI51">
            <v>0.1</v>
          </cell>
          <cell r="AJ51">
            <v>1.4380601469220113</v>
          </cell>
          <cell r="AL51">
            <v>33.99404473623926</v>
          </cell>
          <cell r="AP51">
            <v>0.60960000000000003</v>
          </cell>
          <cell r="AQ51">
            <v>0.58279999999999998</v>
          </cell>
          <cell r="AR51">
            <v>1.35</v>
          </cell>
          <cell r="AT51">
            <v>35.344044736239262</v>
          </cell>
          <cell r="AV51">
            <v>1.46</v>
          </cell>
          <cell r="AW51">
            <v>36.804044736239263</v>
          </cell>
          <cell r="AX51">
            <v>2.95221015991405</v>
          </cell>
          <cell r="AY51">
            <v>2.9</v>
          </cell>
          <cell r="AZ51">
            <v>-5.2210159914050092E-2</v>
          </cell>
        </row>
        <row r="52">
          <cell r="A52">
            <v>47</v>
          </cell>
          <cell r="B52">
            <v>36398</v>
          </cell>
          <cell r="C52">
            <v>24.8325</v>
          </cell>
          <cell r="D52">
            <v>26.932500000000001</v>
          </cell>
          <cell r="E52">
            <v>19.635000000000002</v>
          </cell>
          <cell r="F52">
            <v>7.8</v>
          </cell>
          <cell r="G52">
            <v>0.35000000000000026</v>
          </cell>
          <cell r="H52">
            <v>0.11840034965034962</v>
          </cell>
          <cell r="I52">
            <v>1.4895192307692322</v>
          </cell>
          <cell r="J52">
            <v>26.322019230769232</v>
          </cell>
          <cell r="L52">
            <v>5.93</v>
          </cell>
          <cell r="M52">
            <v>192</v>
          </cell>
          <cell r="N52">
            <v>0.24</v>
          </cell>
          <cell r="O52">
            <v>1.5607295999999999</v>
          </cell>
          <cell r="Q52">
            <v>0.25094473947692308</v>
          </cell>
          <cell r="S52">
            <v>28.133693570246155</v>
          </cell>
          <cell r="U52">
            <v>7.0334233925615386E-2</v>
          </cell>
          <cell r="V52">
            <v>28.204027804171769</v>
          </cell>
          <cell r="X52">
            <v>0.108</v>
          </cell>
          <cell r="Z52">
            <v>2.97</v>
          </cell>
          <cell r="AA52">
            <v>3.3690000000000002</v>
          </cell>
          <cell r="AB52">
            <v>37.025823686553871</v>
          </cell>
          <cell r="AC52">
            <v>40000</v>
          </cell>
          <cell r="AD52">
            <v>2000</v>
          </cell>
          <cell r="AE52">
            <v>1.1651570420207209</v>
          </cell>
          <cell r="AG52">
            <v>0.15</v>
          </cell>
          <cell r="AI52">
            <v>0.1</v>
          </cell>
          <cell r="AJ52">
            <v>1.4151570420207209</v>
          </cell>
          <cell r="AL52">
            <v>32.665219849043048</v>
          </cell>
          <cell r="AP52">
            <v>0.60960000000000003</v>
          </cell>
          <cell r="AQ52">
            <v>0.58279999999999998</v>
          </cell>
          <cell r="AR52">
            <v>1.35</v>
          </cell>
          <cell r="AT52">
            <v>34.015219849043049</v>
          </cell>
          <cell r="AV52">
            <v>1.46</v>
          </cell>
          <cell r="AW52">
            <v>35.47521984904305</v>
          </cell>
          <cell r="AX52">
            <v>2.8456194207482395</v>
          </cell>
          <cell r="AY52">
            <v>2.8900031387319518</v>
          </cell>
          <cell r="AZ52">
            <v>4.4383717983712323E-2</v>
          </cell>
        </row>
        <row r="53">
          <cell r="A53">
            <v>48</v>
          </cell>
          <cell r="B53">
            <v>36405</v>
          </cell>
          <cell r="C53">
            <v>25.725000000000001</v>
          </cell>
          <cell r="D53">
            <v>28.454999999999998</v>
          </cell>
          <cell r="E53">
            <v>19.844999999999999</v>
          </cell>
          <cell r="F53">
            <v>7.8</v>
          </cell>
          <cell r="G53">
            <v>0.45499999999999946</v>
          </cell>
          <cell r="H53">
            <v>0.13859265734265733</v>
          </cell>
          <cell r="I53">
            <v>1.9700961538461512</v>
          </cell>
          <cell r="J53">
            <v>27.695096153846151</v>
          </cell>
          <cell r="L53">
            <v>5.93</v>
          </cell>
          <cell r="M53">
            <v>175</v>
          </cell>
          <cell r="N53">
            <v>0.24</v>
          </cell>
          <cell r="O53">
            <v>1.4437900000000001</v>
          </cell>
          <cell r="Q53">
            <v>0.26224997538461536</v>
          </cell>
          <cell r="S53">
            <v>29.401136129230768</v>
          </cell>
          <cell r="U53">
            <v>7.3502840323076926E-2</v>
          </cell>
          <cell r="V53">
            <v>29.474638969553844</v>
          </cell>
          <cell r="X53">
            <v>0.108</v>
          </cell>
          <cell r="Z53">
            <v>2.97</v>
          </cell>
          <cell r="AA53">
            <v>3.4020000000000001</v>
          </cell>
          <cell r="AB53">
            <v>36.666666666666671</v>
          </cell>
          <cell r="AC53">
            <v>40000</v>
          </cell>
          <cell r="AD53">
            <v>2000</v>
          </cell>
          <cell r="AE53">
            <v>1.1838615768730429</v>
          </cell>
          <cell r="AG53">
            <v>0.15</v>
          </cell>
          <cell r="AI53">
            <v>0.1</v>
          </cell>
          <cell r="AJ53">
            <v>1.4338615768730429</v>
          </cell>
          <cell r="AL53">
            <v>34.091761555138703</v>
          </cell>
          <cell r="AP53">
            <v>0.60960000000000003</v>
          </cell>
          <cell r="AQ53">
            <v>0.58279999999999998</v>
          </cell>
          <cell r="AR53">
            <v>1.35</v>
          </cell>
          <cell r="AT53">
            <v>35.441761555138704</v>
          </cell>
          <cell r="AV53">
            <v>1.46</v>
          </cell>
          <cell r="AW53">
            <v>36.901761555138705</v>
          </cell>
          <cell r="AX53">
            <v>2.9890426859662353</v>
          </cell>
          <cell r="AY53">
            <v>2.87</v>
          </cell>
          <cell r="AZ53">
            <v>-0.11904268596623524</v>
          </cell>
        </row>
        <row r="54">
          <cell r="A54">
            <v>49</v>
          </cell>
          <cell r="B54">
            <v>36412</v>
          </cell>
          <cell r="C54">
            <v>27.93</v>
          </cell>
          <cell r="D54">
            <v>30.66</v>
          </cell>
          <cell r="E54">
            <v>20.501300000000001</v>
          </cell>
          <cell r="F54">
            <v>7.8</v>
          </cell>
          <cell r="G54">
            <v>0.45500000000000007</v>
          </cell>
          <cell r="H54">
            <v>0.16566783216783212</v>
          </cell>
          <cell r="I54">
            <v>1.9105307692307696</v>
          </cell>
          <cell r="J54">
            <v>29.840530769230771</v>
          </cell>
          <cell r="L54">
            <v>5.93</v>
          </cell>
          <cell r="M54">
            <v>170</v>
          </cell>
          <cell r="N54">
            <v>0.24</v>
          </cell>
          <cell r="O54">
            <v>1.4093960000000001</v>
          </cell>
          <cell r="Q54">
            <v>0.28124934092307696</v>
          </cell>
          <cell r="S54">
            <v>31.531176110153847</v>
          </cell>
          <cell r="U54">
            <v>7.8827940275384617E-2</v>
          </cell>
          <cell r="V54">
            <v>31.610004050429232</v>
          </cell>
          <cell r="X54">
            <v>0.108</v>
          </cell>
          <cell r="Z54">
            <v>2.97</v>
          </cell>
          <cell r="AA54">
            <v>3.4039999999999999</v>
          </cell>
          <cell r="AB54">
            <v>36.645123384253822</v>
          </cell>
          <cell r="AC54">
            <v>40000</v>
          </cell>
          <cell r="AD54">
            <v>2000</v>
          </cell>
          <cell r="AE54">
            <v>1.2249968843500887</v>
          </cell>
          <cell r="AG54">
            <v>0.15</v>
          </cell>
          <cell r="AI54">
            <v>0.1</v>
          </cell>
          <cell r="AJ54">
            <v>1.4749968843500887</v>
          </cell>
          <cell r="AL54">
            <v>36.498881372225682</v>
          </cell>
          <cell r="AP54">
            <v>0.60960000000000003</v>
          </cell>
          <cell r="AQ54">
            <v>0.58279999999999998</v>
          </cell>
          <cell r="AR54">
            <v>1.35</v>
          </cell>
          <cell r="AT54">
            <v>37.848881372225684</v>
          </cell>
          <cell r="AV54">
            <v>1.46</v>
          </cell>
          <cell r="AW54">
            <v>39.308881372225684</v>
          </cell>
          <cell r="AX54">
            <v>3.1858912426441961</v>
          </cell>
          <cell r="AY54">
            <v>2.9900031387319523</v>
          </cell>
          <cell r="AZ54">
            <v>-0.19588810391224376</v>
          </cell>
        </row>
        <row r="55">
          <cell r="A55">
            <v>50</v>
          </cell>
          <cell r="B55">
            <v>36419</v>
          </cell>
          <cell r="C55">
            <v>27.195</v>
          </cell>
          <cell r="D55">
            <v>29.137499999999999</v>
          </cell>
          <cell r="E55">
            <v>20.737500000000001</v>
          </cell>
          <cell r="F55">
            <v>7.8</v>
          </cell>
          <cell r="G55">
            <v>0.32374999999999982</v>
          </cell>
          <cell r="H55">
            <v>0.13836319930069926</v>
          </cell>
          <cell r="I55">
            <v>1.3143509615384605</v>
          </cell>
          <cell r="J55">
            <v>28.509350961538459</v>
          </cell>
          <cell r="L55">
            <v>5.93</v>
          </cell>
          <cell r="M55">
            <v>170</v>
          </cell>
          <cell r="N55">
            <v>0.24</v>
          </cell>
          <cell r="O55">
            <v>1.4093960000000001</v>
          </cell>
          <cell r="Q55">
            <v>0.26926872265384616</v>
          </cell>
          <cell r="S55">
            <v>30.188015684192305</v>
          </cell>
          <cell r="U55">
            <v>7.547003921048076E-2</v>
          </cell>
          <cell r="V55">
            <v>30.263485723402784</v>
          </cell>
          <cell r="X55">
            <v>0.108</v>
          </cell>
          <cell r="Z55">
            <v>2.97</v>
          </cell>
          <cell r="AA55">
            <v>3.4159999999999999</v>
          </cell>
          <cell r="AB55">
            <v>36.516393442622956</v>
          </cell>
          <cell r="AC55">
            <v>40000</v>
          </cell>
          <cell r="AD55">
            <v>2000</v>
          </cell>
          <cell r="AE55">
            <v>1.19668587402494</v>
          </cell>
          <cell r="AG55">
            <v>0.15</v>
          </cell>
          <cell r="AI55">
            <v>0.1</v>
          </cell>
          <cell r="AJ55">
            <v>1.44668587402494</v>
          </cell>
          <cell r="AL55">
            <v>34.978628055555234</v>
          </cell>
          <cell r="AP55">
            <v>0.60960000000000003</v>
          </cell>
          <cell r="AQ55">
            <v>0.58279999999999998</v>
          </cell>
          <cell r="AR55">
            <v>1.35</v>
          </cell>
          <cell r="AT55">
            <v>36.328628055555235</v>
          </cell>
          <cell r="AV55">
            <v>1.46</v>
          </cell>
          <cell r="AW55">
            <v>37.788628055555236</v>
          </cell>
          <cell r="AX55">
            <v>3.0734750818518255</v>
          </cell>
          <cell r="AY55">
            <v>3.1400031387319522</v>
          </cell>
          <cell r="AZ55">
            <v>6.6528056880126751E-2</v>
          </cell>
        </row>
        <row r="56">
          <cell r="A56">
            <v>51</v>
          </cell>
          <cell r="B56">
            <v>36426</v>
          </cell>
          <cell r="C56">
            <v>27.6675</v>
          </cell>
          <cell r="D56">
            <v>29.557500000000001</v>
          </cell>
          <cell r="E56">
            <v>21</v>
          </cell>
          <cell r="F56">
            <v>7.8</v>
          </cell>
          <cell r="G56">
            <v>0.31500000000000011</v>
          </cell>
          <cell r="H56">
            <v>0.14134615384615384</v>
          </cell>
          <cell r="I56">
            <v>1.2640384615384621</v>
          </cell>
          <cell r="J56">
            <v>28.931538461538462</v>
          </cell>
          <cell r="L56">
            <v>5.93</v>
          </cell>
          <cell r="M56">
            <v>180</v>
          </cell>
          <cell r="N56">
            <v>0.24</v>
          </cell>
          <cell r="O56">
            <v>1.4781840000000002</v>
          </cell>
          <cell r="Q56">
            <v>0.27368750215384613</v>
          </cell>
          <cell r="S56">
            <v>30.683409963692306</v>
          </cell>
          <cell r="U56">
            <v>7.670852490923076E-2</v>
          </cell>
          <cell r="V56">
            <v>30.760118488601538</v>
          </cell>
          <cell r="X56">
            <v>0.108</v>
          </cell>
          <cell r="Z56">
            <v>2.97</v>
          </cell>
          <cell r="AA56">
            <v>3.4319999999999999</v>
          </cell>
          <cell r="AB56">
            <v>36.346153846153847</v>
          </cell>
          <cell r="AC56">
            <v>40000</v>
          </cell>
          <cell r="AD56">
            <v>2000</v>
          </cell>
          <cell r="AE56">
            <v>1.2034991032008258</v>
          </cell>
          <cell r="AG56">
            <v>0.15</v>
          </cell>
          <cell r="AI56">
            <v>0.1</v>
          </cell>
          <cell r="AJ56">
            <v>1.4534991032008258</v>
          </cell>
          <cell r="AL56">
            <v>35.535710388571331</v>
          </cell>
          <cell r="AP56">
            <v>0.60960000000000003</v>
          </cell>
          <cell r="AQ56">
            <v>0.58279999999999998</v>
          </cell>
          <cell r="AR56">
            <v>1.35</v>
          </cell>
          <cell r="AT56">
            <v>36.885710388571333</v>
          </cell>
          <cell r="AV56">
            <v>1.46</v>
          </cell>
          <cell r="AW56">
            <v>38.345710388571334</v>
          </cell>
          <cell r="AX56">
            <v>3.1333923346089718</v>
          </cell>
          <cell r="AY56">
            <v>3.1400031387319522</v>
          </cell>
          <cell r="AZ56">
            <v>6.6108041229804293E-3</v>
          </cell>
        </row>
        <row r="57">
          <cell r="A57">
            <v>52</v>
          </cell>
          <cell r="B57">
            <v>36430</v>
          </cell>
          <cell r="C57">
            <v>27.877500000000001</v>
          </cell>
          <cell r="D57">
            <v>29.767499999999998</v>
          </cell>
          <cell r="E57">
            <v>21</v>
          </cell>
          <cell r="F57">
            <v>7.8</v>
          </cell>
          <cell r="G57">
            <v>0.3149999999999995</v>
          </cell>
          <cell r="H57">
            <v>0.14501748251748248</v>
          </cell>
          <cell r="I57">
            <v>1.2559615384615359</v>
          </cell>
          <cell r="J57">
            <v>29.133461538461539</v>
          </cell>
          <cell r="L57">
            <v>5.93</v>
          </cell>
          <cell r="M57">
            <v>192</v>
          </cell>
          <cell r="N57">
            <v>0.24</v>
          </cell>
          <cell r="O57">
            <v>1.5607295999999999</v>
          </cell>
          <cell r="Q57">
            <v>0.27624772024615385</v>
          </cell>
          <cell r="S57">
            <v>30.970438858707691</v>
          </cell>
          <cell r="U57">
            <v>7.7426097146769235E-2</v>
          </cell>
          <cell r="V57">
            <v>31.047864955854461</v>
          </cell>
          <cell r="X57">
            <v>0.108</v>
          </cell>
          <cell r="Z57">
            <v>3.25</v>
          </cell>
          <cell r="AA57">
            <v>3.4489999999999998</v>
          </cell>
          <cell r="AB57">
            <v>39.576688895331984</v>
          </cell>
          <cell r="AC57">
            <v>40000</v>
          </cell>
          <cell r="AD57">
            <v>2000</v>
          </cell>
          <cell r="AE57">
            <v>1.2629328363558585</v>
          </cell>
          <cell r="AG57">
            <v>0.15</v>
          </cell>
          <cell r="AI57">
            <v>0.1</v>
          </cell>
          <cell r="AJ57">
            <v>1.5129328363558585</v>
          </cell>
          <cell r="AL57">
            <v>35.913967207442603</v>
          </cell>
          <cell r="AP57">
            <v>0.60960000000000003</v>
          </cell>
          <cell r="AQ57">
            <v>0.58279999999999998</v>
          </cell>
          <cell r="AR57">
            <v>1.35</v>
          </cell>
          <cell r="AT57">
            <v>37.263967207442604</v>
          </cell>
          <cell r="AV57">
            <v>1.46</v>
          </cell>
          <cell r="AW57">
            <v>38.723967207442605</v>
          </cell>
          <cell r="AX57">
            <v>3.1799753071064178</v>
          </cell>
          <cell r="AY57">
            <v>3.1400031387319522</v>
          </cell>
          <cell r="AZ57">
            <v>-3.99721683744656E-2</v>
          </cell>
        </row>
        <row r="58">
          <cell r="A58">
            <v>53</v>
          </cell>
          <cell r="B58">
            <v>36440</v>
          </cell>
          <cell r="C58">
            <v>24.517499999999998</v>
          </cell>
          <cell r="D58">
            <v>26.145</v>
          </cell>
          <cell r="E58">
            <v>21.734999999999999</v>
          </cell>
          <cell r="F58">
            <v>7.8</v>
          </cell>
          <cell r="G58">
            <v>0.27125000000000021</v>
          </cell>
          <cell r="H58">
            <v>6.9984702797202786E-2</v>
          </cell>
          <cell r="I58">
            <v>1.202283653846155</v>
          </cell>
          <cell r="J58">
            <v>25.719783653846154</v>
          </cell>
          <cell r="L58">
            <v>5.93</v>
          </cell>
          <cell r="M58">
            <v>190</v>
          </cell>
          <cell r="N58">
            <v>0.24</v>
          </cell>
          <cell r="O58">
            <v>1.546972</v>
          </cell>
          <cell r="Q58">
            <v>0.24540080088461541</v>
          </cell>
          <cell r="S58">
            <v>27.512156454730768</v>
          </cell>
          <cell r="U58">
            <v>6.8780391136826921E-2</v>
          </cell>
          <cell r="V58">
            <v>27.580936845867594</v>
          </cell>
          <cell r="X58">
            <v>0.108</v>
          </cell>
          <cell r="Z58">
            <v>3.25</v>
          </cell>
          <cell r="AA58">
            <v>3.4620000000000002</v>
          </cell>
          <cell r="AB58">
            <v>39.428076256499132</v>
          </cell>
          <cell r="AC58">
            <v>40000</v>
          </cell>
          <cell r="AD58">
            <v>2000</v>
          </cell>
          <cell r="AE58">
            <v>1.1930866965445046</v>
          </cell>
          <cell r="AG58">
            <v>0.15</v>
          </cell>
          <cell r="AI58">
            <v>0.1</v>
          </cell>
          <cell r="AJ58">
            <v>1.4430866965445046</v>
          </cell>
          <cell r="AL58">
            <v>32.0027647217658</v>
          </cell>
          <cell r="AP58">
            <v>0.60960000000000003</v>
          </cell>
          <cell r="AQ58">
            <v>0.58279999999999998</v>
          </cell>
          <cell r="AR58">
            <v>1.35</v>
          </cell>
          <cell r="AT58">
            <v>33.352764721765801</v>
          </cell>
          <cell r="AV58">
            <v>1.46</v>
          </cell>
          <cell r="AW58">
            <v>34.812764721765802</v>
          </cell>
          <cell r="AX58">
            <v>2.8695664634941243</v>
          </cell>
          <cell r="AY58">
            <v>3.1400031387319522</v>
          </cell>
          <cell r="AZ58">
            <v>0.27043667523782799</v>
          </cell>
        </row>
        <row r="59">
          <cell r="A59">
            <v>54</v>
          </cell>
          <cell r="B59">
            <v>36445</v>
          </cell>
          <cell r="C59">
            <v>24.675000000000001</v>
          </cell>
          <cell r="D59">
            <v>26.6175</v>
          </cell>
          <cell r="E59">
            <v>21.21</v>
          </cell>
          <cell r="F59">
            <v>7.8</v>
          </cell>
          <cell r="G59">
            <v>0.32374999999999982</v>
          </cell>
          <cell r="H59">
            <v>8.6046765734265715E-2</v>
          </cell>
          <cell r="I59">
            <v>1.4294471153846144</v>
          </cell>
          <cell r="J59">
            <v>26.104447115384616</v>
          </cell>
          <cell r="L59">
            <v>5.93</v>
          </cell>
          <cell r="M59">
            <v>192</v>
          </cell>
          <cell r="N59">
            <v>0.24</v>
          </cell>
          <cell r="O59">
            <v>1.5607295999999999</v>
          </cell>
          <cell r="Q59">
            <v>0.24898659043846155</v>
          </cell>
          <cell r="S59">
            <v>27.914163305823077</v>
          </cell>
          <cell r="U59">
            <v>6.9785408264557688E-2</v>
          </cell>
          <cell r="V59">
            <v>27.983948714087635</v>
          </cell>
          <cell r="X59">
            <v>0.108</v>
          </cell>
          <cell r="Z59">
            <v>3.25</v>
          </cell>
          <cell r="AA59">
            <v>3.5</v>
          </cell>
          <cell r="AB59">
            <v>39</v>
          </cell>
          <cell r="AC59">
            <v>40000</v>
          </cell>
          <cell r="AD59">
            <v>2000</v>
          </cell>
          <cell r="AE59">
            <v>1.1937834090659369</v>
          </cell>
          <cell r="AG59">
            <v>0.15</v>
          </cell>
          <cell r="AI59">
            <v>0.1</v>
          </cell>
          <cell r="AJ59">
            <v>1.4437834090659369</v>
          </cell>
          <cell r="AL59">
            <v>32.449998584275043</v>
          </cell>
          <cell r="AP59">
            <v>0.60960000000000003</v>
          </cell>
          <cell r="AQ59">
            <v>0.58279999999999998</v>
          </cell>
          <cell r="AR59">
            <v>1.35</v>
          </cell>
          <cell r="AT59">
            <v>33.799998584275045</v>
          </cell>
          <cell r="AV59">
            <v>1.46</v>
          </cell>
          <cell r="AW59">
            <v>35.259998584275046</v>
          </cell>
          <cell r="AX59">
            <v>2.9383332153562538</v>
          </cell>
          <cell r="AY59">
            <v>3.05</v>
          </cell>
          <cell r="AZ59">
            <v>0.11166678464374602</v>
          </cell>
        </row>
        <row r="60">
          <cell r="A60">
            <v>55</v>
          </cell>
          <cell r="B60">
            <v>36454</v>
          </cell>
          <cell r="C60">
            <v>24.885000000000002</v>
          </cell>
          <cell r="D60">
            <v>26.145</v>
          </cell>
          <cell r="E60">
            <v>21.945</v>
          </cell>
          <cell r="F60">
            <v>7.8</v>
          </cell>
          <cell r="G60">
            <v>0.20999999999999966</v>
          </cell>
          <cell r="H60">
            <v>6.7919580419580419E-2</v>
          </cell>
          <cell r="I60">
            <v>0.90057692307692139</v>
          </cell>
          <cell r="J60">
            <v>25.785576923076924</v>
          </cell>
          <cell r="L60">
            <v>5.93</v>
          </cell>
          <cell r="M60">
            <v>200</v>
          </cell>
          <cell r="N60">
            <v>0.24</v>
          </cell>
          <cell r="O60">
            <v>1.6157600000000001</v>
          </cell>
          <cell r="Q60">
            <v>0.24661203230769235</v>
          </cell>
          <cell r="S60">
            <v>27.647948955384617</v>
          </cell>
          <cell r="U60">
            <v>6.911987238846154E-2</v>
          </cell>
          <cell r="V60">
            <v>27.71706882777308</v>
          </cell>
          <cell r="X60">
            <v>0.108</v>
          </cell>
          <cell r="Z60">
            <v>3.25</v>
          </cell>
          <cell r="AA60">
            <v>3.472</v>
          </cell>
          <cell r="AB60">
            <v>39.314516129032256</v>
          </cell>
          <cell r="AC60">
            <v>40000</v>
          </cell>
          <cell r="AD60">
            <v>2000</v>
          </cell>
          <cell r="AE60">
            <v>1.1938393411064052</v>
          </cell>
          <cell r="AG60">
            <v>0.15</v>
          </cell>
          <cell r="AI60">
            <v>0.1</v>
          </cell>
          <cell r="AJ60">
            <v>1.4438393411064052</v>
          </cell>
          <cell r="AL60">
            <v>32.154351602278979</v>
          </cell>
          <cell r="AP60">
            <v>0.60960000000000003</v>
          </cell>
          <cell r="AQ60">
            <v>0.58279999999999998</v>
          </cell>
          <cell r="AR60">
            <v>1.35</v>
          </cell>
          <cell r="AT60">
            <v>33.50435160227898</v>
          </cell>
          <cell r="AV60">
            <v>1.46</v>
          </cell>
          <cell r="AW60">
            <v>34.964351602278981</v>
          </cell>
          <cell r="AX60">
            <v>2.8903863991217289</v>
          </cell>
          <cell r="AY60">
            <v>2.98</v>
          </cell>
          <cell r="AZ60">
            <v>8.9613600878271082E-2</v>
          </cell>
        </row>
        <row r="61">
          <cell r="A61">
            <v>56</v>
          </cell>
          <cell r="B61">
            <v>36461</v>
          </cell>
          <cell r="C61">
            <v>23.94</v>
          </cell>
          <cell r="D61">
            <v>24.8325</v>
          </cell>
          <cell r="E61">
            <v>21.105</v>
          </cell>
          <cell r="F61">
            <v>7.8</v>
          </cell>
          <cell r="G61">
            <v>0.14874999999999972</v>
          </cell>
          <cell r="H61">
            <v>6.1265297202797192E-2</v>
          </cell>
          <cell r="I61">
            <v>0.60896634615384471</v>
          </cell>
          <cell r="J61">
            <v>24.548966346153847</v>
          </cell>
          <cell r="L61">
            <v>5.93</v>
          </cell>
          <cell r="M61">
            <v>208</v>
          </cell>
          <cell r="N61">
            <v>0.24</v>
          </cell>
          <cell r="O61">
            <v>1.6707904000000002</v>
          </cell>
          <cell r="Q61">
            <v>0.23597781071538465</v>
          </cell>
          <cell r="S61">
            <v>26.455734556869231</v>
          </cell>
          <cell r="U61">
            <v>6.6139336392173079E-2</v>
          </cell>
          <cell r="V61">
            <v>26.521873893261404</v>
          </cell>
          <cell r="X61">
            <v>0.108</v>
          </cell>
          <cell r="Z61">
            <v>3.25</v>
          </cell>
          <cell r="AA61">
            <v>3.4889999999999999</v>
          </cell>
          <cell r="AB61">
            <v>39.122957867583835</v>
          </cell>
          <cell r="AC61">
            <v>40000</v>
          </cell>
          <cell r="AD61">
            <v>2000</v>
          </cell>
          <cell r="AE61">
            <v>1.1674217045911861</v>
          </cell>
          <cell r="AG61">
            <v>0.15</v>
          </cell>
          <cell r="AI61">
            <v>0.1</v>
          </cell>
          <cell r="AJ61">
            <v>1.4174217045911861</v>
          </cell>
          <cell r="AL61">
            <v>30.803657978324821</v>
          </cell>
          <cell r="AP61">
            <v>0.60960000000000003</v>
          </cell>
          <cell r="AQ61">
            <v>0.58279999999999998</v>
          </cell>
          <cell r="AR61">
            <v>1.35</v>
          </cell>
          <cell r="AT61">
            <v>32.153657978324823</v>
          </cell>
          <cell r="AV61">
            <v>1.46</v>
          </cell>
          <cell r="AW61">
            <v>33.613657978324824</v>
          </cell>
          <cell r="AX61">
            <v>2.7923345877708408</v>
          </cell>
          <cell r="AY61">
            <v>2.98</v>
          </cell>
          <cell r="AZ61">
            <v>0.18766541222915922</v>
          </cell>
        </row>
        <row r="62">
          <cell r="A62">
            <v>57</v>
          </cell>
          <cell r="B62">
            <v>36468</v>
          </cell>
          <cell r="C62">
            <v>25.62</v>
          </cell>
          <cell r="D62">
            <v>26.51</v>
          </cell>
          <cell r="E62">
            <v>21.157499999999999</v>
          </cell>
          <cell r="F62">
            <v>7.8</v>
          </cell>
          <cell r="G62">
            <v>0.14833333333333343</v>
          </cell>
          <cell r="H62">
            <v>8.9685314685314724E-2</v>
          </cell>
          <cell r="I62">
            <v>0.54435897435897473</v>
          </cell>
          <cell r="J62">
            <v>26.164358974358976</v>
          </cell>
          <cell r="L62">
            <v>5.93</v>
          </cell>
          <cell r="M62">
            <v>208</v>
          </cell>
          <cell r="N62">
            <v>0.24</v>
          </cell>
          <cell r="O62">
            <v>1.6707904000000002</v>
          </cell>
          <cell r="Q62">
            <v>0.25051634436923081</v>
          </cell>
          <cell r="S62">
            <v>28.085665718728208</v>
          </cell>
          <cell r="U62">
            <v>7.0214164296820522E-2</v>
          </cell>
          <cell r="V62">
            <v>28.15587988302503</v>
          </cell>
          <cell r="X62">
            <v>0.108</v>
          </cell>
          <cell r="Z62">
            <v>3.25</v>
          </cell>
          <cell r="AA62">
            <v>3.4929999999999999</v>
          </cell>
          <cell r="AB62">
            <v>39.078156312625254</v>
          </cell>
          <cell r="AC62">
            <v>40000</v>
          </cell>
          <cell r="AD62">
            <v>2000</v>
          </cell>
          <cell r="AE62">
            <v>1.198426976558868</v>
          </cell>
          <cell r="AG62">
            <v>0.15</v>
          </cell>
          <cell r="AI62">
            <v>0.1</v>
          </cell>
          <cell r="AJ62">
            <v>1.448426976558868</v>
          </cell>
          <cell r="AL62">
            <v>32.645141886950604</v>
          </cell>
          <cell r="AP62">
            <v>0.60960000000000003</v>
          </cell>
          <cell r="AQ62">
            <v>0.58279999999999998</v>
          </cell>
          <cell r="AR62">
            <v>1.35</v>
          </cell>
          <cell r="AT62">
            <v>33.995141886950606</v>
          </cell>
          <cell r="AV62">
            <v>1.46</v>
          </cell>
          <cell r="AW62">
            <v>35.455141886950607</v>
          </cell>
          <cell r="AX62">
            <v>2.9486859669313921</v>
          </cell>
          <cell r="AY62">
            <v>2.98</v>
          </cell>
          <cell r="AZ62">
            <v>3.1314033068607916E-2</v>
          </cell>
        </row>
        <row r="63">
          <cell r="A63">
            <v>58</v>
          </cell>
          <cell r="B63">
            <v>36475</v>
          </cell>
          <cell r="C63">
            <v>28.245000000000001</v>
          </cell>
          <cell r="D63">
            <v>28.612500000000001</v>
          </cell>
          <cell r="E63">
            <v>21.734999999999999</v>
          </cell>
          <cell r="F63">
            <v>7.8</v>
          </cell>
          <cell r="G63">
            <v>6.124999999999995E-2</v>
          </cell>
          <cell r="H63">
            <v>0.11862980769230771</v>
          </cell>
          <cell r="I63">
            <v>4.5264423076922744E-2</v>
          </cell>
          <cell r="J63">
            <v>28.290264423076923</v>
          </cell>
          <cell r="L63">
            <v>5.93</v>
          </cell>
          <cell r="M63">
            <v>210</v>
          </cell>
          <cell r="N63">
            <v>0.24</v>
          </cell>
          <cell r="O63">
            <v>1.6845480000000002</v>
          </cell>
          <cell r="Q63">
            <v>0.26977331180769232</v>
          </cell>
          <cell r="S63">
            <v>30.244585734884616</v>
          </cell>
          <cell r="U63">
            <v>7.561146433721154E-2</v>
          </cell>
          <cell r="V63">
            <v>30.320197199221827</v>
          </cell>
          <cell r="X63">
            <v>0.108</v>
          </cell>
          <cell r="Z63">
            <v>3.25</v>
          </cell>
          <cell r="AA63">
            <v>3.4790000000000001</v>
          </cell>
          <cell r="AB63">
            <v>39.235412474849092</v>
          </cell>
          <cell r="AC63">
            <v>40000</v>
          </cell>
          <cell r="AD63">
            <v>2000</v>
          </cell>
          <cell r="AE63">
            <v>1.2431048739106676</v>
          </cell>
          <cell r="AG63">
            <v>0.15</v>
          </cell>
          <cell r="AI63">
            <v>0.1</v>
          </cell>
          <cell r="AJ63">
            <v>1.4931048739106676</v>
          </cell>
          <cell r="AL63">
            <v>35.087883370648456</v>
          </cell>
          <cell r="AP63">
            <v>0.60960000000000003</v>
          </cell>
          <cell r="AQ63">
            <v>0.58279999999999998</v>
          </cell>
          <cell r="AR63">
            <v>1.35</v>
          </cell>
          <cell r="AT63">
            <v>36.437883370648457</v>
          </cell>
          <cell r="AV63">
            <v>1.46</v>
          </cell>
          <cell r="AW63">
            <v>37.897883370648458</v>
          </cell>
          <cell r="AX63">
            <v>3.1392080058687144</v>
          </cell>
          <cell r="AY63">
            <v>3.02</v>
          </cell>
          <cell r="AZ63">
            <v>-0.11920800586871438</v>
          </cell>
        </row>
        <row r="64">
          <cell r="A64">
            <v>59</v>
          </cell>
          <cell r="B64">
            <v>36482</v>
          </cell>
          <cell r="C64">
            <v>28.36</v>
          </cell>
          <cell r="D64">
            <v>28.875</v>
          </cell>
          <cell r="E64">
            <v>23.204999999999998</v>
          </cell>
          <cell r="F64">
            <v>7.8</v>
          </cell>
          <cell r="G64">
            <v>8.5833333333333428E-2</v>
          </cell>
          <cell r="H64">
            <v>9.6875000000000017E-2</v>
          </cell>
          <cell r="I64">
            <v>0.21604166666666708</v>
          </cell>
          <cell r="J64">
            <v>28.576041666666665</v>
          </cell>
          <cell r="L64">
            <v>5.93</v>
          </cell>
          <cell r="M64">
            <v>190</v>
          </cell>
          <cell r="N64">
            <v>0.24</v>
          </cell>
          <cell r="O64">
            <v>1.546972</v>
          </cell>
          <cell r="Q64">
            <v>0.27110712300000001</v>
          </cell>
          <cell r="S64">
            <v>30.394120789666665</v>
          </cell>
          <cell r="U64">
            <v>7.5985301974166669E-2</v>
          </cell>
          <cell r="V64">
            <v>30.470106091640833</v>
          </cell>
          <cell r="X64">
            <v>0.108</v>
          </cell>
          <cell r="Z64">
            <v>3.25</v>
          </cell>
          <cell r="AA64">
            <v>3.4689999999999999</v>
          </cell>
          <cell r="AB64">
            <v>39.348515422311905</v>
          </cell>
          <cell r="AC64">
            <v>40000</v>
          </cell>
          <cell r="AD64">
            <v>2000</v>
          </cell>
          <cell r="AE64">
            <v>1.2479029489772326</v>
          </cell>
          <cell r="AG64">
            <v>0.15</v>
          </cell>
          <cell r="AI64">
            <v>0.1</v>
          </cell>
          <cell r="AJ64">
            <v>1.4979029489772326</v>
          </cell>
          <cell r="AL64">
            <v>35.258780498515279</v>
          </cell>
          <cell r="AP64">
            <v>0.60960000000000003</v>
          </cell>
          <cell r="AQ64">
            <v>0.58279999999999998</v>
          </cell>
          <cell r="AR64">
            <v>1.35</v>
          </cell>
          <cell r="AT64">
            <v>36.60878049851528</v>
          </cell>
          <cell r="AV64">
            <v>1.46</v>
          </cell>
          <cell r="AW64">
            <v>38.068780498515281</v>
          </cell>
          <cell r="AX64">
            <v>3.1442999892702264</v>
          </cell>
          <cell r="AY64">
            <v>3.19</v>
          </cell>
          <cell r="AZ64">
            <v>4.5700010729773588E-2</v>
          </cell>
        </row>
        <row r="65">
          <cell r="A65">
            <v>60</v>
          </cell>
          <cell r="B65">
            <v>36489</v>
          </cell>
          <cell r="C65">
            <v>29.872499999999999</v>
          </cell>
          <cell r="D65">
            <v>30.555</v>
          </cell>
          <cell r="E65">
            <v>24.412500000000001</v>
          </cell>
          <cell r="F65">
            <v>7.8</v>
          </cell>
          <cell r="G65">
            <v>0.11375000000000017</v>
          </cell>
          <cell r="H65">
            <v>0.10440340909090905</v>
          </cell>
          <cell r="I65">
            <v>0.33906250000000093</v>
          </cell>
          <cell r="J65">
            <v>30.211562499999999</v>
          </cell>
          <cell r="L65">
            <v>5.93</v>
          </cell>
          <cell r="M65">
            <v>200</v>
          </cell>
          <cell r="N65">
            <v>0.24</v>
          </cell>
          <cell r="O65">
            <v>1.6157600000000001</v>
          </cell>
          <cell r="Q65">
            <v>0.28644590250000002</v>
          </cell>
          <cell r="S65">
            <v>32.1137684025</v>
          </cell>
          <cell r="U65">
            <v>8.0284421006249995E-2</v>
          </cell>
          <cell r="V65">
            <v>32.194052823506247</v>
          </cell>
          <cell r="X65">
            <v>0.108</v>
          </cell>
          <cell r="Z65">
            <v>3.25</v>
          </cell>
          <cell r="AA65">
            <v>3.492</v>
          </cell>
          <cell r="AB65">
            <v>39.0893470790378</v>
          </cell>
          <cell r="AC65">
            <v>40000</v>
          </cell>
          <cell r="AD65">
            <v>2000</v>
          </cell>
          <cell r="AE65">
            <v>1.2770831674471093</v>
          </cell>
          <cell r="AG65">
            <v>0.15</v>
          </cell>
          <cell r="AI65">
            <v>0.1</v>
          </cell>
          <cell r="AJ65">
            <v>1.5270831674471093</v>
          </cell>
          <cell r="AL65">
            <v>37.198093695892034</v>
          </cell>
          <cell r="AP65">
            <v>0.60960000000000003</v>
          </cell>
          <cell r="AQ65">
            <v>0.58279999999999998</v>
          </cell>
          <cell r="AR65">
            <v>1.35</v>
          </cell>
          <cell r="AT65">
            <v>38.548093695892035</v>
          </cell>
          <cell r="AV65">
            <v>1.46</v>
          </cell>
          <cell r="AW65">
            <v>40.008093695892036</v>
          </cell>
          <cell r="AX65">
            <v>3.326387218715595</v>
          </cell>
          <cell r="AY65">
            <v>3.29</v>
          </cell>
          <cell r="AZ65">
            <v>-3.6387218715594916E-2</v>
          </cell>
        </row>
        <row r="66">
          <cell r="A66">
            <v>61</v>
          </cell>
          <cell r="B66">
            <v>36531</v>
          </cell>
          <cell r="C66">
            <v>28.297499999999999</v>
          </cell>
          <cell r="D66">
            <v>30.1875</v>
          </cell>
          <cell r="E66">
            <v>25.305</v>
          </cell>
          <cell r="F66">
            <v>7.8</v>
          </cell>
          <cell r="G66">
            <v>0.31500000000000011</v>
          </cell>
          <cell r="H66">
            <v>7.7097902097902099E-2</v>
          </cell>
          <cell r="I66">
            <v>1.4053846153846159</v>
          </cell>
          <cell r="J66">
            <v>29.702884615384615</v>
          </cell>
          <cell r="L66">
            <v>5.93</v>
          </cell>
          <cell r="M66">
            <v>190</v>
          </cell>
          <cell r="N66">
            <v>0.24</v>
          </cell>
          <cell r="O66">
            <v>1.546972</v>
          </cell>
          <cell r="Q66">
            <v>0.28124870953846154</v>
          </cell>
          <cell r="S66">
            <v>31.531105324923079</v>
          </cell>
          <cell r="U66">
            <v>7.8827763312307703E-2</v>
          </cell>
          <cell r="V66">
            <v>31.609933088235387</v>
          </cell>
          <cell r="X66">
            <v>0.108</v>
          </cell>
          <cell r="Z66">
            <v>3.25</v>
          </cell>
          <cell r="AA66">
            <v>3.508</v>
          </cell>
          <cell r="AB66">
            <v>38.911060433295326</v>
          </cell>
          <cell r="AC66">
            <v>40000</v>
          </cell>
          <cell r="AD66">
            <v>2000</v>
          </cell>
          <cell r="AE66">
            <v>1.262761122898493</v>
          </cell>
          <cell r="AG66">
            <v>0.15</v>
          </cell>
          <cell r="AI66">
            <v>0.1</v>
          </cell>
          <cell r="AJ66">
            <v>1.512761122898493</v>
          </cell>
          <cell r="AL66">
            <v>36.53656698466331</v>
          </cell>
          <cell r="AP66">
            <v>0.60960000000000003</v>
          </cell>
          <cell r="AQ66">
            <v>0.58279999999999998</v>
          </cell>
          <cell r="AR66">
            <v>1.35</v>
          </cell>
          <cell r="AT66">
            <v>37.886566984663311</v>
          </cell>
          <cell r="AV66">
            <v>1.46</v>
          </cell>
          <cell r="AW66">
            <v>39.346566984663312</v>
          </cell>
          <cell r="AX66">
            <v>3.2863751662428311</v>
          </cell>
          <cell r="AY66">
            <v>3.25</v>
          </cell>
          <cell r="AZ66">
            <v>-3.6375166242831103E-2</v>
          </cell>
        </row>
        <row r="67">
          <cell r="A67">
            <v>62</v>
          </cell>
          <cell r="B67">
            <v>36552</v>
          </cell>
          <cell r="C67">
            <v>30.135000000000002</v>
          </cell>
          <cell r="D67">
            <v>31.447500000000002</v>
          </cell>
          <cell r="E67">
            <v>27.3</v>
          </cell>
          <cell r="F67">
            <v>7.8</v>
          </cell>
          <cell r="G67">
            <v>0.21875</v>
          </cell>
          <cell r="H67">
            <v>6.6772290209790225E-2</v>
          </cell>
          <cell r="I67">
            <v>0.94685096153846149</v>
          </cell>
          <cell r="J67">
            <v>31.081850961538464</v>
          </cell>
          <cell r="L67">
            <v>5.93</v>
          </cell>
          <cell r="M67">
            <v>183</v>
          </cell>
          <cell r="N67">
            <v>0.24</v>
          </cell>
          <cell r="O67">
            <v>1.4988204000000001</v>
          </cell>
          <cell r="Q67">
            <v>0.29322604225384619</v>
          </cell>
          <cell r="S67">
            <v>32.873897403792313</v>
          </cell>
          <cell r="U67">
            <v>8.2184743509480782E-2</v>
          </cell>
          <cell r="V67">
            <v>32.956082147301792</v>
          </cell>
          <cell r="X67">
            <v>0.108</v>
          </cell>
          <cell r="Z67">
            <v>3.25</v>
          </cell>
          <cell r="AA67">
            <v>3.4809999999999999</v>
          </cell>
          <cell r="AB67">
            <v>39.212869864981329</v>
          </cell>
          <cell r="AC67">
            <v>40000</v>
          </cell>
          <cell r="AD67">
            <v>2000</v>
          </cell>
          <cell r="AE67">
            <v>1.2939496157852319</v>
          </cell>
          <cell r="AG67">
            <v>0.15</v>
          </cell>
          <cell r="AI67">
            <v>0.1</v>
          </cell>
          <cell r="AJ67">
            <v>1.5439496157852319</v>
          </cell>
          <cell r="AL67">
            <v>38.059288634995617</v>
          </cell>
          <cell r="AP67">
            <v>0.60960000000000003</v>
          </cell>
          <cell r="AQ67">
            <v>0.58279999999999998</v>
          </cell>
          <cell r="AR67">
            <v>1.35</v>
          </cell>
          <cell r="AT67">
            <v>39.409288634995619</v>
          </cell>
          <cell r="AV67">
            <v>1.46</v>
          </cell>
          <cell r="AW67">
            <v>40.86928863499562</v>
          </cell>
          <cell r="AX67">
            <v>3.3872855652004699</v>
          </cell>
          <cell r="AY67">
            <v>3.45</v>
          </cell>
          <cell r="AZ67">
            <v>6.2714434799530316E-2</v>
          </cell>
        </row>
        <row r="68">
          <cell r="A68">
            <v>63</v>
          </cell>
          <cell r="B68">
            <v>36712</v>
          </cell>
          <cell r="C68">
            <v>38.325000000000003</v>
          </cell>
          <cell r="D68">
            <v>40.215000000000003</v>
          </cell>
          <cell r="E68">
            <v>26.25</v>
          </cell>
          <cell r="F68">
            <v>7.8</v>
          </cell>
          <cell r="G68">
            <v>0.31500000000000011</v>
          </cell>
          <cell r="H68">
            <v>0.23588286713286719</v>
          </cell>
          <cell r="I68">
            <v>1.0560576923076928</v>
          </cell>
          <cell r="J68">
            <v>39.381057692307692</v>
          </cell>
          <cell r="L68">
            <v>5.93</v>
          </cell>
          <cell r="M68">
            <v>183</v>
          </cell>
          <cell r="N68">
            <v>0.24</v>
          </cell>
          <cell r="O68">
            <v>1.4988204000000001</v>
          </cell>
          <cell r="Q68">
            <v>0.36791890283076922</v>
          </cell>
          <cell r="S68">
            <v>41.247796995138458</v>
          </cell>
          <cell r="U68">
            <v>0.10311949248784615</v>
          </cell>
          <cell r="V68">
            <v>41.350916487626307</v>
          </cell>
          <cell r="X68">
            <v>0.108</v>
          </cell>
          <cell r="Z68">
            <v>3.25</v>
          </cell>
          <cell r="AA68">
            <v>3.4870000000000001</v>
          </cell>
          <cell r="AB68">
            <v>39.14539718956123</v>
          </cell>
          <cell r="AC68">
            <v>40000</v>
          </cell>
          <cell r="AD68">
            <v>2000</v>
          </cell>
          <cell r="AE68">
            <v>1.4559532874007595</v>
          </cell>
          <cell r="AG68">
            <v>0.15</v>
          </cell>
          <cell r="AI68">
            <v>0.1</v>
          </cell>
          <cell r="AJ68">
            <v>1.7059532874007595</v>
          </cell>
          <cell r="AL68">
            <v>47.522768755690713</v>
          </cell>
          <cell r="AP68">
            <v>0.60960000000000003</v>
          </cell>
          <cell r="AQ68">
            <v>0.58279999999999998</v>
          </cell>
          <cell r="AR68">
            <v>1.35</v>
          </cell>
          <cell r="AT68">
            <v>48.872768755690714</v>
          </cell>
          <cell r="AV68">
            <v>1.46</v>
          </cell>
          <cell r="AW68">
            <v>50.332768755690715</v>
          </cell>
          <cell r="AX68">
            <v>4.1788182059784171</v>
          </cell>
          <cell r="AY68">
            <v>3.8</v>
          </cell>
          <cell r="AZ68">
            <v>-0.37881820597841731</v>
          </cell>
        </row>
        <row r="69">
          <cell r="A69">
            <v>64</v>
          </cell>
          <cell r="B69">
            <v>36816</v>
          </cell>
          <cell r="C69">
            <v>36.96</v>
          </cell>
          <cell r="D69">
            <v>37.905000000000001</v>
          </cell>
          <cell r="E69">
            <v>29.767499999999998</v>
          </cell>
          <cell r="F69">
            <v>11.5</v>
          </cell>
          <cell r="G69">
            <v>0.15750000000000006</v>
          </cell>
          <cell r="H69">
            <v>0.14768691588785052</v>
          </cell>
          <cell r="I69">
            <v>1.0090303738317761</v>
          </cell>
          <cell r="J69">
            <v>37.969030373831778</v>
          </cell>
          <cell r="L69">
            <v>5.93</v>
          </cell>
          <cell r="M69">
            <v>175</v>
          </cell>
          <cell r="N69">
            <v>0.24</v>
          </cell>
          <cell r="O69">
            <v>1.4437900000000001</v>
          </cell>
          <cell r="Q69">
            <v>0.35471538336448599</v>
          </cell>
          <cell r="S69">
            <v>39.767535757196264</v>
          </cell>
          <cell r="U69">
            <v>9.9418839392990663E-2</v>
          </cell>
          <cell r="V69">
            <v>39.866954596589252</v>
          </cell>
          <cell r="X69">
            <v>0.108</v>
          </cell>
          <cell r="Z69">
            <v>3.25</v>
          </cell>
          <cell r="AA69">
            <v>3.4929999999999999</v>
          </cell>
          <cell r="AB69">
            <v>39.078156312625254</v>
          </cell>
          <cell r="AC69">
            <v>40000</v>
          </cell>
          <cell r="AD69">
            <v>2000</v>
          </cell>
          <cell r="AE69">
            <v>1.4259962948360247</v>
          </cell>
          <cell r="AG69">
            <v>0.15</v>
          </cell>
          <cell r="AI69">
            <v>0.1</v>
          </cell>
          <cell r="AJ69">
            <v>1.6759962948360247</v>
          </cell>
          <cell r="AL69">
            <v>45.848581987856917</v>
          </cell>
          <cell r="AP69">
            <v>0.60960000000000003</v>
          </cell>
          <cell r="AQ69">
            <v>0.58279999999999998</v>
          </cell>
          <cell r="AR69">
            <v>1.35</v>
          </cell>
          <cell r="AT69">
            <v>47.198581987856919</v>
          </cell>
          <cell r="AV69">
            <v>1.46</v>
          </cell>
          <cell r="AW69">
            <v>48.65858198785692</v>
          </cell>
          <cell r="AX69">
            <v>4.0467720686567672</v>
          </cell>
          <cell r="AY69">
            <v>4</v>
          </cell>
          <cell r="AZ69">
            <v>-4.6772068656767196E-2</v>
          </cell>
        </row>
        <row r="70">
          <cell r="A70">
            <v>65</v>
          </cell>
          <cell r="B70">
            <v>36829</v>
          </cell>
          <cell r="C70">
            <v>36.96</v>
          </cell>
          <cell r="D70">
            <v>37.327500000000001</v>
          </cell>
          <cell r="E70">
            <v>29.504999999999999</v>
          </cell>
          <cell r="F70">
            <v>11.5</v>
          </cell>
          <cell r="G70">
            <v>6.124999999999995E-2</v>
          </cell>
          <cell r="H70">
            <v>0.14449766355140189</v>
          </cell>
          <cell r="I70">
            <v>0.52299649532710257</v>
          </cell>
          <cell r="J70">
            <v>37.4829964953271</v>
          </cell>
          <cell r="L70">
            <v>5.93</v>
          </cell>
          <cell r="M70">
            <v>175</v>
          </cell>
          <cell r="N70">
            <v>0.24</v>
          </cell>
          <cell r="O70">
            <v>1.4437900000000001</v>
          </cell>
          <cell r="Q70">
            <v>0.35034107845794388</v>
          </cell>
          <cell r="S70">
            <v>39.277127573785044</v>
          </cell>
          <cell r="U70">
            <v>9.819281893446262E-2</v>
          </cell>
          <cell r="V70">
            <v>39.375320392719509</v>
          </cell>
          <cell r="X70">
            <v>0.108</v>
          </cell>
          <cell r="Z70">
            <v>3.25</v>
          </cell>
          <cell r="AA70">
            <v>3.5219999999999998</v>
          </cell>
          <cell r="AB70">
            <v>38.756388415672916</v>
          </cell>
          <cell r="AC70">
            <v>40000</v>
          </cell>
          <cell r="AD70">
            <v>2000</v>
          </cell>
          <cell r="AE70">
            <v>1.4110800726916446</v>
          </cell>
          <cell r="AG70">
            <v>0.15</v>
          </cell>
          <cell r="AI70">
            <v>0.1</v>
          </cell>
          <cell r="AJ70">
            <v>1.6610800726916446</v>
          </cell>
          <cell r="AL70">
            <v>45.288935067824866</v>
          </cell>
          <cell r="AP70">
            <v>0.60960000000000003</v>
          </cell>
          <cell r="AQ70">
            <v>0.58279999999999998</v>
          </cell>
          <cell r="AR70">
            <v>1.35</v>
          </cell>
          <cell r="AT70">
            <v>46.638935067824868</v>
          </cell>
          <cell r="AV70">
            <v>1.46</v>
          </cell>
          <cell r="AW70">
            <v>48.098935067824868</v>
          </cell>
          <cell r="AX70">
            <v>4.033439269259028</v>
          </cell>
          <cell r="AY70">
            <v>4.2599968612680472</v>
          </cell>
          <cell r="AZ70">
            <v>0.22655759200901926</v>
          </cell>
        </row>
        <row r="71">
          <cell r="A71">
            <v>66</v>
          </cell>
          <cell r="B71">
            <v>36838</v>
          </cell>
          <cell r="C71">
            <v>36.086399999999998</v>
          </cell>
          <cell r="D71">
            <v>37.119599999999998</v>
          </cell>
          <cell r="E71">
            <v>29.504999999999999</v>
          </cell>
          <cell r="F71">
            <v>11.5</v>
          </cell>
          <cell r="G71">
            <v>0.17220000000000013</v>
          </cell>
          <cell r="H71">
            <v>0.13750093457943924</v>
          </cell>
          <cell r="I71">
            <v>1.0672514018691595</v>
          </cell>
          <cell r="J71">
            <v>37.153651401869155</v>
          </cell>
          <cell r="L71">
            <v>5.93</v>
          </cell>
          <cell r="M71">
            <v>170</v>
          </cell>
          <cell r="N71">
            <v>0.24</v>
          </cell>
          <cell r="O71">
            <v>1.4093960000000001</v>
          </cell>
          <cell r="Q71">
            <v>0.34706742661682244</v>
          </cell>
          <cell r="S71">
            <v>38.91011482848598</v>
          </cell>
          <cell r="U71">
            <v>9.7275287071214953E-2</v>
          </cell>
          <cell r="V71">
            <v>39.007390115557193</v>
          </cell>
          <cell r="X71">
            <v>0.108</v>
          </cell>
          <cell r="Z71">
            <v>3.25</v>
          </cell>
          <cell r="AA71">
            <v>3.524</v>
          </cell>
          <cell r="AB71">
            <v>38.734392735527813</v>
          </cell>
          <cell r="AC71">
            <v>40000</v>
          </cell>
          <cell r="AD71">
            <v>2000</v>
          </cell>
          <cell r="AE71">
            <v>1.4035638658481639</v>
          </cell>
          <cell r="AG71">
            <v>0.15</v>
          </cell>
          <cell r="AI71">
            <v>0.1</v>
          </cell>
          <cell r="AJ71">
            <v>1.6535638658481639</v>
          </cell>
          <cell r="AL71">
            <v>44.873752113885537</v>
          </cell>
          <cell r="AP71">
            <v>0.60960000000000003</v>
          </cell>
          <cell r="AQ71">
            <v>0.58279999999999998</v>
          </cell>
          <cell r="AR71">
            <v>1.35</v>
          </cell>
          <cell r="AT71">
            <v>46.223752113885539</v>
          </cell>
          <cell r="AV71">
            <v>1.46</v>
          </cell>
          <cell r="AW71">
            <v>47.683752113885539</v>
          </cell>
          <cell r="AX71">
            <v>4.0008938678412527</v>
          </cell>
          <cell r="AY71">
            <v>4.2599968612680472</v>
          </cell>
          <cell r="AZ71">
            <v>0.25910299342679455</v>
          </cell>
        </row>
        <row r="72">
          <cell r="A72">
            <v>67</v>
          </cell>
          <cell r="B72">
            <v>36846</v>
          </cell>
          <cell r="C72">
            <v>36.086399999999998</v>
          </cell>
          <cell r="D72">
            <v>37.119599999999998</v>
          </cell>
          <cell r="E72">
            <v>29.504999999999999</v>
          </cell>
          <cell r="F72">
            <v>11.5</v>
          </cell>
          <cell r="G72">
            <v>0.17220000000000013</v>
          </cell>
          <cell r="H72">
            <v>0.13750093457943924</v>
          </cell>
          <cell r="I72">
            <v>1.0672514018691595</v>
          </cell>
          <cell r="J72">
            <v>37.153651401869155</v>
          </cell>
          <cell r="L72">
            <v>5.93</v>
          </cell>
          <cell r="M72">
            <v>193</v>
          </cell>
          <cell r="N72">
            <v>0.24</v>
          </cell>
          <cell r="O72">
            <v>1.5676084000000001</v>
          </cell>
          <cell r="Q72">
            <v>0.34849133821682238</v>
          </cell>
          <cell r="S72">
            <v>39.069751140085977</v>
          </cell>
          <cell r="U72">
            <v>9.7674377850214947E-2</v>
          </cell>
          <cell r="V72">
            <v>39.167425517936195</v>
          </cell>
          <cell r="X72">
            <v>0.108</v>
          </cell>
          <cell r="Z72">
            <v>3.25</v>
          </cell>
          <cell r="AA72">
            <v>3.532</v>
          </cell>
          <cell r="AB72">
            <v>38.64665911664779</v>
          </cell>
          <cell r="AC72">
            <v>40000</v>
          </cell>
          <cell r="AD72">
            <v>2000</v>
          </cell>
          <cell r="AE72">
            <v>1.405211442903638</v>
          </cell>
          <cell r="AG72">
            <v>0.15</v>
          </cell>
          <cell r="AI72">
            <v>0.1</v>
          </cell>
          <cell r="AJ72">
            <v>1.655211442903638</v>
          </cell>
          <cell r="AL72">
            <v>45.052718916776946</v>
          </cell>
          <cell r="AP72">
            <v>0.60960000000000003</v>
          </cell>
          <cell r="AQ72">
            <v>0.58279999999999998</v>
          </cell>
          <cell r="AR72">
            <v>1.35</v>
          </cell>
          <cell r="AT72">
            <v>46.402718916776948</v>
          </cell>
          <cell r="AV72">
            <v>1.46</v>
          </cell>
          <cell r="AW72">
            <v>47.862718916776949</v>
          </cell>
          <cell r="AX72">
            <v>4.0250267431918143</v>
          </cell>
          <cell r="AY72">
            <v>4.2599968612680472</v>
          </cell>
          <cell r="AZ72">
            <v>0.23497011807623291</v>
          </cell>
        </row>
        <row r="73">
          <cell r="A73">
            <v>68</v>
          </cell>
          <cell r="B73">
            <v>36874</v>
          </cell>
          <cell r="C73">
            <v>30.223199999999999</v>
          </cell>
          <cell r="D73">
            <v>31.340399999999999</v>
          </cell>
          <cell r="E73">
            <v>29.504999999999999</v>
          </cell>
          <cell r="F73">
            <v>11.5</v>
          </cell>
          <cell r="G73">
            <v>0.18620000000000006</v>
          </cell>
          <cell r="H73">
            <v>2.908598130841121E-2</v>
          </cell>
          <cell r="I73">
            <v>0.97462897196261711</v>
          </cell>
          <cell r="J73">
            <v>31.197828971962615</v>
          </cell>
          <cell r="L73">
            <v>5.93</v>
          </cell>
          <cell r="M73">
            <v>190</v>
          </cell>
          <cell r="N73">
            <v>0.24</v>
          </cell>
          <cell r="O73">
            <v>1.546972</v>
          </cell>
          <cell r="Q73">
            <v>0.29470320874766354</v>
          </cell>
          <cell r="S73">
            <v>33.039504180710274</v>
          </cell>
          <cell r="U73">
            <v>8.2598760451775693E-2</v>
          </cell>
          <cell r="V73">
            <v>33.122102941162048</v>
          </cell>
          <cell r="X73">
            <v>0.108</v>
          </cell>
          <cell r="Z73">
            <v>3.25</v>
          </cell>
          <cell r="AA73">
            <v>3.5209999999999999</v>
          </cell>
          <cell r="AB73">
            <v>38.767395626242546</v>
          </cell>
          <cell r="AC73">
            <v>40000</v>
          </cell>
          <cell r="AD73">
            <v>2000</v>
          </cell>
          <cell r="AE73">
            <v>1.2897511571577125</v>
          </cell>
          <cell r="AG73">
            <v>0.15</v>
          </cell>
          <cell r="AI73">
            <v>0.1</v>
          </cell>
          <cell r="AJ73">
            <v>1.5397511571577125</v>
          </cell>
          <cell r="AL73">
            <v>38.239041215965258</v>
          </cell>
          <cell r="AP73">
            <v>0.60960000000000003</v>
          </cell>
          <cell r="AQ73">
            <v>0.58279999999999998</v>
          </cell>
          <cell r="AR73">
            <v>1.35</v>
          </cell>
          <cell r="AT73">
            <v>39.58904121596526</v>
          </cell>
          <cell r="AV73">
            <v>1.46</v>
          </cell>
          <cell r="AW73">
            <v>41.049041215965261</v>
          </cell>
          <cell r="AX73">
            <v>3.4412779552717541</v>
          </cell>
          <cell r="AY73">
            <v>4.0099968612680481</v>
          </cell>
          <cell r="AZ73">
            <v>0.56871890599629404</v>
          </cell>
        </row>
        <row r="74">
          <cell r="A74">
            <v>69</v>
          </cell>
          <cell r="B74">
            <v>36880</v>
          </cell>
          <cell r="C74">
            <v>30.223199999999999</v>
          </cell>
          <cell r="D74">
            <v>31.340399999999999</v>
          </cell>
          <cell r="E74">
            <v>29.504999999999999</v>
          </cell>
          <cell r="F74">
            <v>11.5</v>
          </cell>
          <cell r="G74">
            <v>0.18620000000000006</v>
          </cell>
          <cell r="H74">
            <v>2.908598130841121E-2</v>
          </cell>
          <cell r="I74">
            <v>0.97462897196261711</v>
          </cell>
          <cell r="J74">
            <v>31.197828971962615</v>
          </cell>
          <cell r="L74">
            <v>5.93</v>
          </cell>
          <cell r="M74">
            <v>0</v>
          </cell>
          <cell r="N74">
            <v>0.24</v>
          </cell>
          <cell r="O74">
            <v>0.24</v>
          </cell>
          <cell r="Q74">
            <v>0.28294046074766355</v>
          </cell>
          <cell r="S74">
            <v>31.720769432710277</v>
          </cell>
          <cell r="U74">
            <v>7.9301923581775693E-2</v>
          </cell>
          <cell r="V74">
            <v>31.800071356292055</v>
          </cell>
          <cell r="X74">
            <v>0.108</v>
          </cell>
          <cell r="Z74">
            <v>3.25</v>
          </cell>
          <cell r="AA74">
            <v>3.5139999999999998</v>
          </cell>
          <cell r="AB74">
            <v>38.844621513944226</v>
          </cell>
          <cell r="AC74">
            <v>40000</v>
          </cell>
          <cell r="AD74">
            <v>2000</v>
          </cell>
          <cell r="AE74">
            <v>1.2653485697646181</v>
          </cell>
          <cell r="AG74">
            <v>0.15</v>
          </cell>
          <cell r="AI74">
            <v>0.1</v>
          </cell>
          <cell r="AJ74">
            <v>1.5153485697646181</v>
          </cell>
          <cell r="AL74">
            <v>36.749827632536217</v>
          </cell>
          <cell r="AP74">
            <v>0.60960000000000003</v>
          </cell>
          <cell r="AQ74">
            <v>0.58279999999999998</v>
          </cell>
          <cell r="AR74">
            <v>1.35</v>
          </cell>
          <cell r="AT74">
            <v>38.099827632536218</v>
          </cell>
          <cell r="AV74">
            <v>1.46</v>
          </cell>
          <cell r="AW74">
            <v>39.559827632536219</v>
          </cell>
          <cell r="AX74">
            <v>3.3098389119221969</v>
          </cell>
          <cell r="AY74">
            <v>3.7599968612680477</v>
          </cell>
          <cell r="AZ74">
            <v>0.45015794934585074</v>
          </cell>
        </row>
        <row r="75">
          <cell r="A75">
            <v>70</v>
          </cell>
          <cell r="B75">
            <v>36882</v>
          </cell>
          <cell r="C75">
            <v>30.223199999999999</v>
          </cell>
          <cell r="D75">
            <v>31.340399999999999</v>
          </cell>
          <cell r="E75">
            <v>29.504999999999999</v>
          </cell>
          <cell r="F75">
            <v>11.5</v>
          </cell>
          <cell r="G75">
            <v>0.18620000000000006</v>
          </cell>
          <cell r="H75">
            <v>2.908598130841121E-2</v>
          </cell>
          <cell r="I75">
            <v>0.97462897196261711</v>
          </cell>
          <cell r="J75">
            <v>31.197828971962615</v>
          </cell>
          <cell r="L75">
            <v>5.93</v>
          </cell>
          <cell r="M75">
            <v>0</v>
          </cell>
          <cell r="N75">
            <v>0.24</v>
          </cell>
          <cell r="O75">
            <v>0.24</v>
          </cell>
          <cell r="Q75">
            <v>0.28294046074766355</v>
          </cell>
          <cell r="S75">
            <v>31.720769432710277</v>
          </cell>
          <cell r="U75">
            <v>7.9301923581775693E-2</v>
          </cell>
          <cell r="V75">
            <v>31.800071356292055</v>
          </cell>
          <cell r="X75">
            <v>0.108</v>
          </cell>
          <cell r="Z75">
            <v>3.41</v>
          </cell>
          <cell r="AA75">
            <v>3.5150000000000001</v>
          </cell>
          <cell r="AB75">
            <v>40.745376955903268</v>
          </cell>
          <cell r="AC75">
            <v>40000</v>
          </cell>
          <cell r="AD75">
            <v>2000</v>
          </cell>
          <cell r="AE75">
            <v>1.2970278271306022</v>
          </cell>
          <cell r="AG75">
            <v>0.15</v>
          </cell>
          <cell r="AI75">
            <v>0.1</v>
          </cell>
          <cell r="AJ75">
            <v>1.5470278271306022</v>
          </cell>
          <cell r="AL75">
            <v>36.781506889902204</v>
          </cell>
          <cell r="AP75">
            <v>0.60960000000000003</v>
          </cell>
          <cell r="AQ75">
            <v>0.58279999999999998</v>
          </cell>
          <cell r="AR75">
            <v>1.35</v>
          </cell>
          <cell r="AT75">
            <v>38.131506889902205</v>
          </cell>
          <cell r="AV75">
            <v>1.46</v>
          </cell>
          <cell r="AW75">
            <v>39.591506889902206</v>
          </cell>
          <cell r="AX75">
            <v>3.3134320647144344</v>
          </cell>
          <cell r="AY75">
            <v>3.7599968612680477</v>
          </cell>
          <cell r="AZ75">
            <v>0.44656479655361325</v>
          </cell>
        </row>
        <row r="76">
          <cell r="A76">
            <v>71</v>
          </cell>
          <cell r="B76">
            <v>36892</v>
          </cell>
          <cell r="C76">
            <v>36.3384</v>
          </cell>
          <cell r="D76">
            <v>37.673999999999999</v>
          </cell>
          <cell r="E76">
            <v>33.801600000000001</v>
          </cell>
          <cell r="F76">
            <v>11.5</v>
          </cell>
          <cell r="G76">
            <v>0.22259999999999991</v>
          </cell>
          <cell r="H76">
            <v>6.6140186915887828E-2</v>
          </cell>
          <cell r="I76">
            <v>1.2122102803738313</v>
          </cell>
          <cell r="J76">
            <v>37.550610280373832</v>
          </cell>
          <cell r="L76">
            <v>5.93</v>
          </cell>
          <cell r="M76">
            <v>0</v>
          </cell>
          <cell r="N76">
            <v>0.24</v>
          </cell>
          <cell r="O76">
            <v>0.24</v>
          </cell>
          <cell r="Q76">
            <v>0.34011549252336448</v>
          </cell>
          <cell r="S76">
            <v>38.1307257728972</v>
          </cell>
          <cell r="U76">
            <v>9.5326814432243001E-2</v>
          </cell>
          <cell r="V76">
            <v>38.226052587329441</v>
          </cell>
          <cell r="X76">
            <v>0.108</v>
          </cell>
          <cell r="Z76">
            <v>3.41</v>
          </cell>
          <cell r="AA76">
            <v>3.5230000000000001</v>
          </cell>
          <cell r="AB76">
            <v>40.652852682372973</v>
          </cell>
          <cell r="AC76">
            <v>40000</v>
          </cell>
          <cell r="AD76">
            <v>2000</v>
          </cell>
          <cell r="AE76">
            <v>1.4203552664987942</v>
          </cell>
          <cell r="AG76">
            <v>0.15</v>
          </cell>
          <cell r="AI76">
            <v>0.1</v>
          </cell>
          <cell r="AJ76">
            <v>1.6703552664987942</v>
          </cell>
          <cell r="AL76">
            <v>44.024821533259818</v>
          </cell>
          <cell r="AP76">
            <v>0.60960000000000003</v>
          </cell>
          <cell r="AQ76">
            <v>0.58279999999999998</v>
          </cell>
          <cell r="AR76">
            <v>1.35</v>
          </cell>
          <cell r="AT76">
            <v>45.374821533259819</v>
          </cell>
          <cell r="AV76">
            <v>1.46</v>
          </cell>
          <cell r="AW76">
            <v>46.83482153325982</v>
          </cell>
          <cell r="AX76">
            <v>3.9285494348017704</v>
          </cell>
          <cell r="AY76">
            <v>3.7599968612680477</v>
          </cell>
          <cell r="AZ76">
            <v>-0.16855257353372277</v>
          </cell>
        </row>
        <row r="77">
          <cell r="A77">
            <v>72</v>
          </cell>
          <cell r="B77">
            <v>36943</v>
          </cell>
          <cell r="C77">
            <v>32.423999999999999</v>
          </cell>
          <cell r="D77">
            <v>33.927600000000005</v>
          </cell>
          <cell r="E77">
            <v>28.56</v>
          </cell>
          <cell r="F77">
            <v>11.5</v>
          </cell>
          <cell r="G77">
            <v>0.25060000000000099</v>
          </cell>
          <cell r="H77">
            <v>9.3302803738317855E-2</v>
          </cell>
          <cell r="I77">
            <v>1.3929542056074817</v>
          </cell>
          <cell r="J77">
            <v>33.81695420560748</v>
          </cell>
          <cell r="L77">
            <v>5.93</v>
          </cell>
          <cell r="M77">
            <v>0</v>
          </cell>
          <cell r="N77">
            <v>0.24</v>
          </cell>
          <cell r="O77">
            <v>0.24</v>
          </cell>
          <cell r="Q77">
            <v>0.30651258785046737</v>
          </cell>
          <cell r="S77">
            <v>34.363466793457953</v>
          </cell>
          <cell r="U77">
            <v>8.5908666983644882E-2</v>
          </cell>
          <cell r="V77">
            <v>34.449375460441594</v>
          </cell>
          <cell r="X77">
            <v>0.108</v>
          </cell>
          <cell r="Z77">
            <v>3.41</v>
          </cell>
          <cell r="AA77">
            <v>3.5289999999999999</v>
          </cell>
          <cell r="AB77">
            <v>40.583734769056392</v>
          </cell>
          <cell r="AC77">
            <v>40000</v>
          </cell>
          <cell r="AD77">
            <v>2000</v>
          </cell>
          <cell r="AE77">
            <v>1.3458150034357192</v>
          </cell>
          <cell r="AG77">
            <v>0.15</v>
          </cell>
          <cell r="AI77">
            <v>0.1</v>
          </cell>
          <cell r="AJ77">
            <v>1.5958150034357192</v>
          </cell>
          <cell r="AL77">
            <v>39.765723013605005</v>
          </cell>
          <cell r="AP77">
            <v>0.60960000000000003</v>
          </cell>
          <cell r="AQ77">
            <v>0.58279999999999998</v>
          </cell>
          <cell r="AR77">
            <v>1.35</v>
          </cell>
          <cell r="AT77">
            <v>41.115723013605006</v>
          </cell>
          <cell r="AV77">
            <v>1.46</v>
          </cell>
          <cell r="AW77">
            <v>42.575723013605007</v>
          </cell>
          <cell r="AX77">
            <v>3.577374440833621</v>
          </cell>
          <cell r="AY77">
            <v>3.9599968612680483</v>
          </cell>
          <cell r="AZ77">
            <v>0.38262242043442729</v>
          </cell>
        </row>
        <row r="78">
          <cell r="A78">
            <v>73</v>
          </cell>
          <cell r="B78">
            <v>36952</v>
          </cell>
          <cell r="C78">
            <v>31.134599999999999</v>
          </cell>
          <cell r="D78">
            <v>32.76</v>
          </cell>
          <cell r="E78">
            <v>25.498200000000001</v>
          </cell>
          <cell r="F78">
            <v>11.5</v>
          </cell>
          <cell r="G78">
            <v>0.27089999999999986</v>
          </cell>
          <cell r="H78">
            <v>0.12813925233644854</v>
          </cell>
          <cell r="I78">
            <v>1.5467088785046723</v>
          </cell>
          <cell r="J78">
            <v>32.681308878504673</v>
          </cell>
          <cell r="L78">
            <v>5.93</v>
          </cell>
          <cell r="M78">
            <v>0</v>
          </cell>
          <cell r="N78">
            <v>0.24</v>
          </cell>
          <cell r="O78">
            <v>0.24</v>
          </cell>
          <cell r="Q78">
            <v>0.2962917799065421</v>
          </cell>
          <cell r="S78">
            <v>33.217600658411214</v>
          </cell>
          <cell r="U78">
            <v>8.3044001646028043E-2</v>
          </cell>
          <cell r="V78">
            <v>33.300644660057245</v>
          </cell>
          <cell r="X78">
            <v>0.108</v>
          </cell>
          <cell r="Z78">
            <v>3.41</v>
          </cell>
          <cell r="AA78">
            <v>3.5219999999999998</v>
          </cell>
          <cell r="AB78">
            <v>40.664395229982965</v>
          </cell>
          <cell r="AC78">
            <v>40000</v>
          </cell>
          <cell r="AD78">
            <v>2000</v>
          </cell>
          <cell r="AE78">
            <v>1.3248372355481548</v>
          </cell>
          <cell r="AG78">
            <v>0.15</v>
          </cell>
          <cell r="AI78">
            <v>0.1</v>
          </cell>
          <cell r="AJ78">
            <v>1.5748372355481548</v>
          </cell>
          <cell r="AL78">
            <v>38.471951518891579</v>
          </cell>
          <cell r="AP78">
            <v>0.60960000000000003</v>
          </cell>
          <cell r="AQ78">
            <v>0.58279999999999998</v>
          </cell>
          <cell r="AR78">
            <v>1.35</v>
          </cell>
          <cell r="AT78">
            <v>39.821951518891581</v>
          </cell>
          <cell r="AV78">
            <v>1.46</v>
          </cell>
          <cell r="AW78">
            <v>41.281951518891582</v>
          </cell>
          <cell r="AX78">
            <v>3.4617865059413369</v>
          </cell>
          <cell r="AY78">
            <v>3.9599968612680483</v>
          </cell>
          <cell r="AZ78">
            <v>0.49821035532671143</v>
          </cell>
        </row>
        <row r="79">
          <cell r="A79">
            <v>74</v>
          </cell>
          <cell r="B79">
            <v>36971</v>
          </cell>
          <cell r="C79">
            <v>32.5122</v>
          </cell>
          <cell r="D79">
            <v>42.726599999999998</v>
          </cell>
          <cell r="E79">
            <v>25.498200000000001</v>
          </cell>
          <cell r="F79">
            <v>11.5</v>
          </cell>
          <cell r="G79">
            <v>1.7023999999999997</v>
          </cell>
          <cell r="H79">
            <v>0.27429532710280369</v>
          </cell>
          <cell r="I79">
            <v>8.9234429906542037</v>
          </cell>
          <cell r="J79">
            <v>41.435642990654202</v>
          </cell>
          <cell r="L79">
            <v>5.93</v>
          </cell>
          <cell r="M79">
            <v>0</v>
          </cell>
          <cell r="N79">
            <v>0.24</v>
          </cell>
          <cell r="O79">
            <v>0.24</v>
          </cell>
          <cell r="Q79">
            <v>0.37508078691588781</v>
          </cell>
          <cell r="S79">
            <v>42.050723777570091</v>
          </cell>
          <cell r="U79">
            <v>0.10512680944392523</v>
          </cell>
          <cell r="V79">
            <v>42.155850587014015</v>
          </cell>
          <cell r="X79">
            <v>0.108</v>
          </cell>
          <cell r="Z79">
            <v>3.41</v>
          </cell>
          <cell r="AA79">
            <v>3.5219999999999998</v>
          </cell>
          <cell r="AB79">
            <v>40.664395229982965</v>
          </cell>
          <cell r="AC79">
            <v>40000</v>
          </cell>
          <cell r="AD79">
            <v>2000</v>
          </cell>
          <cell r="AE79">
            <v>1.4969113811999912</v>
          </cell>
          <cell r="AG79">
            <v>0.15</v>
          </cell>
          <cell r="AI79">
            <v>0.1</v>
          </cell>
          <cell r="AJ79">
            <v>1.7469113811999912</v>
          </cell>
          <cell r="AL79">
            <v>48.455593831611523</v>
          </cell>
          <cell r="AP79">
            <v>0.60960000000000003</v>
          </cell>
          <cell r="AQ79">
            <v>0.58279999999999998</v>
          </cell>
          <cell r="AR79">
            <v>1.35</v>
          </cell>
          <cell r="AT79">
            <v>49.805593831611525</v>
          </cell>
          <cell r="AV79">
            <v>1.46</v>
          </cell>
          <cell r="AW79">
            <v>51.265593831611525</v>
          </cell>
          <cell r="AX79">
            <v>4.2989862255937092</v>
          </cell>
          <cell r="AY79">
            <v>3.96</v>
          </cell>
          <cell r="AZ79">
            <v>-0.33898622559370928</v>
          </cell>
        </row>
        <row r="80">
          <cell r="A80">
            <v>75</v>
          </cell>
          <cell r="B80">
            <v>36974</v>
          </cell>
          <cell r="C80">
            <v>34.725600000000007</v>
          </cell>
          <cell r="D80">
            <v>41.773199999999996</v>
          </cell>
          <cell r="E80">
            <v>25.498200000000001</v>
          </cell>
          <cell r="F80">
            <v>11.5</v>
          </cell>
          <cell r="G80">
            <v>1.1745999999999981</v>
          </cell>
          <cell r="H80">
            <v>0.27127289719626163</v>
          </cell>
          <cell r="I80">
            <v>6.2799093457943833</v>
          </cell>
          <cell r="J80">
            <v>41.005509345794394</v>
          </cell>
          <cell r="L80">
            <v>5.93</v>
          </cell>
          <cell r="M80">
            <v>0</v>
          </cell>
          <cell r="N80">
            <v>0.24</v>
          </cell>
          <cell r="O80">
            <v>0.24</v>
          </cell>
          <cell r="Q80">
            <v>0.37120958411214955</v>
          </cell>
          <cell r="S80">
            <v>41.616718929906547</v>
          </cell>
          <cell r="U80">
            <v>0.10404179732476637</v>
          </cell>
          <cell r="V80">
            <v>41.720760727231315</v>
          </cell>
          <cell r="X80">
            <v>0.108</v>
          </cell>
          <cell r="Z80">
            <v>3.41</v>
          </cell>
          <cell r="AA80">
            <v>3.5259999999999998</v>
          </cell>
          <cell r="AB80">
            <v>40.618264322178106</v>
          </cell>
          <cell r="AC80">
            <v>40000</v>
          </cell>
          <cell r="AD80">
            <v>2000</v>
          </cell>
          <cell r="AE80">
            <v>1.4876878771902868</v>
          </cell>
          <cell r="AG80">
            <v>0.15</v>
          </cell>
          <cell r="AI80">
            <v>0.1</v>
          </cell>
          <cell r="AJ80">
            <v>1.7376878771902868</v>
          </cell>
          <cell r="AL80">
            <v>47.964290762962591</v>
          </cell>
          <cell r="AP80">
            <v>0.60960000000000003</v>
          </cell>
          <cell r="AQ80">
            <v>0.58279999999999998</v>
          </cell>
          <cell r="AR80">
            <v>1.35</v>
          </cell>
          <cell r="AT80">
            <v>49.314290762962592</v>
          </cell>
          <cell r="AV80">
            <v>1.46</v>
          </cell>
          <cell r="AW80">
            <v>50.774290762962593</v>
          </cell>
          <cell r="AX80">
            <v>4.262622600719193</v>
          </cell>
          <cell r="AY80">
            <v>3.96</v>
          </cell>
          <cell r="AZ80">
            <v>-0.302622600719193</v>
          </cell>
        </row>
        <row r="81">
          <cell r="A81">
            <v>76</v>
          </cell>
          <cell r="B81">
            <v>36987</v>
          </cell>
          <cell r="C81">
            <v>39.332999999999998</v>
          </cell>
          <cell r="D81">
            <v>44.028599999999997</v>
          </cell>
          <cell r="E81">
            <v>25.229400000000002</v>
          </cell>
          <cell r="F81">
            <v>11.5</v>
          </cell>
          <cell r="G81">
            <v>0.78259999999999985</v>
          </cell>
          <cell r="H81">
            <v>0.32944485981308402</v>
          </cell>
          <cell r="I81">
            <v>4.4071672897196255</v>
          </cell>
          <cell r="J81">
            <v>43.740167289719622</v>
          </cell>
          <cell r="L81">
            <v>5.93</v>
          </cell>
          <cell r="M81">
            <v>0</v>
          </cell>
          <cell r="N81">
            <v>0.24</v>
          </cell>
          <cell r="O81">
            <v>0.24</v>
          </cell>
          <cell r="Q81">
            <v>0.39582150560747664</v>
          </cell>
          <cell r="S81">
            <v>44.375988795327103</v>
          </cell>
          <cell r="U81">
            <v>0.11093997198831776</v>
          </cell>
          <cell r="V81">
            <v>44.486928767315419</v>
          </cell>
          <cell r="X81">
            <v>0.108</v>
          </cell>
          <cell r="Z81">
            <v>3.41</v>
          </cell>
          <cell r="AA81">
            <v>3.5270000000000001</v>
          </cell>
          <cell r="AB81">
            <v>40.60674794442869</v>
          </cell>
          <cell r="AC81">
            <v>40000</v>
          </cell>
          <cell r="AD81">
            <v>2000</v>
          </cell>
          <cell r="AE81">
            <v>1.5412480474672254</v>
          </cell>
          <cell r="AG81">
            <v>0.15</v>
          </cell>
          <cell r="AI81">
            <v>0.1</v>
          </cell>
          <cell r="AJ81">
            <v>1.7912480474672254</v>
          </cell>
          <cell r="AL81">
            <v>51.082765121652713</v>
          </cell>
          <cell r="AP81">
            <v>0.60960000000000003</v>
          </cell>
          <cell r="AQ81">
            <v>0.58279999999999998</v>
          </cell>
          <cell r="AR81">
            <v>1.35</v>
          </cell>
          <cell r="AT81">
            <v>52.432765121652714</v>
          </cell>
          <cell r="AV81">
            <v>1.46</v>
          </cell>
          <cell r="AW81">
            <v>53.892765121652715</v>
          </cell>
          <cell r="AX81">
            <v>4.5257091091445032</v>
          </cell>
          <cell r="AY81">
            <v>4.1100000000000003</v>
          </cell>
          <cell r="AZ81">
            <v>-0.41570910914450288</v>
          </cell>
        </row>
        <row r="82">
          <cell r="A82">
            <v>77</v>
          </cell>
          <cell r="B82">
            <v>36988</v>
          </cell>
          <cell r="C82">
            <v>39.332999999999998</v>
          </cell>
          <cell r="D82">
            <v>44.028599999999997</v>
          </cell>
          <cell r="E82">
            <v>25.229400000000002</v>
          </cell>
          <cell r="F82">
            <v>11.5</v>
          </cell>
          <cell r="G82">
            <v>0.78259999999999985</v>
          </cell>
          <cell r="H82">
            <v>0.32944485981308402</v>
          </cell>
          <cell r="I82">
            <v>4.4071672897196255</v>
          </cell>
          <cell r="J82">
            <v>43.740167289719622</v>
          </cell>
          <cell r="L82">
            <v>5.93</v>
          </cell>
          <cell r="M82">
            <v>0</v>
          </cell>
          <cell r="N82">
            <v>0.24</v>
          </cell>
          <cell r="O82">
            <v>0.24</v>
          </cell>
          <cell r="Q82">
            <v>0.39582150560747664</v>
          </cell>
          <cell r="S82">
            <v>44.375988795327103</v>
          </cell>
          <cell r="U82">
            <v>0.11093997198831776</v>
          </cell>
          <cell r="V82">
            <v>44.486928767315419</v>
          </cell>
          <cell r="X82">
            <v>0.108</v>
          </cell>
          <cell r="Z82">
            <v>3.45</v>
          </cell>
          <cell r="AA82">
            <v>3.5270000000000001</v>
          </cell>
          <cell r="AB82">
            <v>41.083073433512901</v>
          </cell>
          <cell r="AC82">
            <v>40000</v>
          </cell>
          <cell r="AD82">
            <v>2000</v>
          </cell>
          <cell r="AE82">
            <v>1.5491868056186289</v>
          </cell>
          <cell r="AG82">
            <v>0.15</v>
          </cell>
          <cell r="AI82">
            <v>0.1</v>
          </cell>
          <cell r="AJ82">
            <v>1.7991868056186289</v>
          </cell>
          <cell r="AL82">
            <v>51.090703879804117</v>
          </cell>
          <cell r="AP82">
            <v>0.60960000000000003</v>
          </cell>
          <cell r="AQ82">
            <v>0.58279999999999998</v>
          </cell>
          <cell r="AR82">
            <v>1.35</v>
          </cell>
          <cell r="AT82">
            <v>52.440703879804119</v>
          </cell>
          <cell r="AV82">
            <v>1.46</v>
          </cell>
          <cell r="AW82">
            <v>53.900703879804119</v>
          </cell>
          <cell r="AX82">
            <v>4.5263757758111698</v>
          </cell>
          <cell r="AY82">
            <v>4.1100000000000003</v>
          </cell>
          <cell r="AZ82">
            <v>-0.41637577581116947</v>
          </cell>
        </row>
        <row r="83">
          <cell r="A83">
            <v>78</v>
          </cell>
          <cell r="B83">
            <v>36989</v>
          </cell>
          <cell r="C83">
            <v>39.332999999999998</v>
          </cell>
          <cell r="D83">
            <v>44.028599999999997</v>
          </cell>
          <cell r="E83">
            <v>25.229400000000002</v>
          </cell>
          <cell r="F83">
            <v>11.5</v>
          </cell>
          <cell r="G83">
            <v>0.78259999999999985</v>
          </cell>
          <cell r="H83">
            <v>0.32944485981308402</v>
          </cell>
          <cell r="I83">
            <v>4.4071672897196255</v>
          </cell>
          <cell r="J83">
            <v>43.740167289719622</v>
          </cell>
          <cell r="L83">
            <v>5.93</v>
          </cell>
          <cell r="M83">
            <v>0</v>
          </cell>
          <cell r="N83">
            <v>0.24</v>
          </cell>
          <cell r="O83">
            <v>0.24</v>
          </cell>
          <cell r="Q83">
            <v>0.39582150560747664</v>
          </cell>
          <cell r="S83">
            <v>44.375988795327103</v>
          </cell>
          <cell r="U83">
            <v>0.11093997198831776</v>
          </cell>
          <cell r="V83">
            <v>44.486928767315419</v>
          </cell>
          <cell r="X83">
            <v>0.108</v>
          </cell>
          <cell r="Z83">
            <v>3.45</v>
          </cell>
          <cell r="AA83">
            <v>3.5270000000000001</v>
          </cell>
          <cell r="AB83">
            <v>41.083073433512901</v>
          </cell>
          <cell r="AC83">
            <v>40000</v>
          </cell>
          <cell r="AD83">
            <v>2000</v>
          </cell>
          <cell r="AE83">
            <v>1.5491868056186289</v>
          </cell>
          <cell r="AG83">
            <v>0.15</v>
          </cell>
          <cell r="AI83">
            <v>0.1</v>
          </cell>
          <cell r="AJ83">
            <v>1.7991868056186289</v>
          </cell>
          <cell r="AL83">
            <v>51.090703879804117</v>
          </cell>
          <cell r="AP83">
            <v>0.60960000000000003</v>
          </cell>
          <cell r="AQ83">
            <v>0.58279999999999998</v>
          </cell>
          <cell r="AR83">
            <v>1.35</v>
          </cell>
          <cell r="AT83">
            <v>52.440703879804119</v>
          </cell>
          <cell r="AV83">
            <v>1.46</v>
          </cell>
          <cell r="AW83">
            <v>53.900703879804119</v>
          </cell>
          <cell r="AX83">
            <v>4.5263757758111698</v>
          </cell>
          <cell r="AY83">
            <v>4.1100000000000003</v>
          </cell>
          <cell r="AZ83">
            <v>-0.41637577581116947</v>
          </cell>
        </row>
        <row r="84">
          <cell r="A84">
            <v>79</v>
          </cell>
          <cell r="B84">
            <v>37001</v>
          </cell>
          <cell r="C84">
            <v>40.929000000000002</v>
          </cell>
          <cell r="D84">
            <v>44.814000000000007</v>
          </cell>
          <cell r="E84">
            <v>25.229400000000002</v>
          </cell>
          <cell r="F84">
            <v>11.5</v>
          </cell>
          <cell r="G84">
            <v>0.64750000000000085</v>
          </cell>
          <cell r="H84">
            <v>0.34791308411214961</v>
          </cell>
          <cell r="I84">
            <v>3.7593696261682288</v>
          </cell>
          <cell r="J84">
            <v>44.688369626168232</v>
          </cell>
          <cell r="L84">
            <v>5.93</v>
          </cell>
          <cell r="M84">
            <v>0</v>
          </cell>
          <cell r="N84">
            <v>0.24</v>
          </cell>
          <cell r="O84">
            <v>0.24</v>
          </cell>
          <cell r="Q84">
            <v>0.4043553266355141</v>
          </cell>
          <cell r="S84">
            <v>45.332724952803751</v>
          </cell>
          <cell r="U84">
            <v>0.11333181238200939</v>
          </cell>
          <cell r="V84">
            <v>45.446056765185759</v>
          </cell>
          <cell r="X84">
            <v>0.108</v>
          </cell>
          <cell r="Z84">
            <v>3.45</v>
          </cell>
          <cell r="AA84">
            <v>3.5760000000000001</v>
          </cell>
          <cell r="AB84">
            <v>40.520134228187921</v>
          </cell>
          <cell r="AC84">
            <v>40000</v>
          </cell>
          <cell r="AD84">
            <v>2000</v>
          </cell>
          <cell r="AE84">
            <v>1.5584422373976119</v>
          </cell>
          <cell r="AG84">
            <v>0.15</v>
          </cell>
          <cell r="AI84">
            <v>0.1</v>
          </cell>
          <cell r="AJ84">
            <v>1.8084422373976119</v>
          </cell>
          <cell r="AL84">
            <v>52.162673133223436</v>
          </cell>
          <cell r="AP84">
            <v>0.60960000000000003</v>
          </cell>
          <cell r="AQ84">
            <v>0.58279999999999998</v>
          </cell>
          <cell r="AR84">
            <v>1.35</v>
          </cell>
          <cell r="AT84">
            <v>53.512673133223437</v>
          </cell>
          <cell r="AV84">
            <v>1.46</v>
          </cell>
          <cell r="AW84">
            <v>54.972673133223438</v>
          </cell>
          <cell r="AX84">
            <v>4.6805304553430247</v>
          </cell>
          <cell r="AY84">
            <v>4.41</v>
          </cell>
          <cell r="AZ84">
            <v>-0.27053045534302456</v>
          </cell>
        </row>
        <row r="85">
          <cell r="A85">
            <v>80</v>
          </cell>
          <cell r="B85">
            <v>37030</v>
          </cell>
          <cell r="C85">
            <v>39.744599999999998</v>
          </cell>
          <cell r="D85">
            <v>44.204999999999998</v>
          </cell>
          <cell r="E85">
            <v>23.650199999999998</v>
          </cell>
          <cell r="F85">
            <v>11.5</v>
          </cell>
          <cell r="G85">
            <v>0.74339999999999995</v>
          </cell>
          <cell r="H85">
            <v>0.36335887850467291</v>
          </cell>
          <cell r="I85">
            <v>4.2620383177570087</v>
          </cell>
          <cell r="J85">
            <v>44.006638317757009</v>
          </cell>
          <cell r="L85">
            <v>5.93</v>
          </cell>
          <cell r="M85">
            <v>0</v>
          </cell>
          <cell r="N85">
            <v>0.24</v>
          </cell>
          <cell r="O85">
            <v>0.24</v>
          </cell>
          <cell r="Q85">
            <v>0.3982197448598131</v>
          </cell>
          <cell r="S85">
            <v>44.644858062616827</v>
          </cell>
          <cell r="U85">
            <v>0.11161214515654207</v>
          </cell>
          <cell r="V85">
            <v>44.756470207773368</v>
          </cell>
          <cell r="X85">
            <v>0.108</v>
          </cell>
          <cell r="Z85">
            <v>3.45</v>
          </cell>
          <cell r="AA85">
            <v>3.601</v>
          </cell>
          <cell r="AB85">
            <v>40.238822549291868</v>
          </cell>
          <cell r="AC85">
            <v>40000</v>
          </cell>
          <cell r="AD85">
            <v>2000</v>
          </cell>
          <cell r="AE85">
            <v>1.5403536802468973</v>
          </cell>
          <cell r="AG85">
            <v>0.15</v>
          </cell>
          <cell r="AI85">
            <v>0.1</v>
          </cell>
          <cell r="AJ85">
            <v>1.7903536802468973</v>
          </cell>
          <cell r="AL85">
            <v>51.38052267045979</v>
          </cell>
          <cell r="AP85">
            <v>0.60960000000000003</v>
          </cell>
          <cell r="AQ85">
            <v>0.58279999999999998</v>
          </cell>
          <cell r="AR85">
            <v>1.35</v>
          </cell>
          <cell r="AT85">
            <v>52.730522670459791</v>
          </cell>
          <cell r="AV85">
            <v>1.46</v>
          </cell>
          <cell r="AW85">
            <v>54.190522670459792</v>
          </cell>
          <cell r="AX85">
            <v>4.6461921937220412</v>
          </cell>
          <cell r="AY85">
            <v>4.51</v>
          </cell>
          <cell r="AZ85">
            <v>-0.13619219372204139</v>
          </cell>
        </row>
        <row r="86">
          <cell r="A86">
            <v>81</v>
          </cell>
          <cell r="B86">
            <v>37064</v>
          </cell>
          <cell r="C86">
            <v>27.384</v>
          </cell>
          <cell r="D86">
            <v>30.324000000000002</v>
          </cell>
          <cell r="E86">
            <v>21.2394</v>
          </cell>
          <cell r="F86">
            <v>11.5</v>
          </cell>
          <cell r="G86">
            <v>0.49000000000000021</v>
          </cell>
          <cell r="H86">
            <v>0.15606728971962622</v>
          </cell>
          <cell r="I86">
            <v>2.6841009345794404</v>
          </cell>
          <cell r="J86">
            <v>30.068100934579441</v>
          </cell>
          <cell r="L86">
            <v>5.93</v>
          </cell>
          <cell r="M86">
            <v>0</v>
          </cell>
          <cell r="N86">
            <v>0.24</v>
          </cell>
          <cell r="O86">
            <v>0.24</v>
          </cell>
          <cell r="Q86">
            <v>0.27277290841121499</v>
          </cell>
          <cell r="S86">
            <v>30.580873842990655</v>
          </cell>
          <cell r="U86">
            <v>7.6452184607476645E-2</v>
          </cell>
          <cell r="V86">
            <v>30.657326027598131</v>
          </cell>
          <cell r="X86">
            <v>0.108</v>
          </cell>
          <cell r="Z86">
            <v>3.45</v>
          </cell>
          <cell r="AA86">
            <v>3.601</v>
          </cell>
          <cell r="AB86">
            <v>40.238822549291868</v>
          </cell>
          <cell r="AC86">
            <v>40000</v>
          </cell>
          <cell r="AD86">
            <v>2000</v>
          </cell>
          <cell r="AE86">
            <v>1.2663794543240128</v>
          </cell>
          <cell r="AG86">
            <v>0.15</v>
          </cell>
          <cell r="AI86">
            <v>0.1</v>
          </cell>
          <cell r="AJ86">
            <v>1.5163794543240128</v>
          </cell>
          <cell r="AL86">
            <v>35.484696692902745</v>
          </cell>
          <cell r="AP86">
            <v>0.60960000000000003</v>
          </cell>
          <cell r="AQ86">
            <v>0.58279999999999998</v>
          </cell>
          <cell r="AR86">
            <v>1.35</v>
          </cell>
          <cell r="AT86">
            <v>36.834696692902746</v>
          </cell>
          <cell r="AV86">
            <v>1.46</v>
          </cell>
          <cell r="AW86">
            <v>38.294696692902747</v>
          </cell>
          <cell r="AX86">
            <v>3.2833143521700663</v>
          </cell>
          <cell r="AY86">
            <v>4.16</v>
          </cell>
          <cell r="AZ86">
            <v>0.87668564782993386</v>
          </cell>
        </row>
        <row r="87">
          <cell r="A87">
            <v>82</v>
          </cell>
          <cell r="B87">
            <v>37071</v>
          </cell>
          <cell r="C87">
            <v>26.46</v>
          </cell>
          <cell r="D87">
            <v>27.72</v>
          </cell>
          <cell r="E87">
            <v>21.2394</v>
          </cell>
          <cell r="F87">
            <v>11.5</v>
          </cell>
          <cell r="G87">
            <v>0.20999999999999966</v>
          </cell>
          <cell r="H87">
            <v>0.11524485981308411</v>
          </cell>
          <cell r="I87">
            <v>1.2228672897196244</v>
          </cell>
          <cell r="J87">
            <v>27.682867289719624</v>
          </cell>
          <cell r="L87">
            <v>5.93</v>
          </cell>
          <cell r="M87">
            <v>0</v>
          </cell>
          <cell r="N87">
            <v>0.24</v>
          </cell>
          <cell r="O87">
            <v>0.24</v>
          </cell>
          <cell r="Q87">
            <v>0.25130580560747662</v>
          </cell>
          <cell r="S87">
            <v>28.174173095327099</v>
          </cell>
          <cell r="U87">
            <v>7.0435432738317746E-2</v>
          </cell>
          <cell r="V87">
            <v>28.244608528065417</v>
          </cell>
          <cell r="X87">
            <v>0.108</v>
          </cell>
          <cell r="Z87">
            <v>3.45</v>
          </cell>
          <cell r="AA87">
            <v>3.5150000000000001</v>
          </cell>
          <cell r="AB87">
            <v>41.223328591749642</v>
          </cell>
          <cell r="AC87">
            <v>40000</v>
          </cell>
          <cell r="AD87">
            <v>2000</v>
          </cell>
          <cell r="AE87">
            <v>1.2359040207445189</v>
          </cell>
          <cell r="AG87">
            <v>0.15</v>
          </cell>
          <cell r="AI87">
            <v>0.1</v>
          </cell>
          <cell r="AJ87">
            <v>1.4859040207445189</v>
          </cell>
          <cell r="AL87">
            <v>32.780930269841001</v>
          </cell>
          <cell r="AP87">
            <v>0.60960000000000003</v>
          </cell>
          <cell r="AQ87">
            <v>0.58279999999999998</v>
          </cell>
          <cell r="AR87">
            <v>1.35</v>
          </cell>
          <cell r="AT87">
            <v>34.130930269841002</v>
          </cell>
          <cell r="AV87">
            <v>1.46</v>
          </cell>
          <cell r="AW87">
            <v>35.590930269841003</v>
          </cell>
          <cell r="AX87">
            <v>2.9786219023450267</v>
          </cell>
          <cell r="AY87">
            <v>3.81</v>
          </cell>
          <cell r="AZ87">
            <v>0.83137809765497339</v>
          </cell>
        </row>
        <row r="88">
          <cell r="A88">
            <v>83</v>
          </cell>
          <cell r="B88">
            <v>37083</v>
          </cell>
          <cell r="C88">
            <v>26.577600000000004</v>
          </cell>
          <cell r="D88">
            <v>27.888000000000002</v>
          </cell>
          <cell r="E88">
            <v>19.277999999999999</v>
          </cell>
          <cell r="F88">
            <v>11.5</v>
          </cell>
          <cell r="G88">
            <v>0.21839999999999962</v>
          </cell>
          <cell r="H88">
            <v>0.15481121495327108</v>
          </cell>
          <cell r="I88">
            <v>1.3242168224299047</v>
          </cell>
          <cell r="J88">
            <v>27.901816822429907</v>
          </cell>
          <cell r="L88">
            <v>5.93</v>
          </cell>
          <cell r="M88">
            <v>0</v>
          </cell>
          <cell r="N88">
            <v>0.24</v>
          </cell>
          <cell r="O88">
            <v>0.24</v>
          </cell>
          <cell r="Q88">
            <v>0.25327635140186916</v>
          </cell>
          <cell r="S88">
            <v>28.395093173831775</v>
          </cell>
          <cell r="U88">
            <v>7.0987732934579439E-2</v>
          </cell>
          <cell r="V88">
            <v>28.466080906766354</v>
          </cell>
          <cell r="X88">
            <v>0.108</v>
          </cell>
          <cell r="Z88">
            <v>3.43</v>
          </cell>
          <cell r="AA88">
            <v>3.5150000000000001</v>
          </cell>
          <cell r="AB88">
            <v>40.984352773826458</v>
          </cell>
          <cell r="AC88">
            <v>40000</v>
          </cell>
          <cell r="AD88">
            <v>2000</v>
          </cell>
          <cell r="AE88">
            <v>1.2362247363084471</v>
          </cell>
          <cell r="AG88">
            <v>0.15</v>
          </cell>
          <cell r="AI88">
            <v>0.1</v>
          </cell>
          <cell r="AJ88">
            <v>1.4862247363084471</v>
          </cell>
          <cell r="AL88">
            <v>33.026642381005573</v>
          </cell>
          <cell r="AP88">
            <v>0.60960000000000003</v>
          </cell>
          <cell r="AQ88">
            <v>0.58279999999999998</v>
          </cell>
          <cell r="AR88">
            <v>1.35</v>
          </cell>
          <cell r="AT88">
            <v>34.376642381005574</v>
          </cell>
          <cell r="AV88">
            <v>1.46</v>
          </cell>
          <cell r="AW88">
            <v>35.836642381005575</v>
          </cell>
          <cell r="AX88">
            <v>2.9991856659341569</v>
          </cell>
          <cell r="AY88">
            <v>3.81</v>
          </cell>
          <cell r="AZ88">
            <v>0.81081433406584313</v>
          </cell>
        </row>
        <row r="89">
          <cell r="A89">
            <v>84</v>
          </cell>
          <cell r="B89">
            <v>37092</v>
          </cell>
          <cell r="C89">
            <v>28.635600000000004</v>
          </cell>
          <cell r="D89">
            <v>29.883000000000003</v>
          </cell>
          <cell r="E89">
            <v>19.277999999999999</v>
          </cell>
          <cell r="F89">
            <v>11.5</v>
          </cell>
          <cell r="G89">
            <v>0.20789999999999983</v>
          </cell>
          <cell r="H89">
            <v>0.19239532710280383</v>
          </cell>
          <cell r="I89">
            <v>1.3280929906542049</v>
          </cell>
          <cell r="J89">
            <v>29.963692990654209</v>
          </cell>
          <cell r="L89">
            <v>5.93</v>
          </cell>
          <cell r="M89">
            <v>0</v>
          </cell>
          <cell r="N89">
            <v>0.24</v>
          </cell>
          <cell r="O89">
            <v>0.24</v>
          </cell>
          <cell r="Q89">
            <v>0.27183323691588784</v>
          </cell>
          <cell r="S89">
            <v>30.475526227570096</v>
          </cell>
          <cell r="U89">
            <v>7.6188815568925247E-2</v>
          </cell>
          <cell r="V89">
            <v>30.551715043139023</v>
          </cell>
          <cell r="X89">
            <v>0.108</v>
          </cell>
          <cell r="Z89">
            <v>3.43</v>
          </cell>
          <cell r="AA89">
            <v>3.4950000000000001</v>
          </cell>
          <cell r="AB89">
            <v>41.218884120171673</v>
          </cell>
          <cell r="AC89">
            <v>40000</v>
          </cell>
          <cell r="AD89">
            <v>2000</v>
          </cell>
          <cell r="AE89">
            <v>1.2806615837638309</v>
          </cell>
          <cell r="AG89">
            <v>0.15</v>
          </cell>
          <cell r="AI89">
            <v>0.1</v>
          </cell>
          <cell r="AJ89">
            <v>1.5306615837638309</v>
          </cell>
          <cell r="AL89">
            <v>35.381961851561869</v>
          </cell>
          <cell r="AP89">
            <v>0.60960000000000003</v>
          </cell>
          <cell r="AQ89">
            <v>0.58279999999999998</v>
          </cell>
          <cell r="AR89">
            <v>1.35</v>
          </cell>
          <cell r="AT89">
            <v>36.73196185156187</v>
          </cell>
          <cell r="AV89">
            <v>1.46</v>
          </cell>
          <cell r="AW89">
            <v>38.191961851561871</v>
          </cell>
          <cell r="AX89">
            <v>3.1781168255049699</v>
          </cell>
          <cell r="AY89">
            <v>3.56</v>
          </cell>
          <cell r="AZ89">
            <v>0.38188317449503018</v>
          </cell>
        </row>
        <row r="90">
          <cell r="A90">
            <v>85</v>
          </cell>
          <cell r="B90">
            <v>37107</v>
          </cell>
          <cell r="C90">
            <v>30.479399999999995</v>
          </cell>
          <cell r="D90">
            <v>32.844000000000001</v>
          </cell>
          <cell r="E90">
            <v>21.377999999999997</v>
          </cell>
          <cell r="F90">
            <v>11.5</v>
          </cell>
          <cell r="G90">
            <v>0.39410000000000106</v>
          </cell>
          <cell r="H90">
            <v>0.20326822429906546</v>
          </cell>
          <cell r="I90">
            <v>2.2754023364486033</v>
          </cell>
          <cell r="J90">
            <v>32.754802336448599</v>
          </cell>
          <cell r="L90">
            <v>5.93</v>
          </cell>
          <cell r="M90">
            <v>0</v>
          </cell>
          <cell r="N90">
            <v>0.24</v>
          </cell>
          <cell r="O90">
            <v>0.24</v>
          </cell>
          <cell r="Q90">
            <v>0.2969532210280374</v>
          </cell>
          <cell r="S90">
            <v>33.291755557476641</v>
          </cell>
          <cell r="U90">
            <v>8.3229388893691608E-2</v>
          </cell>
          <cell r="V90">
            <v>33.374984946370333</v>
          </cell>
          <cell r="X90">
            <v>0.108</v>
          </cell>
          <cell r="Z90">
            <v>3.43</v>
          </cell>
          <cell r="AA90">
            <v>3.4980000000000002</v>
          </cell>
          <cell r="AB90">
            <v>41.18353344768439</v>
          </cell>
          <cell r="AC90">
            <v>40000</v>
          </cell>
          <cell r="AD90">
            <v>2000</v>
          </cell>
          <cell r="AE90">
            <v>1.3349341178074723</v>
          </cell>
          <cell r="AG90">
            <v>0.15</v>
          </cell>
          <cell r="AI90">
            <v>0.1</v>
          </cell>
          <cell r="AJ90">
            <v>1.5849341178074723</v>
          </cell>
          <cell r="AL90">
            <v>38.564417438385803</v>
          </cell>
          <cell r="AP90">
            <v>0.60960000000000003</v>
          </cell>
          <cell r="AQ90">
            <v>0.58279999999999998</v>
          </cell>
          <cell r="AR90">
            <v>1.35</v>
          </cell>
          <cell r="AT90">
            <v>39.914417438385804</v>
          </cell>
          <cell r="AV90">
            <v>1.46</v>
          </cell>
          <cell r="AW90">
            <v>41.374417438385805</v>
          </cell>
          <cell r="AX90">
            <v>3.4458979095112752</v>
          </cell>
          <cell r="AY90">
            <v>3.56</v>
          </cell>
          <cell r="AZ90">
            <v>0.11410209048872488</v>
          </cell>
        </row>
        <row r="91">
          <cell r="A91">
            <v>86</v>
          </cell>
          <cell r="B91">
            <v>37142</v>
          </cell>
          <cell r="C91">
            <v>36.615600000000001</v>
          </cell>
          <cell r="D91">
            <v>38.451000000000001</v>
          </cell>
          <cell r="E91">
            <v>21.999600000000001</v>
          </cell>
          <cell r="F91">
            <v>11.5</v>
          </cell>
          <cell r="G91">
            <v>0.30590000000000001</v>
          </cell>
          <cell r="H91">
            <v>0.29892616822429907</v>
          </cell>
          <cell r="I91">
            <v>1.9778892523364486</v>
          </cell>
          <cell r="J91">
            <v>38.593489252336447</v>
          </cell>
          <cell r="L91">
            <v>5.93</v>
          </cell>
          <cell r="M91">
            <v>0</v>
          </cell>
          <cell r="N91">
            <v>0.24</v>
          </cell>
          <cell r="O91">
            <v>0.24</v>
          </cell>
          <cell r="Q91">
            <v>0.34950140327102808</v>
          </cell>
          <cell r="S91">
            <v>39.182990655607476</v>
          </cell>
          <cell r="U91">
            <v>9.7957476639018687E-2</v>
          </cell>
          <cell r="V91">
            <v>39.280948132246493</v>
          </cell>
          <cell r="X91">
            <v>0.108</v>
          </cell>
          <cell r="Z91">
            <v>3.43</v>
          </cell>
          <cell r="AA91">
            <v>3.4830000000000001</v>
          </cell>
          <cell r="AB91">
            <v>41.360895779500432</v>
          </cell>
          <cell r="AC91">
            <v>40000</v>
          </cell>
          <cell r="AD91">
            <v>2000</v>
          </cell>
          <cell r="AE91">
            <v>1.4526546892910495</v>
          </cell>
          <cell r="AG91">
            <v>0.15</v>
          </cell>
          <cell r="AI91">
            <v>0.1</v>
          </cell>
          <cell r="AJ91">
            <v>1.7026546892910495</v>
          </cell>
          <cell r="AL91">
            <v>45.225945219820169</v>
          </cell>
          <cell r="AP91">
            <v>0.60960000000000003</v>
          </cell>
          <cell r="AQ91">
            <v>0.58279999999999998</v>
          </cell>
          <cell r="AR91">
            <v>1.35</v>
          </cell>
          <cell r="AT91">
            <v>46.57594521982017</v>
          </cell>
          <cell r="AV91">
            <v>1.46</v>
          </cell>
          <cell r="AW91">
            <v>48.035945219820171</v>
          </cell>
          <cell r="AX91">
            <v>3.9835523143008018</v>
          </cell>
          <cell r="AY91">
            <v>3.86</v>
          </cell>
          <cell r="AZ91">
            <v>-0.12355231430080194</v>
          </cell>
        </row>
        <row r="92">
          <cell r="A92">
            <v>87</v>
          </cell>
          <cell r="B92">
            <v>37155</v>
          </cell>
          <cell r="C92">
            <v>27.656999999999996</v>
          </cell>
          <cell r="D92">
            <v>28.706999999999997</v>
          </cell>
          <cell r="E92">
            <v>21.999600000000001</v>
          </cell>
          <cell r="F92">
            <v>11.5</v>
          </cell>
          <cell r="G92">
            <v>0.17500000000000013</v>
          </cell>
          <cell r="H92">
            <v>0.12046542056074759</v>
          </cell>
          <cell r="I92">
            <v>1.055698130841122</v>
          </cell>
          <cell r="J92">
            <v>28.712698130841119</v>
          </cell>
          <cell r="L92">
            <v>5.93</v>
          </cell>
          <cell r="M92">
            <v>0</v>
          </cell>
          <cell r="N92">
            <v>0.24</v>
          </cell>
          <cell r="O92">
            <v>0.24</v>
          </cell>
          <cell r="Q92">
            <v>0.26057428317757009</v>
          </cell>
          <cell r="S92">
            <v>29.213272414018686</v>
          </cell>
          <cell r="U92">
            <v>7.3033181035046718E-2</v>
          </cell>
          <cell r="V92">
            <v>29.286305595053733</v>
          </cell>
          <cell r="X92">
            <v>0.108</v>
          </cell>
          <cell r="Z92">
            <v>3.43</v>
          </cell>
          <cell r="AA92">
            <v>3.5019999999999998</v>
          </cell>
          <cell r="AB92">
            <v>41.136493432324386</v>
          </cell>
          <cell r="AC92">
            <v>40000</v>
          </cell>
          <cell r="AD92">
            <v>2000</v>
          </cell>
          <cell r="AE92">
            <v>1.2546990000929428</v>
          </cell>
          <cell r="AG92">
            <v>0.15</v>
          </cell>
          <cell r="AI92">
            <v>0.1</v>
          </cell>
          <cell r="AJ92">
            <v>1.5046990000929428</v>
          </cell>
          <cell r="AL92">
            <v>33.953925599412479</v>
          </cell>
          <cell r="AP92">
            <v>0.60960000000000003</v>
          </cell>
          <cell r="AQ92">
            <v>0.58279999999999998</v>
          </cell>
          <cell r="AR92">
            <v>1.35</v>
          </cell>
          <cell r="AT92">
            <v>35.30392559941248</v>
          </cell>
          <cell r="AV92">
            <v>1.46</v>
          </cell>
          <cell r="AW92">
            <v>36.763925599412481</v>
          </cell>
          <cell r="AX92">
            <v>3.0654111297414879</v>
          </cell>
          <cell r="AY92">
            <v>3.86</v>
          </cell>
          <cell r="AZ92">
            <v>0.79458887025851199</v>
          </cell>
        </row>
        <row r="93">
          <cell r="A93">
            <v>88</v>
          </cell>
          <cell r="B93">
            <v>37162</v>
          </cell>
          <cell r="C93">
            <v>26.690999999999999</v>
          </cell>
          <cell r="D93">
            <v>27.678000000000001</v>
          </cell>
          <cell r="E93">
            <v>21.999600000000001</v>
          </cell>
          <cell r="F93">
            <v>11.5</v>
          </cell>
          <cell r="G93">
            <v>0.16450000000000031</v>
          </cell>
          <cell r="H93">
            <v>0.10152616822429905</v>
          </cell>
          <cell r="I93">
            <v>0.97478925233645008</v>
          </cell>
          <cell r="J93">
            <v>27.665789252336449</v>
          </cell>
          <cell r="L93">
            <v>5.93</v>
          </cell>
          <cell r="M93">
            <v>0</v>
          </cell>
          <cell r="N93">
            <v>0.24</v>
          </cell>
          <cell r="O93">
            <v>0.24</v>
          </cell>
          <cell r="Q93">
            <v>0.25115210327102805</v>
          </cell>
          <cell r="S93">
            <v>28.156941355607476</v>
          </cell>
          <cell r="U93">
            <v>7.0392353389018697E-2</v>
          </cell>
          <cell r="V93">
            <v>28.227333708996493</v>
          </cell>
          <cell r="X93">
            <v>0.108</v>
          </cell>
          <cell r="Z93">
            <v>3.43</v>
          </cell>
          <cell r="AA93">
            <v>3.4849999999999999</v>
          </cell>
          <cell r="AB93">
            <v>41.33715925394548</v>
          </cell>
          <cell r="AC93">
            <v>40000</v>
          </cell>
          <cell r="AD93">
            <v>2000</v>
          </cell>
          <cell r="AE93">
            <v>1.2374655145848559</v>
          </cell>
          <cell r="AG93">
            <v>0.15</v>
          </cell>
          <cell r="AI93">
            <v>0.1</v>
          </cell>
          <cell r="AJ93">
            <v>1.4874655145848559</v>
          </cell>
          <cell r="AL93">
            <v>32.763351264152973</v>
          </cell>
          <cell r="AP93">
            <v>0.60960000000000003</v>
          </cell>
          <cell r="AQ93">
            <v>0.58279999999999998</v>
          </cell>
          <cell r="AR93">
            <v>1.35</v>
          </cell>
          <cell r="AT93">
            <v>34.113351264152975</v>
          </cell>
          <cell r="AV93">
            <v>1.46</v>
          </cell>
          <cell r="AW93">
            <v>35.573351264152976</v>
          </cell>
          <cell r="AX93">
            <v>2.9517411703707883</v>
          </cell>
          <cell r="AY93">
            <v>3.56</v>
          </cell>
          <cell r="AZ93">
            <v>0.60825882962921174</v>
          </cell>
        </row>
        <row r="94">
          <cell r="A94">
            <v>89</v>
          </cell>
          <cell r="B94">
            <v>37170</v>
          </cell>
          <cell r="C94">
            <v>24.687600000000003</v>
          </cell>
          <cell r="D94">
            <v>25.157999999999998</v>
          </cell>
          <cell r="E94">
            <v>19.000800000000002</v>
          </cell>
          <cell r="F94">
            <v>11.5</v>
          </cell>
          <cell r="G94">
            <v>7.8399999999999068E-2</v>
          </cell>
          <cell r="H94">
            <v>0.11288971962616817</v>
          </cell>
          <cell r="I94">
            <v>0.56133457943924758</v>
          </cell>
          <cell r="J94">
            <v>25.248934579439251</v>
          </cell>
          <cell r="L94">
            <v>5.93</v>
          </cell>
          <cell r="M94">
            <v>0</v>
          </cell>
          <cell r="N94">
            <v>0.24</v>
          </cell>
          <cell r="O94">
            <v>0.24</v>
          </cell>
          <cell r="Q94">
            <v>0.22940041121495325</v>
          </cell>
          <cell r="S94">
            <v>25.718334990654203</v>
          </cell>
          <cell r="U94">
            <v>6.4295837476635503E-2</v>
          </cell>
          <cell r="V94">
            <v>25.782630828130838</v>
          </cell>
          <cell r="X94">
            <v>0.108</v>
          </cell>
          <cell r="Z94">
            <v>3.43</v>
          </cell>
          <cell r="AA94">
            <v>3.4790000000000001</v>
          </cell>
          <cell r="AB94">
            <v>41.408450704225352</v>
          </cell>
          <cell r="AC94">
            <v>40000</v>
          </cell>
          <cell r="AD94">
            <v>2000</v>
          </cell>
          <cell r="AE94">
            <v>1.1911482986522499</v>
          </cell>
          <cell r="AG94">
            <v>0.15</v>
          </cell>
          <cell r="AI94">
            <v>0.1</v>
          </cell>
          <cell r="AJ94">
            <v>1.4411482986522499</v>
          </cell>
          <cell r="AL94">
            <v>30.008303256221222</v>
          </cell>
          <cell r="AP94">
            <v>0.60960000000000003</v>
          </cell>
          <cell r="AQ94">
            <v>0.58279999999999998</v>
          </cell>
          <cell r="AR94">
            <v>1.35</v>
          </cell>
          <cell r="AT94">
            <v>31.358303256221223</v>
          </cell>
          <cell r="AV94">
            <v>1.46</v>
          </cell>
          <cell r="AW94">
            <v>32.81830325622122</v>
          </cell>
          <cell r="AX94">
            <v>2.7184494530569916</v>
          </cell>
          <cell r="AY94">
            <v>3.26</v>
          </cell>
          <cell r="AZ94">
            <v>0.54155054694300819</v>
          </cell>
        </row>
        <row r="95">
          <cell r="A95">
            <v>90</v>
          </cell>
          <cell r="B95">
            <v>37183</v>
          </cell>
          <cell r="C95">
            <v>23.247000000000003</v>
          </cell>
          <cell r="D95">
            <v>23.960999999999999</v>
          </cell>
          <cell r="E95">
            <v>19.000800000000002</v>
          </cell>
          <cell r="F95">
            <v>11.5</v>
          </cell>
          <cell r="G95">
            <v>0.11899999999999918</v>
          </cell>
          <cell r="H95">
            <v>8.9377570093457911E-2</v>
          </cell>
          <cell r="I95">
            <v>0.7290663551401827</v>
          </cell>
          <cell r="J95">
            <v>23.976066355140187</v>
          </cell>
          <cell r="L95">
            <v>5.93</v>
          </cell>
          <cell r="M95">
            <v>0</v>
          </cell>
          <cell r="N95">
            <v>0.24</v>
          </cell>
          <cell r="O95">
            <v>0.24</v>
          </cell>
          <cell r="Q95">
            <v>0.21794459719626166</v>
          </cell>
          <cell r="S95">
            <v>24.434010952336447</v>
          </cell>
          <cell r="U95">
            <v>6.1085027380841116E-2</v>
          </cell>
          <cell r="V95">
            <v>24.495095979717288</v>
          </cell>
          <cell r="X95">
            <v>0.108</v>
          </cell>
          <cell r="Z95">
            <v>3.53</v>
          </cell>
          <cell r="AA95">
            <v>3.45</v>
          </cell>
          <cell r="AB95">
            <v>42.973913043478255</v>
          </cell>
          <cell r="AC95">
            <v>40000</v>
          </cell>
          <cell r="AD95">
            <v>2000</v>
          </cell>
          <cell r="AE95">
            <v>1.192219991860014</v>
          </cell>
          <cell r="AG95">
            <v>0.15</v>
          </cell>
          <cell r="AI95">
            <v>0.1</v>
          </cell>
          <cell r="AJ95">
            <v>1.442219991860014</v>
          </cell>
          <cell r="AL95">
            <v>28.582786337386771</v>
          </cell>
          <cell r="AP95">
            <v>0.60960000000000003</v>
          </cell>
          <cell r="AQ95">
            <v>0.58279999999999998</v>
          </cell>
          <cell r="AR95">
            <v>1.35</v>
          </cell>
          <cell r="AT95">
            <v>29.932786337386773</v>
          </cell>
          <cell r="AV95">
            <v>1.46</v>
          </cell>
          <cell r="AW95">
            <v>31.392786337386774</v>
          </cell>
          <cell r="AX95">
            <v>2.5786931634281993</v>
          </cell>
          <cell r="AY95">
            <v>2.96</v>
          </cell>
          <cell r="AZ95">
            <v>0.38130683657180064</v>
          </cell>
        </row>
        <row r="96">
          <cell r="A96">
            <v>91</v>
          </cell>
          <cell r="B96">
            <v>37197</v>
          </cell>
          <cell r="C96">
            <v>21.167999999999996</v>
          </cell>
          <cell r="D96">
            <v>21.747600000000002</v>
          </cell>
          <cell r="E96">
            <v>16.199400000000001</v>
          </cell>
          <cell r="F96">
            <v>11.5</v>
          </cell>
          <cell r="G96">
            <v>9.660000000000106E-2</v>
          </cell>
          <cell r="H96">
            <v>0.10099626168224299</v>
          </cell>
          <cell r="I96">
            <v>0.63449439252336981</v>
          </cell>
          <cell r="J96">
            <v>21.802494392523364</v>
          </cell>
          <cell r="L96">
            <v>5.93</v>
          </cell>
          <cell r="M96">
            <v>0</v>
          </cell>
          <cell r="N96">
            <v>0.24</v>
          </cell>
          <cell r="O96">
            <v>0.24</v>
          </cell>
          <cell r="Q96">
            <v>0.19838244953271025</v>
          </cell>
          <cell r="S96">
            <v>22.240876842056075</v>
          </cell>
          <cell r="U96">
            <v>5.560219210514019E-2</v>
          </cell>
          <cell r="V96">
            <v>22.296479034161216</v>
          </cell>
          <cell r="X96">
            <v>0.108</v>
          </cell>
          <cell r="Z96">
            <v>3.53</v>
          </cell>
          <cell r="AA96">
            <v>3.4460000000000002</v>
          </cell>
          <cell r="AB96">
            <v>43.023795705165405</v>
          </cell>
          <cell r="AC96">
            <v>40000</v>
          </cell>
          <cell r="AD96">
            <v>2000</v>
          </cell>
          <cell r="AE96">
            <v>1.1503278986786991</v>
          </cell>
          <cell r="AG96">
            <v>0.15</v>
          </cell>
          <cell r="AI96">
            <v>0.1</v>
          </cell>
          <cell r="AJ96">
            <v>1.4003278986786991</v>
          </cell>
          <cell r="AL96">
            <v>26.104826668529331</v>
          </cell>
          <cell r="AP96">
            <v>0.60960000000000003</v>
          </cell>
          <cell r="AQ96">
            <v>0.58279999999999998</v>
          </cell>
          <cell r="AR96">
            <v>1.35</v>
          </cell>
          <cell r="AT96">
            <v>27.454826668529332</v>
          </cell>
          <cell r="AV96">
            <v>1.46</v>
          </cell>
          <cell r="AW96">
            <v>28.914826668529333</v>
          </cell>
          <cell r="AX96">
            <v>2.3723926833274307</v>
          </cell>
          <cell r="AY96">
            <v>2.96</v>
          </cell>
          <cell r="AZ96">
            <v>0.58760731667256927</v>
          </cell>
        </row>
        <row r="97">
          <cell r="A97">
            <v>92</v>
          </cell>
          <cell r="B97">
            <v>37211</v>
          </cell>
          <cell r="C97">
            <v>19.185600000000001</v>
          </cell>
          <cell r="D97">
            <v>19.95</v>
          </cell>
          <cell r="E97">
            <v>16.199400000000001</v>
          </cell>
          <cell r="F97">
            <v>11.5</v>
          </cell>
          <cell r="G97">
            <v>0.12739999999999974</v>
          </cell>
          <cell r="H97">
            <v>6.6532710280373816E-2</v>
          </cell>
          <cell r="I97">
            <v>0.7367990654205594</v>
          </cell>
          <cell r="J97">
            <v>19.92239906542056</v>
          </cell>
          <cell r="L97">
            <v>5.93</v>
          </cell>
          <cell r="M97">
            <v>0</v>
          </cell>
          <cell r="N97">
            <v>0.24</v>
          </cell>
          <cell r="O97">
            <v>0.24</v>
          </cell>
          <cell r="Q97">
            <v>0.18146159158878505</v>
          </cell>
          <cell r="S97">
            <v>20.343860657009344</v>
          </cell>
          <cell r="U97">
            <v>5.085965164252336E-2</v>
          </cell>
          <cell r="V97">
            <v>20.394720308651866</v>
          </cell>
          <cell r="X97">
            <v>0.108</v>
          </cell>
          <cell r="Z97">
            <v>3.53</v>
          </cell>
          <cell r="AA97">
            <v>3.44</v>
          </cell>
          <cell r="AB97">
            <v>43.098837209302324</v>
          </cell>
          <cell r="AC97">
            <v>40000</v>
          </cell>
          <cell r="AD97">
            <v>2000</v>
          </cell>
          <cell r="AE97">
            <v>1.1146236612317235</v>
          </cell>
          <cell r="AG97">
            <v>0.15</v>
          </cell>
          <cell r="AI97">
            <v>0.1</v>
          </cell>
          <cell r="AJ97">
            <v>1.3646236612317235</v>
          </cell>
          <cell r="AL97">
            <v>23.961973763217991</v>
          </cell>
          <cell r="AP97">
            <v>0.60960000000000003</v>
          </cell>
          <cell r="AQ97">
            <v>0.58279999999999998</v>
          </cell>
          <cell r="AR97">
            <v>1.35</v>
          </cell>
          <cell r="AT97">
            <v>25.311973763217992</v>
          </cell>
          <cell r="AV97">
            <v>1.46</v>
          </cell>
          <cell r="AW97">
            <v>26.771973763217993</v>
          </cell>
          <cell r="AX97">
            <v>2.1927521367969018</v>
          </cell>
          <cell r="AY97">
            <v>2.96</v>
          </cell>
          <cell r="AZ97">
            <v>0.76724786320309812</v>
          </cell>
        </row>
        <row r="98">
          <cell r="A98">
            <v>93</v>
          </cell>
          <cell r="B98">
            <v>37219</v>
          </cell>
          <cell r="C98">
            <v>20.361599999999999</v>
          </cell>
          <cell r="D98">
            <v>21.159600000000001</v>
          </cell>
          <cell r="E98">
            <v>16.199400000000001</v>
          </cell>
          <cell r="F98">
            <v>11.5</v>
          </cell>
          <cell r="G98">
            <v>0.13300000000000031</v>
          </cell>
          <cell r="H98">
            <v>8.8985046728971964E-2</v>
          </cell>
          <cell r="I98">
            <v>0.79847757009345954</v>
          </cell>
          <cell r="J98">
            <v>21.16007757009346</v>
          </cell>
          <cell r="L98">
            <v>5.93</v>
          </cell>
          <cell r="M98">
            <v>0</v>
          </cell>
          <cell r="N98">
            <v>0.24</v>
          </cell>
          <cell r="O98">
            <v>0.24</v>
          </cell>
          <cell r="Q98">
            <v>0.19260069813084113</v>
          </cell>
          <cell r="S98">
            <v>21.592678268224301</v>
          </cell>
          <cell r="U98">
            <v>5.3981695670560756E-2</v>
          </cell>
          <cell r="V98">
            <v>21.646659963894862</v>
          </cell>
          <cell r="X98">
            <v>0.108</v>
          </cell>
          <cell r="Z98">
            <v>3.63</v>
          </cell>
          <cell r="AA98">
            <v>3.4390000000000001</v>
          </cell>
          <cell r="AB98">
            <v>44.332654841523699</v>
          </cell>
          <cell r="AC98">
            <v>40000</v>
          </cell>
          <cell r="AD98">
            <v>2000</v>
          </cell>
          <cell r="AE98">
            <v>1.1595149492894423</v>
          </cell>
          <cell r="AG98">
            <v>0.15</v>
          </cell>
          <cell r="AI98">
            <v>0.1</v>
          </cell>
          <cell r="AJ98">
            <v>1.4095149492894423</v>
          </cell>
          <cell r="AL98">
            <v>25.394014189284952</v>
          </cell>
          <cell r="AP98">
            <v>0.60960000000000003</v>
          </cell>
          <cell r="AQ98">
            <v>0.58279999999999998</v>
          </cell>
          <cell r="AR98">
            <v>1.35</v>
          </cell>
          <cell r="AT98">
            <v>26.744014189284954</v>
          </cell>
          <cell r="AV98">
            <v>1.46</v>
          </cell>
          <cell r="AW98">
            <v>28.204014189284955</v>
          </cell>
          <cell r="AX98">
            <v>2.3093715427845467</v>
          </cell>
          <cell r="AY98">
            <v>2.78</v>
          </cell>
          <cell r="AZ98">
            <v>0.4706284572154531</v>
          </cell>
        </row>
        <row r="99">
          <cell r="A99">
            <v>94</v>
          </cell>
          <cell r="B99">
            <v>37237</v>
          </cell>
          <cell r="C99">
            <v>19.3032</v>
          </cell>
          <cell r="D99">
            <v>20.113800000000001</v>
          </cell>
          <cell r="E99">
            <v>14.498400000000002</v>
          </cell>
          <cell r="F99">
            <v>11.5</v>
          </cell>
          <cell r="G99">
            <v>0.13510000000000014</v>
          </cell>
          <cell r="H99">
            <v>0.10117289719626167</v>
          </cell>
          <cell r="I99">
            <v>0.8272593457943932</v>
          </cell>
          <cell r="J99">
            <v>20.130459345794392</v>
          </cell>
          <cell r="L99">
            <v>5.93</v>
          </cell>
          <cell r="M99">
            <v>0</v>
          </cell>
          <cell r="N99">
            <v>0.24</v>
          </cell>
          <cell r="O99">
            <v>0.24</v>
          </cell>
          <cell r="Q99">
            <v>0.18333413411214952</v>
          </cell>
          <cell r="S99">
            <v>20.553793479906542</v>
          </cell>
          <cell r="U99">
            <v>5.1384483699766358E-2</v>
          </cell>
          <cell r="V99">
            <v>20.605177963606309</v>
          </cell>
          <cell r="X99">
            <v>0.108</v>
          </cell>
          <cell r="Z99">
            <v>3.63</v>
          </cell>
          <cell r="AA99">
            <v>3.43</v>
          </cell>
          <cell r="AB99">
            <v>44.448979591836732</v>
          </cell>
          <cell r="AC99">
            <v>40000</v>
          </cell>
          <cell r="AD99">
            <v>2000</v>
          </cell>
          <cell r="AE99">
            <v>1.141215642293347</v>
          </cell>
          <cell r="AG99">
            <v>0.15</v>
          </cell>
          <cell r="AI99">
            <v>0.1</v>
          </cell>
          <cell r="AJ99">
            <v>1.391215642293347</v>
          </cell>
          <cell r="AL99">
            <v>24.221752825969137</v>
          </cell>
          <cell r="AP99">
            <v>0.60960000000000003</v>
          </cell>
          <cell r="AQ99">
            <v>0.58279999999999998</v>
          </cell>
          <cell r="AR99">
            <v>1.35</v>
          </cell>
          <cell r="AT99">
            <v>25.571752825969138</v>
          </cell>
          <cell r="AV99">
            <v>1.46</v>
          </cell>
          <cell r="AW99">
            <v>27.031752825969139</v>
          </cell>
          <cell r="AX99">
            <v>2.2075931474541464</v>
          </cell>
          <cell r="AY99">
            <v>2.78</v>
          </cell>
          <cell r="AZ99">
            <v>0.57240685254585344</v>
          </cell>
        </row>
        <row r="100">
          <cell r="A100">
            <v>95</v>
          </cell>
          <cell r="B100">
            <v>37258</v>
          </cell>
          <cell r="C100">
            <v>24.960599999999999</v>
          </cell>
          <cell r="D100">
            <v>25.611599999999999</v>
          </cell>
          <cell r="E100">
            <v>14.998199999999999</v>
          </cell>
          <cell r="F100">
            <v>11.5</v>
          </cell>
          <cell r="G100">
            <v>0.10849999999999997</v>
          </cell>
          <cell r="H100">
            <v>0.19533925233644858</v>
          </cell>
          <cell r="I100">
            <v>0.8355088785046727</v>
          </cell>
          <cell r="J100">
            <v>25.796108878504672</v>
          </cell>
          <cell r="L100">
            <v>5.93</v>
          </cell>
          <cell r="M100">
            <v>0</v>
          </cell>
          <cell r="N100">
            <v>0.24</v>
          </cell>
          <cell r="O100">
            <v>0.24</v>
          </cell>
          <cell r="Q100">
            <v>0.23432497990654202</v>
          </cell>
          <cell r="S100">
            <v>26.270433858411213</v>
          </cell>
          <cell r="U100">
            <v>6.5676084646028032E-2</v>
          </cell>
          <cell r="V100">
            <v>26.336109943057242</v>
          </cell>
          <cell r="X100">
            <v>0.108</v>
          </cell>
          <cell r="Z100">
            <v>3.63</v>
          </cell>
          <cell r="AA100">
            <v>3.4460000000000002</v>
          </cell>
          <cell r="AB100">
            <v>44.242600116076609</v>
          </cell>
          <cell r="AC100">
            <v>40000</v>
          </cell>
          <cell r="AD100">
            <v>2000</v>
          </cell>
          <cell r="AE100">
            <v>1.2491393148486043</v>
          </cell>
          <cell r="AG100">
            <v>0.15</v>
          </cell>
          <cell r="AI100">
            <v>0.1</v>
          </cell>
          <cell r="AJ100">
            <v>1.4991393148486043</v>
          </cell>
          <cell r="AL100">
            <v>30.679549131756033</v>
          </cell>
          <cell r="AP100">
            <v>0.60960000000000003</v>
          </cell>
          <cell r="AQ100">
            <v>0.58279999999999998</v>
          </cell>
          <cell r="AR100">
            <v>1.35</v>
          </cell>
          <cell r="AT100">
            <v>32.029549131756035</v>
          </cell>
          <cell r="AV100">
            <v>1.46</v>
          </cell>
          <cell r="AW100">
            <v>33.489549131756036</v>
          </cell>
          <cell r="AX100">
            <v>2.7477377692388405</v>
          </cell>
          <cell r="AY100">
            <v>2.78</v>
          </cell>
          <cell r="AZ100">
            <v>3.2262230761159305E-2</v>
          </cell>
        </row>
        <row r="101">
          <cell r="A101">
            <v>96</v>
          </cell>
          <cell r="B101">
            <v>37265</v>
          </cell>
          <cell r="C101">
            <v>22.591799999999999</v>
          </cell>
          <cell r="D101">
            <v>23.788800000000002</v>
          </cell>
          <cell r="E101">
            <v>14.998199999999999</v>
          </cell>
          <cell r="F101">
            <v>11.5</v>
          </cell>
          <cell r="G101">
            <v>0.19950000000000045</v>
          </cell>
          <cell r="H101">
            <v>0.15871682242990659</v>
          </cell>
          <cell r="I101">
            <v>1.2355752336448622</v>
          </cell>
          <cell r="J101">
            <v>23.827375233644862</v>
          </cell>
          <cell r="L101">
            <v>5.93</v>
          </cell>
          <cell r="M101">
            <v>0</v>
          </cell>
          <cell r="N101">
            <v>0.24</v>
          </cell>
          <cell r="O101">
            <v>0.24</v>
          </cell>
          <cell r="Q101">
            <v>0.21660637710280373</v>
          </cell>
          <cell r="S101">
            <v>24.283981610747663</v>
          </cell>
          <cell r="U101">
            <v>6.0709954026869156E-2</v>
          </cell>
          <cell r="V101">
            <v>24.344691564774532</v>
          </cell>
          <cell r="X101">
            <v>0.108</v>
          </cell>
          <cell r="Z101">
            <v>3.63</v>
          </cell>
          <cell r="AA101">
            <v>3.4569999999999999</v>
          </cell>
          <cell r="AB101">
            <v>44.101822389354936</v>
          </cell>
          <cell r="AC101">
            <v>40000</v>
          </cell>
          <cell r="AD101">
            <v>2000</v>
          </cell>
          <cell r="AE101">
            <v>1.208095826034175</v>
          </cell>
          <cell r="AG101">
            <v>0.15</v>
          </cell>
          <cell r="AI101">
            <v>0.1</v>
          </cell>
          <cell r="AJ101">
            <v>1.458095826034175</v>
          </cell>
          <cell r="AL101">
            <v>28.432014079804357</v>
          </cell>
          <cell r="AP101">
            <v>0.60960000000000003</v>
          </cell>
          <cell r="AQ101">
            <v>0.58279999999999998</v>
          </cell>
          <cell r="AR101">
            <v>1.35</v>
          </cell>
          <cell r="AT101">
            <v>29.782014079804359</v>
          </cell>
          <cell r="AV101">
            <v>1.46</v>
          </cell>
          <cell r="AW101">
            <v>31.24201407980436</v>
          </cell>
          <cell r="AX101">
            <v>2.5715153017591348</v>
          </cell>
          <cell r="AY101">
            <v>2.98</v>
          </cell>
          <cell r="AZ101">
            <v>0.4084846982408652</v>
          </cell>
        </row>
        <row r="102">
          <cell r="A102">
            <v>97</v>
          </cell>
          <cell r="B102">
            <v>37295</v>
          </cell>
          <cell r="C102">
            <v>22.335599999999999</v>
          </cell>
          <cell r="D102">
            <v>23.742600000000003</v>
          </cell>
          <cell r="E102">
            <v>16.409400000000002</v>
          </cell>
          <cell r="F102">
            <v>11.5</v>
          </cell>
          <cell r="G102">
            <v>0.2345000000000006</v>
          </cell>
          <cell r="H102">
            <v>0.13049439252336451</v>
          </cell>
          <cell r="I102">
            <v>1.3682415887850499</v>
          </cell>
          <cell r="J102">
            <v>23.70384158878505</v>
          </cell>
          <cell r="L102">
            <v>5.93</v>
          </cell>
          <cell r="M102">
            <v>0</v>
          </cell>
          <cell r="N102">
            <v>0.24</v>
          </cell>
          <cell r="O102">
            <v>0.24</v>
          </cell>
          <cell r="Q102">
            <v>0.21549457429906543</v>
          </cell>
          <cell r="S102">
            <v>24.159336163084113</v>
          </cell>
          <cell r="U102">
            <v>6.0398340407710284E-2</v>
          </cell>
          <cell r="V102">
            <v>24.219734503491825</v>
          </cell>
          <cell r="X102">
            <v>0.108</v>
          </cell>
          <cell r="Z102">
            <v>3.63</v>
          </cell>
          <cell r="AA102">
            <v>3.4860000000000002</v>
          </cell>
          <cell r="AB102">
            <v>43.734939759036145</v>
          </cell>
          <cell r="AC102">
            <v>40000</v>
          </cell>
          <cell r="AD102">
            <v>2000</v>
          </cell>
          <cell r="AE102">
            <v>1.199552952960905</v>
          </cell>
          <cell r="AG102">
            <v>0.15</v>
          </cell>
          <cell r="AI102">
            <v>0.1</v>
          </cell>
          <cell r="AJ102">
            <v>1.449552952960905</v>
          </cell>
          <cell r="AL102">
            <v>28.285018782829848</v>
          </cell>
          <cell r="AP102">
            <v>0.60960000000000003</v>
          </cell>
          <cell r="AQ102">
            <v>0.58279999999999998</v>
          </cell>
          <cell r="AR102">
            <v>1.35</v>
          </cell>
          <cell r="AT102">
            <v>29.635018782829849</v>
          </cell>
          <cell r="AV102">
            <v>1.46</v>
          </cell>
          <cell r="AW102">
            <v>31.09501878282985</v>
          </cell>
          <cell r="AX102">
            <v>2.5808865589748775</v>
          </cell>
          <cell r="AY102">
            <v>2.98</v>
          </cell>
          <cell r="AZ102">
            <v>0.39911344102512247</v>
          </cell>
        </row>
        <row r="103">
          <cell r="A103">
            <v>98</v>
          </cell>
          <cell r="B103">
            <v>37323</v>
          </cell>
          <cell r="C103">
            <v>29.307600000000001</v>
          </cell>
          <cell r="D103">
            <v>30.546600000000002</v>
          </cell>
          <cell r="E103">
            <v>18.807600000000001</v>
          </cell>
          <cell r="F103">
            <v>11.5</v>
          </cell>
          <cell r="G103">
            <v>0.20650000000000013</v>
          </cell>
          <cell r="H103">
            <v>0.21363084112149533</v>
          </cell>
          <cell r="I103">
            <v>1.3529462616822436</v>
          </cell>
          <cell r="J103">
            <v>30.660546261682246</v>
          </cell>
          <cell r="L103">
            <v>5.93</v>
          </cell>
          <cell r="M103">
            <v>0</v>
          </cell>
          <cell r="N103">
            <v>0.24</v>
          </cell>
          <cell r="O103">
            <v>0.24</v>
          </cell>
          <cell r="Q103">
            <v>0.27810491635514023</v>
          </cell>
          <cell r="S103">
            <v>31.178651178037384</v>
          </cell>
          <cell r="U103">
            <v>7.7946627945093466E-2</v>
          </cell>
          <cell r="V103">
            <v>31.256597805982477</v>
          </cell>
          <cell r="X103">
            <v>0.108</v>
          </cell>
          <cell r="Z103">
            <v>3.63</v>
          </cell>
          <cell r="AA103">
            <v>3.46</v>
          </cell>
          <cell r="AB103">
            <v>44.063583815028906</v>
          </cell>
          <cell r="AC103">
            <v>40000</v>
          </cell>
          <cell r="AD103">
            <v>2000</v>
          </cell>
          <cell r="AE103">
            <v>1.34177051000486</v>
          </cell>
          <cell r="AG103">
            <v>0.15</v>
          </cell>
          <cell r="AI103">
            <v>0.1</v>
          </cell>
          <cell r="AJ103">
            <v>1.59177051000486</v>
          </cell>
          <cell r="AL103">
            <v>36.224080879033451</v>
          </cell>
          <cell r="AP103">
            <v>0.60960000000000003</v>
          </cell>
          <cell r="AQ103">
            <v>0.58279999999999998</v>
          </cell>
          <cell r="AR103">
            <v>1.35</v>
          </cell>
          <cell r="AT103">
            <v>37.574080879033453</v>
          </cell>
          <cell r="AV103">
            <v>1.46</v>
          </cell>
          <cell r="AW103">
            <v>39.034080879033453</v>
          </cell>
          <cell r="AX103">
            <v>3.2156647581298987</v>
          </cell>
          <cell r="AY103">
            <v>3.18</v>
          </cell>
          <cell r="AZ103">
            <v>-3.5664758129898555E-2</v>
          </cell>
        </row>
        <row r="104">
          <cell r="A104">
            <v>99</v>
          </cell>
          <cell r="B104">
            <v>37337</v>
          </cell>
          <cell r="C104">
            <v>30.471</v>
          </cell>
          <cell r="D104">
            <v>33.621000000000002</v>
          </cell>
          <cell r="E104">
            <v>18.807600000000001</v>
          </cell>
          <cell r="F104">
            <v>11.5</v>
          </cell>
          <cell r="G104">
            <v>0.52500000000000036</v>
          </cell>
          <cell r="H104">
            <v>0.26216635514018694</v>
          </cell>
          <cell r="I104">
            <v>3.0182495327102821</v>
          </cell>
          <cell r="J104">
            <v>33.489249532710282</v>
          </cell>
          <cell r="L104">
            <v>5.93</v>
          </cell>
          <cell r="M104">
            <v>0</v>
          </cell>
          <cell r="N104">
            <v>0.24</v>
          </cell>
          <cell r="O104">
            <v>0.24</v>
          </cell>
          <cell r="Q104">
            <v>0.30356324579439259</v>
          </cell>
          <cell r="S104">
            <v>34.032812778504677</v>
          </cell>
          <cell r="U104">
            <v>8.5082031946261696E-2</v>
          </cell>
          <cell r="V104">
            <v>34.117894810450942</v>
          </cell>
          <cell r="X104">
            <v>0.108</v>
          </cell>
          <cell r="Z104">
            <v>3.63</v>
          </cell>
          <cell r="AA104">
            <v>3.456</v>
          </cell>
          <cell r="AB104">
            <v>44.114583333333336</v>
          </cell>
          <cell r="AC104">
            <v>40000</v>
          </cell>
          <cell r="AD104">
            <v>2000</v>
          </cell>
          <cell r="AE104">
            <v>1.3982211555990371</v>
          </cell>
          <cell r="AG104">
            <v>0.15</v>
          </cell>
          <cell r="AI104">
            <v>0.1</v>
          </cell>
          <cell r="AJ104">
            <v>1.6482211555990371</v>
          </cell>
          <cell r="AL104">
            <v>39.450848605578685</v>
          </cell>
          <cell r="AP104">
            <v>0.60960000000000003</v>
          </cell>
          <cell r="AQ104">
            <v>0.58279999999999998</v>
          </cell>
          <cell r="AR104">
            <v>1.35</v>
          </cell>
          <cell r="AT104">
            <v>40.800848605578686</v>
          </cell>
          <cell r="AV104">
            <v>1.46</v>
          </cell>
          <cell r="AW104">
            <v>42.260848605578687</v>
          </cell>
          <cell r="AX104">
            <v>3.4774641138304747</v>
          </cell>
          <cell r="AY104">
            <v>3.68</v>
          </cell>
          <cell r="AZ104">
            <v>0.20253588616952545</v>
          </cell>
        </row>
        <row r="105">
          <cell r="A105">
            <v>100</v>
          </cell>
          <cell r="B105">
            <v>37351</v>
          </cell>
          <cell r="C105">
            <v>32.234999999999999</v>
          </cell>
          <cell r="D105">
            <v>33.704999999999998</v>
          </cell>
          <cell r="E105">
            <v>20.5002</v>
          </cell>
          <cell r="F105">
            <v>11.5</v>
          </cell>
          <cell r="G105">
            <v>0.2449999999999998</v>
          </cell>
          <cell r="H105">
            <v>0.23994953271028036</v>
          </cell>
          <cell r="I105">
            <v>1.5849242990654195</v>
          </cell>
          <cell r="J105">
            <v>33.81992429906542</v>
          </cell>
          <cell r="L105">
            <v>5.93</v>
          </cell>
          <cell r="M105">
            <v>0</v>
          </cell>
          <cell r="N105">
            <v>0.24</v>
          </cell>
          <cell r="O105">
            <v>0.24</v>
          </cell>
          <cell r="Q105">
            <v>0.30653931869158879</v>
          </cell>
          <cell r="S105">
            <v>34.366463617757013</v>
          </cell>
          <cell r="U105">
            <v>8.5916159044392537E-2</v>
          </cell>
          <cell r="V105">
            <v>34.452379776801408</v>
          </cell>
          <cell r="X105">
            <v>0.108</v>
          </cell>
          <cell r="Z105">
            <v>3.63</v>
          </cell>
          <cell r="AA105">
            <v>3.45</v>
          </cell>
          <cell r="AB105">
            <v>44.19130434782609</v>
          </cell>
          <cell r="AC105">
            <v>40000</v>
          </cell>
          <cell r="AD105">
            <v>2000</v>
          </cell>
          <cell r="AE105">
            <v>1.4059995428841292</v>
          </cell>
          <cell r="AG105">
            <v>0.15</v>
          </cell>
          <cell r="AI105">
            <v>0.1</v>
          </cell>
          <cell r="AJ105">
            <v>1.6559995428841292</v>
          </cell>
          <cell r="AL105">
            <v>39.829236335580092</v>
          </cell>
          <cell r="AP105">
            <v>0.60960000000000003</v>
          </cell>
          <cell r="AQ105">
            <v>0.58279999999999998</v>
          </cell>
          <cell r="AR105">
            <v>1.35</v>
          </cell>
          <cell r="AT105">
            <v>41.179236335580093</v>
          </cell>
          <cell r="AV105">
            <v>1.46</v>
          </cell>
          <cell r="AW105">
            <v>42.639236335580094</v>
          </cell>
          <cell r="AX105">
            <v>3.5025086989940792</v>
          </cell>
          <cell r="AY105">
            <v>3.93</v>
          </cell>
          <cell r="AZ105">
            <v>0.42749130100592092</v>
          </cell>
        </row>
        <row r="106">
          <cell r="A106">
            <v>101</v>
          </cell>
          <cell r="B106">
            <v>37393</v>
          </cell>
          <cell r="C106">
            <v>31.899000000000001</v>
          </cell>
          <cell r="D106">
            <v>33.747</v>
          </cell>
          <cell r="E106">
            <v>20.470800000000001</v>
          </cell>
          <cell r="F106">
            <v>11.5</v>
          </cell>
          <cell r="G106">
            <v>0.30799999999999983</v>
          </cell>
          <cell r="H106">
            <v>0.2395177570093458</v>
          </cell>
          <cell r="I106">
            <v>1.8992766355140178</v>
          </cell>
          <cell r="J106">
            <v>33.798276635514021</v>
          </cell>
          <cell r="L106">
            <v>5.93</v>
          </cell>
          <cell r="M106">
            <v>0</v>
          </cell>
          <cell r="N106">
            <v>0.24</v>
          </cell>
          <cell r="O106">
            <v>0.24</v>
          </cell>
          <cell r="Q106">
            <v>0.30634448971962619</v>
          </cell>
          <cell r="S106">
            <v>34.344621125233651</v>
          </cell>
          <cell r="U106">
            <v>8.5861552813084135E-2</v>
          </cell>
          <cell r="V106">
            <v>34.430482678046737</v>
          </cell>
          <cell r="X106">
            <v>0.108</v>
          </cell>
          <cell r="Z106">
            <v>3.63</v>
          </cell>
          <cell r="AA106">
            <v>3.4569999999999999</v>
          </cell>
          <cell r="AB106">
            <v>44.101822389354936</v>
          </cell>
          <cell r="AC106">
            <v>40000</v>
          </cell>
          <cell r="AD106">
            <v>2000</v>
          </cell>
          <cell r="AE106">
            <v>1.4040826730205369</v>
          </cell>
          <cell r="AG106">
            <v>0.15</v>
          </cell>
          <cell r="AI106">
            <v>0.1</v>
          </cell>
          <cell r="AJ106">
            <v>1.6540826730205369</v>
          </cell>
          <cell r="AL106">
            <v>39.803057480296324</v>
          </cell>
          <cell r="AP106">
            <v>0.60960000000000003</v>
          </cell>
          <cell r="AQ106">
            <v>0.58279999999999998</v>
          </cell>
          <cell r="AR106">
            <v>1.35</v>
          </cell>
          <cell r="AT106">
            <v>41.153057480296326</v>
          </cell>
          <cell r="AV106">
            <v>1.46</v>
          </cell>
          <cell r="AW106">
            <v>42.613057480296327</v>
          </cell>
          <cell r="AX106">
            <v>3.5074604692710571</v>
          </cell>
          <cell r="AY106">
            <v>3.93</v>
          </cell>
          <cell r="AZ106">
            <v>0.42253953072894301</v>
          </cell>
        </row>
        <row r="107">
          <cell r="A107">
            <v>102</v>
          </cell>
          <cell r="B107">
            <v>37421</v>
          </cell>
          <cell r="C107">
            <v>31.680600000000005</v>
          </cell>
          <cell r="D107">
            <v>32.877600000000001</v>
          </cell>
          <cell r="E107">
            <v>19.1814</v>
          </cell>
          <cell r="F107">
            <v>11.5</v>
          </cell>
          <cell r="G107">
            <v>0.19949999999999926</v>
          </cell>
          <cell r="H107">
            <v>0.25041028037383184</v>
          </cell>
          <cell r="I107">
            <v>1.3731154205607441</v>
          </cell>
          <cell r="J107">
            <v>33.053715420560749</v>
          </cell>
          <cell r="L107">
            <v>5.93</v>
          </cell>
          <cell r="M107">
            <v>0</v>
          </cell>
          <cell r="N107">
            <v>0.24</v>
          </cell>
          <cell r="O107">
            <v>0.24</v>
          </cell>
          <cell r="Q107">
            <v>0.29964343878504673</v>
          </cell>
          <cell r="S107">
            <v>33.593358859345798</v>
          </cell>
          <cell r="U107">
            <v>8.3983397148364503E-2</v>
          </cell>
          <cell r="V107">
            <v>33.677342256494164</v>
          </cell>
          <cell r="X107">
            <v>0.108</v>
          </cell>
          <cell r="Z107">
            <v>3.93</v>
          </cell>
          <cell r="AA107">
            <v>3.464</v>
          </cell>
          <cell r="AB107">
            <v>47.650115473441112</v>
          </cell>
          <cell r="AC107">
            <v>40000</v>
          </cell>
          <cell r="AD107">
            <v>2000</v>
          </cell>
          <cell r="AE107">
            <v>1.448585884781219</v>
          </cell>
          <cell r="AG107">
            <v>0.15</v>
          </cell>
          <cell r="AI107">
            <v>0.1</v>
          </cell>
          <cell r="AJ107">
            <v>1.698585884781219</v>
          </cell>
          <cell r="AL107">
            <v>39.013081104976756</v>
          </cell>
          <cell r="AP107">
            <v>0.60960000000000003</v>
          </cell>
          <cell r="AQ107">
            <v>0.58279999999999998</v>
          </cell>
          <cell r="AR107">
            <v>1.35</v>
          </cell>
          <cell r="AT107">
            <v>40.363081104976757</v>
          </cell>
          <cell r="AV107">
            <v>1.46</v>
          </cell>
          <cell r="AW107">
            <v>41.823081104976758</v>
          </cell>
          <cell r="AX107">
            <v>3.4494084035152262</v>
          </cell>
          <cell r="AY107">
            <v>3.63</v>
          </cell>
          <cell r="AZ107">
            <v>0.18059159648477374</v>
          </cell>
        </row>
        <row r="108">
          <cell r="A108">
            <v>103</v>
          </cell>
          <cell r="B108">
            <v>37449</v>
          </cell>
          <cell r="C108">
            <v>33.284999999999997</v>
          </cell>
          <cell r="D108">
            <v>34.628999999999998</v>
          </cell>
          <cell r="E108">
            <v>19.987800000000004</v>
          </cell>
          <cell r="F108">
            <v>11.5</v>
          </cell>
          <cell r="G108">
            <v>0.2240000000000002</v>
          </cell>
          <cell r="H108">
            <v>0.26738691588785035</v>
          </cell>
          <cell r="I108">
            <v>1.5210803738317766</v>
          </cell>
          <cell r="J108">
            <v>34.806080373831776</v>
          </cell>
          <cell r="L108">
            <v>5.93</v>
          </cell>
          <cell r="M108">
            <v>0</v>
          </cell>
          <cell r="N108">
            <v>0.24</v>
          </cell>
          <cell r="O108">
            <v>0.24</v>
          </cell>
          <cell r="Q108">
            <v>0.315414723364486</v>
          </cell>
          <cell r="S108">
            <v>35.361495097196261</v>
          </cell>
          <cell r="U108">
            <v>8.8403737742990651E-2</v>
          </cell>
          <cell r="V108">
            <v>35.449898834939255</v>
          </cell>
          <cell r="X108">
            <v>0.108</v>
          </cell>
          <cell r="Z108">
            <v>3.93</v>
          </cell>
          <cell r="AA108">
            <v>3.552</v>
          </cell>
          <cell r="AB108">
            <v>46.469594594594597</v>
          </cell>
          <cell r="AC108">
            <v>40000</v>
          </cell>
          <cell r="AD108">
            <v>2000</v>
          </cell>
          <cell r="AE108">
            <v>1.4633548130116805</v>
          </cell>
          <cell r="AG108">
            <v>0.15</v>
          </cell>
          <cell r="AI108">
            <v>0.1</v>
          </cell>
          <cell r="AJ108">
            <v>1.7133548130116805</v>
          </cell>
          <cell r="AL108">
            <v>40.991842722124382</v>
          </cell>
          <cell r="AP108">
            <v>0.60960000000000003</v>
          </cell>
          <cell r="AQ108">
            <v>0.58279999999999998</v>
          </cell>
          <cell r="AR108">
            <v>1.35</v>
          </cell>
          <cell r="AT108">
            <v>42.341842722124383</v>
          </cell>
          <cell r="AV108">
            <v>1.46</v>
          </cell>
          <cell r="AW108">
            <v>43.801842722124384</v>
          </cell>
          <cell r="AX108">
            <v>3.7043844130710908</v>
          </cell>
          <cell r="AY108">
            <v>3.63</v>
          </cell>
          <cell r="AZ108">
            <v>-7.4384413071090894E-2</v>
          </cell>
        </row>
        <row r="109">
          <cell r="A109">
            <v>104</v>
          </cell>
          <cell r="B109">
            <v>37463</v>
          </cell>
          <cell r="C109">
            <v>31.172399999999996</v>
          </cell>
          <cell r="D109">
            <v>33.373199999999997</v>
          </cell>
          <cell r="E109">
            <v>19.987800000000004</v>
          </cell>
          <cell r="F109">
            <v>11.5</v>
          </cell>
          <cell r="G109">
            <v>0.36680000000000018</v>
          </cell>
          <cell r="H109">
            <v>0.23991028037383166</v>
          </cell>
          <cell r="I109">
            <v>2.1938654205607486</v>
          </cell>
          <cell r="J109">
            <v>33.366265420560744</v>
          </cell>
          <cell r="L109">
            <v>5.93</v>
          </cell>
          <cell r="M109">
            <v>0</v>
          </cell>
          <cell r="N109">
            <v>0.24</v>
          </cell>
          <cell r="O109">
            <v>0.24</v>
          </cell>
          <cell r="Q109">
            <v>0.30245638878504671</v>
          </cell>
          <cell r="S109">
            <v>33.908721809345792</v>
          </cell>
          <cell r="U109">
            <v>8.4771804523364483E-2</v>
          </cell>
          <cell r="V109">
            <v>33.993493613869155</v>
          </cell>
          <cell r="X109">
            <v>0.108</v>
          </cell>
          <cell r="Z109">
            <v>3.93</v>
          </cell>
          <cell r="AA109">
            <v>3.5430000000000001</v>
          </cell>
          <cell r="AB109">
            <v>46.587637595258258</v>
          </cell>
          <cell r="AC109">
            <v>40000</v>
          </cell>
          <cell r="AD109">
            <v>2000</v>
          </cell>
          <cell r="AE109">
            <v>1.4370213656124766</v>
          </cell>
          <cell r="AG109">
            <v>0.15</v>
          </cell>
          <cell r="AI109">
            <v>0.1</v>
          </cell>
          <cell r="AJ109">
            <v>1.6870213656124766</v>
          </cell>
          <cell r="AL109">
            <v>39.351812289779502</v>
          </cell>
          <cell r="AP109">
            <v>0.60960000000000003</v>
          </cell>
          <cell r="AQ109">
            <v>0.58279999999999998</v>
          </cell>
          <cell r="AR109">
            <v>1.35</v>
          </cell>
          <cell r="AT109">
            <v>40.701812289779504</v>
          </cell>
          <cell r="AV109">
            <v>1.46</v>
          </cell>
          <cell r="AW109">
            <v>42.161812289779505</v>
          </cell>
          <cell r="AX109">
            <v>3.5566500224449715</v>
          </cell>
          <cell r="AY109">
            <v>3.63</v>
          </cell>
          <cell r="AZ109">
            <v>7.3349977555028367E-2</v>
          </cell>
        </row>
        <row r="110">
          <cell r="A110">
            <v>105</v>
          </cell>
          <cell r="B110">
            <v>37498</v>
          </cell>
          <cell r="C110">
            <v>31.794</v>
          </cell>
          <cell r="D110">
            <v>32.684399999999997</v>
          </cell>
          <cell r="E110">
            <v>21.848400000000002</v>
          </cell>
          <cell r="F110">
            <v>11.5</v>
          </cell>
          <cell r="G110">
            <v>0.14839999999999934</v>
          </cell>
          <cell r="H110">
            <v>0.19838130841121487</v>
          </cell>
          <cell r="I110">
            <v>1.0395719626168189</v>
          </cell>
          <cell r="J110">
            <v>32.833571962616823</v>
          </cell>
          <cell r="L110">
            <v>5.93</v>
          </cell>
          <cell r="M110">
            <v>0</v>
          </cell>
          <cell r="N110">
            <v>0.24</v>
          </cell>
          <cell r="O110">
            <v>0.24</v>
          </cell>
          <cell r="Q110">
            <v>0.29766214766355142</v>
          </cell>
          <cell r="S110">
            <v>33.371234110280376</v>
          </cell>
          <cell r="U110">
            <v>8.3428085275700947E-2</v>
          </cell>
          <cell r="V110">
            <v>33.454662195556075</v>
          </cell>
          <cell r="X110">
            <v>0.108</v>
          </cell>
          <cell r="Z110">
            <v>4.13</v>
          </cell>
          <cell r="AA110">
            <v>3.6150000000000002</v>
          </cell>
          <cell r="AB110">
            <v>47.983402489626556</v>
          </cell>
          <cell r="AC110">
            <v>40000</v>
          </cell>
          <cell r="AD110">
            <v>2000</v>
          </cell>
          <cell r="AE110">
            <v>1.4498135548698765</v>
          </cell>
          <cell r="AG110">
            <v>0.15</v>
          </cell>
          <cell r="AI110">
            <v>0.1</v>
          </cell>
          <cell r="AJ110">
            <v>1.6998135548698765</v>
          </cell>
          <cell r="AL110">
            <v>38.767579267546012</v>
          </cell>
          <cell r="AP110">
            <v>0.60960000000000003</v>
          </cell>
          <cell r="AQ110">
            <v>0.58279999999999998</v>
          </cell>
          <cell r="AR110">
            <v>1.35</v>
          </cell>
          <cell r="AT110">
            <v>40.117579267546013</v>
          </cell>
          <cell r="AV110">
            <v>1.46</v>
          </cell>
          <cell r="AW110">
            <v>41.577579267546014</v>
          </cell>
          <cell r="AX110">
            <v>3.5786416440994966</v>
          </cell>
          <cell r="AY110">
            <v>3.63</v>
          </cell>
          <cell r="AZ110">
            <v>5.1358355900503305E-2</v>
          </cell>
        </row>
        <row r="111">
          <cell r="A111">
            <v>106</v>
          </cell>
          <cell r="B111">
            <v>37513</v>
          </cell>
          <cell r="C111">
            <v>32.352600000000002</v>
          </cell>
          <cell r="D111">
            <v>33.192599999999999</v>
          </cell>
          <cell r="E111">
            <v>24.9312</v>
          </cell>
          <cell r="F111">
            <v>11.5</v>
          </cell>
          <cell r="G111">
            <v>0.13999999999999937</v>
          </cell>
          <cell r="H111">
            <v>0.15049345794392521</v>
          </cell>
          <cell r="I111">
            <v>0.92574018691588467</v>
          </cell>
          <cell r="J111">
            <v>33.278340186915884</v>
          </cell>
          <cell r="L111">
            <v>5.93</v>
          </cell>
          <cell r="M111">
            <v>0</v>
          </cell>
          <cell r="N111">
            <v>0.24</v>
          </cell>
          <cell r="O111">
            <v>0.24</v>
          </cell>
          <cell r="Q111">
            <v>0.301665061682243</v>
          </cell>
          <cell r="S111">
            <v>33.820005248598129</v>
          </cell>
          <cell r="U111">
            <v>8.4550013121495321E-2</v>
          </cell>
          <cell r="V111">
            <v>33.904555261719622</v>
          </cell>
          <cell r="X111">
            <v>0.108</v>
          </cell>
          <cell r="Z111">
            <v>4.13</v>
          </cell>
          <cell r="AA111">
            <v>3.5670000000000002</v>
          </cell>
          <cell r="AB111">
            <v>48.629100084104287</v>
          </cell>
          <cell r="AC111">
            <v>40000</v>
          </cell>
          <cell r="AD111">
            <v>2000</v>
          </cell>
          <cell r="AE111">
            <v>1.4693174925362344</v>
          </cell>
          <cell r="AG111">
            <v>0.15</v>
          </cell>
          <cell r="AI111">
            <v>0.1</v>
          </cell>
          <cell r="AJ111">
            <v>1.7193174925362344</v>
          </cell>
          <cell r="AL111">
            <v>39.285564722521578</v>
          </cell>
          <cell r="AP111">
            <v>0.60960000000000003</v>
          </cell>
          <cell r="AQ111">
            <v>0.58279999999999998</v>
          </cell>
          <cell r="AR111">
            <v>1.35</v>
          </cell>
          <cell r="AT111">
            <v>40.635564722521579</v>
          </cell>
          <cell r="AV111">
            <v>1.46</v>
          </cell>
          <cell r="AW111">
            <v>42.09556472252158</v>
          </cell>
          <cell r="AX111">
            <v>3.5751161753627261</v>
          </cell>
          <cell r="AY111">
            <v>3.91</v>
          </cell>
          <cell r="AZ111">
            <v>0.33488382463727406</v>
          </cell>
        </row>
        <row r="112">
          <cell r="A112">
            <v>107</v>
          </cell>
          <cell r="B112">
            <v>37518</v>
          </cell>
          <cell r="C112">
            <v>32.386200000000002</v>
          </cell>
          <cell r="D112">
            <v>33.3354</v>
          </cell>
          <cell r="E112">
            <v>24.9312</v>
          </cell>
          <cell r="F112">
            <v>11.5</v>
          </cell>
          <cell r="G112">
            <v>0.15819999999999959</v>
          </cell>
          <cell r="H112">
            <v>0.15265233644859813</v>
          </cell>
          <cell r="I112">
            <v>1.0199785046728951</v>
          </cell>
          <cell r="J112">
            <v>33.406178504672894</v>
          </cell>
          <cell r="L112">
            <v>5.93</v>
          </cell>
          <cell r="M112">
            <v>0</v>
          </cell>
          <cell r="N112">
            <v>0.24</v>
          </cell>
          <cell r="O112">
            <v>0.24</v>
          </cell>
          <cell r="Q112">
            <v>0.30281560654205608</v>
          </cell>
          <cell r="S112">
            <v>33.948994111214951</v>
          </cell>
          <cell r="U112">
            <v>8.4872485278037382E-2</v>
          </cell>
          <cell r="V112">
            <v>34.033866596492992</v>
          </cell>
          <cell r="X112">
            <v>0.108</v>
          </cell>
          <cell r="Z112">
            <v>4.13</v>
          </cell>
          <cell r="AA112">
            <v>3.6</v>
          </cell>
          <cell r="AB112">
            <v>48.183333333333337</v>
          </cell>
          <cell r="AC112">
            <v>40000</v>
          </cell>
          <cell r="AD112">
            <v>2000</v>
          </cell>
          <cell r="AE112">
            <v>1.4644008213943069</v>
          </cell>
          <cell r="AG112">
            <v>0.15</v>
          </cell>
          <cell r="AI112">
            <v>0.1</v>
          </cell>
          <cell r="AJ112">
            <v>1.7144008213943069</v>
          </cell>
          <cell r="AL112">
            <v>39.423925010308544</v>
          </cell>
          <cell r="AP112">
            <v>0.60960000000000003</v>
          </cell>
          <cell r="AQ112">
            <v>0.58279999999999998</v>
          </cell>
          <cell r="AR112">
            <v>1.35</v>
          </cell>
          <cell r="AT112">
            <v>40.773925010308545</v>
          </cell>
          <cell r="AV112">
            <v>1.46</v>
          </cell>
          <cell r="AW112">
            <v>42.233925010308546</v>
          </cell>
          <cell r="AX112">
            <v>3.6200507151693042</v>
          </cell>
          <cell r="AY112">
            <v>3.77</v>
          </cell>
          <cell r="AZ112">
            <v>0.14994928483069581</v>
          </cell>
        </row>
        <row r="113">
          <cell r="A113">
            <v>108</v>
          </cell>
          <cell r="B113">
            <v>37584</v>
          </cell>
          <cell r="C113">
            <v>27.270600000000005</v>
          </cell>
          <cell r="D113">
            <v>28.950600000000005</v>
          </cell>
          <cell r="E113">
            <v>25.447540327282326</v>
          </cell>
          <cell r="F113">
            <v>11.5</v>
          </cell>
          <cell r="G113">
            <v>0.27999999999999997</v>
          </cell>
          <cell r="H113">
            <v>5.7627283602199611E-2</v>
          </cell>
          <cell r="I113">
            <v>1.4864409254032993</v>
          </cell>
          <cell r="J113">
            <v>28.757040925403306</v>
          </cell>
          <cell r="L113">
            <v>5.93</v>
          </cell>
          <cell r="M113">
            <v>0</v>
          </cell>
          <cell r="N113">
            <v>0.24</v>
          </cell>
          <cell r="O113">
            <v>0.24</v>
          </cell>
          <cell r="Q113">
            <v>0.26097336832862977</v>
          </cell>
          <cell r="S113">
            <v>29.258014293731936</v>
          </cell>
          <cell r="U113">
            <v>7.3145035734329844E-2</v>
          </cell>
          <cell r="V113">
            <v>29.331159329466267</v>
          </cell>
          <cell r="X113">
            <v>0.108</v>
          </cell>
          <cell r="Z113">
            <v>4.13</v>
          </cell>
          <cell r="AA113">
            <v>3.577</v>
          </cell>
          <cell r="AB113">
            <v>48.493150684931507</v>
          </cell>
          <cell r="AC113">
            <v>40000</v>
          </cell>
          <cell r="AD113">
            <v>2000</v>
          </cell>
          <cell r="AE113">
            <v>1.3781815509764754</v>
          </cell>
          <cell r="AG113">
            <v>0.15</v>
          </cell>
          <cell r="AI113">
            <v>0.1</v>
          </cell>
          <cell r="AJ113">
            <v>1.6281815509764754</v>
          </cell>
          <cell r="AL113">
            <v>34.127106088025108</v>
          </cell>
          <cell r="AP113">
            <v>0.60960000000000003</v>
          </cell>
          <cell r="AQ113">
            <v>0.58279999999999998</v>
          </cell>
          <cell r="AR113">
            <v>1.35</v>
          </cell>
          <cell r="AT113">
            <v>35.47710608802511</v>
          </cell>
          <cell r="AV113">
            <v>1.46</v>
          </cell>
          <cell r="AW113">
            <v>36.937106088025111</v>
          </cell>
          <cell r="AX113">
            <v>3.1458102018301388</v>
          </cell>
          <cell r="AY113">
            <v>3.77</v>
          </cell>
          <cell r="AZ113">
            <v>0.6241897981698612</v>
          </cell>
        </row>
        <row r="114">
          <cell r="A114">
            <v>109</v>
          </cell>
          <cell r="B114">
            <v>37621</v>
          </cell>
          <cell r="C114">
            <v>35.616</v>
          </cell>
          <cell r="D114">
            <v>36.426600000000001</v>
          </cell>
          <cell r="E114">
            <v>28.246769763283385</v>
          </cell>
          <cell r="F114">
            <v>11.5</v>
          </cell>
          <cell r="G114">
            <v>0.13510000000000014</v>
          </cell>
          <cell r="H114">
            <v>0.14910617264890869</v>
          </cell>
          <cell r="I114">
            <v>0.89915925897336368</v>
          </cell>
          <cell r="J114">
            <v>36.515159258973362</v>
          </cell>
          <cell r="L114">
            <v>5.93</v>
          </cell>
          <cell r="M114">
            <v>0</v>
          </cell>
          <cell r="N114">
            <v>0.24</v>
          </cell>
          <cell r="O114">
            <v>0.24</v>
          </cell>
          <cell r="Q114">
            <v>0.33079643333076031</v>
          </cell>
          <cell r="S114">
            <v>37.085955692304125</v>
          </cell>
          <cell r="U114">
            <v>9.2714889230760308E-2</v>
          </cell>
          <cell r="V114">
            <v>37.178670581534888</v>
          </cell>
          <cell r="X114">
            <v>0.108</v>
          </cell>
          <cell r="Z114">
            <v>4.13</v>
          </cell>
          <cell r="AA114">
            <v>3.5089999999999999</v>
          </cell>
          <cell r="AB114">
            <v>49.432886862353953</v>
          </cell>
          <cell r="AC114">
            <v>40000</v>
          </cell>
          <cell r="AD114">
            <v>2000</v>
          </cell>
          <cell r="AE114">
            <v>1.5463364679007017</v>
          </cell>
          <cell r="AG114">
            <v>0.15</v>
          </cell>
          <cell r="AI114">
            <v>0.1</v>
          </cell>
          <cell r="AJ114">
            <v>1.7963364679007017</v>
          </cell>
          <cell r="AL114">
            <v>42.990303472241358</v>
          </cell>
          <cell r="AP114">
            <v>0.60960000000000003</v>
          </cell>
          <cell r="AQ114">
            <v>0.58279999999999998</v>
          </cell>
          <cell r="AR114">
            <v>1.35</v>
          </cell>
          <cell r="AT114">
            <v>44.340303472241359</v>
          </cell>
          <cell r="AV114">
            <v>1.46</v>
          </cell>
          <cell r="AW114">
            <v>45.80030347224136</v>
          </cell>
          <cell r="AX114">
            <v>3.8265063067641654</v>
          </cell>
          <cell r="AY114">
            <v>3.77</v>
          </cell>
          <cell r="AZ114">
            <v>-5.6506306764165348E-2</v>
          </cell>
        </row>
        <row r="115">
          <cell r="A115">
            <v>110</v>
          </cell>
          <cell r="B115">
            <v>37660</v>
          </cell>
          <cell r="C115">
            <v>45.36</v>
          </cell>
          <cell r="D115">
            <v>45.674999999999997</v>
          </cell>
          <cell r="E115">
            <v>28.246769763283385</v>
          </cell>
          <cell r="F115">
            <v>11.5</v>
          </cell>
          <cell r="G115">
            <v>5.2499999999999623E-2</v>
          </cell>
          <cell r="H115">
            <v>0.32428935021900213</v>
          </cell>
          <cell r="I115">
            <v>0.74893402532850128</v>
          </cell>
          <cell r="J115">
            <v>46.108934025328502</v>
          </cell>
          <cell r="L115">
            <v>5.93</v>
          </cell>
          <cell r="M115">
            <v>0</v>
          </cell>
          <cell r="N115">
            <v>0.24</v>
          </cell>
          <cell r="O115">
            <v>0.24</v>
          </cell>
          <cell r="Q115">
            <v>0.41714040622795656</v>
          </cell>
          <cell r="S115">
            <v>46.766074431556461</v>
          </cell>
          <cell r="U115">
            <v>0.11691518607889116</v>
          </cell>
          <cell r="V115">
            <v>46.882989617635353</v>
          </cell>
          <cell r="X115">
            <v>0.108</v>
          </cell>
          <cell r="Z115">
            <v>4.13</v>
          </cell>
          <cell r="AA115">
            <v>3.4910000000000001</v>
          </cell>
          <cell r="AB115">
            <v>49.68776854769407</v>
          </cell>
          <cell r="AC115">
            <v>40000</v>
          </cell>
          <cell r="AD115">
            <v>2000</v>
          </cell>
          <cell r="AE115">
            <v>1.7391585868740831</v>
          </cell>
          <cell r="AG115">
            <v>0.15</v>
          </cell>
          <cell r="AI115">
            <v>0.1</v>
          </cell>
          <cell r="AJ115">
            <v>1.9891585868740831</v>
          </cell>
          <cell r="AL115">
            <v>53.93551108321406</v>
          </cell>
          <cell r="AP115">
            <v>0.60960000000000003</v>
          </cell>
          <cell r="AQ115">
            <v>0.58279999999999998</v>
          </cell>
          <cell r="AR115">
            <v>1.35</v>
          </cell>
          <cell r="AT115">
            <v>55.285511083214061</v>
          </cell>
          <cell r="AV115">
            <v>1.46</v>
          </cell>
          <cell r="AW115">
            <v>56.745511083214062</v>
          </cell>
          <cell r="AX115">
            <v>4.7166328378928641</v>
          </cell>
          <cell r="AY115">
            <v>4.07</v>
          </cell>
          <cell r="AZ115">
            <v>-0.64663283789286385</v>
          </cell>
        </row>
        <row r="116">
          <cell r="A116">
            <v>111</v>
          </cell>
          <cell r="B116">
            <v>37671</v>
          </cell>
          <cell r="C116">
            <v>40.53</v>
          </cell>
          <cell r="D116">
            <v>40.445999999999998</v>
          </cell>
          <cell r="E116">
            <v>28.246769763283385</v>
          </cell>
          <cell r="F116">
            <v>11.5</v>
          </cell>
          <cell r="G116">
            <v>-1.4000000000000531E-2</v>
          </cell>
          <cell r="H116">
            <v>0.22841551844330119</v>
          </cell>
          <cell r="I116">
            <v>0.27262327766494909</v>
          </cell>
          <cell r="J116">
            <v>40.802623277664949</v>
          </cell>
          <cell r="L116">
            <v>5.93</v>
          </cell>
          <cell r="M116">
            <v>0</v>
          </cell>
          <cell r="N116">
            <v>0.24</v>
          </cell>
          <cell r="O116">
            <v>0.24</v>
          </cell>
          <cell r="Q116">
            <v>0.36938360949898458</v>
          </cell>
          <cell r="S116">
            <v>41.412006887163933</v>
          </cell>
          <cell r="U116">
            <v>0.10353001721790983</v>
          </cell>
          <cell r="V116">
            <v>41.51553690438184</v>
          </cell>
          <cell r="X116">
            <v>0.108</v>
          </cell>
          <cell r="Z116">
            <v>4.13</v>
          </cell>
          <cell r="AA116">
            <v>3.48</v>
          </cell>
          <cell r="AB116">
            <v>49.844827586206897</v>
          </cell>
          <cell r="AC116">
            <v>40000</v>
          </cell>
          <cell r="AD116">
            <v>2000</v>
          </cell>
          <cell r="AE116">
            <v>1.6374760272692277</v>
          </cell>
          <cell r="AG116">
            <v>0.15</v>
          </cell>
          <cell r="AI116">
            <v>0.1</v>
          </cell>
          <cell r="AJ116">
            <v>1.8874760272692277</v>
          </cell>
          <cell r="AL116">
            <v>47.886690917324309</v>
          </cell>
          <cell r="AP116">
            <v>0.60960000000000003</v>
          </cell>
          <cell r="AQ116">
            <v>0.58279999999999998</v>
          </cell>
          <cell r="AR116">
            <v>1.35</v>
          </cell>
          <cell r="AT116">
            <v>49.23669091732431</v>
          </cell>
          <cell r="AV116">
            <v>1.46</v>
          </cell>
          <cell r="AW116">
            <v>50.696690917324311</v>
          </cell>
          <cell r="AX116">
            <v>4.2005829617211567</v>
          </cell>
          <cell r="AY116">
            <v>4.5599999999999996</v>
          </cell>
          <cell r="AZ116">
            <v>0.35941703827884286</v>
          </cell>
        </row>
        <row r="117">
          <cell r="A117">
            <v>112</v>
          </cell>
          <cell r="B117">
            <v>37694</v>
          </cell>
          <cell r="C117">
            <v>41.832000000000001</v>
          </cell>
          <cell r="D117">
            <v>43.931999999999995</v>
          </cell>
          <cell r="E117">
            <v>28.246769763283385</v>
          </cell>
          <cell r="F117">
            <v>11.5</v>
          </cell>
          <cell r="G117">
            <v>0.34999999999999903</v>
          </cell>
          <cell r="H117">
            <v>0.28336878947133853</v>
          </cell>
          <cell r="I117">
            <v>2.1750531842070027</v>
          </cell>
          <cell r="J117">
            <v>44.007053184207003</v>
          </cell>
          <cell r="L117">
            <v>5.93</v>
          </cell>
          <cell r="M117">
            <v>0</v>
          </cell>
          <cell r="N117">
            <v>0.24</v>
          </cell>
          <cell r="O117">
            <v>0.24</v>
          </cell>
          <cell r="Q117">
            <v>0.39822347865786312</v>
          </cell>
          <cell r="S117">
            <v>44.645276662864866</v>
          </cell>
          <cell r="U117">
            <v>0.11161319165716217</v>
          </cell>
          <cell r="V117">
            <v>44.756889854522029</v>
          </cell>
          <cell r="X117">
            <v>0.108</v>
          </cell>
          <cell r="Z117">
            <v>4.13</v>
          </cell>
          <cell r="AA117">
            <v>3.4790000000000001</v>
          </cell>
          <cell r="AB117">
            <v>49.859154929577464</v>
          </cell>
          <cell r="AC117">
            <v>40000</v>
          </cell>
          <cell r="AD117">
            <v>2000</v>
          </cell>
          <cell r="AE117">
            <v>1.7007007078170449</v>
          </cell>
          <cell r="AG117">
            <v>0.15</v>
          </cell>
          <cell r="AI117">
            <v>0.1</v>
          </cell>
          <cell r="AJ117">
            <v>1.9507007078170449</v>
          </cell>
          <cell r="AL117">
            <v>51.541334666627456</v>
          </cell>
          <cell r="AP117">
            <v>0.60960000000000003</v>
          </cell>
          <cell r="AQ117">
            <v>0.58279999999999998</v>
          </cell>
          <cell r="AR117">
            <v>1.35</v>
          </cell>
          <cell r="AT117">
            <v>52.891334666627458</v>
          </cell>
          <cell r="AV117">
            <v>1.46</v>
          </cell>
          <cell r="AW117">
            <v>54.351334666627459</v>
          </cell>
          <cell r="AX117">
            <v>4.5021022215523079</v>
          </cell>
          <cell r="AY117">
            <v>5.66</v>
          </cell>
          <cell r="AZ117">
            <v>1.1578977784476923</v>
          </cell>
        </row>
        <row r="118">
          <cell r="A118">
            <v>113</v>
          </cell>
          <cell r="B118">
            <v>37703</v>
          </cell>
          <cell r="C118">
            <v>36.657600000000002</v>
          </cell>
          <cell r="D118">
            <v>37.968000000000004</v>
          </cell>
          <cell r="E118">
            <v>28.246769763283385</v>
          </cell>
          <cell r="F118">
            <v>11.5</v>
          </cell>
          <cell r="G118">
            <v>0.21840000000000023</v>
          </cell>
          <cell r="H118">
            <v>0.17558187358348817</v>
          </cell>
          <cell r="I118">
            <v>1.3553728103752334</v>
          </cell>
          <cell r="J118">
            <v>38.012972810375238</v>
          </cell>
          <cell r="L118">
            <v>5.93</v>
          </cell>
          <cell r="M118">
            <v>0</v>
          </cell>
          <cell r="N118">
            <v>0.24</v>
          </cell>
          <cell r="O118">
            <v>0.24</v>
          </cell>
          <cell r="Q118">
            <v>0.34427675529337715</v>
          </cell>
          <cell r="S118">
            <v>38.597249565668619</v>
          </cell>
          <cell r="U118">
            <v>9.6493123914171544E-2</v>
          </cell>
          <cell r="V118">
            <v>38.693742689582791</v>
          </cell>
          <cell r="X118">
            <v>0.108</v>
          </cell>
          <cell r="Z118">
            <v>4.13</v>
          </cell>
          <cell r="AA118">
            <v>3.484</v>
          </cell>
          <cell r="AB118">
            <v>49.787600459242256</v>
          </cell>
          <cell r="AC118">
            <v>40000</v>
          </cell>
          <cell r="AD118">
            <v>2000</v>
          </cell>
          <cell r="AE118">
            <v>1.5816892054430209</v>
          </cell>
          <cell r="AG118">
            <v>0.15</v>
          </cell>
          <cell r="AI118">
            <v>0.1</v>
          </cell>
          <cell r="AJ118">
            <v>1.8316892054430209</v>
          </cell>
          <cell r="AL118">
            <v>44.704356105500757</v>
          </cell>
          <cell r="AP118">
            <v>0.60960000000000003</v>
          </cell>
          <cell r="AQ118">
            <v>0.58279999999999998</v>
          </cell>
          <cell r="AR118">
            <v>1.35</v>
          </cell>
          <cell r="AT118">
            <v>46.054356105500759</v>
          </cell>
          <cell r="AV118">
            <v>1.46</v>
          </cell>
          <cell r="AW118">
            <v>47.514356105500759</v>
          </cell>
          <cell r="AX118">
            <v>3.941428968370587</v>
          </cell>
          <cell r="AY118">
            <v>5.0599999999999996</v>
          </cell>
          <cell r="AZ118">
            <v>1.1185710316294126</v>
          </cell>
        </row>
        <row r="119">
          <cell r="A119">
            <v>114</v>
          </cell>
          <cell r="B119">
            <v>37738</v>
          </cell>
          <cell r="C119">
            <v>31.584</v>
          </cell>
          <cell r="D119">
            <v>33.158999999999999</v>
          </cell>
          <cell r="E119">
            <v>28.246769763283385</v>
          </cell>
          <cell r="F119">
            <v>11.5</v>
          </cell>
          <cell r="G119">
            <v>0.2624999999999999</v>
          </cell>
          <cell r="H119">
            <v>8.4457574518067541E-2</v>
          </cell>
          <cell r="I119">
            <v>1.4391863617771008</v>
          </cell>
          <cell r="J119">
            <v>33.0231863617771</v>
          </cell>
          <cell r="L119">
            <v>5.93</v>
          </cell>
          <cell r="M119">
            <v>0</v>
          </cell>
          <cell r="N119">
            <v>0.24</v>
          </cell>
          <cell r="O119">
            <v>0.24</v>
          </cell>
          <cell r="Q119">
            <v>0.29936867725599392</v>
          </cell>
          <cell r="S119">
            <v>33.562555039033093</v>
          </cell>
          <cell r="U119">
            <v>8.3906387597582732E-2</v>
          </cell>
          <cell r="V119">
            <v>33.646461426630673</v>
          </cell>
          <cell r="X119">
            <v>0.108</v>
          </cell>
          <cell r="Z119">
            <v>4.13</v>
          </cell>
          <cell r="AA119">
            <v>3.4649999999999999</v>
          </cell>
          <cell r="AB119">
            <v>50.060606060606062</v>
          </cell>
          <cell r="AC119">
            <v>40000</v>
          </cell>
          <cell r="AD119">
            <v>2000</v>
          </cell>
          <cell r="AE119">
            <v>1.4881606523677096</v>
          </cell>
          <cell r="AG119">
            <v>0.15</v>
          </cell>
          <cell r="AI119">
            <v>0.1</v>
          </cell>
          <cell r="AJ119">
            <v>1.7381606523677096</v>
          </cell>
          <cell r="AL119">
            <v>39.018439913074502</v>
          </cell>
          <cell r="AP119">
            <v>0.60960000000000003</v>
          </cell>
          <cell r="AQ119">
            <v>0.58279999999999998</v>
          </cell>
          <cell r="AR119">
            <v>1.35</v>
          </cell>
          <cell r="AT119">
            <v>40.368439913074504</v>
          </cell>
          <cell r="AV119">
            <v>1.46</v>
          </cell>
          <cell r="AW119">
            <v>41.828439913074504</v>
          </cell>
          <cell r="AX119">
            <v>3.4508462928286461</v>
          </cell>
          <cell r="AY119">
            <v>4.5599999999999996</v>
          </cell>
          <cell r="AZ119">
            <v>1.1091537071713535</v>
          </cell>
        </row>
        <row r="120">
          <cell r="A120">
            <v>115</v>
          </cell>
          <cell r="B120">
            <v>37787</v>
          </cell>
          <cell r="C120">
            <v>33.957000000000001</v>
          </cell>
          <cell r="D120">
            <v>34.956600000000002</v>
          </cell>
          <cell r="E120">
            <v>28.246769763283385</v>
          </cell>
          <cell r="F120">
            <v>11.5</v>
          </cell>
          <cell r="G120">
            <v>0.16660000000000016</v>
          </cell>
          <cell r="H120">
            <v>0.12074635956479657</v>
          </cell>
          <cell r="I120">
            <v>1.0141195393471958</v>
          </cell>
          <cell r="J120">
            <v>34.9711195393472</v>
          </cell>
          <cell r="L120">
            <v>5.93</v>
          </cell>
          <cell r="M120">
            <v>0</v>
          </cell>
          <cell r="N120">
            <v>0.24</v>
          </cell>
          <cell r="O120">
            <v>0.24</v>
          </cell>
          <cell r="Q120">
            <v>0.31690007585412483</v>
          </cell>
          <cell r="S120">
            <v>35.528019615201323</v>
          </cell>
          <cell r="U120">
            <v>8.8820049038003307E-2</v>
          </cell>
          <cell r="V120">
            <v>35.616839664239329</v>
          </cell>
          <cell r="X120">
            <v>0.108</v>
          </cell>
          <cell r="Z120">
            <v>4.3499999999999996</v>
          </cell>
          <cell r="AA120">
            <v>3.4740000000000002</v>
          </cell>
          <cell r="AB120">
            <v>52.590673575129529</v>
          </cell>
          <cell r="AC120">
            <v>40000</v>
          </cell>
          <cell r="AD120">
            <v>2000</v>
          </cell>
          <cell r="AE120">
            <v>1.5686167861449558</v>
          </cell>
          <cell r="AG120">
            <v>0.15</v>
          </cell>
          <cell r="AI120">
            <v>0.1</v>
          </cell>
          <cell r="AJ120">
            <v>1.8186167861449558</v>
          </cell>
          <cell r="AL120">
            <v>41.282075134122138</v>
          </cell>
          <cell r="AP120">
            <v>0.60960000000000003</v>
          </cell>
          <cell r="AQ120">
            <v>0.58279999999999998</v>
          </cell>
          <cell r="AR120">
            <v>1.35</v>
          </cell>
          <cell r="AT120">
            <v>42.63207513412214</v>
          </cell>
          <cell r="AV120">
            <v>1.46</v>
          </cell>
          <cell r="AW120">
            <v>44.09207513412214</v>
          </cell>
          <cell r="AX120">
            <v>3.6470445003795313</v>
          </cell>
          <cell r="AY120">
            <v>3.86</v>
          </cell>
          <cell r="AZ120">
            <v>0.21295549962046856</v>
          </cell>
        </row>
        <row r="121">
          <cell r="A121">
            <v>116</v>
          </cell>
          <cell r="B121">
            <v>37834</v>
          </cell>
          <cell r="C121">
            <v>39.396000000000001</v>
          </cell>
          <cell r="D121">
            <v>39.534599999999998</v>
          </cell>
          <cell r="E121">
            <v>28.246769763283385</v>
          </cell>
          <cell r="F121">
            <v>11.5</v>
          </cell>
          <cell r="G121">
            <v>2.3099999999999454E-2</v>
          </cell>
          <cell r="H121">
            <v>0.21033981750872174</v>
          </cell>
          <cell r="I121">
            <v>0.43100972626307987</v>
          </cell>
          <cell r="J121">
            <v>39.827009726263078</v>
          </cell>
          <cell r="L121">
            <v>5.93</v>
          </cell>
          <cell r="M121">
            <v>0</v>
          </cell>
          <cell r="N121">
            <v>0.24</v>
          </cell>
          <cell r="O121">
            <v>0.24</v>
          </cell>
          <cell r="Q121">
            <v>0.36060308753636772</v>
          </cell>
          <cell r="S121">
            <v>40.427612813799449</v>
          </cell>
          <cell r="U121">
            <v>0.10106903203449863</v>
          </cell>
          <cell r="V121">
            <v>40.528681845833951</v>
          </cell>
          <cell r="X121">
            <v>0.108</v>
          </cell>
          <cell r="Z121">
            <v>4.3499999999999996</v>
          </cell>
          <cell r="AA121">
            <v>3.47</v>
          </cell>
          <cell r="AB121">
            <v>52.651296829971173</v>
          </cell>
          <cell r="AC121">
            <v>40000</v>
          </cell>
          <cell r="AD121">
            <v>2000</v>
          </cell>
          <cell r="AE121">
            <v>1.6650739712305627</v>
          </cell>
          <cell r="AG121">
            <v>0.15</v>
          </cell>
          <cell r="AI121">
            <v>0.1</v>
          </cell>
          <cell r="AJ121">
            <v>1.9150739712305627</v>
          </cell>
          <cell r="AL121">
            <v>46.820853456414582</v>
          </cell>
          <cell r="AP121">
            <v>0.60960000000000003</v>
          </cell>
          <cell r="AQ121">
            <v>0.58279999999999998</v>
          </cell>
          <cell r="AR121">
            <v>1.35</v>
          </cell>
          <cell r="AT121">
            <v>48.170853456414584</v>
          </cell>
          <cell r="AV121">
            <v>1.46</v>
          </cell>
          <cell r="AW121">
            <v>49.630853456414584</v>
          </cell>
          <cell r="AX121">
            <v>4.1004538450894907</v>
          </cell>
          <cell r="AY121">
            <v>3.86</v>
          </cell>
          <cell r="AZ121">
            <v>-0.24045384508949086</v>
          </cell>
        </row>
        <row r="122">
          <cell r="A122">
            <v>117</v>
          </cell>
          <cell r="B122">
            <v>37866</v>
          </cell>
          <cell r="C122">
            <v>35.586600000000004</v>
          </cell>
          <cell r="D122">
            <v>36.405600000000007</v>
          </cell>
          <cell r="E122">
            <v>28.246769763283385</v>
          </cell>
          <cell r="F122">
            <v>11.5</v>
          </cell>
          <cell r="G122">
            <v>0.13650000000000043</v>
          </cell>
          <cell r="H122">
            <v>0.14867439694797421</v>
          </cell>
          <cell r="I122">
            <v>0.90551159542196347</v>
          </cell>
          <cell r="J122">
            <v>36.492111595421967</v>
          </cell>
          <cell r="L122">
            <v>5.93</v>
          </cell>
          <cell r="M122">
            <v>0</v>
          </cell>
          <cell r="N122">
            <v>0.24</v>
          </cell>
          <cell r="O122">
            <v>0.24</v>
          </cell>
          <cell r="Q122">
            <v>0.33058900435879773</v>
          </cell>
          <cell r="S122">
            <v>37.062700599780769</v>
          </cell>
          <cell r="U122">
            <v>9.265675149945192E-2</v>
          </cell>
          <cell r="V122">
            <v>37.155357351280223</v>
          </cell>
          <cell r="X122">
            <v>0.108</v>
          </cell>
          <cell r="Z122">
            <v>4.3499999999999996</v>
          </cell>
          <cell r="AA122">
            <v>3.48</v>
          </cell>
          <cell r="AB122">
            <v>52.5</v>
          </cell>
          <cell r="AC122">
            <v>40000</v>
          </cell>
          <cell r="AD122">
            <v>2000</v>
          </cell>
          <cell r="AE122">
            <v>1.5970019980729515</v>
          </cell>
          <cell r="AG122">
            <v>0.15</v>
          </cell>
          <cell r="AI122">
            <v>0.1</v>
          </cell>
          <cell r="AJ122">
            <v>1.8470019980729515</v>
          </cell>
          <cell r="AL122">
            <v>43.015137943291442</v>
          </cell>
          <cell r="AP122">
            <v>0.60960000000000003</v>
          </cell>
          <cell r="AQ122">
            <v>0.58279999999999998</v>
          </cell>
          <cell r="AR122">
            <v>1.35</v>
          </cell>
          <cell r="AT122">
            <v>44.365137943291444</v>
          </cell>
          <cell r="AV122">
            <v>1.46</v>
          </cell>
          <cell r="AW122">
            <v>45.825137943291445</v>
          </cell>
          <cell r="AX122">
            <v>3.7969400010155767</v>
          </cell>
          <cell r="AY122">
            <v>4.3600000000000003</v>
          </cell>
          <cell r="AZ122">
            <v>0.5630599989844236</v>
          </cell>
        </row>
        <row r="123">
          <cell r="A123">
            <v>118</v>
          </cell>
          <cell r="B123">
            <v>37882</v>
          </cell>
          <cell r="C123">
            <v>35.616</v>
          </cell>
          <cell r="D123">
            <v>33.39</v>
          </cell>
          <cell r="E123">
            <v>28.246769763283385</v>
          </cell>
          <cell r="F123">
            <v>11.5</v>
          </cell>
          <cell r="G123">
            <v>-0.37099999999999983</v>
          </cell>
          <cell r="H123">
            <v>0.10653701377040402</v>
          </cell>
          <cell r="I123">
            <v>-1.6951944793443932</v>
          </cell>
          <cell r="J123">
            <v>33.920805520655605</v>
          </cell>
          <cell r="L123">
            <v>5.93</v>
          </cell>
          <cell r="M123">
            <v>0</v>
          </cell>
          <cell r="N123">
            <v>0.24</v>
          </cell>
          <cell r="O123">
            <v>0.24</v>
          </cell>
          <cell r="Q123">
            <v>0.30744724968590048</v>
          </cell>
          <cell r="S123">
            <v>34.468252770341508</v>
          </cell>
          <cell r="U123">
            <v>8.6170631925853766E-2</v>
          </cell>
          <cell r="V123">
            <v>34.554423402267361</v>
          </cell>
          <cell r="X123">
            <v>0.108</v>
          </cell>
          <cell r="Z123">
            <v>4.3499999999999996</v>
          </cell>
          <cell r="AA123">
            <v>3.4790000000000001</v>
          </cell>
          <cell r="AB123">
            <v>52.515090543259554</v>
          </cell>
          <cell r="AC123">
            <v>40000</v>
          </cell>
          <cell r="AD123">
            <v>2000</v>
          </cell>
          <cell r="AE123">
            <v>1.5467122220498952</v>
          </cell>
          <cell r="AG123">
            <v>0.15</v>
          </cell>
          <cell r="AI123">
            <v>0.1</v>
          </cell>
          <cell r="AJ123">
            <v>1.7967122220498952</v>
          </cell>
          <cell r="AL123">
            <v>40.083013351762133</v>
          </cell>
          <cell r="AP123">
            <v>0.60960000000000003</v>
          </cell>
          <cell r="AQ123">
            <v>0.58279999999999998</v>
          </cell>
          <cell r="AR123">
            <v>1.35</v>
          </cell>
          <cell r="AT123">
            <v>41.433013351762135</v>
          </cell>
          <cell r="AV123">
            <v>1.46</v>
          </cell>
          <cell r="AW123">
            <v>42.893013351762136</v>
          </cell>
          <cell r="AX123">
            <v>3.5529712726376306</v>
          </cell>
          <cell r="AY123">
            <v>4.3499999999999996</v>
          </cell>
          <cell r="AZ123">
            <v>0.79702872736236907</v>
          </cell>
        </row>
        <row r="124">
          <cell r="A124">
            <v>119</v>
          </cell>
          <cell r="B124">
            <v>37931</v>
          </cell>
          <cell r="C124">
            <v>32.932199999999995</v>
          </cell>
          <cell r="D124">
            <v>33.8142</v>
          </cell>
          <cell r="E124">
            <v>28.246769763283385</v>
          </cell>
          <cell r="F124">
            <v>11.5</v>
          </cell>
          <cell r="G124">
            <v>0.14700000000000082</v>
          </cell>
          <cell r="H124">
            <v>9.9942621247039495E-2</v>
          </cell>
          <cell r="I124">
            <v>0.88491393187056333</v>
          </cell>
          <cell r="J124">
            <v>33.817113931870558</v>
          </cell>
          <cell r="L124">
            <v>5.93</v>
          </cell>
          <cell r="M124">
            <v>0</v>
          </cell>
          <cell r="N124">
            <v>0.24</v>
          </cell>
          <cell r="O124">
            <v>0.24</v>
          </cell>
          <cell r="Q124">
            <v>0.30651402538683503</v>
          </cell>
          <cell r="S124">
            <v>34.363627957257393</v>
          </cell>
          <cell r="U124">
            <v>8.590906989314348E-2</v>
          </cell>
          <cell r="V124">
            <v>34.449537027150534</v>
          </cell>
          <cell r="X124">
            <v>0.108</v>
          </cell>
          <cell r="Z124">
            <v>4.3499999999999996</v>
          </cell>
          <cell r="AA124">
            <v>3.4750000000000001</v>
          </cell>
          <cell r="AB124">
            <v>52.57553956834532</v>
          </cell>
          <cell r="AC124">
            <v>40000</v>
          </cell>
          <cell r="AD124">
            <v>2000</v>
          </cell>
          <cell r="AE124">
            <v>1.5456815563175501</v>
          </cell>
          <cell r="AG124">
            <v>0.15</v>
          </cell>
          <cell r="AI124">
            <v>0.1</v>
          </cell>
          <cell r="AJ124">
            <v>1.7956815563175501</v>
          </cell>
          <cell r="AL124">
            <v>39.965768582400344</v>
          </cell>
          <cell r="AP124">
            <v>0.60960000000000003</v>
          </cell>
          <cell r="AQ124">
            <v>0.58279999999999998</v>
          </cell>
          <cell r="AR124">
            <v>1.35</v>
          </cell>
          <cell r="AT124">
            <v>41.315768582400345</v>
          </cell>
          <cell r="AV124">
            <v>1.46</v>
          </cell>
          <cell r="AW124">
            <v>42.775768582400346</v>
          </cell>
          <cell r="AX124">
            <v>3.5391856148533618</v>
          </cell>
          <cell r="AY124">
            <v>4.1950000000000003</v>
          </cell>
          <cell r="AZ124">
            <v>0.65581438514663848</v>
          </cell>
        </row>
        <row r="125">
          <cell r="A125">
            <v>120</v>
          </cell>
          <cell r="B125">
            <v>37938</v>
          </cell>
          <cell r="C125">
            <v>36.0276</v>
          </cell>
          <cell r="D125">
            <v>37.098600000000005</v>
          </cell>
          <cell r="E125">
            <v>28.246769763283385</v>
          </cell>
          <cell r="F125">
            <v>11.5</v>
          </cell>
          <cell r="G125">
            <v>0.17850000000000085</v>
          </cell>
          <cell r="H125">
            <v>0.1604500978825536</v>
          </cell>
          <cell r="I125">
            <v>1.1331751468238347</v>
          </cell>
          <cell r="J125">
            <v>37.160775146823838</v>
          </cell>
          <cell r="L125">
            <v>5.93</v>
          </cell>
          <cell r="M125">
            <v>0</v>
          </cell>
          <cell r="N125">
            <v>0.24</v>
          </cell>
          <cell r="O125">
            <v>0.24</v>
          </cell>
          <cell r="Q125">
            <v>0.33660697632141456</v>
          </cell>
          <cell r="S125">
            <v>37.737382123145252</v>
          </cell>
          <cell r="U125">
            <v>9.434345530786313E-2</v>
          </cell>
          <cell r="V125">
            <v>37.831725578453117</v>
          </cell>
          <cell r="X125">
            <v>0.108</v>
          </cell>
          <cell r="Z125">
            <v>4.3499999999999996</v>
          </cell>
          <cell r="AA125">
            <v>3.4790000000000001</v>
          </cell>
          <cell r="AB125">
            <v>52.515090543259554</v>
          </cell>
          <cell r="AC125">
            <v>40000</v>
          </cell>
          <cell r="AD125">
            <v>2000</v>
          </cell>
          <cell r="AE125">
            <v>1.6103966780254861</v>
          </cell>
          <cell r="AG125">
            <v>0.15</v>
          </cell>
          <cell r="AI125">
            <v>0.1</v>
          </cell>
          <cell r="AJ125">
            <v>1.8603966780254861</v>
          </cell>
          <cell r="AL125">
            <v>43.777948618951548</v>
          </cell>
          <cell r="AP125">
            <v>0.60960000000000003</v>
          </cell>
          <cell r="AQ125">
            <v>0.58279999999999998</v>
          </cell>
          <cell r="AR125">
            <v>1.35</v>
          </cell>
          <cell r="AT125">
            <v>45.12794861895155</v>
          </cell>
          <cell r="AV125">
            <v>1.46</v>
          </cell>
          <cell r="AW125">
            <v>46.58794861895155</v>
          </cell>
          <cell r="AX125">
            <v>3.8590350772698203</v>
          </cell>
          <cell r="AY125">
            <v>4.1950000000000003</v>
          </cell>
          <cell r="AZ125">
            <v>0.33596492273017997</v>
          </cell>
        </row>
        <row r="126">
          <cell r="A126">
            <v>121</v>
          </cell>
          <cell r="B126">
            <v>37943</v>
          </cell>
          <cell r="C126">
            <v>37.182600000000001</v>
          </cell>
          <cell r="D126">
            <v>38.1066</v>
          </cell>
          <cell r="E126">
            <v>28.246769763283385</v>
          </cell>
          <cell r="F126">
            <v>11.5</v>
          </cell>
          <cell r="G126">
            <v>0.15399999999999991</v>
          </cell>
          <cell r="H126">
            <v>0.17997813526573112</v>
          </cell>
          <cell r="I126">
            <v>1.0399672028985962</v>
          </cell>
          <cell r="J126">
            <v>38.222567202898595</v>
          </cell>
          <cell r="L126">
            <v>5.93</v>
          </cell>
          <cell r="M126">
            <v>0</v>
          </cell>
          <cell r="N126">
            <v>0.24</v>
          </cell>
          <cell r="O126">
            <v>0.24</v>
          </cell>
          <cell r="Q126">
            <v>0.34616310482608736</v>
          </cell>
          <cell r="S126">
            <v>38.808730307724687</v>
          </cell>
          <cell r="U126">
            <v>9.7021825769311718E-2</v>
          </cell>
          <cell r="V126">
            <v>38.905752133493998</v>
          </cell>
          <cell r="X126">
            <v>0.108</v>
          </cell>
          <cell r="Z126">
            <v>4.3499999999999996</v>
          </cell>
          <cell r="AA126">
            <v>3.4790000000000001</v>
          </cell>
          <cell r="AB126">
            <v>52.515090543259554</v>
          </cell>
          <cell r="AC126">
            <v>40000</v>
          </cell>
          <cell r="AD126">
            <v>2000</v>
          </cell>
          <cell r="AE126">
            <v>1.6312671358545294</v>
          </cell>
          <cell r="AG126">
            <v>0.15</v>
          </cell>
          <cell r="AI126">
            <v>0.1</v>
          </cell>
          <cell r="AJ126">
            <v>1.8812671358545294</v>
          </cell>
          <cell r="AL126">
            <v>44.988840499765885</v>
          </cell>
          <cell r="AP126">
            <v>0.60960000000000003</v>
          </cell>
          <cell r="AQ126">
            <v>0.58279999999999998</v>
          </cell>
          <cell r="AR126">
            <v>1.35</v>
          </cell>
          <cell r="AT126">
            <v>46.338840499765887</v>
          </cell>
          <cell r="AV126">
            <v>1.46</v>
          </cell>
          <cell r="AW126">
            <v>47.798840499765888</v>
          </cell>
          <cell r="AX126">
            <v>3.9593372880639413</v>
          </cell>
          <cell r="AY126">
            <v>4.1950000000000003</v>
          </cell>
          <cell r="AZ126">
            <v>0.23566271193605903</v>
          </cell>
        </row>
        <row r="127">
          <cell r="A127">
            <v>122</v>
          </cell>
          <cell r="B127">
            <v>37957</v>
          </cell>
          <cell r="C127">
            <v>33.780600000000007</v>
          </cell>
          <cell r="D127">
            <v>34.460999999999999</v>
          </cell>
          <cell r="E127">
            <v>28.246769763283385</v>
          </cell>
          <cell r="F127">
            <v>11.5</v>
          </cell>
          <cell r="G127">
            <v>0.11339999999999861</v>
          </cell>
          <cell r="H127">
            <v>0.11297439694797412</v>
          </cell>
          <cell r="I127">
            <v>0.73646159542195422</v>
          </cell>
          <cell r="J127">
            <v>34.517061595421964</v>
          </cell>
          <cell r="L127">
            <v>5.93</v>
          </cell>
          <cell r="M127">
            <v>0</v>
          </cell>
          <cell r="N127">
            <v>0.24</v>
          </cell>
          <cell r="O127">
            <v>0.24</v>
          </cell>
          <cell r="Q127">
            <v>0.31281355435879771</v>
          </cell>
          <cell r="S127">
            <v>35.069875149780763</v>
          </cell>
          <cell r="U127">
            <v>8.7674687874451915E-2</v>
          </cell>
          <cell r="V127">
            <v>35.157549837655218</v>
          </cell>
          <cell r="X127">
            <v>0.108</v>
          </cell>
          <cell r="Z127">
            <v>4.3499999999999996</v>
          </cell>
          <cell r="AA127">
            <v>3.4780000000000002</v>
          </cell>
          <cell r="AB127">
            <v>52.530189764232311</v>
          </cell>
          <cell r="AC127">
            <v>40000</v>
          </cell>
          <cell r="AD127">
            <v>2000</v>
          </cell>
          <cell r="AE127">
            <v>1.5586838139189065</v>
          </cell>
          <cell r="AG127">
            <v>0.15</v>
          </cell>
          <cell r="AI127">
            <v>0.1</v>
          </cell>
          <cell r="AJ127">
            <v>1.8086838139189065</v>
          </cell>
          <cell r="AL127">
            <v>40.763249034040889</v>
          </cell>
          <cell r="AP127">
            <v>0.60960000000000003</v>
          </cell>
          <cell r="AQ127">
            <v>0.58279999999999998</v>
          </cell>
          <cell r="AR127">
            <v>1.35</v>
          </cell>
          <cell r="AT127">
            <v>42.113249034040891</v>
          </cell>
          <cell r="AV127">
            <v>1.46</v>
          </cell>
          <cell r="AW127">
            <v>43.573249034040892</v>
          </cell>
          <cell r="AX127">
            <v>3.60828000334272</v>
          </cell>
          <cell r="AY127">
            <v>4.1950000000000003</v>
          </cell>
          <cell r="AZ127">
            <v>0.58671999665728025</v>
          </cell>
        </row>
        <row r="128">
          <cell r="A128">
            <v>123</v>
          </cell>
          <cell r="B128">
            <v>37961</v>
          </cell>
          <cell r="C128">
            <v>33.948599999999999</v>
          </cell>
          <cell r="D128">
            <v>34.452600000000004</v>
          </cell>
          <cell r="E128">
            <v>28.246769763283385</v>
          </cell>
          <cell r="F128">
            <v>11.5</v>
          </cell>
          <cell r="G128">
            <v>8.400000000000081E-2</v>
          </cell>
          <cell r="H128">
            <v>0.11364168666760033</v>
          </cell>
          <cell r="I128">
            <v>0.59046253000140458</v>
          </cell>
          <cell r="J128">
            <v>34.539062530001402</v>
          </cell>
          <cell r="L128">
            <v>5.93</v>
          </cell>
          <cell r="M128">
            <v>0</v>
          </cell>
          <cell r="N128">
            <v>0.24</v>
          </cell>
          <cell r="O128">
            <v>0.24</v>
          </cell>
          <cell r="Q128">
            <v>0.31301156277001263</v>
          </cell>
          <cell r="S128">
            <v>35.092074092771419</v>
          </cell>
          <cell r="U128">
            <v>8.7730185231928548E-2</v>
          </cell>
          <cell r="V128">
            <v>35.179804278003346</v>
          </cell>
          <cell r="X128">
            <v>0.108</v>
          </cell>
          <cell r="Z128">
            <v>4.3499999999999996</v>
          </cell>
          <cell r="AA128">
            <v>3.4780000000000002</v>
          </cell>
          <cell r="AB128">
            <v>52.530189764232311</v>
          </cell>
          <cell r="AC128">
            <v>40000</v>
          </cell>
          <cell r="AD128">
            <v>2000</v>
          </cell>
          <cell r="AE128">
            <v>1.5591162616611105</v>
          </cell>
          <cell r="AG128">
            <v>0.15</v>
          </cell>
          <cell r="AI128">
            <v>0.1</v>
          </cell>
          <cell r="AJ128">
            <v>1.8091162616611105</v>
          </cell>
          <cell r="AL128">
            <v>40.788339401688823</v>
          </cell>
          <cell r="AP128">
            <v>0.60960000000000003</v>
          </cell>
          <cell r="AQ128">
            <v>0.58279999999999998</v>
          </cell>
          <cell r="AR128">
            <v>1.35</v>
          </cell>
          <cell r="AT128">
            <v>42.138339401688825</v>
          </cell>
          <cell r="AV128">
            <v>1.46</v>
          </cell>
          <cell r="AW128">
            <v>43.598339401688825</v>
          </cell>
          <cell r="AX128">
            <v>3.6103577247398513</v>
          </cell>
          <cell r="AY128">
            <v>4.1950000000000003</v>
          </cell>
          <cell r="AZ128">
            <v>0.584642275260149</v>
          </cell>
        </row>
        <row r="129">
          <cell r="A129">
            <v>124</v>
          </cell>
          <cell r="B129">
            <v>37965</v>
          </cell>
          <cell r="C129">
            <v>36.510600000000004</v>
          </cell>
          <cell r="D129">
            <v>34.566000000000003</v>
          </cell>
          <cell r="E129">
            <v>28.246769763283385</v>
          </cell>
          <cell r="F129">
            <v>11.5</v>
          </cell>
          <cell r="G129">
            <v>-0.32410000000000022</v>
          </cell>
          <cell r="H129">
            <v>0.12720336891059097</v>
          </cell>
          <cell r="I129">
            <v>-1.4296949466341147</v>
          </cell>
          <cell r="J129">
            <v>35.080905053365889</v>
          </cell>
          <cell r="L129">
            <v>5.93</v>
          </cell>
          <cell r="M129">
            <v>0</v>
          </cell>
          <cell r="N129">
            <v>0.24</v>
          </cell>
          <cell r="O129">
            <v>0.24</v>
          </cell>
          <cell r="Q129">
            <v>0.31788814548029298</v>
          </cell>
          <cell r="S129">
            <v>35.638793198846187</v>
          </cell>
          <cell r="U129">
            <v>8.9096982997115465E-2</v>
          </cell>
          <cell r="V129">
            <v>35.7278901818433</v>
          </cell>
          <cell r="X129">
            <v>0.108</v>
          </cell>
          <cell r="Z129">
            <v>4.3499999999999996</v>
          </cell>
          <cell r="AA129">
            <v>3.4780000000000002</v>
          </cell>
          <cell r="AB129">
            <v>52.530189764232311</v>
          </cell>
          <cell r="AC129">
            <v>40000</v>
          </cell>
          <cell r="AD129">
            <v>2000</v>
          </cell>
          <cell r="AE129">
            <v>1.5697666535802837</v>
          </cell>
          <cell r="AG129">
            <v>0.15</v>
          </cell>
          <cell r="AI129">
            <v>0.1</v>
          </cell>
          <cell r="AJ129">
            <v>1.8197666535802837</v>
          </cell>
          <cell r="AL129">
            <v>41.406268975062659</v>
          </cell>
          <cell r="AP129">
            <v>0.60960000000000003</v>
          </cell>
          <cell r="AQ129">
            <v>0.58279999999999998</v>
          </cell>
          <cell r="AR129">
            <v>1.35</v>
          </cell>
          <cell r="AT129">
            <v>42.75626897506266</v>
          </cell>
          <cell r="AV129">
            <v>1.46</v>
          </cell>
          <cell r="AW129">
            <v>44.216268975062661</v>
          </cell>
          <cell r="AX129">
            <v>3.6615281784587608</v>
          </cell>
          <cell r="AY129">
            <v>4.1950000000000003</v>
          </cell>
          <cell r="AZ129">
            <v>0.53347182154123951</v>
          </cell>
        </row>
        <row r="130">
          <cell r="A130">
            <v>125</v>
          </cell>
          <cell r="B130">
            <v>37975</v>
          </cell>
          <cell r="C130">
            <v>36.225000000000001</v>
          </cell>
          <cell r="D130">
            <v>36.54</v>
          </cell>
          <cell r="E130">
            <v>28.246769763283385</v>
          </cell>
          <cell r="F130">
            <v>11.5</v>
          </cell>
          <cell r="G130">
            <v>5.2499999999999623E-2</v>
          </cell>
          <cell r="H130">
            <v>0.15354168666760026</v>
          </cell>
          <cell r="I130">
            <v>0.49281253000139852</v>
          </cell>
          <cell r="J130">
            <v>36.717812530001403</v>
          </cell>
          <cell r="L130">
            <v>5.93</v>
          </cell>
          <cell r="M130">
            <v>0</v>
          </cell>
          <cell r="N130">
            <v>0.24</v>
          </cell>
          <cell r="O130">
            <v>0.24</v>
          </cell>
          <cell r="Q130">
            <v>0.33262031277001264</v>
          </cell>
          <cell r="S130">
            <v>37.290432842771416</v>
          </cell>
          <cell r="U130">
            <v>9.3226082106928537E-2</v>
          </cell>
          <cell r="V130">
            <v>37.383658924878347</v>
          </cell>
          <cell r="X130">
            <v>0.108</v>
          </cell>
          <cell r="Z130">
            <v>4.3499999999999996</v>
          </cell>
          <cell r="AA130">
            <v>3.4780000000000002</v>
          </cell>
          <cell r="AB130">
            <v>52.530189764232311</v>
          </cell>
          <cell r="AC130">
            <v>40000</v>
          </cell>
          <cell r="AD130">
            <v>2000</v>
          </cell>
          <cell r="AE130">
            <v>1.6019415114215272</v>
          </cell>
          <cell r="AG130">
            <v>0.15</v>
          </cell>
          <cell r="AI130">
            <v>0.1</v>
          </cell>
          <cell r="AJ130">
            <v>1.8519415114215272</v>
          </cell>
          <cell r="AL130">
            <v>43.273035600186738</v>
          </cell>
          <cell r="AP130">
            <v>0.60960000000000003</v>
          </cell>
          <cell r="AQ130">
            <v>0.58279999999999998</v>
          </cell>
          <cell r="AR130">
            <v>1.35</v>
          </cell>
          <cell r="AT130">
            <v>44.623035600186739</v>
          </cell>
          <cell r="AV130">
            <v>1.46</v>
          </cell>
          <cell r="AW130">
            <v>46.08303560018674</v>
          </cell>
          <cell r="AX130">
            <v>3.8161142337487974</v>
          </cell>
          <cell r="AY130">
            <v>4.1950000000000003</v>
          </cell>
          <cell r="AZ130">
            <v>0.37888576625120285</v>
          </cell>
        </row>
        <row r="131">
          <cell r="A131">
            <v>126</v>
          </cell>
          <cell r="B131">
            <v>37993</v>
          </cell>
          <cell r="C131">
            <v>40.152000000000001</v>
          </cell>
          <cell r="D131">
            <v>40.571999999999996</v>
          </cell>
          <cell r="E131">
            <v>28.246769763283385</v>
          </cell>
          <cell r="F131">
            <v>11.5</v>
          </cell>
          <cell r="G131">
            <v>6.9999999999999105E-2</v>
          </cell>
          <cell r="H131">
            <v>0.22841551844330116</v>
          </cell>
          <cell r="I131">
            <v>0.69262327766494725</v>
          </cell>
          <cell r="J131">
            <v>40.844623277664951</v>
          </cell>
          <cell r="L131">
            <v>5.93</v>
          </cell>
          <cell r="M131">
            <v>0</v>
          </cell>
          <cell r="N131">
            <v>0.24</v>
          </cell>
          <cell r="O131">
            <v>0.24</v>
          </cell>
          <cell r="Q131">
            <v>0.36976160949898457</v>
          </cell>
          <cell r="S131">
            <v>41.45438488716394</v>
          </cell>
          <cell r="U131">
            <v>0.10363596221790985</v>
          </cell>
          <cell r="V131">
            <v>41.558020849381847</v>
          </cell>
          <cell r="X131">
            <v>0.108</v>
          </cell>
          <cell r="Z131">
            <v>4.3499999999999996</v>
          </cell>
          <cell r="AA131">
            <v>3.4780000000000002</v>
          </cell>
          <cell r="AB131">
            <v>52.530189764232311</v>
          </cell>
          <cell r="AC131">
            <v>40000</v>
          </cell>
          <cell r="AD131">
            <v>2000</v>
          </cell>
          <cell r="AE131">
            <v>1.6830576105529849</v>
          </cell>
          <cell r="AG131">
            <v>0.15</v>
          </cell>
          <cell r="AI131">
            <v>0.1</v>
          </cell>
          <cell r="AJ131">
            <v>1.9330576105529849</v>
          </cell>
          <cell r="AL131">
            <v>47.979344711668077</v>
          </cell>
          <cell r="AP131">
            <v>0.60960000000000003</v>
          </cell>
          <cell r="AQ131">
            <v>0.58279999999999998</v>
          </cell>
          <cell r="AR131">
            <v>1.35</v>
          </cell>
          <cell r="AT131">
            <v>49.329344711668078</v>
          </cell>
          <cell r="AV131">
            <v>1.46</v>
          </cell>
          <cell r="AW131">
            <v>50.789344711668079</v>
          </cell>
          <cell r="AX131">
            <v>4.2058414501709906</v>
          </cell>
          <cell r="AY131">
            <v>4.1950000000000003</v>
          </cell>
          <cell r="AZ131">
            <v>-1.0841450170990363E-2</v>
          </cell>
        </row>
        <row r="132">
          <cell r="A132">
            <v>127</v>
          </cell>
          <cell r="B132">
            <v>38051</v>
          </cell>
          <cell r="C132">
            <v>45.549000000000007</v>
          </cell>
          <cell r="D132">
            <v>46.599000000000004</v>
          </cell>
          <cell r="E132">
            <v>28.246769763283385</v>
          </cell>
          <cell r="F132">
            <v>11.5</v>
          </cell>
          <cell r="G132">
            <v>0.17499999999999952</v>
          </cell>
          <cell r="H132">
            <v>0.33812579881713306</v>
          </cell>
          <cell r="I132">
            <v>1.382188698225697</v>
          </cell>
          <cell r="J132">
            <v>46.931188698225704</v>
          </cell>
          <cell r="L132">
            <v>5.93</v>
          </cell>
          <cell r="M132">
            <v>0</v>
          </cell>
          <cell r="N132">
            <v>0.24</v>
          </cell>
          <cell r="O132">
            <v>0.24</v>
          </cell>
          <cell r="Q132">
            <v>0.42454069828403129</v>
          </cell>
          <cell r="S132">
            <v>47.595729396509739</v>
          </cell>
          <cell r="U132">
            <v>0.11898932349127435</v>
          </cell>
          <cell r="V132">
            <v>47.714718720001017</v>
          </cell>
          <cell r="X132">
            <v>0.108</v>
          </cell>
          <cell r="Z132">
            <v>4.3499999999999996</v>
          </cell>
          <cell r="AA132">
            <v>3.4780000000000002</v>
          </cell>
          <cell r="AB132">
            <v>52.530189764232311</v>
          </cell>
          <cell r="AC132">
            <v>40000</v>
          </cell>
          <cell r="AD132">
            <v>2000</v>
          </cell>
          <cell r="AE132">
            <v>1.8026944134531018</v>
          </cell>
          <cell r="AG132">
            <v>0.15</v>
          </cell>
          <cell r="AI132">
            <v>0.1</v>
          </cell>
          <cell r="AJ132">
            <v>2.0526944134531018</v>
          </cell>
          <cell r="AL132">
            <v>54.920602755214233</v>
          </cell>
          <cell r="AP132">
            <v>0.60960000000000003</v>
          </cell>
          <cell r="AQ132">
            <v>0.58279999999999998</v>
          </cell>
          <cell r="AR132">
            <v>1.35</v>
          </cell>
          <cell r="AT132">
            <v>56.270602755214234</v>
          </cell>
          <cell r="AV132">
            <v>1.46</v>
          </cell>
          <cell r="AW132">
            <v>57.730602755214235</v>
          </cell>
          <cell r="AX132">
            <v>4.780643723396075</v>
          </cell>
          <cell r="AY132">
            <v>4.45</v>
          </cell>
          <cell r="AZ132">
            <v>-0.33064372339607484</v>
          </cell>
        </row>
        <row r="133">
          <cell r="A133">
            <v>128</v>
          </cell>
          <cell r="B133">
            <v>38073</v>
          </cell>
          <cell r="C133">
            <v>47.640600000000006</v>
          </cell>
          <cell r="D133">
            <v>45.485999999999997</v>
          </cell>
          <cell r="E133">
            <v>28.246769763283385</v>
          </cell>
          <cell r="F133">
            <v>11.5</v>
          </cell>
          <cell r="G133">
            <v>-0.35910000000000153</v>
          </cell>
          <cell r="H133">
            <v>0.33229682685451611</v>
          </cell>
          <cell r="I133">
            <v>-1.2970547597182334</v>
          </cell>
          <cell r="J133">
            <v>46.34354524028177</v>
          </cell>
          <cell r="L133">
            <v>5.93</v>
          </cell>
          <cell r="M133">
            <v>0</v>
          </cell>
          <cell r="N133">
            <v>0.24</v>
          </cell>
          <cell r="O133">
            <v>0.24</v>
          </cell>
          <cell r="Q133">
            <v>0.41925190716253591</v>
          </cell>
          <cell r="S133">
            <v>47.002797147444305</v>
          </cell>
          <cell r="U133">
            <v>0.11750699286861077</v>
          </cell>
          <cell r="V133">
            <v>47.120304140312918</v>
          </cell>
          <cell r="X133">
            <v>0.108</v>
          </cell>
          <cell r="Z133">
            <v>4.3499999999999996</v>
          </cell>
          <cell r="AA133">
            <v>3.4780000000000002</v>
          </cell>
          <cell r="AB133">
            <v>52.530189764232311</v>
          </cell>
          <cell r="AC133">
            <v>40000</v>
          </cell>
          <cell r="AD133">
            <v>2000</v>
          </cell>
          <cell r="AE133">
            <v>1.7911437638345022</v>
          </cell>
          <cell r="AG133">
            <v>0.15</v>
          </cell>
          <cell r="AI133">
            <v>0.1</v>
          </cell>
          <cell r="AJ133">
            <v>2.0411437638345022</v>
          </cell>
          <cell r="AL133">
            <v>54.25044075130122</v>
          </cell>
          <cell r="AP133">
            <v>0.60960000000000003</v>
          </cell>
          <cell r="AQ133">
            <v>0.58279999999999998</v>
          </cell>
          <cell r="AR133">
            <v>1.35</v>
          </cell>
          <cell r="AT133">
            <v>55.600440751301221</v>
          </cell>
          <cell r="AV133">
            <v>1.46</v>
          </cell>
          <cell r="AW133">
            <v>57.060440751301222</v>
          </cell>
          <cell r="AX133">
            <v>4.7251479269768017</v>
          </cell>
          <cell r="AY133">
            <v>4.45</v>
          </cell>
          <cell r="AZ133">
            <v>-0.27514792697680157</v>
          </cell>
        </row>
      </sheetData>
      <sheetData sheetId="4" refreshError="1"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  <cell r="R4">
            <v>18</v>
          </cell>
          <cell r="S4">
            <v>19</v>
          </cell>
          <cell r="T4">
            <v>20</v>
          </cell>
          <cell r="U4">
            <v>21</v>
          </cell>
          <cell r="V4">
            <v>22</v>
          </cell>
          <cell r="W4">
            <v>23</v>
          </cell>
          <cell r="X4">
            <v>24</v>
          </cell>
          <cell r="Y4">
            <v>25</v>
          </cell>
          <cell r="Z4">
            <v>26</v>
          </cell>
          <cell r="AA4">
            <v>27</v>
          </cell>
          <cell r="AB4">
            <v>28</v>
          </cell>
          <cell r="AC4">
            <v>29</v>
          </cell>
          <cell r="AD4">
            <v>30</v>
          </cell>
          <cell r="AE4">
            <v>31</v>
          </cell>
          <cell r="AF4">
            <v>32</v>
          </cell>
          <cell r="AG4">
            <v>33</v>
          </cell>
          <cell r="AH4">
            <v>34</v>
          </cell>
          <cell r="AI4">
            <v>35</v>
          </cell>
          <cell r="AJ4">
            <v>36</v>
          </cell>
          <cell r="AK4">
            <v>37</v>
          </cell>
          <cell r="AL4">
            <v>38</v>
          </cell>
          <cell r="AM4">
            <v>39</v>
          </cell>
          <cell r="AN4">
            <v>40</v>
          </cell>
          <cell r="AO4">
            <v>41</v>
          </cell>
          <cell r="AP4">
            <v>42</v>
          </cell>
          <cell r="AQ4">
            <v>43</v>
          </cell>
          <cell r="AR4">
            <v>44</v>
          </cell>
          <cell r="AS4">
            <v>45</v>
          </cell>
          <cell r="AT4">
            <v>46</v>
          </cell>
          <cell r="AU4">
            <v>47</v>
          </cell>
          <cell r="AV4">
            <v>48</v>
          </cell>
          <cell r="AW4">
            <v>49</v>
          </cell>
          <cell r="AX4">
            <v>50</v>
          </cell>
          <cell r="AY4">
            <v>51</v>
          </cell>
          <cell r="AZ4">
            <v>52</v>
          </cell>
        </row>
        <row r="5">
          <cell r="A5" t="str">
            <v>It</v>
          </cell>
          <cell r="B5">
            <v>2</v>
          </cell>
          <cell r="C5">
            <v>3</v>
          </cell>
          <cell r="E5">
            <v>7</v>
          </cell>
          <cell r="Z5">
            <v>7</v>
          </cell>
          <cell r="AA5">
            <v>13</v>
          </cell>
          <cell r="AY5">
            <v>7</v>
          </cell>
        </row>
        <row r="6">
          <cell r="A6">
            <v>1</v>
          </cell>
          <cell r="C6" t="str">
            <v>CrudoWTI USA</v>
          </cell>
          <cell r="E6" t="str">
            <v>Diesel2Gulf Coast</v>
          </cell>
          <cell r="J6" t="str">
            <v>PrecioFOB</v>
          </cell>
          <cell r="L6" t="str">
            <v>FleteHoustonCallao</v>
          </cell>
          <cell r="M6" t="str">
            <v>TransporteBuque</v>
          </cell>
          <cell r="N6" t="str">
            <v xml:space="preserve">Costo cruceCanal Panamá </v>
          </cell>
          <cell r="O6" t="str">
            <v>Flete</v>
          </cell>
          <cell r="Q6" t="str">
            <v>Margen</v>
          </cell>
          <cell r="S6" t="str">
            <v>PrecioCFR</v>
          </cell>
          <cell r="U6" t="str">
            <v>Seguro</v>
          </cell>
          <cell r="V6" t="str">
            <v>PrecioCIF</v>
          </cell>
          <cell r="X6" t="str">
            <v>Arancel</v>
          </cell>
          <cell r="Z6" t="str">
            <v>ISC(S/.)</v>
          </cell>
          <cell r="AA6" t="str">
            <v>Tipo deCambio</v>
          </cell>
          <cell r="AB6" t="str">
            <v>ISC(US$)</v>
          </cell>
          <cell r="AC6" t="str">
            <v>Lote</v>
          </cell>
          <cell r="AD6" t="str">
            <v>Consumo</v>
          </cell>
          <cell r="AE6" t="str">
            <v>CostosFinancieros</v>
          </cell>
          <cell r="AG6" t="str">
            <v>Costo dePuerto</v>
          </cell>
          <cell r="AH6" t="str">
            <v>MermaTransoceánica</v>
          </cell>
          <cell r="AI6" t="str">
            <v>CostosInspección</v>
          </cell>
          <cell r="AJ6" t="str">
            <v>Otros GastosImportación</v>
          </cell>
          <cell r="AL6" t="str">
            <v>PrecioEx Aduana</v>
          </cell>
          <cell r="AN6" t="str">
            <v>Umbral deDecisión</v>
          </cell>
          <cell r="AP6" t="str">
            <v>Tarifa deAlmacen</v>
          </cell>
          <cell r="AQ6" t="str">
            <v>Tarifa deDespacho</v>
          </cell>
          <cell r="AR6" t="str">
            <v>Costo Gestiónde Inventario</v>
          </cell>
          <cell r="AT6" t="str">
            <v xml:space="preserve">Precio NetoMayorista </v>
          </cell>
          <cell r="AV6" t="str">
            <v>MargenComercial</v>
          </cell>
          <cell r="AW6" t="str">
            <v>Precio NetoPlanta Venta</v>
          </cell>
          <cell r="AX6" t="str">
            <v>Precio Neto(S/. x Gl)</v>
          </cell>
          <cell r="AY6" t="str">
            <v>Precio NetoPetroperu</v>
          </cell>
          <cell r="AZ6" t="str">
            <v>Diferencia de Precios</v>
          </cell>
        </row>
        <row r="7">
          <cell r="A7">
            <v>2</v>
          </cell>
          <cell r="E7" t="str">
            <v>(N°2)</v>
          </cell>
          <cell r="J7" t="str">
            <v>(PFOBD2)</v>
          </cell>
          <cell r="L7" t="str">
            <v>(F1)</v>
          </cell>
          <cell r="M7" t="str">
            <v>(WS)</v>
          </cell>
          <cell r="N7" t="str">
            <v>(Ccp)</v>
          </cell>
          <cell r="O7" t="str">
            <v>(F)</v>
          </cell>
          <cell r="Q7" t="str">
            <v>(M)</v>
          </cell>
          <cell r="S7" t="str">
            <v>(PCFRD2)</v>
          </cell>
          <cell r="U7" t="str">
            <v>(S)</v>
          </cell>
          <cell r="V7" t="str">
            <v>(PCIFD2)</v>
          </cell>
          <cell r="X7" t="str">
            <v>(ADV)</v>
          </cell>
          <cell r="Z7" t="str">
            <v>ISCS</v>
          </cell>
          <cell r="AA7" t="str">
            <v>(TC)</v>
          </cell>
          <cell r="AB7" t="str">
            <v>(ISCD)</v>
          </cell>
          <cell r="AC7" t="str">
            <v>(L)</v>
          </cell>
          <cell r="AD7" t="str">
            <v>(C)</v>
          </cell>
          <cell r="AE7" t="str">
            <v>(CF)</v>
          </cell>
          <cell r="AG7" t="str">
            <v>(CP)</v>
          </cell>
          <cell r="AH7" t="str">
            <v>(MT)</v>
          </cell>
          <cell r="AI7" t="str">
            <v>(I)</v>
          </cell>
          <cell r="AJ7" t="str">
            <v>(OGI)</v>
          </cell>
          <cell r="AL7" t="str">
            <v>(PIEAD2)</v>
          </cell>
          <cell r="AN7" t="str">
            <v>(UD)</v>
          </cell>
          <cell r="AP7" t="str">
            <v>(TA)</v>
          </cell>
          <cell r="AQ7" t="str">
            <v>(TD)</v>
          </cell>
          <cell r="AR7" t="str">
            <v>(CGI)</v>
          </cell>
          <cell r="AT7" t="str">
            <v>(PNMD2)</v>
          </cell>
          <cell r="AV7" t="str">
            <v>(MC)</v>
          </cell>
          <cell r="AW7" t="str">
            <v>(PRLD2)</v>
          </cell>
          <cell r="AX7" t="str">
            <v>(PRLD2)</v>
          </cell>
          <cell r="AY7" t="str">
            <v>(PRLD2)</v>
          </cell>
        </row>
        <row r="8">
          <cell r="A8">
            <v>3</v>
          </cell>
          <cell r="B8">
            <v>35471</v>
          </cell>
          <cell r="C8">
            <v>22.45</v>
          </cell>
          <cell r="E8">
            <v>26.7288</v>
          </cell>
          <cell r="J8">
            <v>26.7288</v>
          </cell>
          <cell r="L8">
            <v>5.93</v>
          </cell>
          <cell r="M8">
            <v>295.22727272727275</v>
          </cell>
          <cell r="N8">
            <v>0.27</v>
          </cell>
          <cell r="O8">
            <v>2.5809210000000005</v>
          </cell>
          <cell r="Q8">
            <v>0.52757497800000008</v>
          </cell>
          <cell r="S8">
            <v>29.837295978</v>
          </cell>
          <cell r="U8">
            <v>7.4593239945000001E-2</v>
          </cell>
          <cell r="V8">
            <v>29.911889217944999</v>
          </cell>
          <cell r="X8">
            <v>9.6000000000000002E-2</v>
          </cell>
          <cell r="Z8">
            <v>1.07</v>
          </cell>
          <cell r="AA8">
            <v>2.63</v>
          </cell>
          <cell r="AB8">
            <v>17.087452471482891</v>
          </cell>
          <cell r="AC8">
            <v>200000</v>
          </cell>
          <cell r="AD8">
            <v>10000</v>
          </cell>
          <cell r="AE8">
            <v>0.253629461422062</v>
          </cell>
          <cell r="AG8">
            <v>0.15</v>
          </cell>
          <cell r="AI8">
            <v>0.05</v>
          </cell>
          <cell r="AJ8">
            <v>0.45362946142206201</v>
          </cell>
          <cell r="AL8">
            <v>33.237060044289784</v>
          </cell>
          <cell r="AP8">
            <v>0.60960000000000003</v>
          </cell>
          <cell r="AQ8">
            <v>0.58279999999999998</v>
          </cell>
          <cell r="AR8">
            <v>1.35</v>
          </cell>
          <cell r="AT8">
            <v>34.587060044289785</v>
          </cell>
          <cell r="AV8">
            <v>1.08</v>
          </cell>
          <cell r="AW8">
            <v>35.667060044289784</v>
          </cell>
          <cell r="AX8">
            <v>2.2334373313448124</v>
          </cell>
          <cell r="AY8">
            <v>2.1</v>
          </cell>
          <cell r="AZ8">
            <v>-0.13343733134481228</v>
          </cell>
        </row>
        <row r="9">
          <cell r="A9">
            <v>4</v>
          </cell>
          <cell r="B9">
            <v>35486</v>
          </cell>
          <cell r="C9">
            <v>20.95</v>
          </cell>
          <cell r="E9">
            <v>24.024000000000001</v>
          </cell>
          <cell r="J9">
            <v>24.024000000000001</v>
          </cell>
          <cell r="L9">
            <v>5.93</v>
          </cell>
          <cell r="M9">
            <v>295.22727272727275</v>
          </cell>
          <cell r="N9">
            <v>0.27</v>
          </cell>
          <cell r="O9">
            <v>2.5809210000000005</v>
          </cell>
          <cell r="Q9">
            <v>0.47888857800000006</v>
          </cell>
          <cell r="S9">
            <v>27.083809578</v>
          </cell>
          <cell r="U9">
            <v>6.7709523945000002E-2</v>
          </cell>
          <cell r="V9">
            <v>27.151519101944999</v>
          </cell>
          <cell r="X9">
            <v>9.6000000000000002E-2</v>
          </cell>
          <cell r="Z9">
            <v>1.05</v>
          </cell>
          <cell r="AA9">
            <v>2.63</v>
          </cell>
          <cell r="AB9">
            <v>16.768060836501903</v>
          </cell>
          <cell r="AC9">
            <v>200000</v>
          </cell>
          <cell r="AD9">
            <v>10000</v>
          </cell>
          <cell r="AE9">
            <v>0.23301811441988202</v>
          </cell>
          <cell r="AG9">
            <v>0.15</v>
          </cell>
          <cell r="AI9">
            <v>0.05</v>
          </cell>
          <cell r="AJ9">
            <v>0.43301811441988203</v>
          </cell>
          <cell r="AL9">
            <v>30.191083050151601</v>
          </cell>
          <cell r="AP9">
            <v>0.60960000000000003</v>
          </cell>
          <cell r="AQ9">
            <v>0.58279999999999998</v>
          </cell>
          <cell r="AR9">
            <v>1.35</v>
          </cell>
          <cell r="AT9">
            <v>31.541083050151602</v>
          </cell>
          <cell r="AV9">
            <v>1.08</v>
          </cell>
          <cell r="AW9">
            <v>32.621083050151604</v>
          </cell>
          <cell r="AX9">
            <v>2.0427011529023504</v>
          </cell>
          <cell r="AY9">
            <v>2.1</v>
          </cell>
          <cell r="AZ9">
            <v>5.7298847097649652E-2</v>
          </cell>
        </row>
        <row r="10">
          <cell r="A10">
            <v>5</v>
          </cell>
          <cell r="B10">
            <v>35488</v>
          </cell>
          <cell r="C10">
            <v>20.8</v>
          </cell>
          <cell r="E10">
            <v>23.717399999999998</v>
          </cell>
          <cell r="J10">
            <v>23.717399999999998</v>
          </cell>
          <cell r="L10">
            <v>5.93</v>
          </cell>
          <cell r="M10">
            <v>295.22727272727275</v>
          </cell>
          <cell r="N10">
            <v>0.27</v>
          </cell>
          <cell r="O10">
            <v>2.5809210000000005</v>
          </cell>
          <cell r="Q10">
            <v>0.47336977800000002</v>
          </cell>
          <cell r="S10">
            <v>26.771690777999996</v>
          </cell>
          <cell r="U10">
            <v>6.6929226944999989E-2</v>
          </cell>
          <cell r="V10">
            <v>26.838620004944996</v>
          </cell>
          <cell r="X10">
            <v>9.6000000000000002E-2</v>
          </cell>
          <cell r="Z10">
            <v>1.05</v>
          </cell>
          <cell r="AA10">
            <v>2.63</v>
          </cell>
          <cell r="AB10">
            <v>16.768060836501903</v>
          </cell>
          <cell r="AC10">
            <v>200000</v>
          </cell>
          <cell r="AD10">
            <v>10000</v>
          </cell>
          <cell r="AE10">
            <v>0.2307621890932153</v>
          </cell>
          <cell r="AG10">
            <v>0.15</v>
          </cell>
          <cell r="AI10">
            <v>0.05</v>
          </cell>
          <cell r="AJ10">
            <v>0.43076218909321529</v>
          </cell>
          <cell r="AL10">
            <v>29.845889714512932</v>
          </cell>
          <cell r="AP10">
            <v>0.60960000000000003</v>
          </cell>
          <cell r="AQ10">
            <v>0.58279999999999998</v>
          </cell>
          <cell r="AR10">
            <v>1.35</v>
          </cell>
          <cell r="AT10">
            <v>31.195889714512933</v>
          </cell>
          <cell r="AV10">
            <v>1.08</v>
          </cell>
          <cell r="AW10">
            <v>32.275889714512935</v>
          </cell>
          <cell r="AX10">
            <v>2.0210854749802145</v>
          </cell>
          <cell r="AY10">
            <v>2.1</v>
          </cell>
          <cell r="AZ10">
            <v>7.8914525019785575E-2</v>
          </cell>
        </row>
        <row r="11">
          <cell r="A11">
            <v>6</v>
          </cell>
          <cell r="B11">
            <v>35490</v>
          </cell>
          <cell r="C11">
            <v>20.25</v>
          </cell>
          <cell r="E11">
            <v>22.969799999999999</v>
          </cell>
          <cell r="J11">
            <v>22.969799999999999</v>
          </cell>
          <cell r="L11">
            <v>5.93</v>
          </cell>
          <cell r="M11">
            <v>295.22727272727275</v>
          </cell>
          <cell r="N11">
            <v>0.27</v>
          </cell>
          <cell r="O11">
            <v>2.5809210000000005</v>
          </cell>
          <cell r="Q11">
            <v>0.45991297799999997</v>
          </cell>
          <cell r="S11">
            <v>26.010633977999998</v>
          </cell>
          <cell r="U11">
            <v>6.5026584944999993E-2</v>
          </cell>
          <cell r="V11">
            <v>26.075660562944996</v>
          </cell>
          <cell r="X11">
            <v>9.6000000000000002E-2</v>
          </cell>
          <cell r="Z11">
            <v>1.05</v>
          </cell>
          <cell r="AA11">
            <v>2.64</v>
          </cell>
          <cell r="AB11">
            <v>16.704545454545453</v>
          </cell>
          <cell r="AC11">
            <v>200000</v>
          </cell>
          <cell r="AD11">
            <v>10000</v>
          </cell>
          <cell r="AE11">
            <v>0.2251202943733121</v>
          </cell>
          <cell r="AG11">
            <v>0.15</v>
          </cell>
          <cell r="AI11">
            <v>0.05</v>
          </cell>
          <cell r="AJ11">
            <v>0.42512029437331211</v>
          </cell>
          <cell r="AL11">
            <v>29.004044271361028</v>
          </cell>
          <cell r="AP11">
            <v>0.60960000000000003</v>
          </cell>
          <cell r="AQ11">
            <v>0.58279999999999998</v>
          </cell>
          <cell r="AR11">
            <v>1.35</v>
          </cell>
          <cell r="AT11">
            <v>30.35404427136103</v>
          </cell>
          <cell r="AV11">
            <v>1.08</v>
          </cell>
          <cell r="AW11">
            <v>31.434044271361032</v>
          </cell>
          <cell r="AX11">
            <v>1.9758542113426936</v>
          </cell>
          <cell r="AY11">
            <v>2.0299999999999998</v>
          </cell>
          <cell r="AZ11">
            <v>5.4145788657306237E-2</v>
          </cell>
        </row>
        <row r="12">
          <cell r="A12">
            <v>7</v>
          </cell>
          <cell r="B12">
            <v>35501</v>
          </cell>
          <cell r="C12">
            <v>20.6</v>
          </cell>
          <cell r="E12">
            <v>23.0412</v>
          </cell>
          <cell r="J12">
            <v>23.0412</v>
          </cell>
          <cell r="L12">
            <v>5.93</v>
          </cell>
          <cell r="M12">
            <v>295.22727272727275</v>
          </cell>
          <cell r="N12">
            <v>0.27</v>
          </cell>
          <cell r="O12">
            <v>2.5809210000000005</v>
          </cell>
          <cell r="Q12">
            <v>0.46119817800000007</v>
          </cell>
          <cell r="S12">
            <v>26.083319178</v>
          </cell>
          <cell r="U12">
            <v>6.5208297945000007E-2</v>
          </cell>
          <cell r="V12">
            <v>26.148527475944999</v>
          </cell>
          <cell r="X12">
            <v>9.6000000000000002E-2</v>
          </cell>
          <cell r="Z12">
            <v>1.03</v>
          </cell>
          <cell r="AA12">
            <v>2.64</v>
          </cell>
          <cell r="AB12">
            <v>16.386363636363633</v>
          </cell>
          <cell r="AC12">
            <v>200000</v>
          </cell>
          <cell r="AD12">
            <v>10000</v>
          </cell>
          <cell r="AE12">
            <v>0.22493857613957474</v>
          </cell>
          <cell r="AG12">
            <v>0.15</v>
          </cell>
          <cell r="AI12">
            <v>0.05</v>
          </cell>
          <cell r="AJ12">
            <v>0.42493857613957475</v>
          </cell>
          <cell r="AL12">
            <v>29.083724689775295</v>
          </cell>
          <cell r="AP12">
            <v>0.60960000000000003</v>
          </cell>
          <cell r="AQ12">
            <v>0.58279999999999998</v>
          </cell>
          <cell r="AR12">
            <v>1.35</v>
          </cell>
          <cell r="AT12">
            <v>30.433724689775296</v>
          </cell>
          <cell r="AV12">
            <v>1.08</v>
          </cell>
          <cell r="AW12">
            <v>31.513724689775295</v>
          </cell>
          <cell r="AX12">
            <v>1.9808626947858758</v>
          </cell>
          <cell r="AY12">
            <v>2.0499999999999998</v>
          </cell>
          <cell r="AZ12">
            <v>6.9137305214123979E-2</v>
          </cell>
        </row>
        <row r="13">
          <cell r="A13">
            <v>8</v>
          </cell>
          <cell r="B13">
            <v>35509</v>
          </cell>
          <cell r="C13">
            <v>22</v>
          </cell>
          <cell r="E13">
            <v>23.549400000000002</v>
          </cell>
          <cell r="J13">
            <v>23.549400000000002</v>
          </cell>
          <cell r="L13">
            <v>5.93</v>
          </cell>
          <cell r="M13">
            <v>295.22727272727275</v>
          </cell>
          <cell r="N13">
            <v>0.27</v>
          </cell>
          <cell r="O13">
            <v>2.5809210000000005</v>
          </cell>
          <cell r="Q13">
            <v>0.47034577800000005</v>
          </cell>
          <cell r="S13">
            <v>26.600666778000001</v>
          </cell>
          <cell r="U13">
            <v>6.650166694500001E-2</v>
          </cell>
          <cell r="V13">
            <v>26.667168444945002</v>
          </cell>
          <cell r="X13">
            <v>9.6000000000000002E-2</v>
          </cell>
          <cell r="Z13">
            <v>1.03</v>
          </cell>
          <cell r="AA13">
            <v>2.67</v>
          </cell>
          <cell r="AB13">
            <v>16.202247191011235</v>
          </cell>
          <cell r="AC13">
            <v>200000</v>
          </cell>
          <cell r="AD13">
            <v>10000</v>
          </cell>
          <cell r="AE13">
            <v>0.22826870196990279</v>
          </cell>
          <cell r="AG13">
            <v>0.15</v>
          </cell>
          <cell r="AI13">
            <v>0.05</v>
          </cell>
          <cell r="AJ13">
            <v>0.4282687019699028</v>
          </cell>
          <cell r="AL13">
            <v>29.655485317629626</v>
          </cell>
          <cell r="AP13">
            <v>0.60960000000000003</v>
          </cell>
          <cell r="AQ13">
            <v>0.58279999999999998</v>
          </cell>
          <cell r="AR13">
            <v>1.35</v>
          </cell>
          <cell r="AT13">
            <v>31.005485317629628</v>
          </cell>
          <cell r="AV13">
            <v>1.08</v>
          </cell>
          <cell r="AW13">
            <v>32.085485317629626</v>
          </cell>
          <cell r="AX13">
            <v>2.039720138049312</v>
          </cell>
          <cell r="AY13">
            <v>1.96</v>
          </cell>
          <cell r="AZ13">
            <v>-7.9720138049311995E-2</v>
          </cell>
        </row>
        <row r="14">
          <cell r="A14">
            <v>9</v>
          </cell>
          <cell r="B14">
            <v>35599</v>
          </cell>
          <cell r="C14">
            <v>18.899999999999999</v>
          </cell>
          <cell r="E14">
            <v>20.945399999999999</v>
          </cell>
          <cell r="J14">
            <v>20.945399999999999</v>
          </cell>
          <cell r="L14">
            <v>5.93</v>
          </cell>
          <cell r="M14">
            <v>295.22727272727275</v>
          </cell>
          <cell r="N14">
            <v>0.27</v>
          </cell>
          <cell r="O14">
            <v>2.5809210000000005</v>
          </cell>
          <cell r="Q14">
            <v>0.42347377799999997</v>
          </cell>
          <cell r="S14">
            <v>23.949794777999998</v>
          </cell>
          <cell r="U14">
            <v>5.9874486944999993E-2</v>
          </cell>
          <cell r="V14">
            <v>24.009669264944996</v>
          </cell>
          <cell r="X14">
            <v>9.6000000000000002E-2</v>
          </cell>
          <cell r="Z14">
            <v>1.03</v>
          </cell>
          <cell r="AA14">
            <v>2.66</v>
          </cell>
          <cell r="AB14">
            <v>16.263157894736839</v>
          </cell>
          <cell r="AC14">
            <v>200000</v>
          </cell>
          <cell r="AD14">
            <v>10000</v>
          </cell>
          <cell r="AE14">
            <v>0.20924414535595962</v>
          </cell>
          <cell r="AG14">
            <v>0.15</v>
          </cell>
          <cell r="AI14">
            <v>0.05</v>
          </cell>
          <cell r="AJ14">
            <v>0.40924414535595965</v>
          </cell>
          <cell r="AL14">
            <v>26.723841659735676</v>
          </cell>
          <cell r="AP14">
            <v>0.60960000000000003</v>
          </cell>
          <cell r="AQ14">
            <v>0.58279999999999998</v>
          </cell>
          <cell r="AR14">
            <v>1.35</v>
          </cell>
          <cell r="AT14">
            <v>28.073841659735677</v>
          </cell>
          <cell r="AV14">
            <v>1.08</v>
          </cell>
          <cell r="AW14">
            <v>29.153841659735676</v>
          </cell>
          <cell r="AX14">
            <v>1.8464099717832596</v>
          </cell>
          <cell r="AY14">
            <v>1.96</v>
          </cell>
          <cell r="AZ14">
            <v>0.11359002821674036</v>
          </cell>
        </row>
        <row r="15">
          <cell r="A15">
            <v>10</v>
          </cell>
          <cell r="B15">
            <v>35654</v>
          </cell>
          <cell r="C15">
            <v>19.91</v>
          </cell>
          <cell r="E15">
            <v>22.272600000000001</v>
          </cell>
          <cell r="J15">
            <v>22.272600000000001</v>
          </cell>
          <cell r="L15">
            <v>5.93</v>
          </cell>
          <cell r="M15">
            <v>295.22727272727275</v>
          </cell>
          <cell r="N15">
            <v>0.27</v>
          </cell>
          <cell r="O15">
            <v>2.5809210000000005</v>
          </cell>
          <cell r="Q15">
            <v>0.44736337800000003</v>
          </cell>
          <cell r="S15">
            <v>25.300884377999999</v>
          </cell>
          <cell r="U15">
            <v>6.3252210944999998E-2</v>
          </cell>
          <cell r="V15">
            <v>25.364136588944998</v>
          </cell>
          <cell r="X15">
            <v>9.6000000000000002E-2</v>
          </cell>
          <cell r="Z15">
            <v>1.03</v>
          </cell>
          <cell r="AA15">
            <v>2.66</v>
          </cell>
          <cell r="AB15">
            <v>16.263157894736839</v>
          </cell>
          <cell r="AC15">
            <v>200000</v>
          </cell>
          <cell r="AD15">
            <v>10000</v>
          </cell>
          <cell r="AE15">
            <v>0.21900952074262631</v>
          </cell>
          <cell r="AG15">
            <v>0.15</v>
          </cell>
          <cell r="AI15">
            <v>0.05</v>
          </cell>
          <cell r="AJ15">
            <v>0.41900952074262632</v>
          </cell>
          <cell r="AL15">
            <v>28.218103222226347</v>
          </cell>
          <cell r="AP15">
            <v>0.60960000000000003</v>
          </cell>
          <cell r="AQ15">
            <v>0.58279999999999998</v>
          </cell>
          <cell r="AR15">
            <v>1.35</v>
          </cell>
          <cell r="AT15">
            <v>29.568103222226348</v>
          </cell>
          <cell r="AV15">
            <v>1.08</v>
          </cell>
          <cell r="AW15">
            <v>30.648103222226347</v>
          </cell>
          <cell r="AX15">
            <v>1.9410465374076689</v>
          </cell>
          <cell r="AY15">
            <v>1.96</v>
          </cell>
          <cell r="AZ15">
            <v>1.8953462592331105E-2</v>
          </cell>
        </row>
        <row r="16">
          <cell r="A16">
            <v>11</v>
          </cell>
          <cell r="B16">
            <v>35655</v>
          </cell>
          <cell r="C16">
            <v>20.190000000000001</v>
          </cell>
          <cell r="E16">
            <v>22.566599999999998</v>
          </cell>
          <cell r="J16">
            <v>22.566599999999998</v>
          </cell>
          <cell r="L16">
            <v>5.93</v>
          </cell>
          <cell r="M16">
            <v>295.22727272727275</v>
          </cell>
          <cell r="N16">
            <v>0.27</v>
          </cell>
          <cell r="O16">
            <v>2.5809210000000005</v>
          </cell>
          <cell r="Q16">
            <v>0.45265537799999994</v>
          </cell>
          <cell r="S16">
            <v>25.600176377999997</v>
          </cell>
          <cell r="U16">
            <v>6.4000440944999987E-2</v>
          </cell>
          <cell r="V16">
            <v>25.664176818944998</v>
          </cell>
          <cell r="X16">
            <v>9.6000000000000002E-2</v>
          </cell>
          <cell r="Z16">
            <v>1.03</v>
          </cell>
          <cell r="AA16">
            <v>2.65</v>
          </cell>
          <cell r="AB16">
            <v>16.324528301886794</v>
          </cell>
          <cell r="AC16">
            <v>200000</v>
          </cell>
          <cell r="AD16">
            <v>10000</v>
          </cell>
          <cell r="AE16">
            <v>0.2213091154918484</v>
          </cell>
          <cell r="AG16">
            <v>0.15</v>
          </cell>
          <cell r="AI16">
            <v>0.05</v>
          </cell>
          <cell r="AJ16">
            <v>0.42130911549184841</v>
          </cell>
          <cell r="AL16">
            <v>28.549246909055569</v>
          </cell>
          <cell r="AP16">
            <v>0.60960000000000003</v>
          </cell>
          <cell r="AQ16">
            <v>0.58279999999999998</v>
          </cell>
          <cell r="AR16">
            <v>1.35</v>
          </cell>
          <cell r="AT16">
            <v>29.89924690905557</v>
          </cell>
          <cell r="AV16">
            <v>1.08</v>
          </cell>
          <cell r="AW16">
            <v>30.979246909055568</v>
          </cell>
          <cell r="AX16">
            <v>1.9546429597380299</v>
          </cell>
          <cell r="AY16">
            <v>1.96</v>
          </cell>
          <cell r="AZ16">
            <v>5.3570402619700364E-3</v>
          </cell>
        </row>
        <row r="17">
          <cell r="A17">
            <v>12</v>
          </cell>
          <cell r="B17">
            <v>35776</v>
          </cell>
          <cell r="C17">
            <v>18.21</v>
          </cell>
          <cell r="E17">
            <v>20.800499999999996</v>
          </cell>
          <cell r="J17">
            <v>20.800499999999996</v>
          </cell>
          <cell r="L17">
            <v>5.93</v>
          </cell>
          <cell r="M17">
            <v>295.22727272727275</v>
          </cell>
          <cell r="N17">
            <v>0.27</v>
          </cell>
          <cell r="O17">
            <v>2.5809210000000005</v>
          </cell>
          <cell r="Q17">
            <v>0.42086557799999991</v>
          </cell>
          <cell r="S17">
            <v>23.802286577999997</v>
          </cell>
          <cell r="U17">
            <v>5.9505716444999995E-2</v>
          </cell>
          <cell r="V17">
            <v>23.861792294444996</v>
          </cell>
          <cell r="X17">
            <v>9.6000000000000002E-2</v>
          </cell>
          <cell r="Z17">
            <v>1.06</v>
          </cell>
          <cell r="AA17">
            <v>2.72</v>
          </cell>
          <cell r="AB17">
            <v>16.367647058823529</v>
          </cell>
          <cell r="AC17">
            <v>200000</v>
          </cell>
          <cell r="AD17">
            <v>10000</v>
          </cell>
          <cell r="AE17">
            <v>0.20841018700837449</v>
          </cell>
          <cell r="AG17">
            <v>0.15</v>
          </cell>
          <cell r="AI17">
            <v>0.05</v>
          </cell>
          <cell r="AJ17">
            <v>0.4084101870083745</v>
          </cell>
          <cell r="AL17">
            <v>26.560934541720094</v>
          </cell>
          <cell r="AP17">
            <v>0.60960000000000003</v>
          </cell>
          <cell r="AQ17">
            <v>0.58279999999999998</v>
          </cell>
          <cell r="AR17">
            <v>1.35</v>
          </cell>
          <cell r="AT17">
            <v>27.910934541720096</v>
          </cell>
          <cell r="AV17">
            <v>1.08</v>
          </cell>
          <cell r="AW17">
            <v>28.990934541720094</v>
          </cell>
          <cell r="AX17">
            <v>1.8775081417494921</v>
          </cell>
          <cell r="AY17">
            <v>1.96</v>
          </cell>
          <cell r="AZ17">
            <v>8.2491858250507866E-2</v>
          </cell>
        </row>
        <row r="18">
          <cell r="A18">
            <v>13</v>
          </cell>
          <cell r="B18">
            <v>35807</v>
          </cell>
          <cell r="C18">
            <v>16.688500000000001</v>
          </cell>
          <cell r="E18">
            <v>18.899999999999999</v>
          </cell>
          <cell r="J18">
            <v>18.899999999999999</v>
          </cell>
          <cell r="L18">
            <v>5.93</v>
          </cell>
          <cell r="M18">
            <v>295.22727272727275</v>
          </cell>
          <cell r="N18">
            <v>0.27</v>
          </cell>
          <cell r="O18">
            <v>2.5809210000000005</v>
          </cell>
          <cell r="Q18">
            <v>0.38665657799999997</v>
          </cell>
          <cell r="S18">
            <v>21.867577577999999</v>
          </cell>
          <cell r="U18">
            <v>5.4668943944999999E-2</v>
          </cell>
          <cell r="V18">
            <v>21.922246521944999</v>
          </cell>
          <cell r="X18">
            <v>9.6000000000000002E-2</v>
          </cell>
          <cell r="Z18">
            <v>1.0900000000000001</v>
          </cell>
          <cell r="AA18">
            <v>2.75</v>
          </cell>
          <cell r="AB18">
            <v>16.647272727272728</v>
          </cell>
          <cell r="AC18">
            <v>200000</v>
          </cell>
          <cell r="AD18">
            <v>10000</v>
          </cell>
          <cell r="AE18">
            <v>0.1950479306660394</v>
          </cell>
          <cell r="AG18">
            <v>0.15</v>
          </cell>
          <cell r="AI18">
            <v>0.05</v>
          </cell>
          <cell r="AJ18">
            <v>0.39504793066603938</v>
          </cell>
          <cell r="AL18">
            <v>24.421830118717757</v>
          </cell>
          <cell r="AP18">
            <v>0.60960000000000003</v>
          </cell>
          <cell r="AQ18">
            <v>0.58279999999999998</v>
          </cell>
          <cell r="AR18">
            <v>1.35</v>
          </cell>
          <cell r="AT18">
            <v>25.771830118717759</v>
          </cell>
          <cell r="AV18">
            <v>1.08</v>
          </cell>
          <cell r="AW18">
            <v>26.851830118717757</v>
          </cell>
          <cell r="AX18">
            <v>1.7581555434874723</v>
          </cell>
          <cell r="AY18">
            <v>1.78</v>
          </cell>
          <cell r="AZ18">
            <v>2.1844456512527755E-2</v>
          </cell>
        </row>
        <row r="19">
          <cell r="A19">
            <v>14</v>
          </cell>
          <cell r="B19">
            <v>35826</v>
          </cell>
          <cell r="C19">
            <v>16.688500000000001</v>
          </cell>
          <cell r="E19">
            <v>19.479600000000001</v>
          </cell>
          <cell r="J19">
            <v>19.479600000000001</v>
          </cell>
          <cell r="L19">
            <v>5.93</v>
          </cell>
          <cell r="M19">
            <v>295.22727272727275</v>
          </cell>
          <cell r="N19">
            <v>0.27</v>
          </cell>
          <cell r="O19">
            <v>2.5809210000000005</v>
          </cell>
          <cell r="Q19">
            <v>0.39708937799999999</v>
          </cell>
          <cell r="S19">
            <v>22.457610378000002</v>
          </cell>
          <cell r="U19">
            <v>5.6144025945000009E-2</v>
          </cell>
          <cell r="V19">
            <v>22.513754403945001</v>
          </cell>
          <cell r="X19">
            <v>9.6000000000000002E-2</v>
          </cell>
          <cell r="Z19">
            <v>1.0900000000000001</v>
          </cell>
          <cell r="AA19">
            <v>2.75</v>
          </cell>
          <cell r="AB19">
            <v>16.647272727272728</v>
          </cell>
          <cell r="AC19">
            <v>200000</v>
          </cell>
          <cell r="AD19">
            <v>10000</v>
          </cell>
          <cell r="AE19">
            <v>0.19931255662603942</v>
          </cell>
          <cell r="AG19">
            <v>0.15</v>
          </cell>
          <cell r="AI19">
            <v>0.05</v>
          </cell>
          <cell r="AJ19">
            <v>0.39931255662603943</v>
          </cell>
          <cell r="AL19">
            <v>25.074387383349762</v>
          </cell>
          <cell r="AP19">
            <v>0.60960000000000003</v>
          </cell>
          <cell r="AQ19">
            <v>0.58279999999999998</v>
          </cell>
          <cell r="AR19">
            <v>1.35</v>
          </cell>
          <cell r="AT19">
            <v>26.424387383349764</v>
          </cell>
          <cell r="AV19">
            <v>1.08</v>
          </cell>
          <cell r="AW19">
            <v>27.504387383349766</v>
          </cell>
          <cell r="AX19">
            <v>1.8008825072431396</v>
          </cell>
          <cell r="AY19">
            <v>1.68</v>
          </cell>
          <cell r="AZ19">
            <v>-0.12088250724313965</v>
          </cell>
        </row>
        <row r="20">
          <cell r="A20">
            <v>15</v>
          </cell>
          <cell r="B20">
            <v>35878</v>
          </cell>
          <cell r="C20">
            <v>15.098599999999999</v>
          </cell>
          <cell r="E20">
            <v>17.975999999999999</v>
          </cell>
          <cell r="J20">
            <v>17.975999999999999</v>
          </cell>
          <cell r="L20">
            <v>5.93</v>
          </cell>
          <cell r="M20">
            <v>295.22727272727275</v>
          </cell>
          <cell r="N20">
            <v>0.27</v>
          </cell>
          <cell r="O20">
            <v>2.5809210000000005</v>
          </cell>
          <cell r="Q20">
            <v>0.37002457799999999</v>
          </cell>
          <cell r="S20">
            <v>20.926945577999998</v>
          </cell>
          <cell r="U20">
            <v>5.2317363944999994E-2</v>
          </cell>
          <cell r="V20">
            <v>20.979262941944999</v>
          </cell>
          <cell r="X20">
            <v>9.6000000000000002E-2</v>
          </cell>
          <cell r="Z20">
            <v>1.1200000000000001</v>
          </cell>
          <cell r="AA20">
            <v>2.8</v>
          </cell>
          <cell r="AB20">
            <v>16.800000000000004</v>
          </cell>
          <cell r="AC20">
            <v>200000</v>
          </cell>
          <cell r="AD20">
            <v>10000</v>
          </cell>
          <cell r="AE20">
            <v>0.18858864553876664</v>
          </cell>
          <cell r="AG20">
            <v>0.15</v>
          </cell>
          <cell r="AI20">
            <v>0.05</v>
          </cell>
          <cell r="AJ20">
            <v>0.38858864553876665</v>
          </cell>
          <cell r="AL20">
            <v>23.381860829910487</v>
          </cell>
          <cell r="AP20">
            <v>0.60960000000000003</v>
          </cell>
          <cell r="AQ20">
            <v>0.58279999999999998</v>
          </cell>
          <cell r="AR20">
            <v>1.35</v>
          </cell>
          <cell r="AT20">
            <v>24.731860829910488</v>
          </cell>
          <cell r="AV20">
            <v>1.08</v>
          </cell>
          <cell r="AW20">
            <v>25.811860829910486</v>
          </cell>
          <cell r="AX20">
            <v>1.7207907219940324</v>
          </cell>
          <cell r="AY20">
            <v>1.58</v>
          </cell>
          <cell r="AZ20">
            <v>-0.14079072199403231</v>
          </cell>
        </row>
        <row r="21">
          <cell r="A21">
            <v>16</v>
          </cell>
          <cell r="B21">
            <v>35951</v>
          </cell>
          <cell r="C21">
            <v>13.6861</v>
          </cell>
          <cell r="E21">
            <v>16.1952</v>
          </cell>
          <cell r="J21">
            <v>16.1952</v>
          </cell>
          <cell r="L21">
            <v>5.93</v>
          </cell>
          <cell r="M21">
            <v>295.22727272727275</v>
          </cell>
          <cell r="N21">
            <v>0.27</v>
          </cell>
          <cell r="O21">
            <v>2.5809210000000005</v>
          </cell>
          <cell r="Q21">
            <v>0.33797017800000001</v>
          </cell>
          <cell r="S21">
            <v>19.114091177999999</v>
          </cell>
          <cell r="U21">
            <v>4.7785227945000001E-2</v>
          </cell>
          <cell r="V21">
            <v>19.161876405944998</v>
          </cell>
          <cell r="X21">
            <v>9.6000000000000002E-2</v>
          </cell>
          <cell r="Z21">
            <v>1.1200000000000001</v>
          </cell>
          <cell r="AA21">
            <v>2.91</v>
          </cell>
          <cell r="AB21">
            <v>16.16494845360825</v>
          </cell>
          <cell r="AC21">
            <v>200000</v>
          </cell>
          <cell r="AD21">
            <v>10000</v>
          </cell>
          <cell r="AE21">
            <v>0.17407451113345165</v>
          </cell>
          <cell r="AG21">
            <v>0.15</v>
          </cell>
          <cell r="AI21">
            <v>0.05</v>
          </cell>
          <cell r="AJ21">
            <v>0.37407451113345169</v>
          </cell>
          <cell r="AL21">
            <v>21.375491052049171</v>
          </cell>
          <cell r="AP21">
            <v>0.60960000000000003</v>
          </cell>
          <cell r="AQ21">
            <v>0.58279999999999998</v>
          </cell>
          <cell r="AR21">
            <v>1.35</v>
          </cell>
          <cell r="AT21">
            <v>22.725491052049172</v>
          </cell>
          <cell r="AV21">
            <v>1.08</v>
          </cell>
          <cell r="AW21">
            <v>23.80549105204917</v>
          </cell>
          <cell r="AX21">
            <v>1.6493804514634067</v>
          </cell>
          <cell r="AY21">
            <v>1.58</v>
          </cell>
          <cell r="AZ21">
            <v>-6.9380451463406656E-2</v>
          </cell>
        </row>
        <row r="22">
          <cell r="A22">
            <v>17</v>
          </cell>
          <cell r="B22">
            <v>35984</v>
          </cell>
          <cell r="C22">
            <v>14.121600000000001</v>
          </cell>
          <cell r="E22">
            <v>15.96</v>
          </cell>
          <cell r="J22">
            <v>15.96</v>
          </cell>
          <cell r="L22">
            <v>5.93</v>
          </cell>
          <cell r="M22">
            <v>295.22727272727275</v>
          </cell>
          <cell r="N22">
            <v>0.27</v>
          </cell>
          <cell r="O22">
            <v>2.5809210000000005</v>
          </cell>
          <cell r="Q22">
            <v>0.33373657800000001</v>
          </cell>
          <cell r="S22">
            <v>18.874657578000001</v>
          </cell>
          <cell r="U22">
            <v>4.7186643945000002E-2</v>
          </cell>
          <cell r="V22">
            <v>18.921844221945001</v>
          </cell>
          <cell r="X22">
            <v>9.6000000000000002E-2</v>
          </cell>
          <cell r="Z22">
            <v>1.17</v>
          </cell>
          <cell r="AA22">
            <v>2.92</v>
          </cell>
          <cell r="AB22">
            <v>16.828767123287673</v>
          </cell>
          <cell r="AC22">
            <v>200000</v>
          </cell>
          <cell r="AD22">
            <v>10000</v>
          </cell>
          <cell r="AE22">
            <v>0.17381909087940595</v>
          </cell>
          <cell r="AG22">
            <v>0.15</v>
          </cell>
          <cell r="AI22">
            <v>0.05</v>
          </cell>
          <cell r="AJ22">
            <v>0.37381909087940596</v>
          </cell>
          <cell r="AL22">
            <v>21.112160358131128</v>
          </cell>
          <cell r="AP22">
            <v>0.60960000000000003</v>
          </cell>
          <cell r="AQ22">
            <v>0.58279999999999998</v>
          </cell>
          <cell r="AR22">
            <v>1.35</v>
          </cell>
          <cell r="AT22">
            <v>22.462160358131129</v>
          </cell>
          <cell r="AV22">
            <v>1.08</v>
          </cell>
          <cell r="AW22">
            <v>23.542160358131127</v>
          </cell>
          <cell r="AX22">
            <v>1.6367406725176876</v>
          </cell>
          <cell r="AY22">
            <v>1.58</v>
          </cell>
          <cell r="AZ22">
            <v>-5.6740672517687551E-2</v>
          </cell>
        </row>
        <row r="23">
          <cell r="A23">
            <v>18</v>
          </cell>
          <cell r="B23">
            <v>35994</v>
          </cell>
          <cell r="C23">
            <v>14.121600000000001</v>
          </cell>
          <cell r="E23">
            <v>15.624000000000001</v>
          </cell>
          <cell r="J23">
            <v>15.624000000000001</v>
          </cell>
          <cell r="L23">
            <v>5.93</v>
          </cell>
          <cell r="M23">
            <v>295.22727272727275</v>
          </cell>
          <cell r="N23">
            <v>0.27</v>
          </cell>
          <cell r="O23">
            <v>2.5809210000000005</v>
          </cell>
          <cell r="Q23">
            <v>0.32768857800000006</v>
          </cell>
          <cell r="S23">
            <v>18.532609578000002</v>
          </cell>
          <cell r="U23">
            <v>4.6331523945000008E-2</v>
          </cell>
          <cell r="V23">
            <v>18.578941101945002</v>
          </cell>
          <cell r="X23">
            <v>9.6000000000000002E-2</v>
          </cell>
          <cell r="Z23">
            <v>1.17</v>
          </cell>
          <cell r="AA23">
            <v>2.92</v>
          </cell>
          <cell r="AB23">
            <v>16.828767123287673</v>
          </cell>
          <cell r="AC23">
            <v>200000</v>
          </cell>
          <cell r="AD23">
            <v>10000</v>
          </cell>
          <cell r="AE23">
            <v>0.17134684394607264</v>
          </cell>
          <cell r="AG23">
            <v>0.15</v>
          </cell>
          <cell r="AI23">
            <v>0.05</v>
          </cell>
          <cell r="AJ23">
            <v>0.37134684394607265</v>
          </cell>
          <cell r="AL23">
            <v>20.733866291677796</v>
          </cell>
          <cell r="AP23">
            <v>0.60960000000000003</v>
          </cell>
          <cell r="AQ23">
            <v>0.58279999999999998</v>
          </cell>
          <cell r="AR23">
            <v>1.35</v>
          </cell>
          <cell r="AT23">
            <v>22.083866291677797</v>
          </cell>
          <cell r="AV23">
            <v>1.08</v>
          </cell>
          <cell r="AW23">
            <v>23.163866291677799</v>
          </cell>
          <cell r="AX23">
            <v>1.6104402278975991</v>
          </cell>
          <cell r="AY23">
            <v>1.58</v>
          </cell>
          <cell r="AZ23">
            <v>-3.0440227897599037E-2</v>
          </cell>
        </row>
        <row r="24">
          <cell r="A24">
            <v>19</v>
          </cell>
          <cell r="B24">
            <v>36008</v>
          </cell>
          <cell r="C24">
            <v>13.393599999999999</v>
          </cell>
          <cell r="E24">
            <v>14.763</v>
          </cell>
          <cell r="J24">
            <v>14.763</v>
          </cell>
          <cell r="L24">
            <v>5.93</v>
          </cell>
          <cell r="M24">
            <v>295.22727272727275</v>
          </cell>
          <cell r="N24">
            <v>0.27</v>
          </cell>
          <cell r="O24">
            <v>2.5809210000000005</v>
          </cell>
          <cell r="Q24">
            <v>0.31219057800000005</v>
          </cell>
          <cell r="S24">
            <v>17.656111578000001</v>
          </cell>
          <cell r="U24">
            <v>4.4140278945E-2</v>
          </cell>
          <cell r="V24">
            <v>17.700251856945002</v>
          </cell>
          <cell r="X24">
            <v>9.6000000000000002E-2</v>
          </cell>
          <cell r="Z24">
            <v>1.17</v>
          </cell>
          <cell r="AA24">
            <v>2.96</v>
          </cell>
          <cell r="AB24">
            <v>16.601351351351351</v>
          </cell>
          <cell r="AC24">
            <v>200000</v>
          </cell>
          <cell r="AD24">
            <v>10000</v>
          </cell>
          <cell r="AE24">
            <v>0.16450634279732523</v>
          </cell>
          <cell r="AG24">
            <v>0.15</v>
          </cell>
          <cell r="AI24">
            <v>0.05</v>
          </cell>
          <cell r="AJ24">
            <v>0.36450634279732524</v>
          </cell>
          <cell r="AL24">
            <v>19.76398237800905</v>
          </cell>
          <cell r="AP24">
            <v>0.60960000000000003</v>
          </cell>
          <cell r="AQ24">
            <v>0.58279999999999998</v>
          </cell>
          <cell r="AR24">
            <v>1.35</v>
          </cell>
          <cell r="AT24">
            <v>21.113982378009052</v>
          </cell>
          <cell r="AV24">
            <v>1.08</v>
          </cell>
          <cell r="AW24">
            <v>22.193982378009053</v>
          </cell>
          <cell r="AX24">
            <v>1.5641473294977808</v>
          </cell>
          <cell r="AY24">
            <v>1.58</v>
          </cell>
          <cell r="AZ24">
            <v>1.5852670502219279E-2</v>
          </cell>
        </row>
        <row r="25">
          <cell r="A25">
            <v>20</v>
          </cell>
          <cell r="B25">
            <v>36021</v>
          </cell>
          <cell r="C25">
            <v>13.393599999999999</v>
          </cell>
          <cell r="E25">
            <v>14.825999999999999</v>
          </cell>
          <cell r="J25">
            <v>14.825999999999999</v>
          </cell>
          <cell r="L25">
            <v>5.93</v>
          </cell>
          <cell r="M25">
            <v>295.22727272727275</v>
          </cell>
          <cell r="N25">
            <v>0.27</v>
          </cell>
          <cell r="O25">
            <v>2.5809210000000005</v>
          </cell>
          <cell r="Q25">
            <v>0.31332457800000002</v>
          </cell>
          <cell r="S25">
            <v>17.720245578</v>
          </cell>
          <cell r="U25">
            <v>4.4300613945000004E-2</v>
          </cell>
          <cell r="V25">
            <v>17.764546191945001</v>
          </cell>
          <cell r="X25">
            <v>9.6000000000000002E-2</v>
          </cell>
          <cell r="Z25">
            <v>1.17</v>
          </cell>
          <cell r="AA25">
            <v>2.96</v>
          </cell>
          <cell r="AB25">
            <v>16.601351351351351</v>
          </cell>
          <cell r="AC25">
            <v>200000</v>
          </cell>
          <cell r="AD25">
            <v>10000</v>
          </cell>
          <cell r="AE25">
            <v>0.16496988909732524</v>
          </cell>
          <cell r="AG25">
            <v>0.15</v>
          </cell>
          <cell r="AI25">
            <v>0.05</v>
          </cell>
          <cell r="AJ25">
            <v>0.36496988909732525</v>
          </cell>
          <cell r="AL25">
            <v>19.834912515469046</v>
          </cell>
          <cell r="AP25">
            <v>0.60960000000000003</v>
          </cell>
          <cell r="AQ25">
            <v>0.58279999999999998</v>
          </cell>
          <cell r="AR25">
            <v>1.35</v>
          </cell>
          <cell r="AT25">
            <v>21.184912515469048</v>
          </cell>
          <cell r="AV25">
            <v>1.08</v>
          </cell>
          <cell r="AW25">
            <v>22.264912515469049</v>
          </cell>
          <cell r="AX25">
            <v>1.5691462153759139</v>
          </cell>
          <cell r="AY25">
            <v>1.58</v>
          </cell>
          <cell r="AZ25">
            <v>1.0853784624086149E-2</v>
          </cell>
        </row>
        <row r="26">
          <cell r="A26">
            <v>21</v>
          </cell>
          <cell r="B26">
            <v>36071</v>
          </cell>
          <cell r="C26">
            <v>14.420500000000001</v>
          </cell>
          <cell r="E26">
            <v>17.883599999999998</v>
          </cell>
          <cell r="J26">
            <v>17.883599999999998</v>
          </cell>
          <cell r="L26">
            <v>5.93</v>
          </cell>
          <cell r="M26">
            <v>295.22727272727275</v>
          </cell>
          <cell r="N26">
            <v>0.27</v>
          </cell>
          <cell r="O26">
            <v>2.5809210000000005</v>
          </cell>
          <cell r="Q26">
            <v>0.36836137799999996</v>
          </cell>
          <cell r="S26">
            <v>20.832882377999997</v>
          </cell>
          <cell r="U26">
            <v>5.2082205944999994E-2</v>
          </cell>
          <cell r="V26">
            <v>20.884964583944996</v>
          </cell>
          <cell r="X26">
            <v>9.6000000000000002E-2</v>
          </cell>
          <cell r="Z26">
            <v>1.17</v>
          </cell>
          <cell r="AA26">
            <v>3.02</v>
          </cell>
          <cell r="AB26">
            <v>16.271523178807946</v>
          </cell>
          <cell r="AC26">
            <v>200000</v>
          </cell>
          <cell r="AD26">
            <v>10000</v>
          </cell>
          <cell r="AE26">
            <v>0.18673438469611764</v>
          </cell>
          <cell r="AG26">
            <v>0.15</v>
          </cell>
          <cell r="AI26">
            <v>0.05</v>
          </cell>
          <cell r="AJ26">
            <v>0.38673438469611765</v>
          </cell>
          <cell r="AL26">
            <v>23.276655568699837</v>
          </cell>
          <cell r="AP26">
            <v>0.60960000000000003</v>
          </cell>
          <cell r="AQ26">
            <v>0.58279999999999998</v>
          </cell>
          <cell r="AR26">
            <v>1.35</v>
          </cell>
          <cell r="AT26">
            <v>24.626655568699839</v>
          </cell>
          <cell r="AV26">
            <v>1.08</v>
          </cell>
          <cell r="AW26">
            <v>25.706655568699837</v>
          </cell>
          <cell r="AX26">
            <v>1.8484309480350833</v>
          </cell>
          <cell r="AY26">
            <v>1.67</v>
          </cell>
          <cell r="AZ26">
            <v>-0.17843094803508341</v>
          </cell>
        </row>
        <row r="27">
          <cell r="A27">
            <v>22</v>
          </cell>
          <cell r="B27">
            <v>36078</v>
          </cell>
          <cell r="C27">
            <v>14.420500000000001</v>
          </cell>
          <cell r="E27">
            <v>17.030999999999999</v>
          </cell>
          <cell r="J27">
            <v>17.030999999999999</v>
          </cell>
          <cell r="L27">
            <v>5.93</v>
          </cell>
          <cell r="M27">
            <v>295.22727272727275</v>
          </cell>
          <cell r="N27">
            <v>0.27</v>
          </cell>
          <cell r="O27">
            <v>2.5809210000000005</v>
          </cell>
          <cell r="Q27">
            <v>0.35301457800000002</v>
          </cell>
          <cell r="S27">
            <v>19.964935577999999</v>
          </cell>
          <cell r="U27">
            <v>4.9912338944999995E-2</v>
          </cell>
          <cell r="V27">
            <v>20.014847916944998</v>
          </cell>
          <cell r="X27">
            <v>9.6000000000000002E-2</v>
          </cell>
          <cell r="Z27">
            <v>1.17</v>
          </cell>
          <cell r="AA27">
            <v>3.02</v>
          </cell>
          <cell r="AB27">
            <v>16.271523178807946</v>
          </cell>
          <cell r="AC27">
            <v>200000</v>
          </cell>
          <cell r="AD27">
            <v>10000</v>
          </cell>
          <cell r="AE27">
            <v>0.18046105810278429</v>
          </cell>
          <cell r="AG27">
            <v>0.15</v>
          </cell>
          <cell r="AI27">
            <v>0.05</v>
          </cell>
          <cell r="AJ27">
            <v>0.3804610581027843</v>
          </cell>
          <cell r="AL27">
            <v>22.316734375074503</v>
          </cell>
          <cell r="AP27">
            <v>0.60960000000000003</v>
          </cell>
          <cell r="AQ27">
            <v>0.58279999999999998</v>
          </cell>
          <cell r="AR27">
            <v>1.35</v>
          </cell>
          <cell r="AT27">
            <v>23.666734375074505</v>
          </cell>
          <cell r="AV27">
            <v>1.08</v>
          </cell>
          <cell r="AW27">
            <v>24.746734375074503</v>
          </cell>
          <cell r="AX27">
            <v>1.7794080431601189</v>
          </cell>
          <cell r="AY27">
            <v>1.72</v>
          </cell>
          <cell r="AZ27">
            <v>-5.940804316011894E-2</v>
          </cell>
        </row>
        <row r="28">
          <cell r="A28">
            <v>23</v>
          </cell>
          <cell r="B28">
            <v>36120</v>
          </cell>
          <cell r="C28">
            <v>12.94</v>
          </cell>
          <cell r="E28">
            <v>13.692</v>
          </cell>
          <cell r="J28">
            <v>13.692</v>
          </cell>
          <cell r="L28">
            <v>5.93</v>
          </cell>
          <cell r="M28">
            <v>295.22727272727275</v>
          </cell>
          <cell r="N28">
            <v>0.27</v>
          </cell>
          <cell r="O28">
            <v>2.5809210000000005</v>
          </cell>
          <cell r="Q28">
            <v>0.29291257800000003</v>
          </cell>
          <cell r="S28">
            <v>16.565833577999999</v>
          </cell>
          <cell r="U28">
            <v>4.1414583945E-2</v>
          </cell>
          <cell r="V28">
            <v>16.607248161944998</v>
          </cell>
          <cell r="X28">
            <v>9.6000000000000002E-2</v>
          </cell>
          <cell r="Z28">
            <v>1.17</v>
          </cell>
          <cell r="AA28">
            <v>3.1179999999999999</v>
          </cell>
          <cell r="AB28">
            <v>15.760102629890957</v>
          </cell>
          <cell r="AC28">
            <v>200000</v>
          </cell>
          <cell r="AD28">
            <v>10000</v>
          </cell>
          <cell r="AE28">
            <v>0.1547566140940799</v>
          </cell>
          <cell r="AG28">
            <v>0.15</v>
          </cell>
          <cell r="AI28">
            <v>0.05</v>
          </cell>
          <cell r="AJ28">
            <v>0.35475661409407988</v>
          </cell>
          <cell r="AL28">
            <v>18.556300599585796</v>
          </cell>
          <cell r="AP28">
            <v>0.60960000000000003</v>
          </cell>
          <cell r="AQ28">
            <v>0.58279999999999998</v>
          </cell>
          <cell r="AR28">
            <v>1.35</v>
          </cell>
          <cell r="AT28">
            <v>19.906300599585798</v>
          </cell>
          <cell r="AV28">
            <v>1.08</v>
          </cell>
          <cell r="AW28">
            <v>20.986300599585796</v>
          </cell>
          <cell r="AX28">
            <v>1.5579829826073457</v>
          </cell>
          <cell r="AY28">
            <v>1.63</v>
          </cell>
          <cell r="AZ28">
            <v>7.2017017392654203E-2</v>
          </cell>
        </row>
        <row r="29">
          <cell r="A29">
            <v>24</v>
          </cell>
          <cell r="B29">
            <v>36127</v>
          </cell>
          <cell r="C29">
            <v>12.94</v>
          </cell>
          <cell r="E29">
            <v>12.578999999999999</v>
          </cell>
          <cell r="J29">
            <v>12.578999999999999</v>
          </cell>
          <cell r="L29">
            <v>5.93</v>
          </cell>
          <cell r="M29">
            <v>295.22727272727275</v>
          </cell>
          <cell r="N29">
            <v>0.27</v>
          </cell>
          <cell r="O29">
            <v>2.5809210000000005</v>
          </cell>
          <cell r="Q29">
            <v>0.27287857799999998</v>
          </cell>
          <cell r="S29">
            <v>15.432799577999999</v>
          </cell>
          <cell r="U29">
            <v>3.8581998945000001E-2</v>
          </cell>
          <cell r="V29">
            <v>15.471381576944999</v>
          </cell>
          <cell r="X29">
            <v>9.6000000000000002E-2</v>
          </cell>
          <cell r="Z29">
            <v>1.17</v>
          </cell>
          <cell r="AA29">
            <v>3.1179999999999999</v>
          </cell>
          <cell r="AB29">
            <v>15.760102629890957</v>
          </cell>
          <cell r="AC29">
            <v>200000</v>
          </cell>
          <cell r="AD29">
            <v>10000</v>
          </cell>
          <cell r="AE29">
            <v>0.14656729612741326</v>
          </cell>
          <cell r="AG29">
            <v>0.15</v>
          </cell>
          <cell r="AI29">
            <v>0.05</v>
          </cell>
          <cell r="AJ29">
            <v>0.34656729612741327</v>
          </cell>
          <cell r="AL29">
            <v>17.303201504459135</v>
          </cell>
          <cell r="AP29">
            <v>0.60960000000000003</v>
          </cell>
          <cell r="AQ29">
            <v>0.58279999999999998</v>
          </cell>
          <cell r="AR29">
            <v>1.35</v>
          </cell>
          <cell r="AT29">
            <v>18.653201504459137</v>
          </cell>
          <cell r="AV29">
            <v>1.08</v>
          </cell>
          <cell r="AW29">
            <v>19.733201504459139</v>
          </cell>
          <cell r="AX29">
            <v>1.4649552926405618</v>
          </cell>
          <cell r="AY29">
            <v>1.55</v>
          </cell>
          <cell r="AZ29">
            <v>8.5044707359438254E-2</v>
          </cell>
        </row>
        <row r="30">
          <cell r="A30">
            <v>25</v>
          </cell>
          <cell r="B30">
            <v>36139</v>
          </cell>
          <cell r="C30">
            <v>11.294499999999999</v>
          </cell>
          <cell r="E30">
            <v>12.347999999999999</v>
          </cell>
          <cell r="J30">
            <v>12.347999999999999</v>
          </cell>
          <cell r="L30">
            <v>5.93</v>
          </cell>
          <cell r="M30">
            <v>268.33333333333331</v>
          </cell>
          <cell r="N30">
            <v>0.27</v>
          </cell>
          <cell r="O30">
            <v>2.370406</v>
          </cell>
          <cell r="Q30">
            <v>0.26493130799999998</v>
          </cell>
          <cell r="S30">
            <v>14.983337307999998</v>
          </cell>
          <cell r="U30">
            <v>3.7458343269999993E-2</v>
          </cell>
          <cell r="V30">
            <v>15.020795651269998</v>
          </cell>
          <cell r="X30">
            <v>9.6000000000000002E-2</v>
          </cell>
          <cell r="Z30">
            <v>1.17</v>
          </cell>
          <cell r="AA30">
            <v>3.1589999999999998</v>
          </cell>
          <cell r="AB30">
            <v>15.555555555555557</v>
          </cell>
          <cell r="AC30">
            <v>200000</v>
          </cell>
          <cell r="AD30">
            <v>10000</v>
          </cell>
          <cell r="AE30">
            <v>0.14286413366627898</v>
          </cell>
          <cell r="AG30">
            <v>0.15</v>
          </cell>
          <cell r="AI30">
            <v>0.05</v>
          </cell>
          <cell r="AJ30">
            <v>0.34286413366627899</v>
          </cell>
          <cell r="AL30">
            <v>16.805656167458196</v>
          </cell>
          <cell r="AP30">
            <v>0.60960000000000003</v>
          </cell>
          <cell r="AQ30">
            <v>0.58279999999999998</v>
          </cell>
          <cell r="AR30">
            <v>1.35</v>
          </cell>
          <cell r="AT30">
            <v>18.155656167458197</v>
          </cell>
          <cell r="AV30">
            <v>1.08</v>
          </cell>
          <cell r="AW30">
            <v>19.235656167458195</v>
          </cell>
          <cell r="AX30">
            <v>1.4467961388809627</v>
          </cell>
          <cell r="AY30">
            <v>1.45</v>
          </cell>
          <cell r="AZ30">
            <v>3.2038611190372546E-3</v>
          </cell>
        </row>
        <row r="31">
          <cell r="A31">
            <v>26</v>
          </cell>
          <cell r="B31">
            <v>36161</v>
          </cell>
          <cell r="C31">
            <v>12.269500000000001</v>
          </cell>
          <cell r="E31">
            <v>13.272</v>
          </cell>
          <cell r="J31">
            <v>13.272</v>
          </cell>
          <cell r="L31">
            <v>5.93</v>
          </cell>
          <cell r="M31">
            <v>183.8095238095238</v>
          </cell>
          <cell r="N31">
            <v>0.27</v>
          </cell>
          <cell r="O31">
            <v>1.7087874285714286</v>
          </cell>
          <cell r="Q31">
            <v>0.26965417371428568</v>
          </cell>
          <cell r="S31">
            <v>15.250441602285715</v>
          </cell>
          <cell r="U31">
            <v>3.8126104005714291E-2</v>
          </cell>
          <cell r="V31">
            <v>15.288567706291429</v>
          </cell>
          <cell r="X31">
            <v>9.6000000000000002E-2</v>
          </cell>
          <cell r="Z31">
            <v>1.17</v>
          </cell>
          <cell r="AA31">
            <v>3.2854999999999999</v>
          </cell>
          <cell r="AB31">
            <v>14.956627606148228</v>
          </cell>
          <cell r="AC31">
            <v>200000</v>
          </cell>
          <cell r="AD31">
            <v>10000</v>
          </cell>
          <cell r="AE31">
            <v>0.14346375315018339</v>
          </cell>
          <cell r="AG31">
            <v>0.15</v>
          </cell>
          <cell r="AI31">
            <v>0.05</v>
          </cell>
          <cell r="AJ31">
            <v>0.3434637531501834</v>
          </cell>
          <cell r="AL31">
            <v>17.09973395924559</v>
          </cell>
          <cell r="AP31">
            <v>0.60960000000000003</v>
          </cell>
          <cell r="AQ31">
            <v>0.58279999999999998</v>
          </cell>
          <cell r="AR31">
            <v>1.35</v>
          </cell>
          <cell r="AT31">
            <v>18.449733959245592</v>
          </cell>
          <cell r="AV31">
            <v>1.08</v>
          </cell>
          <cell r="AW31">
            <v>19.52973395924559</v>
          </cell>
          <cell r="AX31">
            <v>1.527736688645271</v>
          </cell>
          <cell r="AY31">
            <v>1.45</v>
          </cell>
          <cell r="AZ31">
            <v>-7.7736688645271057E-2</v>
          </cell>
        </row>
        <row r="32">
          <cell r="A32">
            <v>27</v>
          </cell>
          <cell r="B32">
            <v>36193</v>
          </cell>
          <cell r="C32">
            <v>10.045</v>
          </cell>
          <cell r="E32">
            <v>13.6206</v>
          </cell>
          <cell r="J32">
            <v>13.6206</v>
          </cell>
          <cell r="L32">
            <v>5.93</v>
          </cell>
          <cell r="M32">
            <v>217.5</v>
          </cell>
          <cell r="N32">
            <v>0.27</v>
          </cell>
          <cell r="O32">
            <v>1.9725029999999999</v>
          </cell>
          <cell r="Q32">
            <v>0.280675854</v>
          </cell>
          <cell r="S32">
            <v>15.873778853999999</v>
          </cell>
          <cell r="U32">
            <v>3.9684447135000002E-2</v>
          </cell>
          <cell r="V32">
            <v>15.913463301135</v>
          </cell>
          <cell r="X32">
            <v>9.6000000000000002E-2</v>
          </cell>
          <cell r="Z32">
            <v>1.17</v>
          </cell>
          <cell r="AA32">
            <v>3.2854999999999999</v>
          </cell>
          <cell r="AB32">
            <v>14.956627606148228</v>
          </cell>
          <cell r="AC32">
            <v>200000</v>
          </cell>
          <cell r="AD32">
            <v>10000</v>
          </cell>
          <cell r="AE32">
            <v>0.14796909628618493</v>
          </cell>
          <cell r="AG32">
            <v>0.15</v>
          </cell>
          <cell r="AI32">
            <v>0.05</v>
          </cell>
          <cell r="AJ32">
            <v>0.34796909628618494</v>
          </cell>
          <cell r="AL32">
            <v>17.789124874330145</v>
          </cell>
          <cell r="AP32">
            <v>0.60960000000000003</v>
          </cell>
          <cell r="AQ32">
            <v>0.58279999999999998</v>
          </cell>
          <cell r="AR32">
            <v>1.35</v>
          </cell>
          <cell r="AT32">
            <v>19.139124874330147</v>
          </cell>
          <cell r="AV32">
            <v>1.08</v>
          </cell>
          <cell r="AW32">
            <v>20.219124874330149</v>
          </cell>
          <cell r="AX32">
            <v>1.581665113681231</v>
          </cell>
          <cell r="AY32">
            <v>1.56</v>
          </cell>
          <cell r="AZ32">
            <v>-2.1665113681230919E-2</v>
          </cell>
        </row>
        <row r="33">
          <cell r="A33">
            <v>28</v>
          </cell>
          <cell r="B33">
            <v>36255</v>
          </cell>
          <cell r="C33">
            <v>16.675000000000001</v>
          </cell>
          <cell r="E33">
            <v>18.332999999999998</v>
          </cell>
          <cell r="J33">
            <v>18.332999999999998</v>
          </cell>
          <cell r="L33">
            <v>5.93</v>
          </cell>
          <cell r="M33">
            <v>196.21739130434781</v>
          </cell>
          <cell r="N33">
            <v>0.27</v>
          </cell>
          <cell r="O33">
            <v>1.8059112521739129</v>
          </cell>
          <cell r="Q33">
            <v>0.36250040253913046</v>
          </cell>
          <cell r="S33">
            <v>20.501411654713042</v>
          </cell>
          <cell r="U33">
            <v>5.1253529136782605E-2</v>
          </cell>
          <cell r="V33">
            <v>20.552665183849825</v>
          </cell>
          <cell r="X33">
            <v>9.6000000000000002E-2</v>
          </cell>
          <cell r="Z33">
            <v>1.17</v>
          </cell>
          <cell r="AA33">
            <v>3.3490000000000002</v>
          </cell>
          <cell r="AB33">
            <v>14.673036727381307</v>
          </cell>
          <cell r="AC33">
            <v>200000</v>
          </cell>
          <cell r="AD33">
            <v>10000</v>
          </cell>
          <cell r="AE33">
            <v>0.18078639585407885</v>
          </cell>
          <cell r="AG33">
            <v>0.15</v>
          </cell>
          <cell r="AI33">
            <v>0.05</v>
          </cell>
          <cell r="AJ33">
            <v>0.38078639585407886</v>
          </cell>
          <cell r="AL33">
            <v>22.906507437353486</v>
          </cell>
          <cell r="AP33">
            <v>0.60960000000000003</v>
          </cell>
          <cell r="AQ33">
            <v>0.58279999999999998</v>
          </cell>
          <cell r="AR33">
            <v>1.35</v>
          </cell>
          <cell r="AT33">
            <v>24.256507437353488</v>
          </cell>
          <cell r="AV33">
            <v>1.08</v>
          </cell>
          <cell r="AW33">
            <v>25.33650743735349</v>
          </cell>
          <cell r="AX33">
            <v>2.0202848430404012</v>
          </cell>
          <cell r="AY33">
            <v>1.82</v>
          </cell>
          <cell r="AZ33">
            <v>-0.20028484304040117</v>
          </cell>
        </row>
        <row r="34">
          <cell r="A34">
            <v>29</v>
          </cell>
          <cell r="B34">
            <v>36256</v>
          </cell>
          <cell r="C34">
            <v>16.574999999999999</v>
          </cell>
          <cell r="E34">
            <v>18.312000000000001</v>
          </cell>
          <cell r="J34">
            <v>18.312000000000001</v>
          </cell>
          <cell r="L34">
            <v>5.93</v>
          </cell>
          <cell r="M34">
            <v>234.13043478260869</v>
          </cell>
          <cell r="N34">
            <v>0.27</v>
          </cell>
          <cell r="O34">
            <v>2.1026793913043482</v>
          </cell>
          <cell r="Q34">
            <v>0.36746422904347831</v>
          </cell>
          <cell r="S34">
            <v>20.782143620347828</v>
          </cell>
          <cell r="U34">
            <v>5.1955359050869572E-2</v>
          </cell>
          <cell r="V34">
            <v>20.834098979398696</v>
          </cell>
          <cell r="X34">
            <v>9.6000000000000002E-2</v>
          </cell>
          <cell r="Z34">
            <v>1.24</v>
          </cell>
          <cell r="AA34">
            <v>3.3559999999999999</v>
          </cell>
          <cell r="AB34">
            <v>15.518474374255065</v>
          </cell>
          <cell r="AC34">
            <v>200000</v>
          </cell>
          <cell r="AD34">
            <v>10000</v>
          </cell>
          <cell r="AE34">
            <v>0.18469421444319195</v>
          </cell>
          <cell r="AG34">
            <v>0.15</v>
          </cell>
          <cell r="AI34">
            <v>0.05</v>
          </cell>
          <cell r="AJ34">
            <v>0.38469421444319196</v>
          </cell>
          <cell r="AL34">
            <v>23.218866695864165</v>
          </cell>
          <cell r="AP34">
            <v>0.60960000000000003</v>
          </cell>
          <cell r="AQ34">
            <v>0.58279999999999998</v>
          </cell>
          <cell r="AR34">
            <v>1.35</v>
          </cell>
          <cell r="AT34">
            <v>24.568866695864166</v>
          </cell>
          <cell r="AV34">
            <v>1.08</v>
          </cell>
          <cell r="AW34">
            <v>25.648866695864164</v>
          </cell>
          <cell r="AX34">
            <v>2.049466586460003</v>
          </cell>
          <cell r="AY34">
            <v>1.82</v>
          </cell>
          <cell r="AZ34">
            <v>-0.22946658646000295</v>
          </cell>
        </row>
        <row r="35">
          <cell r="A35">
            <v>30</v>
          </cell>
          <cell r="B35">
            <v>36265</v>
          </cell>
          <cell r="C35">
            <v>16.675000000000001</v>
          </cell>
          <cell r="E35">
            <v>17.765999999999998</v>
          </cell>
          <cell r="J35">
            <v>17.765999999999998</v>
          </cell>
          <cell r="L35">
            <v>5.93</v>
          </cell>
          <cell r="M35">
            <v>130</v>
          </cell>
          <cell r="N35">
            <v>0.27</v>
          </cell>
          <cell r="O35">
            <v>1.2875880000000002</v>
          </cell>
          <cell r="Q35">
            <v>0.34296458399999996</v>
          </cell>
          <cell r="S35">
            <v>19.396552583999998</v>
          </cell>
          <cell r="U35">
            <v>4.8491381459999996E-2</v>
          </cell>
          <cell r="V35">
            <v>19.445043965459998</v>
          </cell>
          <cell r="X35">
            <v>9.6000000000000002E-2</v>
          </cell>
          <cell r="Z35">
            <v>1.24</v>
          </cell>
          <cell r="AA35">
            <v>3.3490000000000002</v>
          </cell>
          <cell r="AB35">
            <v>15.550910719617795</v>
          </cell>
          <cell r="AC35">
            <v>200000</v>
          </cell>
          <cell r="AD35">
            <v>10000</v>
          </cell>
          <cell r="AE35">
            <v>0.17475155110906176</v>
          </cell>
          <cell r="AG35">
            <v>0.15</v>
          </cell>
          <cell r="AI35">
            <v>0.05</v>
          </cell>
          <cell r="AJ35">
            <v>0.37475155110906178</v>
          </cell>
          <cell r="AL35">
            <v>21.686519737253221</v>
          </cell>
          <cell r="AP35">
            <v>0.60960000000000003</v>
          </cell>
          <cell r="AQ35">
            <v>0.58279999999999998</v>
          </cell>
          <cell r="AR35">
            <v>1.35</v>
          </cell>
          <cell r="AT35">
            <v>23.036519737253222</v>
          </cell>
          <cell r="AV35">
            <v>1.08</v>
          </cell>
          <cell r="AW35">
            <v>24.116519737253221</v>
          </cell>
          <cell r="AX35">
            <v>1.9230053476205011</v>
          </cell>
          <cell r="AY35">
            <v>1.85</v>
          </cell>
          <cell r="AZ35">
            <v>-7.3005347620501038E-2</v>
          </cell>
        </row>
        <row r="36">
          <cell r="A36">
            <v>31</v>
          </cell>
          <cell r="B36">
            <v>36279</v>
          </cell>
          <cell r="C36">
            <v>18.27</v>
          </cell>
          <cell r="E36">
            <v>18.463200000000001</v>
          </cell>
          <cell r="J36">
            <v>18.463200000000001</v>
          </cell>
          <cell r="L36">
            <v>5.93</v>
          </cell>
          <cell r="M36">
            <v>175</v>
          </cell>
          <cell r="N36">
            <v>0.27</v>
          </cell>
          <cell r="O36">
            <v>1.6398300000000001</v>
          </cell>
          <cell r="Q36">
            <v>0.36185454</v>
          </cell>
          <cell r="S36">
            <v>20.46488454</v>
          </cell>
          <cell r="U36">
            <v>5.116221135E-2</v>
          </cell>
          <cell r="V36">
            <v>20.51604675135</v>
          </cell>
          <cell r="X36">
            <v>9.6000000000000002E-2</v>
          </cell>
          <cell r="Z36">
            <v>1.24</v>
          </cell>
          <cell r="AA36">
            <v>3.3460000000000001</v>
          </cell>
          <cell r="AB36">
            <v>15.564853556485355</v>
          </cell>
          <cell r="AC36">
            <v>200000</v>
          </cell>
          <cell r="AD36">
            <v>10000</v>
          </cell>
          <cell r="AE36">
            <v>0.18250420116185634</v>
          </cell>
          <cell r="AG36">
            <v>0.15</v>
          </cell>
          <cell r="AI36">
            <v>0.05</v>
          </cell>
          <cell r="AJ36">
            <v>0.38250420116185635</v>
          </cell>
          <cell r="AL36">
            <v>22.868091440641461</v>
          </cell>
          <cell r="AP36">
            <v>0.60960000000000003</v>
          </cell>
          <cell r="AQ36">
            <v>0.58279999999999998</v>
          </cell>
          <cell r="AR36">
            <v>1.35</v>
          </cell>
          <cell r="AT36">
            <v>24.218091440641462</v>
          </cell>
          <cell r="AV36">
            <v>1.08</v>
          </cell>
          <cell r="AW36">
            <v>25.298091440641464</v>
          </cell>
          <cell r="AX36">
            <v>2.0154146181044363</v>
          </cell>
          <cell r="AY36">
            <v>1.92</v>
          </cell>
          <cell r="AZ36">
            <v>-9.5414618104436411E-2</v>
          </cell>
        </row>
        <row r="37">
          <cell r="A37">
            <v>32</v>
          </cell>
          <cell r="B37">
            <v>36287</v>
          </cell>
          <cell r="C37">
            <v>17.899999999999999</v>
          </cell>
          <cell r="E37">
            <v>17.724</v>
          </cell>
          <cell r="J37">
            <v>17.724</v>
          </cell>
          <cell r="L37">
            <v>5.93</v>
          </cell>
          <cell r="M37">
            <v>200</v>
          </cell>
          <cell r="N37">
            <v>0.27</v>
          </cell>
          <cell r="O37">
            <v>1.83552</v>
          </cell>
          <cell r="Q37">
            <v>0.35207136</v>
          </cell>
          <cell r="S37">
            <v>19.911591359999999</v>
          </cell>
          <cell r="U37">
            <v>4.97789784E-2</v>
          </cell>
          <cell r="V37">
            <v>19.961370338399998</v>
          </cell>
          <cell r="X37">
            <v>9.6000000000000002E-2</v>
          </cell>
          <cell r="Z37">
            <v>1.24</v>
          </cell>
          <cell r="AA37">
            <v>3.3420000000000001</v>
          </cell>
          <cell r="AB37">
            <v>15.583482944344702</v>
          </cell>
          <cell r="AC37">
            <v>200000</v>
          </cell>
          <cell r="AD37">
            <v>10000</v>
          </cell>
          <cell r="AE37">
            <v>0.1785465196505438</v>
          </cell>
          <cell r="AG37">
            <v>0.15</v>
          </cell>
          <cell r="AI37">
            <v>0.05</v>
          </cell>
          <cell r="AJ37">
            <v>0.37854651965054381</v>
          </cell>
          <cell r="AL37">
            <v>22.256208410536946</v>
          </cell>
          <cell r="AP37">
            <v>0.60960000000000003</v>
          </cell>
          <cell r="AQ37">
            <v>0.58279999999999998</v>
          </cell>
          <cell r="AR37">
            <v>1.35</v>
          </cell>
          <cell r="AT37">
            <v>23.606208410536947</v>
          </cell>
          <cell r="AV37">
            <v>1.08</v>
          </cell>
          <cell r="AW37">
            <v>24.686208410536949</v>
          </cell>
          <cell r="AX37">
            <v>1.9643168692384401</v>
          </cell>
          <cell r="AY37">
            <v>1.95</v>
          </cell>
          <cell r="AZ37">
            <v>-1.4316869238440111E-2</v>
          </cell>
        </row>
        <row r="38">
          <cell r="A38">
            <v>33</v>
          </cell>
          <cell r="B38">
            <v>36295</v>
          </cell>
          <cell r="C38">
            <v>17.71</v>
          </cell>
          <cell r="E38">
            <v>17.745000000000001</v>
          </cell>
          <cell r="J38">
            <v>17.745000000000001</v>
          </cell>
          <cell r="L38">
            <v>5.93</v>
          </cell>
          <cell r="M38">
            <v>175</v>
          </cell>
          <cell r="N38">
            <v>0.27</v>
          </cell>
          <cell r="O38">
            <v>1.6398300000000001</v>
          </cell>
          <cell r="Q38">
            <v>0.34892694000000002</v>
          </cell>
          <cell r="S38">
            <v>19.733756939999999</v>
          </cell>
          <cell r="U38">
            <v>4.9334392349999999E-2</v>
          </cell>
          <cell r="V38">
            <v>19.783091332350001</v>
          </cell>
          <cell r="X38">
            <v>9.6000000000000002E-2</v>
          </cell>
          <cell r="Z38">
            <v>1.24</v>
          </cell>
          <cell r="AA38">
            <v>3.3279999999999998</v>
          </cell>
          <cell r="AB38">
            <v>15.649038461538462</v>
          </cell>
          <cell r="AC38">
            <v>200000</v>
          </cell>
          <cell r="AD38">
            <v>10000</v>
          </cell>
          <cell r="AE38">
            <v>0.17740685090864103</v>
          </cell>
          <cell r="AG38">
            <v>0.15</v>
          </cell>
          <cell r="AI38">
            <v>0.05</v>
          </cell>
          <cell r="AJ38">
            <v>0.37740685090864101</v>
          </cell>
          <cell r="AL38">
            <v>22.059674951164244</v>
          </cell>
          <cell r="AP38">
            <v>0.60960000000000003</v>
          </cell>
          <cell r="AQ38">
            <v>0.58279999999999998</v>
          </cell>
          <cell r="AR38">
            <v>1.35</v>
          </cell>
          <cell r="AT38">
            <v>23.409674951164245</v>
          </cell>
          <cell r="AV38">
            <v>1.08</v>
          </cell>
          <cell r="AW38">
            <v>24.489674951164247</v>
          </cell>
          <cell r="AX38">
            <v>1.9405151961303477</v>
          </cell>
          <cell r="AY38">
            <v>2</v>
          </cell>
          <cell r="AZ38">
            <v>5.948480386965227E-2</v>
          </cell>
        </row>
        <row r="39">
          <cell r="A39">
            <v>34</v>
          </cell>
          <cell r="B39">
            <v>36300</v>
          </cell>
          <cell r="C39">
            <v>16.704999999999998</v>
          </cell>
          <cell r="E39">
            <v>16.547999999999998</v>
          </cell>
          <cell r="J39">
            <v>16.547999999999998</v>
          </cell>
          <cell r="L39">
            <v>5.93</v>
          </cell>
          <cell r="M39">
            <v>200</v>
          </cell>
          <cell r="N39">
            <v>0.27</v>
          </cell>
          <cell r="O39">
            <v>1.83552</v>
          </cell>
          <cell r="Q39">
            <v>0.33090335999999998</v>
          </cell>
          <cell r="S39">
            <v>18.714423359999998</v>
          </cell>
          <cell r="U39">
            <v>4.6786058399999997E-2</v>
          </cell>
          <cell r="V39">
            <v>18.761209418399996</v>
          </cell>
          <cell r="X39">
            <v>9.6000000000000002E-2</v>
          </cell>
          <cell r="Z39">
            <v>1.24</v>
          </cell>
          <cell r="AA39">
            <v>3.3260000000000001</v>
          </cell>
          <cell r="AB39">
            <v>15.65844858689116</v>
          </cell>
          <cell r="AC39">
            <v>200000</v>
          </cell>
          <cell r="AD39">
            <v>10000</v>
          </cell>
          <cell r="AE39">
            <v>0.17006024570064704</v>
          </cell>
          <cell r="AG39">
            <v>0.15</v>
          </cell>
          <cell r="AI39">
            <v>0.05</v>
          </cell>
          <cell r="AJ39">
            <v>0.37006024570064705</v>
          </cell>
          <cell r="AL39">
            <v>20.932345768267044</v>
          </cell>
          <cell r="AP39">
            <v>0.60960000000000003</v>
          </cell>
          <cell r="AQ39">
            <v>0.58279999999999998</v>
          </cell>
          <cell r="AR39">
            <v>1.35</v>
          </cell>
          <cell r="AT39">
            <v>22.282345768267046</v>
          </cell>
          <cell r="AV39">
            <v>1.08</v>
          </cell>
          <cell r="AW39">
            <v>23.362345768267048</v>
          </cell>
          <cell r="AX39">
            <v>1.8500752863156238</v>
          </cell>
          <cell r="AY39">
            <v>1.96</v>
          </cell>
          <cell r="AZ39">
            <v>0.10992471368437617</v>
          </cell>
        </row>
        <row r="40">
          <cell r="A40">
            <v>35</v>
          </cell>
          <cell r="B40">
            <v>36307</v>
          </cell>
          <cell r="C40">
            <v>16.93</v>
          </cell>
          <cell r="E40">
            <v>16.905000000000001</v>
          </cell>
          <cell r="J40">
            <v>16.905000000000001</v>
          </cell>
          <cell r="L40">
            <v>5.93</v>
          </cell>
          <cell r="M40">
            <v>210</v>
          </cell>
          <cell r="N40">
            <v>0.27</v>
          </cell>
          <cell r="O40">
            <v>1.9137960000000001</v>
          </cell>
          <cell r="Q40">
            <v>0.33873832800000003</v>
          </cell>
          <cell r="S40">
            <v>19.157534328000004</v>
          </cell>
          <cell r="U40">
            <v>4.7893835820000008E-2</v>
          </cell>
          <cell r="V40">
            <v>19.205428163820002</v>
          </cell>
          <cell r="X40">
            <v>9.6000000000000002E-2</v>
          </cell>
          <cell r="Z40">
            <v>1.24</v>
          </cell>
          <cell r="AA40">
            <v>3.3340000000000001</v>
          </cell>
          <cell r="AB40">
            <v>15.620875824835032</v>
          </cell>
          <cell r="AC40">
            <v>200000</v>
          </cell>
          <cell r="AD40">
            <v>10000</v>
          </cell>
          <cell r="AE40">
            <v>0.17317945828145564</v>
          </cell>
          <cell r="AG40">
            <v>0.15</v>
          </cell>
          <cell r="AI40">
            <v>0.05</v>
          </cell>
          <cell r="AJ40">
            <v>0.37317945828145566</v>
          </cell>
          <cell r="AL40">
            <v>21.42232872582818</v>
          </cell>
          <cell r="AP40">
            <v>0.60960000000000003</v>
          </cell>
          <cell r="AQ40">
            <v>0.58279999999999998</v>
          </cell>
          <cell r="AR40">
            <v>1.35</v>
          </cell>
          <cell r="AT40">
            <v>22.772328725828181</v>
          </cell>
          <cell r="AV40">
            <v>1.08</v>
          </cell>
          <cell r="AW40">
            <v>23.85232872582818</v>
          </cell>
          <cell r="AX40">
            <v>1.8934205707597893</v>
          </cell>
          <cell r="AY40">
            <v>1.87</v>
          </cell>
          <cell r="AZ40">
            <v>-2.3420570759789205E-2</v>
          </cell>
        </row>
        <row r="41">
          <cell r="A41">
            <v>36</v>
          </cell>
          <cell r="B41">
            <v>36314</v>
          </cell>
          <cell r="C41">
            <v>16.55</v>
          </cell>
          <cell r="E41">
            <v>16.464000000000002</v>
          </cell>
          <cell r="J41">
            <v>16.464000000000002</v>
          </cell>
          <cell r="L41">
            <v>5.93</v>
          </cell>
          <cell r="M41">
            <v>140</v>
          </cell>
          <cell r="N41">
            <v>0.27</v>
          </cell>
          <cell r="O41">
            <v>1.365864</v>
          </cell>
          <cell r="Q41">
            <v>0.32093755200000001</v>
          </cell>
          <cell r="S41">
            <v>18.150801552000001</v>
          </cell>
          <cell r="U41">
            <v>4.5377003880000003E-2</v>
          </cell>
          <cell r="V41">
            <v>18.19617855588</v>
          </cell>
          <cell r="X41">
            <v>9.6000000000000002E-2</v>
          </cell>
          <cell r="Z41">
            <v>1.24</v>
          </cell>
          <cell r="AA41">
            <v>3.3370000000000002</v>
          </cell>
          <cell r="AB41">
            <v>15.606832484267304</v>
          </cell>
          <cell r="AC41">
            <v>200000</v>
          </cell>
          <cell r="AD41">
            <v>10000</v>
          </cell>
          <cell r="AE41">
            <v>0.16587181007143847</v>
          </cell>
          <cell r="AG41">
            <v>0.15</v>
          </cell>
          <cell r="AI41">
            <v>0.05</v>
          </cell>
          <cell r="AJ41">
            <v>0.36587181007143849</v>
          </cell>
          <cell r="AL41">
            <v>20.308883507315919</v>
          </cell>
          <cell r="AP41">
            <v>0.60960000000000003</v>
          </cell>
          <cell r="AQ41">
            <v>0.58279999999999998</v>
          </cell>
          <cell r="AR41">
            <v>1.35</v>
          </cell>
          <cell r="AT41">
            <v>21.65888350731592</v>
          </cell>
          <cell r="AV41">
            <v>1.08</v>
          </cell>
          <cell r="AW41">
            <v>22.738883507315919</v>
          </cell>
          <cell r="AX41">
            <v>1.8066584348550767</v>
          </cell>
          <cell r="AY41">
            <v>1.82</v>
          </cell>
          <cell r="AZ41">
            <v>1.3341565144923351E-2</v>
          </cell>
        </row>
        <row r="42">
          <cell r="A42">
            <v>37</v>
          </cell>
          <cell r="B42">
            <v>36321</v>
          </cell>
          <cell r="C42">
            <v>17.600000000000001</v>
          </cell>
          <cell r="E42">
            <v>17.808</v>
          </cell>
          <cell r="J42">
            <v>17.808</v>
          </cell>
          <cell r="L42">
            <v>5.93</v>
          </cell>
          <cell r="M42">
            <v>190</v>
          </cell>
          <cell r="N42">
            <v>0.27</v>
          </cell>
          <cell r="O42">
            <v>1.757244</v>
          </cell>
          <cell r="Q42">
            <v>0.352174392</v>
          </cell>
          <cell r="S42">
            <v>19.917418391999998</v>
          </cell>
          <cell r="U42">
            <v>4.9793545979999999E-2</v>
          </cell>
          <cell r="V42">
            <v>19.967211937979997</v>
          </cell>
          <cell r="X42">
            <v>9.6000000000000002E-2</v>
          </cell>
          <cell r="Z42">
            <v>1.24</v>
          </cell>
          <cell r="AA42">
            <v>3.347</v>
          </cell>
          <cell r="AB42">
            <v>15.560203167015237</v>
          </cell>
          <cell r="AC42">
            <v>200000</v>
          </cell>
          <cell r="AD42">
            <v>10000</v>
          </cell>
          <cell r="AE42">
            <v>0.17853690330443386</v>
          </cell>
          <cell r="AG42">
            <v>0.15</v>
          </cell>
          <cell r="AI42">
            <v>0.05</v>
          </cell>
          <cell r="AJ42">
            <v>0.3785369033044339</v>
          </cell>
          <cell r="AL42">
            <v>22.26260118733051</v>
          </cell>
          <cell r="AP42">
            <v>0.60960000000000003</v>
          </cell>
          <cell r="AQ42">
            <v>0.58279999999999998</v>
          </cell>
          <cell r="AR42">
            <v>1.35</v>
          </cell>
          <cell r="AT42">
            <v>23.612601187330512</v>
          </cell>
          <cell r="AV42">
            <v>1.08</v>
          </cell>
          <cell r="AW42">
            <v>24.69260118733051</v>
          </cell>
          <cell r="AX42">
            <v>1.967765146999886</v>
          </cell>
          <cell r="AY42">
            <v>1.81</v>
          </cell>
          <cell r="AZ42">
            <v>-0.15776514699988597</v>
          </cell>
        </row>
        <row r="43">
          <cell r="A43">
            <v>38</v>
          </cell>
          <cell r="B43">
            <v>36328</v>
          </cell>
          <cell r="C43">
            <v>18.11</v>
          </cell>
          <cell r="E43">
            <v>19.047000000000001</v>
          </cell>
          <cell r="J43">
            <v>19.047000000000001</v>
          </cell>
          <cell r="L43">
            <v>5.93</v>
          </cell>
          <cell r="M43">
            <v>185</v>
          </cell>
          <cell r="N43">
            <v>0.27</v>
          </cell>
          <cell r="O43">
            <v>1.7181060000000001</v>
          </cell>
          <cell r="Q43">
            <v>0.37377190800000004</v>
          </cell>
          <cell r="S43">
            <v>21.138877907999998</v>
          </cell>
          <cell r="U43">
            <v>5.2847194769999994E-2</v>
          </cell>
          <cell r="V43">
            <v>21.191725102769997</v>
          </cell>
          <cell r="X43">
            <v>9.6000000000000002E-2</v>
          </cell>
          <cell r="Z43">
            <v>1.24</v>
          </cell>
          <cell r="AA43">
            <v>3.3340000000000001</v>
          </cell>
          <cell r="AB43">
            <v>15.620875824835032</v>
          </cell>
          <cell r="AC43">
            <v>200000</v>
          </cell>
          <cell r="AD43">
            <v>10000</v>
          </cell>
          <cell r="AE43">
            <v>0.18750016937912228</v>
          </cell>
          <cell r="AG43">
            <v>0.15</v>
          </cell>
          <cell r="AI43">
            <v>0.05</v>
          </cell>
          <cell r="AJ43">
            <v>0.38750016937912229</v>
          </cell>
          <cell r="AL43">
            <v>23.613630882015041</v>
          </cell>
          <cell r="AP43">
            <v>0.60960000000000003</v>
          </cell>
          <cell r="AQ43">
            <v>0.58279999999999998</v>
          </cell>
          <cell r="AR43">
            <v>1.35</v>
          </cell>
          <cell r="AT43">
            <v>24.963630882015043</v>
          </cell>
          <cell r="AV43">
            <v>1.08</v>
          </cell>
          <cell r="AW43">
            <v>26.043630882015044</v>
          </cell>
          <cell r="AX43">
            <v>2.0673682228723371</v>
          </cell>
          <cell r="AY43">
            <v>1.87</v>
          </cell>
          <cell r="AZ43">
            <v>-0.19736822287233702</v>
          </cell>
        </row>
        <row r="44">
          <cell r="A44">
            <v>39</v>
          </cell>
          <cell r="B44">
            <v>36335</v>
          </cell>
          <cell r="C44">
            <v>17.905000000000001</v>
          </cell>
          <cell r="E44">
            <v>19.017600000000002</v>
          </cell>
          <cell r="J44">
            <v>19.017600000000002</v>
          </cell>
          <cell r="L44">
            <v>5.93</v>
          </cell>
          <cell r="M44">
            <v>170</v>
          </cell>
          <cell r="N44">
            <v>0.27</v>
          </cell>
          <cell r="O44">
            <v>1.600692</v>
          </cell>
          <cell r="Q44">
            <v>0.37112925600000002</v>
          </cell>
          <cell r="S44">
            <v>20.989421256</v>
          </cell>
          <cell r="U44">
            <v>5.2473553140000004E-2</v>
          </cell>
          <cell r="V44">
            <v>21.04189480914</v>
          </cell>
          <cell r="X44">
            <v>9.6000000000000002E-2</v>
          </cell>
          <cell r="Z44">
            <v>1.24</v>
          </cell>
          <cell r="AA44">
            <v>3.343</v>
          </cell>
          <cell r="AB44">
            <v>15.578821417888124</v>
          </cell>
          <cell r="AC44">
            <v>200000</v>
          </cell>
          <cell r="AD44">
            <v>10000</v>
          </cell>
          <cell r="AE44">
            <v>0.18632647567339586</v>
          </cell>
          <cell r="AG44">
            <v>0.15</v>
          </cell>
          <cell r="AI44">
            <v>0.05</v>
          </cell>
          <cell r="AJ44">
            <v>0.38632647567339584</v>
          </cell>
          <cell r="AL44">
            <v>23.448243186490838</v>
          </cell>
          <cell r="AP44">
            <v>0.60960000000000003</v>
          </cell>
          <cell r="AQ44">
            <v>0.58279999999999998</v>
          </cell>
          <cell r="AR44">
            <v>1.35</v>
          </cell>
          <cell r="AT44">
            <v>24.79824318649084</v>
          </cell>
          <cell r="AV44">
            <v>1.08</v>
          </cell>
          <cell r="AW44">
            <v>25.878243186490842</v>
          </cell>
          <cell r="AX44">
            <v>2.0597849279152114</v>
          </cell>
          <cell r="AY44">
            <v>1.95</v>
          </cell>
          <cell r="AZ44">
            <v>-0.10978492791521144</v>
          </cell>
        </row>
        <row r="45">
          <cell r="A45">
            <v>40</v>
          </cell>
          <cell r="B45">
            <v>36342</v>
          </cell>
          <cell r="C45">
            <v>19.18</v>
          </cell>
          <cell r="E45">
            <v>20.747999999999998</v>
          </cell>
          <cell r="J45">
            <v>20.747999999999998</v>
          </cell>
          <cell r="L45">
            <v>5.93</v>
          </cell>
          <cell r="M45">
            <v>245</v>
          </cell>
          <cell r="N45">
            <v>0.27</v>
          </cell>
          <cell r="O45">
            <v>2.1877620000000002</v>
          </cell>
          <cell r="Q45">
            <v>0.41284371599999997</v>
          </cell>
          <cell r="S45">
            <v>23.348605715999998</v>
          </cell>
          <cell r="U45">
            <v>5.8371514289999996E-2</v>
          </cell>
          <cell r="V45">
            <v>23.406977230289996</v>
          </cell>
          <cell r="X45">
            <v>9.6000000000000002E-2</v>
          </cell>
          <cell r="Z45">
            <v>1.24</v>
          </cell>
          <cell r="AA45">
            <v>3.3380000000000001</v>
          </cell>
          <cell r="AB45">
            <v>15.602156980227681</v>
          </cell>
          <cell r="AC45">
            <v>200000</v>
          </cell>
          <cell r="AD45">
            <v>10000</v>
          </cell>
          <cell r="AE45">
            <v>0.20342999349226148</v>
          </cell>
          <cell r="AG45">
            <v>0.15</v>
          </cell>
          <cell r="AI45">
            <v>0.05</v>
          </cell>
          <cell r="AJ45">
            <v>0.4034299934922615</v>
          </cell>
          <cell r="AL45">
            <v>26.057477037890099</v>
          </cell>
          <cell r="AP45">
            <v>0.60960000000000003</v>
          </cell>
          <cell r="AQ45">
            <v>0.58279999999999998</v>
          </cell>
          <cell r="AR45">
            <v>1.35</v>
          </cell>
          <cell r="AT45">
            <v>27.4074770378901</v>
          </cell>
          <cell r="AV45">
            <v>1.08</v>
          </cell>
          <cell r="AW45">
            <v>28.487477037890102</v>
          </cell>
          <cell r="AX45">
            <v>2.2640761512494563</v>
          </cell>
          <cell r="AY45">
            <v>2</v>
          </cell>
          <cell r="AZ45">
            <v>-0.26407615124945627</v>
          </cell>
        </row>
        <row r="46">
          <cell r="A46">
            <v>41</v>
          </cell>
          <cell r="B46">
            <v>36349</v>
          </cell>
          <cell r="C46">
            <v>19.55</v>
          </cell>
          <cell r="E46">
            <v>21.268800000000002</v>
          </cell>
          <cell r="J46">
            <v>21.268800000000002</v>
          </cell>
          <cell r="L46">
            <v>5.93</v>
          </cell>
          <cell r="M46">
            <v>225</v>
          </cell>
          <cell r="N46">
            <v>0.27</v>
          </cell>
          <cell r="O46">
            <v>2.0312099999999997</v>
          </cell>
          <cell r="Q46">
            <v>0.41940018000000001</v>
          </cell>
          <cell r="S46">
            <v>23.719410180000001</v>
          </cell>
          <cell r="U46">
            <v>5.929852545E-2</v>
          </cell>
          <cell r="V46">
            <v>23.778708705450001</v>
          </cell>
          <cell r="X46">
            <v>9.6000000000000002E-2</v>
          </cell>
          <cell r="Z46">
            <v>1.24</v>
          </cell>
          <cell r="AA46">
            <v>3.3220000000000001</v>
          </cell>
          <cell r="AB46">
            <v>15.677302829620709</v>
          </cell>
          <cell r="AC46">
            <v>200000</v>
          </cell>
          <cell r="AD46">
            <v>10000</v>
          </cell>
          <cell r="AE46">
            <v>0.20627707653349048</v>
          </cell>
          <cell r="AG46">
            <v>0.15</v>
          </cell>
          <cell r="AI46">
            <v>0.05</v>
          </cell>
          <cell r="AJ46">
            <v>0.40627707653349049</v>
          </cell>
          <cell r="AL46">
            <v>26.467741817706695</v>
          </cell>
          <cell r="AP46">
            <v>0.60960000000000003</v>
          </cell>
          <cell r="AQ46">
            <v>0.58279999999999998</v>
          </cell>
          <cell r="AR46">
            <v>1.35</v>
          </cell>
          <cell r="AT46">
            <v>27.817741817706697</v>
          </cell>
          <cell r="AV46">
            <v>1.08</v>
          </cell>
          <cell r="AW46">
            <v>28.897741817706695</v>
          </cell>
          <cell r="AX46">
            <v>2.2856737694862295</v>
          </cell>
          <cell r="AY46">
            <v>2.0499999999999998</v>
          </cell>
          <cell r="AZ46">
            <v>-0.23567376948622965</v>
          </cell>
        </row>
        <row r="47">
          <cell r="A47">
            <v>42</v>
          </cell>
          <cell r="B47">
            <v>36356</v>
          </cell>
          <cell r="C47">
            <v>20.085000000000001</v>
          </cell>
          <cell r="E47">
            <v>21.869399999999999</v>
          </cell>
          <cell r="J47">
            <v>21.869399999999999</v>
          </cell>
          <cell r="L47">
            <v>5.93</v>
          </cell>
          <cell r="M47">
            <v>210</v>
          </cell>
          <cell r="N47">
            <v>0.27</v>
          </cell>
          <cell r="O47">
            <v>1.9137960000000001</v>
          </cell>
          <cell r="Q47">
            <v>0.428097528</v>
          </cell>
          <cell r="S47">
            <v>24.211293527999999</v>
          </cell>
          <cell r="U47">
            <v>6.0528233819999999E-2</v>
          </cell>
          <cell r="V47">
            <v>24.27182176182</v>
          </cell>
          <cell r="X47">
            <v>9.6000000000000002E-2</v>
          </cell>
          <cell r="Z47">
            <v>1.24</v>
          </cell>
          <cell r="AA47">
            <v>3.3170000000000002</v>
          </cell>
          <cell r="AB47">
            <v>15.700934579439251</v>
          </cell>
          <cell r="AC47">
            <v>200000</v>
          </cell>
          <cell r="AD47">
            <v>10000</v>
          </cell>
          <cell r="AE47">
            <v>0.20988481506502055</v>
          </cell>
          <cell r="AG47">
            <v>0.15</v>
          </cell>
          <cell r="AI47">
            <v>0.05</v>
          </cell>
          <cell r="AJ47">
            <v>0.40988481506502056</v>
          </cell>
          <cell r="AL47">
            <v>27.01180146601974</v>
          </cell>
          <cell r="AP47">
            <v>0.60960000000000003</v>
          </cell>
          <cell r="AQ47">
            <v>0.58279999999999998</v>
          </cell>
          <cell r="AR47">
            <v>1.35</v>
          </cell>
          <cell r="AT47">
            <v>28.361801466019742</v>
          </cell>
          <cell r="AV47">
            <v>1.08</v>
          </cell>
          <cell r="AW47">
            <v>29.44180146601974</v>
          </cell>
          <cell r="AX47">
            <v>2.325201320542559</v>
          </cell>
          <cell r="AY47">
            <v>2.1</v>
          </cell>
          <cell r="AZ47">
            <v>-0.22520132054255892</v>
          </cell>
        </row>
        <row r="48">
          <cell r="A48">
            <v>43</v>
          </cell>
          <cell r="B48">
            <v>36363</v>
          </cell>
          <cell r="C48">
            <v>19.355</v>
          </cell>
          <cell r="E48">
            <v>20.832000000000004</v>
          </cell>
          <cell r="J48">
            <v>20.832000000000004</v>
          </cell>
          <cell r="L48">
            <v>5.93</v>
          </cell>
          <cell r="M48">
            <v>197</v>
          </cell>
          <cell r="N48">
            <v>0.27</v>
          </cell>
          <cell r="O48">
            <v>1.8120372</v>
          </cell>
          <cell r="Q48">
            <v>0.40759266960000007</v>
          </cell>
          <cell r="S48">
            <v>23.051629869600003</v>
          </cell>
          <cell r="U48">
            <v>5.7629074674000011E-2</v>
          </cell>
          <cell r="V48">
            <v>23.109258944274004</v>
          </cell>
          <cell r="X48">
            <v>9.6000000000000002E-2</v>
          </cell>
          <cell r="Z48">
            <v>1.24</v>
          </cell>
          <cell r="AA48">
            <v>3.3239999999999998</v>
          </cell>
          <cell r="AB48">
            <v>15.667870036101084</v>
          </cell>
          <cell r="AC48">
            <v>200000</v>
          </cell>
          <cell r="AD48">
            <v>10000</v>
          </cell>
          <cell r="AE48">
            <v>0.20142954708216687</v>
          </cell>
          <cell r="AG48">
            <v>0.15</v>
          </cell>
          <cell r="AI48">
            <v>0.05</v>
          </cell>
          <cell r="AJ48">
            <v>0.40142954708216688</v>
          </cell>
          <cell r="AL48">
            <v>25.729177350006477</v>
          </cell>
          <cell r="AP48">
            <v>0.60960000000000003</v>
          </cell>
          <cell r="AQ48">
            <v>0.58279999999999998</v>
          </cell>
          <cell r="AR48">
            <v>1.35</v>
          </cell>
          <cell r="AT48">
            <v>27.079177350006479</v>
          </cell>
          <cell r="AV48">
            <v>1.08</v>
          </cell>
          <cell r="AW48">
            <v>28.15917735000648</v>
          </cell>
          <cell r="AX48">
            <v>2.2285977502719412</v>
          </cell>
          <cell r="AY48">
            <v>2.17</v>
          </cell>
          <cell r="AZ48">
            <v>-5.8597750271941251E-2</v>
          </cell>
        </row>
        <row r="49">
          <cell r="A49">
            <v>44</v>
          </cell>
          <cell r="B49">
            <v>36377</v>
          </cell>
          <cell r="C49">
            <v>20.425000000000001</v>
          </cell>
          <cell r="E49">
            <v>22.583400000000001</v>
          </cell>
          <cell r="J49">
            <v>22.583400000000001</v>
          </cell>
          <cell r="L49">
            <v>5.93</v>
          </cell>
          <cell r="M49">
            <v>200</v>
          </cell>
          <cell r="N49">
            <v>0.27</v>
          </cell>
          <cell r="O49">
            <v>1.83552</v>
          </cell>
          <cell r="Q49">
            <v>0.43954056000000002</v>
          </cell>
          <cell r="S49">
            <v>24.858460560000001</v>
          </cell>
          <cell r="U49">
            <v>6.2146151400000002E-2</v>
          </cell>
          <cell r="V49">
            <v>24.920606711400001</v>
          </cell>
          <cell r="X49">
            <v>9.6000000000000002E-2</v>
          </cell>
          <cell r="Z49">
            <v>1.24</v>
          </cell>
          <cell r="AA49">
            <v>3.355</v>
          </cell>
          <cell r="AB49">
            <v>15.523099850968704</v>
          </cell>
          <cell r="AC49">
            <v>200000</v>
          </cell>
          <cell r="AD49">
            <v>10000</v>
          </cell>
          <cell r="AE49">
            <v>0.21416720627193048</v>
          </cell>
          <cell r="AG49">
            <v>0.15</v>
          </cell>
          <cell r="AI49">
            <v>0.05</v>
          </cell>
          <cell r="AJ49">
            <v>0.41416720627193049</v>
          </cell>
          <cell r="AL49">
            <v>27.727152161966334</v>
          </cell>
          <cell r="AP49">
            <v>0.60960000000000003</v>
          </cell>
          <cell r="AQ49">
            <v>0.58279999999999998</v>
          </cell>
          <cell r="AR49">
            <v>1.35</v>
          </cell>
          <cell r="AT49">
            <v>29.077152161966335</v>
          </cell>
          <cell r="AV49">
            <v>1.08</v>
          </cell>
          <cell r="AW49">
            <v>30.157152161966337</v>
          </cell>
          <cell r="AX49">
            <v>2.4089820357951681</v>
          </cell>
          <cell r="AY49">
            <v>2.27</v>
          </cell>
          <cell r="AZ49">
            <v>-0.1389820357951681</v>
          </cell>
        </row>
        <row r="50">
          <cell r="A50">
            <v>45</v>
          </cell>
          <cell r="B50">
            <v>36384</v>
          </cell>
          <cell r="C50">
            <v>21.15</v>
          </cell>
          <cell r="E50">
            <v>23.52</v>
          </cell>
          <cell r="J50">
            <v>23.52</v>
          </cell>
          <cell r="L50">
            <v>5.93</v>
          </cell>
          <cell r="M50">
            <v>205</v>
          </cell>
          <cell r="N50">
            <v>0.27</v>
          </cell>
          <cell r="O50">
            <v>1.8746579999999999</v>
          </cell>
          <cell r="Q50">
            <v>0.45710384400000004</v>
          </cell>
          <cell r="S50">
            <v>25.851761843999999</v>
          </cell>
          <cell r="U50">
            <v>6.4629404609999996E-2</v>
          </cell>
          <cell r="V50">
            <v>25.916391248609997</v>
          </cell>
          <cell r="X50">
            <v>9.6000000000000002E-2</v>
          </cell>
          <cell r="Z50">
            <v>1.24</v>
          </cell>
          <cell r="AA50">
            <v>3.3761000000000001</v>
          </cell>
          <cell r="AB50">
            <v>15.426083350611652</v>
          </cell>
          <cell r="AC50">
            <v>200000</v>
          </cell>
          <cell r="AD50">
            <v>10000</v>
          </cell>
          <cell r="AE50">
            <v>0.22113097499604811</v>
          </cell>
          <cell r="AG50">
            <v>0.15</v>
          </cell>
          <cell r="AI50">
            <v>0.05</v>
          </cell>
          <cell r="AJ50">
            <v>0.42113097499604812</v>
          </cell>
          <cell r="AL50">
            <v>28.825495783472604</v>
          </cell>
          <cell r="AP50">
            <v>0.60960000000000003</v>
          </cell>
          <cell r="AQ50">
            <v>0.58279999999999998</v>
          </cell>
          <cell r="AR50">
            <v>1.35</v>
          </cell>
          <cell r="AT50">
            <v>30.175495783472606</v>
          </cell>
          <cell r="AV50">
            <v>1.08</v>
          </cell>
          <cell r="AW50">
            <v>31.255495783472604</v>
          </cell>
          <cell r="AX50">
            <v>2.5124209360614729</v>
          </cell>
          <cell r="AY50">
            <v>2.2999999999999998</v>
          </cell>
          <cell r="AZ50">
            <v>-0.21242093606147305</v>
          </cell>
        </row>
        <row r="51">
          <cell r="A51">
            <v>46</v>
          </cell>
          <cell r="B51">
            <v>36391</v>
          </cell>
          <cell r="C51">
            <v>21.62</v>
          </cell>
          <cell r="E51">
            <v>24.586799999999997</v>
          </cell>
          <cell r="J51">
            <v>24.586799999999997</v>
          </cell>
          <cell r="L51">
            <v>5.93</v>
          </cell>
          <cell r="M51">
            <v>195</v>
          </cell>
          <cell r="N51">
            <v>0.27</v>
          </cell>
          <cell r="O51">
            <v>1.7963819999999999</v>
          </cell>
          <cell r="Q51">
            <v>0.47489727599999998</v>
          </cell>
          <cell r="S51">
            <v>26.858079275999998</v>
          </cell>
          <cell r="U51">
            <v>6.7145198189999991E-2</v>
          </cell>
          <cell r="V51">
            <v>26.925224474189999</v>
          </cell>
          <cell r="X51">
            <v>9.6000000000000002E-2</v>
          </cell>
          <cell r="Z51">
            <v>1.24</v>
          </cell>
          <cell r="AA51">
            <v>3.3690000000000002</v>
          </cell>
          <cell r="AB51">
            <v>15.458593054318788</v>
          </cell>
          <cell r="AC51">
            <v>200000</v>
          </cell>
          <cell r="AD51">
            <v>10000</v>
          </cell>
          <cell r="AE51">
            <v>0.22847665755446395</v>
          </cell>
          <cell r="AG51">
            <v>0.15</v>
          </cell>
          <cell r="AI51">
            <v>0.05</v>
          </cell>
          <cell r="AJ51">
            <v>0.42847665755446396</v>
          </cell>
          <cell r="AL51">
            <v>29.938522681266704</v>
          </cell>
          <cell r="AP51">
            <v>0.60960000000000003</v>
          </cell>
          <cell r="AQ51">
            <v>0.58279999999999998</v>
          </cell>
          <cell r="AR51">
            <v>1.35</v>
          </cell>
          <cell r="AT51">
            <v>31.288522681266706</v>
          </cell>
          <cell r="AV51">
            <v>1.08</v>
          </cell>
          <cell r="AW51">
            <v>32.368522681266704</v>
          </cell>
          <cell r="AX51">
            <v>2.5964179265044653</v>
          </cell>
          <cell r="AY51">
            <v>2.4</v>
          </cell>
          <cell r="AZ51">
            <v>-0.19641792650446543</v>
          </cell>
        </row>
        <row r="52">
          <cell r="A52">
            <v>47</v>
          </cell>
          <cell r="B52">
            <v>36398</v>
          </cell>
          <cell r="C52">
            <v>20.914999999999999</v>
          </cell>
          <cell r="E52">
            <v>23.889600000000002</v>
          </cell>
          <cell r="J52">
            <v>23.889600000000002</v>
          </cell>
          <cell r="L52">
            <v>5.93</v>
          </cell>
          <cell r="M52">
            <v>192</v>
          </cell>
          <cell r="N52">
            <v>0.27</v>
          </cell>
          <cell r="O52">
            <v>1.7728991999999999</v>
          </cell>
          <cell r="Q52">
            <v>0.46192498560000006</v>
          </cell>
          <cell r="S52">
            <v>26.124424185600002</v>
          </cell>
          <cell r="U52">
            <v>6.5311060464000009E-2</v>
          </cell>
          <cell r="V52">
            <v>26.189735246064004</v>
          </cell>
          <cell r="X52">
            <v>9.6000000000000002E-2</v>
          </cell>
          <cell r="Z52">
            <v>1.24</v>
          </cell>
          <cell r="AA52">
            <v>3.3690000000000002</v>
          </cell>
          <cell r="AB52">
            <v>15.458593054318788</v>
          </cell>
          <cell r="AC52">
            <v>200000</v>
          </cell>
          <cell r="AD52">
            <v>10000</v>
          </cell>
          <cell r="AE52">
            <v>0.22317396159551733</v>
          </cell>
          <cell r="AG52">
            <v>0.15</v>
          </cell>
          <cell r="AI52">
            <v>0.05</v>
          </cell>
          <cell r="AJ52">
            <v>0.42317396159551735</v>
          </cell>
          <cell r="AL52">
            <v>29.127123791281665</v>
          </cell>
          <cell r="AP52">
            <v>0.60960000000000003</v>
          </cell>
          <cell r="AQ52">
            <v>0.58279999999999998</v>
          </cell>
          <cell r="AR52">
            <v>1.35</v>
          </cell>
          <cell r="AT52">
            <v>30.477123791281667</v>
          </cell>
          <cell r="AV52">
            <v>1.08</v>
          </cell>
          <cell r="AW52">
            <v>31.557123791281668</v>
          </cell>
          <cell r="AX52">
            <v>2.5313321441149514</v>
          </cell>
          <cell r="AY52">
            <v>2.44</v>
          </cell>
          <cell r="AZ52">
            <v>-9.1332144114951497E-2</v>
          </cell>
        </row>
        <row r="53">
          <cell r="A53">
            <v>48</v>
          </cell>
          <cell r="B53">
            <v>36405</v>
          </cell>
          <cell r="C53">
            <v>21.41</v>
          </cell>
          <cell r="E53">
            <v>24.402000000000001</v>
          </cell>
          <cell r="J53">
            <v>24.402000000000001</v>
          </cell>
          <cell r="L53">
            <v>5.93</v>
          </cell>
          <cell r="M53">
            <v>175</v>
          </cell>
          <cell r="N53">
            <v>0.27</v>
          </cell>
          <cell r="O53">
            <v>1.6398300000000001</v>
          </cell>
          <cell r="Q53">
            <v>0.46875294000000001</v>
          </cell>
          <cell r="S53">
            <v>26.510582940000003</v>
          </cell>
          <cell r="U53">
            <v>6.6276457350000012E-2</v>
          </cell>
          <cell r="V53">
            <v>26.576859397350002</v>
          </cell>
          <cell r="X53">
            <v>9.6000000000000002E-2</v>
          </cell>
          <cell r="Z53">
            <v>1.24</v>
          </cell>
          <cell r="AA53">
            <v>3.4020000000000001</v>
          </cell>
          <cell r="AB53">
            <v>15.308641975308641</v>
          </cell>
          <cell r="AC53">
            <v>200000</v>
          </cell>
          <cell r="AD53">
            <v>10000</v>
          </cell>
          <cell r="AE53">
            <v>0.22563180663924146</v>
          </cell>
          <cell r="AG53">
            <v>0.15</v>
          </cell>
          <cell r="AI53">
            <v>0.05</v>
          </cell>
          <cell r="AJ53">
            <v>0.42563180663924149</v>
          </cell>
          <cell r="AL53">
            <v>29.553869706134847</v>
          </cell>
          <cell r="AP53">
            <v>0.60960000000000003</v>
          </cell>
          <cell r="AQ53">
            <v>0.58279999999999998</v>
          </cell>
          <cell r="AR53">
            <v>1.35</v>
          </cell>
          <cell r="AT53">
            <v>30.903869706134849</v>
          </cell>
          <cell r="AV53">
            <v>1.08</v>
          </cell>
          <cell r="AW53">
            <v>31.983869706134847</v>
          </cell>
          <cell r="AX53">
            <v>2.5906934461969229</v>
          </cell>
          <cell r="AY53">
            <v>2.44</v>
          </cell>
          <cell r="AZ53">
            <v>-0.15069344619692293</v>
          </cell>
        </row>
        <row r="54">
          <cell r="A54">
            <v>49</v>
          </cell>
          <cell r="B54">
            <v>36412</v>
          </cell>
          <cell r="C54">
            <v>23.09</v>
          </cell>
          <cell r="E54">
            <v>25.922399999999996</v>
          </cell>
          <cell r="J54">
            <v>25.922399999999996</v>
          </cell>
          <cell r="L54">
            <v>5.93</v>
          </cell>
          <cell r="M54">
            <v>170</v>
          </cell>
          <cell r="N54">
            <v>0.27</v>
          </cell>
          <cell r="O54">
            <v>1.600692</v>
          </cell>
          <cell r="Q54">
            <v>0.49541565599999993</v>
          </cell>
          <cell r="S54">
            <v>28.018507655999993</v>
          </cell>
          <cell r="U54">
            <v>7.0046269139999992E-2</v>
          </cell>
          <cell r="V54">
            <v>28.088553925139994</v>
          </cell>
          <cell r="X54">
            <v>9.6000000000000002E-2</v>
          </cell>
          <cell r="Z54">
            <v>1.24</v>
          </cell>
          <cell r="AA54">
            <v>3.4039999999999999</v>
          </cell>
          <cell r="AB54">
            <v>15.299647473560517</v>
          </cell>
          <cell r="AC54">
            <v>200000</v>
          </cell>
          <cell r="AD54">
            <v>10000</v>
          </cell>
          <cell r="AE54">
            <v>0.2365107636104456</v>
          </cell>
          <cell r="AG54">
            <v>0.15</v>
          </cell>
          <cell r="AI54">
            <v>0.05</v>
          </cell>
          <cell r="AJ54">
            <v>0.43651076361044561</v>
          </cell>
          <cell r="AL54">
            <v>31.221565865563882</v>
          </cell>
          <cell r="AP54">
            <v>0.60960000000000003</v>
          </cell>
          <cell r="AQ54">
            <v>0.58279999999999998</v>
          </cell>
          <cell r="AR54">
            <v>1.35</v>
          </cell>
          <cell r="AT54">
            <v>32.571565865563883</v>
          </cell>
          <cell r="AV54">
            <v>1.08</v>
          </cell>
          <cell r="AW54">
            <v>33.651565865563882</v>
          </cell>
          <cell r="AX54">
            <v>2.727379290628082</v>
          </cell>
          <cell r="AY54">
            <v>2.46</v>
          </cell>
          <cell r="AZ54">
            <v>-0.26737929062808208</v>
          </cell>
        </row>
        <row r="55">
          <cell r="A55">
            <v>50</v>
          </cell>
          <cell r="B55">
            <v>36419</v>
          </cell>
          <cell r="C55">
            <v>24.37</v>
          </cell>
          <cell r="E55">
            <v>25.632600000000004</v>
          </cell>
          <cell r="J55">
            <v>25.632600000000004</v>
          </cell>
          <cell r="L55">
            <v>5.93</v>
          </cell>
          <cell r="M55">
            <v>170</v>
          </cell>
          <cell r="N55">
            <v>0.27</v>
          </cell>
          <cell r="O55">
            <v>1.600692</v>
          </cell>
          <cell r="Q55">
            <v>0.49019925600000003</v>
          </cell>
          <cell r="S55">
            <v>27.723491256000003</v>
          </cell>
          <cell r="U55">
            <v>6.9308728140000012E-2</v>
          </cell>
          <cell r="V55">
            <v>27.792799984140004</v>
          </cell>
          <cell r="X55">
            <v>9.6000000000000002E-2</v>
          </cell>
          <cell r="Z55">
            <v>1.24</v>
          </cell>
          <cell r="AA55">
            <v>3.4159999999999999</v>
          </cell>
          <cell r="AB55">
            <v>15.245901639344263</v>
          </cell>
          <cell r="AC55">
            <v>200000</v>
          </cell>
          <cell r="AD55">
            <v>10000</v>
          </cell>
          <cell r="AE55">
            <v>0.23425901544329841</v>
          </cell>
          <cell r="AG55">
            <v>0.15</v>
          </cell>
          <cell r="AI55">
            <v>0.05</v>
          </cell>
          <cell r="AJ55">
            <v>0.43425901544329842</v>
          </cell>
          <cell r="AL55">
            <v>30.895167798060747</v>
          </cell>
          <cell r="AP55">
            <v>0.60960000000000003</v>
          </cell>
          <cell r="AQ55">
            <v>0.58279999999999998</v>
          </cell>
          <cell r="AR55">
            <v>1.35</v>
          </cell>
          <cell r="AT55">
            <v>32.245167798060749</v>
          </cell>
          <cell r="AV55">
            <v>1.08</v>
          </cell>
          <cell r="AW55">
            <v>33.325167798060747</v>
          </cell>
          <cell r="AX55">
            <v>2.7104469809089404</v>
          </cell>
          <cell r="AY55">
            <v>2.58</v>
          </cell>
          <cell r="AZ55">
            <v>-0.13044698090894036</v>
          </cell>
        </row>
        <row r="56">
          <cell r="A56">
            <v>51</v>
          </cell>
          <cell r="B56">
            <v>36426</v>
          </cell>
          <cell r="C56">
            <v>25.01</v>
          </cell>
          <cell r="E56">
            <v>25.985399999999998</v>
          </cell>
          <cell r="J56">
            <v>25.985399999999998</v>
          </cell>
          <cell r="L56">
            <v>5.93</v>
          </cell>
          <cell r="M56">
            <v>180</v>
          </cell>
          <cell r="N56">
            <v>0.27</v>
          </cell>
          <cell r="O56">
            <v>1.678968</v>
          </cell>
          <cell r="Q56">
            <v>0.49795862400000002</v>
          </cell>
          <cell r="S56">
            <v>28.162326623999999</v>
          </cell>
          <cell r="U56">
            <v>7.0405816560000001E-2</v>
          </cell>
          <cell r="V56">
            <v>28.23273244056</v>
          </cell>
          <cell r="X56">
            <v>9.6000000000000002E-2</v>
          </cell>
          <cell r="Z56">
            <v>1.24</v>
          </cell>
          <cell r="AA56">
            <v>3.4319999999999999</v>
          </cell>
          <cell r="AB56">
            <v>15.174825174825175</v>
          </cell>
          <cell r="AC56">
            <v>200000</v>
          </cell>
          <cell r="AD56">
            <v>10000</v>
          </cell>
          <cell r="AE56">
            <v>0.23727287226530042</v>
          </cell>
          <cell r="AG56">
            <v>0.15</v>
          </cell>
          <cell r="AI56">
            <v>0.05</v>
          </cell>
          <cell r="AJ56">
            <v>0.43727287226530043</v>
          </cell>
          <cell r="AL56">
            <v>31.380347627119061</v>
          </cell>
          <cell r="AP56">
            <v>0.60960000000000003</v>
          </cell>
          <cell r="AQ56">
            <v>0.58279999999999998</v>
          </cell>
          <cell r="AR56">
            <v>1.35</v>
          </cell>
          <cell r="AT56">
            <v>32.730347627119059</v>
          </cell>
          <cell r="AV56">
            <v>1.08</v>
          </cell>
          <cell r="AW56">
            <v>33.810347627119057</v>
          </cell>
          <cell r="AX56">
            <v>2.7627884061017287</v>
          </cell>
          <cell r="AY56">
            <v>2.63</v>
          </cell>
          <cell r="AZ56">
            <v>-0.13278840610172882</v>
          </cell>
        </row>
        <row r="57">
          <cell r="A57">
            <v>52</v>
          </cell>
          <cell r="B57">
            <v>36430</v>
          </cell>
          <cell r="C57">
            <v>24.32</v>
          </cell>
          <cell r="E57">
            <v>26.0946</v>
          </cell>
          <cell r="J57">
            <v>26.0946</v>
          </cell>
          <cell r="L57">
            <v>5.93</v>
          </cell>
          <cell r="M57">
            <v>192</v>
          </cell>
          <cell r="N57">
            <v>0.27</v>
          </cell>
          <cell r="O57">
            <v>1.7728991999999999</v>
          </cell>
          <cell r="Q57">
            <v>0.50161498560000006</v>
          </cell>
          <cell r="S57">
            <v>28.369114185600001</v>
          </cell>
          <cell r="U57">
            <v>7.0922785464000007E-2</v>
          </cell>
          <cell r="V57">
            <v>28.440036971064</v>
          </cell>
          <cell r="X57">
            <v>9.6000000000000002E-2</v>
          </cell>
          <cell r="Z57">
            <v>1.31</v>
          </cell>
          <cell r="AA57">
            <v>3.4489999999999998</v>
          </cell>
          <cell r="AB57">
            <v>15.952449985503046</v>
          </cell>
          <cell r="AC57">
            <v>200000</v>
          </cell>
          <cell r="AD57">
            <v>10000</v>
          </cell>
          <cell r="AE57">
            <v>0.24049554194259345</v>
          </cell>
          <cell r="AG57">
            <v>0.15</v>
          </cell>
          <cell r="AI57">
            <v>0.05</v>
          </cell>
          <cell r="AJ57">
            <v>0.44049554194259344</v>
          </cell>
          <cell r="AL57">
            <v>31.610776062228737</v>
          </cell>
          <cell r="AP57">
            <v>0.60960000000000003</v>
          </cell>
          <cell r="AQ57">
            <v>0.58279999999999998</v>
          </cell>
          <cell r="AR57">
            <v>1.35</v>
          </cell>
          <cell r="AT57">
            <v>32.960776062228739</v>
          </cell>
          <cell r="AV57">
            <v>1.08</v>
          </cell>
          <cell r="AW57">
            <v>34.040776062228737</v>
          </cell>
          <cell r="AX57">
            <v>2.7953961104434981</v>
          </cell>
          <cell r="AY57">
            <v>2.63</v>
          </cell>
          <cell r="AZ57">
            <v>-0.16539611044349822</v>
          </cell>
        </row>
        <row r="58">
          <cell r="A58">
            <v>53</v>
          </cell>
          <cell r="B58">
            <v>36440</v>
          </cell>
          <cell r="C58">
            <v>22.22</v>
          </cell>
          <cell r="E58">
            <v>23.784600000000001</v>
          </cell>
          <cell r="J58">
            <v>23.784600000000001</v>
          </cell>
          <cell r="L58">
            <v>5.93</v>
          </cell>
          <cell r="M58">
            <v>190</v>
          </cell>
          <cell r="N58">
            <v>0.27</v>
          </cell>
          <cell r="O58">
            <v>1.757244</v>
          </cell>
          <cell r="Q58">
            <v>0.45975319200000009</v>
          </cell>
          <cell r="S58">
            <v>26.001597192000002</v>
          </cell>
          <cell r="U58">
            <v>6.5003992980000008E-2</v>
          </cell>
          <cell r="V58">
            <v>26.066601184980001</v>
          </cell>
          <cell r="X58">
            <v>9.6000000000000002E-2</v>
          </cell>
          <cell r="Z58">
            <v>1.31</v>
          </cell>
          <cell r="AA58">
            <v>3.4620000000000002</v>
          </cell>
          <cell r="AB58">
            <v>15.892547660311958</v>
          </cell>
          <cell r="AC58">
            <v>200000</v>
          </cell>
          <cell r="AD58">
            <v>10000</v>
          </cell>
          <cell r="AE58">
            <v>0.22325053894953772</v>
          </cell>
          <cell r="AG58">
            <v>0.15</v>
          </cell>
          <cell r="AI58">
            <v>0.05</v>
          </cell>
          <cell r="AJ58">
            <v>0.42325053894953774</v>
          </cell>
          <cell r="AL58">
            <v>28.992245437687622</v>
          </cell>
          <cell r="AP58">
            <v>0.60960000000000003</v>
          </cell>
          <cell r="AQ58">
            <v>0.58279999999999998</v>
          </cell>
          <cell r="AR58">
            <v>1.35</v>
          </cell>
          <cell r="AT58">
            <v>30.342245437687623</v>
          </cell>
          <cell r="AV58">
            <v>1.08</v>
          </cell>
          <cell r="AW58">
            <v>31.422245437687621</v>
          </cell>
          <cell r="AX58">
            <v>2.5900908025065368</v>
          </cell>
          <cell r="AY58">
            <v>2.63</v>
          </cell>
          <cell r="AZ58">
            <v>3.9909197493463111E-2</v>
          </cell>
        </row>
        <row r="59">
          <cell r="A59">
            <v>54</v>
          </cell>
          <cell r="B59">
            <v>36445</v>
          </cell>
          <cell r="C59">
            <v>22.14</v>
          </cell>
          <cell r="E59">
            <v>24.612000000000002</v>
          </cell>
          <cell r="J59">
            <v>24.612000000000002</v>
          </cell>
          <cell r="L59">
            <v>5.93</v>
          </cell>
          <cell r="M59">
            <v>192</v>
          </cell>
          <cell r="N59">
            <v>0.27</v>
          </cell>
          <cell r="O59">
            <v>1.7728991999999999</v>
          </cell>
          <cell r="Q59">
            <v>0.47492818560000005</v>
          </cell>
          <cell r="S59">
            <v>26.859827385600003</v>
          </cell>
          <cell r="U59">
            <v>6.7149568464000012E-2</v>
          </cell>
          <cell r="V59">
            <v>26.926976954064003</v>
          </cell>
          <cell r="X59">
            <v>9.6000000000000002E-2</v>
          </cell>
          <cell r="Z59">
            <v>1.31</v>
          </cell>
          <cell r="AA59">
            <v>3.5</v>
          </cell>
          <cell r="AB59">
            <v>15.72</v>
          </cell>
          <cell r="AC59">
            <v>200000</v>
          </cell>
          <cell r="AD59">
            <v>10000</v>
          </cell>
          <cell r="AE59">
            <v>0.22907019682592006</v>
          </cell>
          <cell r="AG59">
            <v>0.15</v>
          </cell>
          <cell r="AI59">
            <v>0.05</v>
          </cell>
          <cell r="AJ59">
            <v>0.42907019682592007</v>
          </cell>
          <cell r="AL59">
            <v>29.941036938480067</v>
          </cell>
          <cell r="AP59">
            <v>0.60960000000000003</v>
          </cell>
          <cell r="AQ59">
            <v>0.58279999999999998</v>
          </cell>
          <cell r="AR59">
            <v>1.35</v>
          </cell>
          <cell r="AT59">
            <v>31.291036938480069</v>
          </cell>
          <cell r="AV59">
            <v>1.08</v>
          </cell>
          <cell r="AW59">
            <v>32.371036938480067</v>
          </cell>
          <cell r="AX59">
            <v>2.6975864115400054</v>
          </cell>
          <cell r="AY59">
            <v>2.6</v>
          </cell>
          <cell r="AZ59">
            <v>-9.7586411540005358E-2</v>
          </cell>
        </row>
        <row r="60">
          <cell r="A60">
            <v>55</v>
          </cell>
          <cell r="B60">
            <v>36454</v>
          </cell>
          <cell r="C60">
            <v>22.4</v>
          </cell>
          <cell r="E60">
            <v>24.767399999999999</v>
          </cell>
          <cell r="J60">
            <v>24.767399999999999</v>
          </cell>
          <cell r="L60">
            <v>5.93</v>
          </cell>
          <cell r="M60">
            <v>200</v>
          </cell>
          <cell r="N60">
            <v>0.27</v>
          </cell>
          <cell r="O60">
            <v>1.83552</v>
          </cell>
          <cell r="Q60">
            <v>0.47885255999999998</v>
          </cell>
          <cell r="S60">
            <v>27.081772559999997</v>
          </cell>
          <cell r="U60">
            <v>6.7704431400000001E-2</v>
          </cell>
          <cell r="V60">
            <v>27.149476991399997</v>
          </cell>
          <cell r="X60">
            <v>9.6000000000000002E-2</v>
          </cell>
          <cell r="Z60">
            <v>1.31</v>
          </cell>
          <cell r="AA60">
            <v>3.472</v>
          </cell>
          <cell r="AB60">
            <v>15.846774193548388</v>
          </cell>
          <cell r="AC60">
            <v>200000</v>
          </cell>
          <cell r="AD60">
            <v>10000</v>
          </cell>
          <cell r="AE60">
            <v>0.23095608765544084</v>
          </cell>
          <cell r="AG60">
            <v>0.15</v>
          </cell>
          <cell r="AI60">
            <v>0.05</v>
          </cell>
          <cell r="AJ60">
            <v>0.43095608765544086</v>
          </cell>
          <cell r="AL60">
            <v>30.186782870229841</v>
          </cell>
          <cell r="AP60">
            <v>0.60960000000000003</v>
          </cell>
          <cell r="AQ60">
            <v>0.58279999999999998</v>
          </cell>
          <cell r="AR60">
            <v>1.35</v>
          </cell>
          <cell r="AT60">
            <v>31.536782870229843</v>
          </cell>
          <cell r="AV60">
            <v>1.08</v>
          </cell>
          <cell r="AW60">
            <v>32.616782870229841</v>
          </cell>
          <cell r="AX60">
            <v>2.6963207172723336</v>
          </cell>
          <cell r="AY60">
            <v>2.6</v>
          </cell>
          <cell r="AZ60">
            <v>-9.6320717272333489E-2</v>
          </cell>
        </row>
        <row r="61">
          <cell r="A61">
            <v>56</v>
          </cell>
          <cell r="B61">
            <v>36461</v>
          </cell>
          <cell r="C61">
            <v>21.59</v>
          </cell>
          <cell r="E61">
            <v>23.960999999999999</v>
          </cell>
          <cell r="J61">
            <v>23.960999999999999</v>
          </cell>
          <cell r="L61">
            <v>5.93</v>
          </cell>
          <cell r="M61">
            <v>208</v>
          </cell>
          <cell r="N61">
            <v>0.27</v>
          </cell>
          <cell r="O61">
            <v>1.8981408000000002</v>
          </cell>
          <cell r="Q61">
            <v>0.46546453440000002</v>
          </cell>
          <cell r="S61">
            <v>26.324605334399998</v>
          </cell>
          <cell r="U61">
            <v>6.5811513335999994E-2</v>
          </cell>
          <cell r="V61">
            <v>26.390416847735999</v>
          </cell>
          <cell r="X61">
            <v>9.6000000000000002E-2</v>
          </cell>
          <cell r="Z61">
            <v>1.31</v>
          </cell>
          <cell r="AA61">
            <v>3.4889999999999999</v>
          </cell>
          <cell r="AB61">
            <v>15.769561478933793</v>
          </cell>
          <cell r="AC61">
            <v>200000</v>
          </cell>
          <cell r="AD61">
            <v>10000</v>
          </cell>
          <cell r="AE61">
            <v>0.22531186739793285</v>
          </cell>
          <cell r="AG61">
            <v>0.15</v>
          </cell>
          <cell r="AI61">
            <v>0.05</v>
          </cell>
          <cell r="AJ61">
            <v>0.42531186739793286</v>
          </cell>
          <cell r="AL61">
            <v>29.34920873251659</v>
          </cell>
          <cell r="AP61">
            <v>0.60960000000000003</v>
          </cell>
          <cell r="AQ61">
            <v>0.58279999999999998</v>
          </cell>
          <cell r="AR61">
            <v>1.35</v>
          </cell>
          <cell r="AT61">
            <v>30.699208732516592</v>
          </cell>
          <cell r="AV61">
            <v>1.08</v>
          </cell>
          <cell r="AW61">
            <v>31.779208732516594</v>
          </cell>
          <cell r="AX61">
            <v>2.6399442682797716</v>
          </cell>
          <cell r="AY61">
            <v>2.63</v>
          </cell>
          <cell r="AZ61">
            <v>-9.9442682797716841E-3</v>
          </cell>
        </row>
        <row r="62">
          <cell r="A62">
            <v>57</v>
          </cell>
          <cell r="B62">
            <v>36468</v>
          </cell>
          <cell r="C62">
            <v>23.19</v>
          </cell>
          <cell r="E62">
            <v>25.745999999999999</v>
          </cell>
          <cell r="J62">
            <v>25.745999999999999</v>
          </cell>
          <cell r="L62">
            <v>5.93</v>
          </cell>
          <cell r="M62">
            <v>208</v>
          </cell>
          <cell r="N62">
            <v>0.27</v>
          </cell>
          <cell r="O62">
            <v>1.8981408000000002</v>
          </cell>
          <cell r="Q62">
            <v>0.49759453440000001</v>
          </cell>
          <cell r="S62">
            <v>28.1417353344</v>
          </cell>
          <cell r="U62">
            <v>7.0354338336000008E-2</v>
          </cell>
          <cell r="V62">
            <v>28.212089672735999</v>
          </cell>
          <cell r="X62">
            <v>9.6000000000000002E-2</v>
          </cell>
          <cell r="Z62">
            <v>1.31</v>
          </cell>
          <cell r="AA62">
            <v>3.4929999999999999</v>
          </cell>
          <cell r="AB62">
            <v>15.751503006012026</v>
          </cell>
          <cell r="AC62">
            <v>200000</v>
          </cell>
          <cell r="AD62">
            <v>10000</v>
          </cell>
          <cell r="AE62">
            <v>0.23840554929144009</v>
          </cell>
          <cell r="AG62">
            <v>0.15</v>
          </cell>
          <cell r="AI62">
            <v>0.05</v>
          </cell>
          <cell r="AJ62">
            <v>0.4384055492914401</v>
          </cell>
          <cell r="AL62">
            <v>31.358855830610096</v>
          </cell>
          <cell r="AP62">
            <v>0.60960000000000003</v>
          </cell>
          <cell r="AQ62">
            <v>0.58279999999999998</v>
          </cell>
          <cell r="AR62">
            <v>1.35</v>
          </cell>
          <cell r="AT62">
            <v>32.708855830610098</v>
          </cell>
          <cell r="AV62">
            <v>1.08</v>
          </cell>
          <cell r="AW62">
            <v>33.788855830610096</v>
          </cell>
          <cell r="AX62">
            <v>2.8101065099124063</v>
          </cell>
          <cell r="AY62">
            <v>2.65</v>
          </cell>
          <cell r="AZ62">
            <v>-0.16010650991240638</v>
          </cell>
        </row>
        <row r="63">
          <cell r="A63">
            <v>58</v>
          </cell>
          <cell r="B63">
            <v>36475</v>
          </cell>
          <cell r="C63">
            <v>24.63</v>
          </cell>
          <cell r="E63">
            <v>27.190799999999999</v>
          </cell>
          <cell r="J63">
            <v>27.190799999999999</v>
          </cell>
          <cell r="L63">
            <v>5.93</v>
          </cell>
          <cell r="M63">
            <v>210</v>
          </cell>
          <cell r="N63">
            <v>0.27</v>
          </cell>
          <cell r="O63">
            <v>1.9137960000000001</v>
          </cell>
          <cell r="Q63">
            <v>0.52388272800000002</v>
          </cell>
          <cell r="S63">
            <v>29.628478728000001</v>
          </cell>
          <cell r="U63">
            <v>7.4071196820000004E-2</v>
          </cell>
          <cell r="V63">
            <v>29.702549924820001</v>
          </cell>
          <cell r="X63">
            <v>9.6000000000000002E-2</v>
          </cell>
          <cell r="Z63">
            <v>1.31</v>
          </cell>
          <cell r="AA63">
            <v>3.4790000000000001</v>
          </cell>
          <cell r="AB63">
            <v>15.814889336016098</v>
          </cell>
          <cell r="AC63">
            <v>200000</v>
          </cell>
          <cell r="AD63">
            <v>10000</v>
          </cell>
          <cell r="AE63">
            <v>0.24929225866408022</v>
          </cell>
          <cell r="AG63">
            <v>0.15</v>
          </cell>
          <cell r="AI63">
            <v>0.05</v>
          </cell>
          <cell r="AJ63">
            <v>0.44929225866408024</v>
          </cell>
          <cell r="AL63">
            <v>33.003286976266807</v>
          </cell>
          <cell r="AP63">
            <v>0.60960000000000003</v>
          </cell>
          <cell r="AQ63">
            <v>0.58279999999999998</v>
          </cell>
          <cell r="AR63">
            <v>1.35</v>
          </cell>
          <cell r="AT63">
            <v>34.353286976266808</v>
          </cell>
          <cell r="AV63">
            <v>1.08</v>
          </cell>
          <cell r="AW63">
            <v>35.433286976266807</v>
          </cell>
          <cell r="AX63">
            <v>2.9350572712007676</v>
          </cell>
          <cell r="AY63">
            <v>2.67</v>
          </cell>
          <cell r="AZ63">
            <v>-0.26505727120076772</v>
          </cell>
        </row>
        <row r="64">
          <cell r="A64">
            <v>59</v>
          </cell>
          <cell r="B64">
            <v>36482</v>
          </cell>
          <cell r="C64">
            <v>25.73</v>
          </cell>
          <cell r="E64">
            <v>27.888000000000002</v>
          </cell>
          <cell r="J64">
            <v>27.888000000000002</v>
          </cell>
          <cell r="L64">
            <v>5.93</v>
          </cell>
          <cell r="M64">
            <v>190</v>
          </cell>
          <cell r="N64">
            <v>0.27</v>
          </cell>
          <cell r="O64">
            <v>1.757244</v>
          </cell>
          <cell r="Q64">
            <v>0.53361439200000005</v>
          </cell>
          <cell r="S64">
            <v>30.178858392000002</v>
          </cell>
          <cell r="U64">
            <v>7.5447145980000005E-2</v>
          </cell>
          <cell r="V64">
            <v>30.254305537980002</v>
          </cell>
          <cell r="X64">
            <v>9.6000000000000002E-2</v>
          </cell>
          <cell r="Z64">
            <v>1.31</v>
          </cell>
          <cell r="AA64">
            <v>3.4689999999999999</v>
          </cell>
          <cell r="AB64">
            <v>15.86047852407034</v>
          </cell>
          <cell r="AC64">
            <v>200000</v>
          </cell>
          <cell r="AD64">
            <v>10000</v>
          </cell>
          <cell r="AE64">
            <v>0.25337158987566744</v>
          </cell>
          <cell r="AG64">
            <v>0.15</v>
          </cell>
          <cell r="AI64">
            <v>0.05</v>
          </cell>
          <cell r="AJ64">
            <v>0.45337158987566745</v>
          </cell>
          <cell r="AL64">
            <v>33.612090459501751</v>
          </cell>
          <cell r="AP64">
            <v>0.60960000000000003</v>
          </cell>
          <cell r="AQ64">
            <v>0.58279999999999998</v>
          </cell>
          <cell r="AR64">
            <v>1.35</v>
          </cell>
          <cell r="AT64">
            <v>34.962090459501752</v>
          </cell>
          <cell r="AV64">
            <v>1.08</v>
          </cell>
          <cell r="AW64">
            <v>36.04209045950175</v>
          </cell>
          <cell r="AX64">
            <v>2.9769050429526565</v>
          </cell>
          <cell r="AY64">
            <v>2.81</v>
          </cell>
          <cell r="AZ64">
            <v>-0.1669050429526564</v>
          </cell>
        </row>
        <row r="65">
          <cell r="A65">
            <v>60</v>
          </cell>
          <cell r="B65">
            <v>36489</v>
          </cell>
          <cell r="C65">
            <v>27.35</v>
          </cell>
          <cell r="E65">
            <v>28.8246</v>
          </cell>
          <cell r="J65">
            <v>28.8246</v>
          </cell>
          <cell r="L65">
            <v>5.93</v>
          </cell>
          <cell r="M65">
            <v>200</v>
          </cell>
          <cell r="N65">
            <v>0.27</v>
          </cell>
          <cell r="O65">
            <v>1.83552</v>
          </cell>
          <cell r="Q65">
            <v>0.55188216000000001</v>
          </cell>
          <cell r="S65">
            <v>31.212002160000001</v>
          </cell>
          <cell r="U65">
            <v>7.8030005400000005E-2</v>
          </cell>
          <cell r="V65">
            <v>31.2900321654</v>
          </cell>
          <cell r="X65">
            <v>9.6000000000000002E-2</v>
          </cell>
          <cell r="Z65">
            <v>1.31</v>
          </cell>
          <cell r="AA65">
            <v>3.492</v>
          </cell>
          <cell r="AB65">
            <v>15.756013745704468</v>
          </cell>
          <cell r="AC65">
            <v>200000</v>
          </cell>
          <cell r="AD65">
            <v>10000</v>
          </cell>
          <cell r="AE65">
            <v>0.26060677949134325</v>
          </cell>
          <cell r="AG65">
            <v>0.15</v>
          </cell>
          <cell r="AI65">
            <v>0.05</v>
          </cell>
          <cell r="AJ65">
            <v>0.46060677949134327</v>
          </cell>
          <cell r="AL65">
            <v>34.754482032769744</v>
          </cell>
          <cell r="AP65">
            <v>0.60960000000000003</v>
          </cell>
          <cell r="AQ65">
            <v>0.58279999999999998</v>
          </cell>
          <cell r="AR65">
            <v>1.35</v>
          </cell>
          <cell r="AT65">
            <v>36.104482032769745</v>
          </cell>
          <cell r="AV65">
            <v>1.08</v>
          </cell>
          <cell r="AW65">
            <v>37.184482032769743</v>
          </cell>
          <cell r="AX65">
            <v>3.091624077581713</v>
          </cell>
          <cell r="AY65">
            <v>2.96</v>
          </cell>
          <cell r="AZ65">
            <v>-0.13162407758171302</v>
          </cell>
        </row>
        <row r="66">
          <cell r="A66">
            <v>61</v>
          </cell>
          <cell r="B66">
            <v>36531</v>
          </cell>
          <cell r="C66">
            <v>24.71</v>
          </cell>
          <cell r="E66">
            <v>27.577199999999998</v>
          </cell>
          <cell r="J66">
            <v>27.577199999999998</v>
          </cell>
          <cell r="L66">
            <v>5.93</v>
          </cell>
          <cell r="M66">
            <v>190</v>
          </cell>
          <cell r="N66">
            <v>0.27</v>
          </cell>
          <cell r="O66">
            <v>1.757244</v>
          </cell>
          <cell r="Q66">
            <v>0.52801999199999994</v>
          </cell>
          <cell r="S66">
            <v>29.862463991999999</v>
          </cell>
          <cell r="U66">
            <v>7.4656159979999998E-2</v>
          </cell>
          <cell r="V66">
            <v>29.93712015198</v>
          </cell>
          <cell r="X66">
            <v>9.6000000000000002E-2</v>
          </cell>
          <cell r="Z66">
            <v>1.31</v>
          </cell>
          <cell r="AA66">
            <v>3.508</v>
          </cell>
          <cell r="AB66">
            <v>15.684150513112886</v>
          </cell>
          <cell r="AC66">
            <v>200000</v>
          </cell>
          <cell r="AD66">
            <v>10000</v>
          </cell>
          <cell r="AE66">
            <v>0.25069292143798422</v>
          </cell>
          <cell r="AG66">
            <v>0.15</v>
          </cell>
          <cell r="AI66">
            <v>0.05</v>
          </cell>
          <cell r="AJ66">
            <v>0.45069292143798423</v>
          </cell>
          <cell r="AL66">
            <v>33.26177660800807</v>
          </cell>
          <cell r="AP66">
            <v>0.60960000000000003</v>
          </cell>
          <cell r="AQ66">
            <v>0.58279999999999998</v>
          </cell>
          <cell r="AR66">
            <v>1.35</v>
          </cell>
          <cell r="AT66">
            <v>34.611776608008071</v>
          </cell>
          <cell r="AV66">
            <v>1.08</v>
          </cell>
          <cell r="AW66">
            <v>35.69177660800807</v>
          </cell>
          <cell r="AX66">
            <v>2.9811131509736266</v>
          </cell>
          <cell r="AY66">
            <v>3.08</v>
          </cell>
          <cell r="AZ66">
            <v>9.8886849026373458E-2</v>
          </cell>
        </row>
        <row r="67">
          <cell r="A67">
            <v>62</v>
          </cell>
          <cell r="B67">
            <v>36552</v>
          </cell>
          <cell r="C67">
            <v>27.1</v>
          </cell>
          <cell r="E67">
            <v>31.554600000000001</v>
          </cell>
          <cell r="J67">
            <v>31.554600000000001</v>
          </cell>
          <cell r="L67">
            <v>5.93</v>
          </cell>
          <cell r="M67">
            <v>183</v>
          </cell>
          <cell r="N67">
            <v>0.27</v>
          </cell>
          <cell r="O67">
            <v>1.7024508</v>
          </cell>
          <cell r="Q67">
            <v>0.59862691440000004</v>
          </cell>
          <cell r="S67">
            <v>33.855677714400002</v>
          </cell>
          <cell r="U67">
            <v>8.4639194286000002E-2</v>
          </cell>
          <cell r="V67">
            <v>33.940316908686</v>
          </cell>
          <cell r="X67">
            <v>9.6000000000000002E-2</v>
          </cell>
          <cell r="Z67">
            <v>1.31</v>
          </cell>
          <cell r="AA67">
            <v>3.4809999999999999</v>
          </cell>
          <cell r="AB67">
            <v>15.805802930192474</v>
          </cell>
          <cell r="AC67">
            <v>200000</v>
          </cell>
          <cell r="AD67">
            <v>10000</v>
          </cell>
          <cell r="AE67">
            <v>0.27982532154728551</v>
          </cell>
          <cell r="AG67">
            <v>0.15</v>
          </cell>
          <cell r="AI67">
            <v>0.05</v>
          </cell>
          <cell r="AJ67">
            <v>0.47982532154728552</v>
          </cell>
          <cell r="AL67">
            <v>37.678412653467149</v>
          </cell>
          <cell r="AP67">
            <v>0.60960000000000003</v>
          </cell>
          <cell r="AQ67">
            <v>0.58279999999999998</v>
          </cell>
          <cell r="AR67">
            <v>1.35</v>
          </cell>
          <cell r="AT67">
            <v>39.02841265346715</v>
          </cell>
          <cell r="AV67">
            <v>1.08</v>
          </cell>
          <cell r="AW67">
            <v>40.108412653467148</v>
          </cell>
          <cell r="AX67">
            <v>3.3242234392075982</v>
          </cell>
          <cell r="AY67">
            <v>3.38</v>
          </cell>
          <cell r="AZ67">
            <v>5.5776560792401675E-2</v>
          </cell>
        </row>
        <row r="68">
          <cell r="A68">
            <v>63</v>
          </cell>
          <cell r="B68">
            <v>36712</v>
          </cell>
          <cell r="C68">
            <v>30.855</v>
          </cell>
          <cell r="E68">
            <v>33.486600000000003</v>
          </cell>
          <cell r="J68">
            <v>33.486600000000003</v>
          </cell>
          <cell r="L68">
            <v>5.93</v>
          </cell>
          <cell r="M68">
            <v>183</v>
          </cell>
          <cell r="N68">
            <v>0.27</v>
          </cell>
          <cell r="O68">
            <v>1.7024508</v>
          </cell>
          <cell r="Q68">
            <v>0.63340291440000007</v>
          </cell>
          <cell r="S68">
            <v>35.822453714400005</v>
          </cell>
          <cell r="U68">
            <v>8.9556134286000011E-2</v>
          </cell>
          <cell r="V68">
            <v>35.912009848686004</v>
          </cell>
          <cell r="X68">
            <v>9.6000000000000002E-2</v>
          </cell>
          <cell r="Z68">
            <v>1.31</v>
          </cell>
          <cell r="AA68">
            <v>3.4870000000000001</v>
          </cell>
          <cell r="AB68">
            <v>15.778606251792372</v>
          </cell>
          <cell r="AC68">
            <v>200000</v>
          </cell>
          <cell r="AD68">
            <v>10000</v>
          </cell>
          <cell r="AE68">
            <v>0.29398030435084088</v>
          </cell>
          <cell r="AG68">
            <v>0.15</v>
          </cell>
          <cell r="AI68">
            <v>0.05</v>
          </cell>
          <cell r="AJ68">
            <v>0.49398030435084089</v>
          </cell>
          <cell r="AL68">
            <v>39.853543098510706</v>
          </cell>
          <cell r="AP68">
            <v>0.60960000000000003</v>
          </cell>
          <cell r="AQ68">
            <v>0.58279999999999998</v>
          </cell>
          <cell r="AR68">
            <v>1.35</v>
          </cell>
          <cell r="AT68">
            <v>41.203543098510707</v>
          </cell>
          <cell r="AV68">
            <v>1.08</v>
          </cell>
          <cell r="AW68">
            <v>42.283543098510705</v>
          </cell>
          <cell r="AX68">
            <v>3.5105408282025437</v>
          </cell>
          <cell r="AY68">
            <v>3.38</v>
          </cell>
          <cell r="AZ68">
            <v>-0.13054082820254376</v>
          </cell>
        </row>
        <row r="69">
          <cell r="A69">
            <v>64</v>
          </cell>
          <cell r="B69">
            <v>36816</v>
          </cell>
          <cell r="C69">
            <v>32.774999999999999</v>
          </cell>
          <cell r="E69">
            <v>39.123000000000005</v>
          </cell>
          <cell r="J69">
            <v>39.123000000000005</v>
          </cell>
          <cell r="L69">
            <v>5.93</v>
          </cell>
          <cell r="M69">
            <v>175</v>
          </cell>
          <cell r="N69">
            <v>0.27</v>
          </cell>
          <cell r="O69">
            <v>1.6398300000000001</v>
          </cell>
          <cell r="Q69">
            <v>0.73373094000000016</v>
          </cell>
          <cell r="S69">
            <v>41.496560940000009</v>
          </cell>
          <cell r="U69">
            <v>0.10374140235000003</v>
          </cell>
          <cell r="V69">
            <v>41.600302342350012</v>
          </cell>
          <cell r="X69">
            <v>9.6000000000000002E-2</v>
          </cell>
          <cell r="Z69">
            <v>1.31</v>
          </cell>
          <cell r="AA69">
            <v>3.4929999999999999</v>
          </cell>
          <cell r="AB69">
            <v>15.751503006012026</v>
          </cell>
          <cell r="AC69">
            <v>200000</v>
          </cell>
          <cell r="AD69">
            <v>10000</v>
          </cell>
          <cell r="AE69">
            <v>0.33493126102969351</v>
          </cell>
          <cell r="AG69">
            <v>0.15</v>
          </cell>
          <cell r="AI69">
            <v>0.05</v>
          </cell>
          <cell r="AJ69">
            <v>0.53493126102969346</v>
          </cell>
          <cell r="AL69">
            <v>46.128862628245308</v>
          </cell>
          <cell r="AP69">
            <v>0.60960000000000003</v>
          </cell>
          <cell r="AQ69">
            <v>0.58279999999999998</v>
          </cell>
          <cell r="AR69">
            <v>1.35</v>
          </cell>
          <cell r="AT69">
            <v>47.478862628245309</v>
          </cell>
          <cell r="AV69">
            <v>1.08</v>
          </cell>
          <cell r="AW69">
            <v>48.558862628245308</v>
          </cell>
          <cell r="AX69">
            <v>4.0384787419157346</v>
          </cell>
          <cell r="AY69">
            <v>3.8</v>
          </cell>
          <cell r="AZ69">
            <v>-0.23847874191573482</v>
          </cell>
        </row>
        <row r="70">
          <cell r="A70">
            <v>65</v>
          </cell>
          <cell r="B70">
            <v>36829</v>
          </cell>
          <cell r="C70">
            <v>32.69</v>
          </cell>
          <cell r="E70">
            <v>38.555999999999997</v>
          </cell>
          <cell r="J70">
            <v>38.555999999999997</v>
          </cell>
          <cell r="L70">
            <v>5.93</v>
          </cell>
          <cell r="M70">
            <v>175</v>
          </cell>
          <cell r="N70">
            <v>0.27</v>
          </cell>
          <cell r="O70">
            <v>1.6398300000000001</v>
          </cell>
          <cell r="Q70">
            <v>0.72352494000000001</v>
          </cell>
          <cell r="S70">
            <v>40.919354939999998</v>
          </cell>
          <cell r="U70">
            <v>0.10229838734999999</v>
          </cell>
          <cell r="V70">
            <v>41.021653327349995</v>
          </cell>
          <cell r="X70">
            <v>9.6000000000000002E-2</v>
          </cell>
          <cell r="Z70">
            <v>1.31</v>
          </cell>
          <cell r="AA70">
            <v>3.5219999999999998</v>
          </cell>
          <cell r="AB70">
            <v>15.621805792163546</v>
          </cell>
          <cell r="AC70">
            <v>200000</v>
          </cell>
          <cell r="AD70">
            <v>10000</v>
          </cell>
          <cell r="AE70">
            <v>0.330471128298919</v>
          </cell>
          <cell r="AG70">
            <v>0.15</v>
          </cell>
          <cell r="AI70">
            <v>0.05</v>
          </cell>
          <cell r="AJ70">
            <v>0.53047112829891896</v>
          </cell>
          <cell r="AL70">
            <v>45.490203175074519</v>
          </cell>
          <cell r="AP70">
            <v>0.60960000000000003</v>
          </cell>
          <cell r="AQ70">
            <v>0.58279999999999998</v>
          </cell>
          <cell r="AR70">
            <v>1.35</v>
          </cell>
          <cell r="AT70">
            <v>46.840203175074521</v>
          </cell>
          <cell r="AV70">
            <v>1.08</v>
          </cell>
          <cell r="AW70">
            <v>47.920203175074519</v>
          </cell>
          <cell r="AX70">
            <v>4.0184513233955341</v>
          </cell>
          <cell r="AY70">
            <v>4.03</v>
          </cell>
          <cell r="AZ70">
            <v>1.1548676604466124E-2</v>
          </cell>
        </row>
        <row r="71">
          <cell r="A71">
            <v>66</v>
          </cell>
          <cell r="B71">
            <v>36838</v>
          </cell>
          <cell r="C71">
            <v>34.340000000000003</v>
          </cell>
          <cell r="E71">
            <v>39.223800000000004</v>
          </cell>
          <cell r="J71">
            <v>39.223800000000004</v>
          </cell>
          <cell r="L71">
            <v>5.93</v>
          </cell>
          <cell r="M71">
            <v>170</v>
          </cell>
          <cell r="N71">
            <v>0.27</v>
          </cell>
          <cell r="O71">
            <v>1.600692</v>
          </cell>
          <cell r="Q71">
            <v>0.73484085600000015</v>
          </cell>
          <cell r="S71">
            <v>41.559332856000005</v>
          </cell>
          <cell r="U71">
            <v>0.10389833214000001</v>
          </cell>
          <cell r="V71">
            <v>41.663231188140003</v>
          </cell>
          <cell r="X71">
            <v>9.6000000000000002E-2</v>
          </cell>
          <cell r="Z71">
            <v>1.31</v>
          </cell>
          <cell r="AA71">
            <v>3.524</v>
          </cell>
          <cell r="AB71">
            <v>15.612939841089672</v>
          </cell>
          <cell r="AC71">
            <v>200000</v>
          </cell>
          <cell r="AD71">
            <v>10000</v>
          </cell>
          <cell r="AE71">
            <v>0.33507704434495489</v>
          </cell>
          <cell r="AG71">
            <v>0.15</v>
          </cell>
          <cell r="AI71">
            <v>0.05</v>
          </cell>
          <cell r="AJ71">
            <v>0.53507704434495484</v>
          </cell>
          <cell r="AL71">
            <v>46.197978426546399</v>
          </cell>
          <cell r="AP71">
            <v>0.60960000000000003</v>
          </cell>
          <cell r="AQ71">
            <v>0.58279999999999998</v>
          </cell>
          <cell r="AR71">
            <v>1.35</v>
          </cell>
          <cell r="AT71">
            <v>47.5479784265464</v>
          </cell>
          <cell r="AV71">
            <v>1.08</v>
          </cell>
          <cell r="AW71">
            <v>48.627978426546399</v>
          </cell>
          <cell r="AX71">
            <v>4.0801189517892738</v>
          </cell>
          <cell r="AY71">
            <v>4.16</v>
          </cell>
          <cell r="AZ71">
            <v>7.9881048210726391E-2</v>
          </cell>
        </row>
        <row r="72">
          <cell r="A72">
            <v>67</v>
          </cell>
          <cell r="B72">
            <v>36846</v>
          </cell>
          <cell r="C72">
            <v>34.340000000000003</v>
          </cell>
          <cell r="E72">
            <v>42.378</v>
          </cell>
          <cell r="J72">
            <v>42.378</v>
          </cell>
          <cell r="L72">
            <v>5.93</v>
          </cell>
          <cell r="M72">
            <v>193</v>
          </cell>
          <cell r="N72">
            <v>0.27</v>
          </cell>
          <cell r="O72">
            <v>1.7807268000000001</v>
          </cell>
          <cell r="Q72">
            <v>0.79485708240000008</v>
          </cell>
          <cell r="S72">
            <v>44.953583882399997</v>
          </cell>
          <cell r="U72">
            <v>0.112383959706</v>
          </cell>
          <cell r="V72">
            <v>45.065967842105998</v>
          </cell>
          <cell r="X72">
            <v>9.6000000000000002E-2</v>
          </cell>
          <cell r="Z72">
            <v>1.31</v>
          </cell>
          <cell r="AA72">
            <v>3.532</v>
          </cell>
          <cell r="AB72">
            <v>15.57757644394111</v>
          </cell>
          <cell r="AC72">
            <v>200000</v>
          </cell>
          <cell r="AD72">
            <v>10000</v>
          </cell>
          <cell r="AE72">
            <v>0.35953135115877133</v>
          </cell>
          <cell r="AG72">
            <v>0.15</v>
          </cell>
          <cell r="AI72">
            <v>0.05</v>
          </cell>
          <cell r="AJ72">
            <v>0.5595313511587714</v>
          </cell>
          <cell r="AL72">
            <v>49.951832106106956</v>
          </cell>
          <cell r="AP72">
            <v>0.60960000000000003</v>
          </cell>
          <cell r="AQ72">
            <v>0.58279999999999998</v>
          </cell>
          <cell r="AR72">
            <v>1.35</v>
          </cell>
          <cell r="AT72">
            <v>51.301832106106957</v>
          </cell>
          <cell r="AV72">
            <v>1.08</v>
          </cell>
          <cell r="AW72">
            <v>52.381832106106955</v>
          </cell>
          <cell r="AX72">
            <v>4.4050626428278514</v>
          </cell>
          <cell r="AY72">
            <v>4.16</v>
          </cell>
          <cell r="AZ72">
            <v>-0.24506264282785128</v>
          </cell>
        </row>
        <row r="73">
          <cell r="A73">
            <v>68</v>
          </cell>
          <cell r="B73">
            <v>36874</v>
          </cell>
          <cell r="C73">
            <v>28.44</v>
          </cell>
          <cell r="E73">
            <v>33.352199999999996</v>
          </cell>
          <cell r="J73">
            <v>33.352199999999996</v>
          </cell>
          <cell r="L73">
            <v>5.93</v>
          </cell>
          <cell r="M73">
            <v>190</v>
          </cell>
          <cell r="N73">
            <v>0.27</v>
          </cell>
          <cell r="O73">
            <v>1.757244</v>
          </cell>
          <cell r="Q73">
            <v>0.63196999199999992</v>
          </cell>
          <cell r="S73">
            <v>35.741413991999998</v>
          </cell>
          <cell r="U73">
            <v>8.9353534979999996E-2</v>
          </cell>
          <cell r="V73">
            <v>35.830767526979997</v>
          </cell>
          <cell r="X73">
            <v>9.6000000000000002E-2</v>
          </cell>
          <cell r="Z73">
            <v>1.31</v>
          </cell>
          <cell r="AA73">
            <v>3.5209999999999999</v>
          </cell>
          <cell r="AB73">
            <v>15.626242544731612</v>
          </cell>
          <cell r="AC73">
            <v>200000</v>
          </cell>
          <cell r="AD73">
            <v>10000</v>
          </cell>
          <cell r="AE73">
            <v>0.29305598123047027</v>
          </cell>
          <cell r="AG73">
            <v>0.15</v>
          </cell>
          <cell r="AI73">
            <v>0.05</v>
          </cell>
          <cell r="AJ73">
            <v>0.49305598123047029</v>
          </cell>
          <cell r="AL73">
            <v>39.763577190800547</v>
          </cell>
          <cell r="AP73">
            <v>0.60960000000000003</v>
          </cell>
          <cell r="AQ73">
            <v>0.58279999999999998</v>
          </cell>
          <cell r="AR73">
            <v>1.35</v>
          </cell>
          <cell r="AT73">
            <v>41.113577190800548</v>
          </cell>
          <cell r="AV73">
            <v>1.08</v>
          </cell>
          <cell r="AW73">
            <v>42.193577190800546</v>
          </cell>
          <cell r="AX73">
            <v>3.5372282211621124</v>
          </cell>
          <cell r="AY73">
            <v>4.16</v>
          </cell>
          <cell r="AZ73">
            <v>0.6227717788378877</v>
          </cell>
        </row>
        <row r="74">
          <cell r="A74">
            <v>69</v>
          </cell>
          <cell r="B74">
            <v>36880</v>
          </cell>
          <cell r="C74">
            <v>28.44</v>
          </cell>
          <cell r="E74">
            <v>29.861999999999998</v>
          </cell>
          <cell r="J74">
            <v>29.861999999999998</v>
          </cell>
          <cell r="L74">
            <v>5.93</v>
          </cell>
          <cell r="M74">
            <v>0</v>
          </cell>
          <cell r="N74">
            <v>0.27</v>
          </cell>
          <cell r="O74">
            <v>0.27</v>
          </cell>
          <cell r="Q74">
            <v>0.54237599999999997</v>
          </cell>
          <cell r="S74">
            <v>30.674375999999999</v>
          </cell>
          <cell r="U74">
            <v>7.6685939999999994E-2</v>
          </cell>
          <cell r="V74">
            <v>30.75106194</v>
          </cell>
          <cell r="X74">
            <v>9.6000000000000002E-2</v>
          </cell>
          <cell r="Z74">
            <v>1.38</v>
          </cell>
          <cell r="AA74">
            <v>3.5139999999999998</v>
          </cell>
          <cell r="AB74">
            <v>16.49402390438247</v>
          </cell>
          <cell r="AC74">
            <v>200000</v>
          </cell>
          <cell r="AD74">
            <v>10000</v>
          </cell>
          <cell r="AE74">
            <v>0.25836095965418326</v>
          </cell>
          <cell r="AG74">
            <v>0.15</v>
          </cell>
          <cell r="AI74">
            <v>0.05</v>
          </cell>
          <cell r="AJ74">
            <v>0.45836095965418328</v>
          </cell>
          <cell r="AL74">
            <v>34.161524845894185</v>
          </cell>
          <cell r="AP74">
            <v>0.60960000000000003</v>
          </cell>
          <cell r="AQ74">
            <v>0.58279999999999998</v>
          </cell>
          <cell r="AR74">
            <v>1.35</v>
          </cell>
          <cell r="AT74">
            <v>35.511524845894186</v>
          </cell>
          <cell r="AV74">
            <v>1.08</v>
          </cell>
          <cell r="AW74">
            <v>36.591524845894185</v>
          </cell>
          <cell r="AX74">
            <v>3.0614909121064802</v>
          </cell>
          <cell r="AY74">
            <v>4</v>
          </cell>
          <cell r="AZ74">
            <v>0.93850908789351983</v>
          </cell>
        </row>
        <row r="75">
          <cell r="A75">
            <v>70</v>
          </cell>
          <cell r="B75">
            <v>36882</v>
          </cell>
          <cell r="C75">
            <v>28.44</v>
          </cell>
          <cell r="E75">
            <v>31.949399999999997</v>
          </cell>
          <cell r="J75">
            <v>31.949399999999997</v>
          </cell>
          <cell r="L75">
            <v>5.93</v>
          </cell>
          <cell r="M75">
            <v>0</v>
          </cell>
          <cell r="N75">
            <v>0.27</v>
          </cell>
          <cell r="O75">
            <v>0.27</v>
          </cell>
          <cell r="Q75">
            <v>0.57994919999999994</v>
          </cell>
          <cell r="S75">
            <v>32.799349200000002</v>
          </cell>
          <cell r="U75">
            <v>8.1998372999999999E-2</v>
          </cell>
          <cell r="V75">
            <v>32.881347572999999</v>
          </cell>
          <cell r="X75">
            <v>9.6000000000000002E-2</v>
          </cell>
          <cell r="Z75">
            <v>1.38</v>
          </cell>
          <cell r="AA75">
            <v>3.5150000000000001</v>
          </cell>
          <cell r="AB75">
            <v>16.489331436699857</v>
          </cell>
          <cell r="AC75">
            <v>200000</v>
          </cell>
          <cell r="AD75">
            <v>10000</v>
          </cell>
          <cell r="AE75">
            <v>0.27370936602155527</v>
          </cell>
          <cell r="AG75">
            <v>0.15</v>
          </cell>
          <cell r="AI75">
            <v>0.05</v>
          </cell>
          <cell r="AJ75">
            <v>0.47370936602155528</v>
          </cell>
          <cell r="AL75">
            <v>36.511666306029554</v>
          </cell>
          <cell r="AP75">
            <v>0.60960000000000003</v>
          </cell>
          <cell r="AQ75">
            <v>0.58279999999999998</v>
          </cell>
          <cell r="AR75">
            <v>1.35</v>
          </cell>
          <cell r="AT75">
            <v>37.861666306029555</v>
          </cell>
          <cell r="AV75">
            <v>1.08</v>
          </cell>
          <cell r="AW75">
            <v>38.941666306029553</v>
          </cell>
          <cell r="AX75">
            <v>3.2590465968022353</v>
          </cell>
          <cell r="AY75">
            <v>4</v>
          </cell>
          <cell r="AZ75">
            <v>0.7409534031977647</v>
          </cell>
        </row>
        <row r="76">
          <cell r="A76">
            <v>71</v>
          </cell>
          <cell r="B76">
            <v>36892</v>
          </cell>
          <cell r="C76">
            <v>29.59</v>
          </cell>
          <cell r="E76">
            <v>34.985999999999997</v>
          </cell>
          <cell r="J76">
            <v>34.985999999999997</v>
          </cell>
          <cell r="L76">
            <v>5.93</v>
          </cell>
          <cell r="M76">
            <v>0</v>
          </cell>
          <cell r="N76">
            <v>0.27</v>
          </cell>
          <cell r="O76">
            <v>0.27</v>
          </cell>
          <cell r="Q76">
            <v>0.63460800000000006</v>
          </cell>
          <cell r="S76">
            <v>35.890608</v>
          </cell>
          <cell r="U76">
            <v>8.9726520000000004E-2</v>
          </cell>
          <cell r="V76">
            <v>35.98033452</v>
          </cell>
          <cell r="X76">
            <v>9.6000000000000002E-2</v>
          </cell>
          <cell r="Z76">
            <v>1.38</v>
          </cell>
          <cell r="AA76">
            <v>3.5230000000000001</v>
          </cell>
          <cell r="AB76">
            <v>16.451887595799032</v>
          </cell>
          <cell r="AC76">
            <v>200000</v>
          </cell>
          <cell r="AD76">
            <v>10000</v>
          </cell>
          <cell r="AE76">
            <v>0.29596908914622005</v>
          </cell>
          <cell r="AG76">
            <v>0.15</v>
          </cell>
          <cell r="AI76">
            <v>0.05</v>
          </cell>
          <cell r="AJ76">
            <v>0.49596908914622007</v>
          </cell>
          <cell r="AL76">
            <v>39.930415723066226</v>
          </cell>
          <cell r="AP76">
            <v>0.60960000000000003</v>
          </cell>
          <cell r="AQ76">
            <v>0.58279999999999998</v>
          </cell>
          <cell r="AR76">
            <v>1.35</v>
          </cell>
          <cell r="AT76">
            <v>41.280415723066227</v>
          </cell>
          <cell r="AV76">
            <v>1.08</v>
          </cell>
          <cell r="AW76">
            <v>42.360415723066225</v>
          </cell>
          <cell r="AX76">
            <v>3.5532320141038651</v>
          </cell>
          <cell r="AY76">
            <v>4</v>
          </cell>
          <cell r="AZ76">
            <v>0.44676798589613487</v>
          </cell>
        </row>
        <row r="77">
          <cell r="A77">
            <v>72</v>
          </cell>
          <cell r="B77">
            <v>36943</v>
          </cell>
          <cell r="C77">
            <v>28.63</v>
          </cell>
          <cell r="E77">
            <v>31.815000000000001</v>
          </cell>
          <cell r="J77">
            <v>31.815000000000001</v>
          </cell>
          <cell r="L77">
            <v>5.93</v>
          </cell>
          <cell r="M77">
            <v>0</v>
          </cell>
          <cell r="N77">
            <v>0.27</v>
          </cell>
          <cell r="O77">
            <v>0.27</v>
          </cell>
          <cell r="Q77">
            <v>0.5775300000000001</v>
          </cell>
          <cell r="S77">
            <v>32.662530000000004</v>
          </cell>
          <cell r="U77">
            <v>8.1656325000000016E-2</v>
          </cell>
          <cell r="V77">
            <v>32.744186325000001</v>
          </cell>
          <cell r="X77">
            <v>9.6000000000000002E-2</v>
          </cell>
          <cell r="Z77">
            <v>1.38</v>
          </cell>
          <cell r="AA77">
            <v>3.5289999999999999</v>
          </cell>
          <cell r="AB77">
            <v>16.423916123547745</v>
          </cell>
          <cell r="AC77">
            <v>200000</v>
          </cell>
          <cell r="AD77">
            <v>10000</v>
          </cell>
          <cell r="AE77">
            <v>0.2725750998856617</v>
          </cell>
          <cell r="AG77">
            <v>0.15</v>
          </cell>
          <cell r="AI77">
            <v>0.05</v>
          </cell>
          <cell r="AJ77">
            <v>0.47257509988566171</v>
          </cell>
          <cell r="AL77">
            <v>36.360203312085666</v>
          </cell>
          <cell r="AP77">
            <v>0.60960000000000003</v>
          </cell>
          <cell r="AQ77">
            <v>0.58279999999999998</v>
          </cell>
          <cell r="AR77">
            <v>1.35</v>
          </cell>
          <cell r="AT77">
            <v>37.710203312085667</v>
          </cell>
          <cell r="AV77">
            <v>1.08</v>
          </cell>
          <cell r="AW77">
            <v>38.790203312085666</v>
          </cell>
          <cell r="AX77">
            <v>3.2593006544845315</v>
          </cell>
          <cell r="AY77">
            <v>3.8</v>
          </cell>
          <cell r="AZ77">
            <v>0.54069934551546828</v>
          </cell>
        </row>
        <row r="78">
          <cell r="A78">
            <v>73</v>
          </cell>
          <cell r="B78">
            <v>36952</v>
          </cell>
          <cell r="C78">
            <v>27.91</v>
          </cell>
          <cell r="E78">
            <v>30.911999999999999</v>
          </cell>
          <cell r="J78">
            <v>30.911999999999999</v>
          </cell>
          <cell r="L78">
            <v>5.93</v>
          </cell>
          <cell r="M78">
            <v>0</v>
          </cell>
          <cell r="N78">
            <v>0.27</v>
          </cell>
          <cell r="O78">
            <v>0.27</v>
          </cell>
          <cell r="Q78">
            <v>0.561276</v>
          </cell>
          <cell r="S78">
            <v>31.743275999999998</v>
          </cell>
          <cell r="U78">
            <v>7.9358189999999995E-2</v>
          </cell>
          <cell r="V78">
            <v>31.822634189999999</v>
          </cell>
          <cell r="X78">
            <v>9.6000000000000002E-2</v>
          </cell>
          <cell r="Z78">
            <v>1.38</v>
          </cell>
          <cell r="AA78">
            <v>3.5219999999999998</v>
          </cell>
          <cell r="AB78">
            <v>16.456558773424192</v>
          </cell>
          <cell r="AC78">
            <v>200000</v>
          </cell>
          <cell r="AD78">
            <v>10000</v>
          </cell>
          <cell r="AE78">
            <v>0.26600347547427594</v>
          </cell>
          <cell r="AG78">
            <v>0.15</v>
          </cell>
          <cell r="AI78">
            <v>0.05</v>
          </cell>
          <cell r="AJ78">
            <v>0.46600347547427595</v>
          </cell>
          <cell r="AL78">
            <v>35.343610547714277</v>
          </cell>
          <cell r="AP78">
            <v>0.60960000000000003</v>
          </cell>
          <cell r="AQ78">
            <v>0.58279999999999998</v>
          </cell>
          <cell r="AR78">
            <v>1.35</v>
          </cell>
          <cell r="AT78">
            <v>36.693610547714279</v>
          </cell>
          <cell r="AV78">
            <v>1.08</v>
          </cell>
          <cell r="AW78">
            <v>37.773610547714277</v>
          </cell>
          <cell r="AX78">
            <v>3.1675870559297543</v>
          </cell>
          <cell r="AY78">
            <v>3.6</v>
          </cell>
          <cell r="AZ78">
            <v>0.43241294407024577</v>
          </cell>
        </row>
        <row r="79">
          <cell r="A79">
            <v>74</v>
          </cell>
          <cell r="B79">
            <v>36971</v>
          </cell>
          <cell r="C79">
            <v>25.95</v>
          </cell>
          <cell r="E79">
            <v>28.938000000000002</v>
          </cell>
          <cell r="J79">
            <v>28.938000000000002</v>
          </cell>
          <cell r="L79">
            <v>5.93</v>
          </cell>
          <cell r="M79">
            <v>0</v>
          </cell>
          <cell r="N79">
            <v>0.27</v>
          </cell>
          <cell r="O79">
            <v>0.27</v>
          </cell>
          <cell r="Q79">
            <v>0.52574399999999999</v>
          </cell>
          <cell r="S79">
            <v>29.733744000000002</v>
          </cell>
          <cell r="U79">
            <v>7.4334360000000002E-2</v>
          </cell>
          <cell r="V79">
            <v>29.808078360000003</v>
          </cell>
          <cell r="X79">
            <v>9.6000000000000002E-2</v>
          </cell>
          <cell r="Z79">
            <v>1.38</v>
          </cell>
          <cell r="AA79">
            <v>3.5219999999999998</v>
          </cell>
          <cell r="AB79">
            <v>16.456558773424192</v>
          </cell>
          <cell r="AC79">
            <v>200000</v>
          </cell>
          <cell r="AD79">
            <v>10000</v>
          </cell>
          <cell r="AE79">
            <v>0.25147902474094264</v>
          </cell>
          <cell r="AG79">
            <v>0.15</v>
          </cell>
          <cell r="AI79">
            <v>0.05</v>
          </cell>
          <cell r="AJ79">
            <v>0.45147902474094265</v>
          </cell>
          <cell r="AL79">
            <v>33.121132907300947</v>
          </cell>
          <cell r="AP79">
            <v>0.60960000000000003</v>
          </cell>
          <cell r="AQ79">
            <v>0.58279999999999998</v>
          </cell>
          <cell r="AR79">
            <v>1.35</v>
          </cell>
          <cell r="AT79">
            <v>34.471132907300948</v>
          </cell>
          <cell r="AV79">
            <v>1.08</v>
          </cell>
          <cell r="AW79">
            <v>35.551132907300946</v>
          </cell>
          <cell r="AX79">
            <v>2.9812164309408078</v>
          </cell>
          <cell r="AY79">
            <v>3.4</v>
          </cell>
          <cell r="AZ79">
            <v>0.41878356905919212</v>
          </cell>
        </row>
        <row r="80">
          <cell r="A80">
            <v>75</v>
          </cell>
          <cell r="B80">
            <v>36974</v>
          </cell>
          <cell r="C80">
            <v>26.96</v>
          </cell>
          <cell r="E80">
            <v>30.689399999999996</v>
          </cell>
          <cell r="J80">
            <v>30.689399999999996</v>
          </cell>
          <cell r="L80">
            <v>5.93</v>
          </cell>
          <cell r="M80">
            <v>0</v>
          </cell>
          <cell r="N80">
            <v>0.27</v>
          </cell>
          <cell r="O80">
            <v>0.27</v>
          </cell>
          <cell r="Q80">
            <v>0.55726919999999991</v>
          </cell>
          <cell r="S80">
            <v>31.516669199999995</v>
          </cell>
          <cell r="U80">
            <v>7.8791672999999993E-2</v>
          </cell>
          <cell r="V80">
            <v>31.595460872999997</v>
          </cell>
          <cell r="X80">
            <v>9.6000000000000002E-2</v>
          </cell>
          <cell r="Z80">
            <v>1.58</v>
          </cell>
          <cell r="AA80">
            <v>3.5259999999999998</v>
          </cell>
          <cell r="AB80">
            <v>18.820192853091324</v>
          </cell>
          <cell r="AC80">
            <v>200000</v>
          </cell>
          <cell r="AD80">
            <v>10000</v>
          </cell>
          <cell r="AE80">
            <v>0.26961813205798069</v>
          </cell>
          <cell r="AG80">
            <v>0.15</v>
          </cell>
          <cell r="AI80">
            <v>0.05</v>
          </cell>
          <cell r="AJ80">
            <v>0.4696181320579807</v>
          </cell>
          <cell r="AL80">
            <v>35.098243248865977</v>
          </cell>
          <cell r="AP80">
            <v>0.60960000000000003</v>
          </cell>
          <cell r="AQ80">
            <v>0.58279999999999998</v>
          </cell>
          <cell r="AR80">
            <v>1.35</v>
          </cell>
          <cell r="AT80">
            <v>36.448243248865978</v>
          </cell>
          <cell r="AV80">
            <v>1.08</v>
          </cell>
          <cell r="AW80">
            <v>37.528243248865977</v>
          </cell>
          <cell r="AX80">
            <v>3.1505853737024148</v>
          </cell>
          <cell r="AY80">
            <v>3.4</v>
          </cell>
          <cell r="AZ80">
            <v>0.24941462629758515</v>
          </cell>
        </row>
        <row r="81">
          <cell r="A81">
            <v>76</v>
          </cell>
          <cell r="B81">
            <v>36987</v>
          </cell>
          <cell r="C81">
            <v>27.07</v>
          </cell>
          <cell r="E81">
            <v>30.408000000000001</v>
          </cell>
          <cell r="J81">
            <v>30.408000000000001</v>
          </cell>
          <cell r="L81">
            <v>5.93</v>
          </cell>
          <cell r="M81">
            <v>0</v>
          </cell>
          <cell r="N81">
            <v>0.27</v>
          </cell>
          <cell r="O81">
            <v>0.27</v>
          </cell>
          <cell r="Q81">
            <v>0.55220400000000003</v>
          </cell>
          <cell r="S81">
            <v>31.230204000000001</v>
          </cell>
          <cell r="U81">
            <v>7.8075510000000001E-2</v>
          </cell>
          <cell r="V81">
            <v>31.308279510000002</v>
          </cell>
          <cell r="X81">
            <v>9.6000000000000002E-2</v>
          </cell>
          <cell r="Z81">
            <v>1.58</v>
          </cell>
          <cell r="AA81">
            <v>3.5270000000000001</v>
          </cell>
          <cell r="AB81">
            <v>18.814856818826197</v>
          </cell>
          <cell r="AC81">
            <v>200000</v>
          </cell>
          <cell r="AD81">
            <v>10000</v>
          </cell>
          <cell r="AE81">
            <v>0.26753576739739154</v>
          </cell>
          <cell r="AG81">
            <v>0.15</v>
          </cell>
          <cell r="AI81">
            <v>0.05</v>
          </cell>
          <cell r="AJ81">
            <v>0.46753576739739156</v>
          </cell>
          <cell r="AL81">
            <v>34.781410110357399</v>
          </cell>
          <cell r="AP81">
            <v>0.60960000000000003</v>
          </cell>
          <cell r="AQ81">
            <v>0.58279999999999998</v>
          </cell>
          <cell r="AR81">
            <v>1.35</v>
          </cell>
          <cell r="AT81">
            <v>36.1314101103574</v>
          </cell>
          <cell r="AV81">
            <v>1.08</v>
          </cell>
          <cell r="AW81">
            <v>37.211410110357399</v>
          </cell>
          <cell r="AX81">
            <v>3.1248724633150133</v>
          </cell>
          <cell r="AY81">
            <v>3.3</v>
          </cell>
          <cell r="AZ81">
            <v>0.17512753668498648</v>
          </cell>
        </row>
        <row r="82">
          <cell r="A82">
            <v>77</v>
          </cell>
          <cell r="B82">
            <v>36988</v>
          </cell>
          <cell r="C82">
            <v>27.07</v>
          </cell>
          <cell r="E82">
            <v>31.151399999999999</v>
          </cell>
          <cell r="J82">
            <v>31.151399999999999</v>
          </cell>
          <cell r="L82">
            <v>5.93</v>
          </cell>
          <cell r="M82">
            <v>0</v>
          </cell>
          <cell r="N82">
            <v>0.27</v>
          </cell>
          <cell r="O82">
            <v>0.27</v>
          </cell>
          <cell r="Q82">
            <v>0.5655851999999999</v>
          </cell>
          <cell r="S82">
            <v>31.986985199999999</v>
          </cell>
          <cell r="U82">
            <v>7.9967463000000003E-2</v>
          </cell>
          <cell r="V82">
            <v>32.066952663000002</v>
          </cell>
          <cell r="X82">
            <v>9.6000000000000002E-2</v>
          </cell>
          <cell r="Z82">
            <v>1.59</v>
          </cell>
          <cell r="AA82">
            <v>3.5270000000000001</v>
          </cell>
          <cell r="AB82">
            <v>18.933938191097248</v>
          </cell>
          <cell r="AC82">
            <v>200000</v>
          </cell>
          <cell r="AD82">
            <v>10000</v>
          </cell>
          <cell r="AE82">
            <v>0.27327023900910502</v>
          </cell>
          <cell r="AG82">
            <v>0.15</v>
          </cell>
          <cell r="AI82">
            <v>0.05</v>
          </cell>
          <cell r="AJ82">
            <v>0.47327023900910503</v>
          </cell>
          <cell r="AL82">
            <v>35.61865035765711</v>
          </cell>
          <cell r="AP82">
            <v>0.60960000000000003</v>
          </cell>
          <cell r="AQ82">
            <v>0.58279999999999998</v>
          </cell>
          <cell r="AR82">
            <v>1.35</v>
          </cell>
          <cell r="AT82">
            <v>36.968650357657111</v>
          </cell>
          <cell r="AV82">
            <v>1.08</v>
          </cell>
          <cell r="AW82">
            <v>38.04865035765711</v>
          </cell>
          <cell r="AX82">
            <v>3.1951807097965865</v>
          </cell>
          <cell r="AY82">
            <v>3.3</v>
          </cell>
          <cell r="AZ82">
            <v>0.1048192902034133</v>
          </cell>
        </row>
        <row r="83">
          <cell r="A83">
            <v>78</v>
          </cell>
          <cell r="B83">
            <v>36989</v>
          </cell>
          <cell r="C83">
            <v>27.07</v>
          </cell>
          <cell r="E83">
            <v>31.151399999999999</v>
          </cell>
          <cell r="J83">
            <v>31.151399999999999</v>
          </cell>
          <cell r="L83">
            <v>5.93</v>
          </cell>
          <cell r="M83">
            <v>0</v>
          </cell>
          <cell r="N83">
            <v>0.27</v>
          </cell>
          <cell r="O83">
            <v>0.27</v>
          </cell>
          <cell r="Q83">
            <v>0.5655851999999999</v>
          </cell>
          <cell r="S83">
            <v>31.986985199999999</v>
          </cell>
          <cell r="U83">
            <v>7.9967463000000003E-2</v>
          </cell>
          <cell r="V83">
            <v>32.066952663000002</v>
          </cell>
          <cell r="X83">
            <v>9.6000000000000002E-2</v>
          </cell>
          <cell r="Z83">
            <v>1.68</v>
          </cell>
          <cell r="AA83">
            <v>3.5270000000000001</v>
          </cell>
          <cell r="AB83">
            <v>20.005670541536716</v>
          </cell>
          <cell r="AC83">
            <v>200000</v>
          </cell>
          <cell r="AD83">
            <v>10000</v>
          </cell>
          <cell r="AE83">
            <v>0.27565186645452605</v>
          </cell>
          <cell r="AG83">
            <v>0.15</v>
          </cell>
          <cell r="AI83">
            <v>0.05</v>
          </cell>
          <cell r="AJ83">
            <v>0.47565186645452606</v>
          </cell>
          <cell r="AL83">
            <v>35.621031985102533</v>
          </cell>
          <cell r="AP83">
            <v>0.60960000000000003</v>
          </cell>
          <cell r="AQ83">
            <v>0.58279999999999998</v>
          </cell>
          <cell r="AR83">
            <v>1.35</v>
          </cell>
          <cell r="AT83">
            <v>36.971031985102535</v>
          </cell>
          <cell r="AV83">
            <v>1.08</v>
          </cell>
          <cell r="AW83">
            <v>38.051031985102533</v>
          </cell>
          <cell r="AX83">
            <v>3.1953807097965869</v>
          </cell>
          <cell r="AY83">
            <v>3.3</v>
          </cell>
          <cell r="AZ83">
            <v>0.10461929020341287</v>
          </cell>
        </row>
        <row r="84">
          <cell r="A84">
            <v>79</v>
          </cell>
          <cell r="B84">
            <v>37001</v>
          </cell>
          <cell r="C84">
            <v>27.8</v>
          </cell>
          <cell r="E84">
            <v>31.201800000000002</v>
          </cell>
          <cell r="J84">
            <v>31.201800000000002</v>
          </cell>
          <cell r="L84">
            <v>5.93</v>
          </cell>
          <cell r="M84">
            <v>0</v>
          </cell>
          <cell r="N84">
            <v>0.27</v>
          </cell>
          <cell r="O84">
            <v>0.27</v>
          </cell>
          <cell r="Q84">
            <v>0.56649240000000001</v>
          </cell>
          <cell r="S84">
            <v>32.038292400000003</v>
          </cell>
          <cell r="U84">
            <v>8.0095731000000003E-2</v>
          </cell>
          <cell r="V84">
            <v>32.118388131000003</v>
          </cell>
          <cell r="X84">
            <v>9.6000000000000002E-2</v>
          </cell>
          <cell r="Z84">
            <v>1.68</v>
          </cell>
          <cell r="AA84">
            <v>3.5760000000000001</v>
          </cell>
          <cell r="AB84">
            <v>19.731543624161073</v>
          </cell>
          <cell r="AC84">
            <v>200000</v>
          </cell>
          <cell r="AD84">
            <v>10000</v>
          </cell>
          <cell r="AE84">
            <v>0.27541353256702461</v>
          </cell>
          <cell r="AG84">
            <v>0.15</v>
          </cell>
          <cell r="AI84">
            <v>0.05</v>
          </cell>
          <cell r="AJ84">
            <v>0.47541353256702462</v>
          </cell>
          <cell r="AL84">
            <v>35.67716692414303</v>
          </cell>
          <cell r="AP84">
            <v>0.60960000000000003</v>
          </cell>
          <cell r="AQ84">
            <v>0.58279999999999998</v>
          </cell>
          <cell r="AR84">
            <v>1.35</v>
          </cell>
          <cell r="AT84">
            <v>37.027166924143032</v>
          </cell>
          <cell r="AV84">
            <v>1.08</v>
          </cell>
          <cell r="AW84">
            <v>38.10716692414303</v>
          </cell>
          <cell r="AX84">
            <v>3.2445530695413209</v>
          </cell>
          <cell r="AY84">
            <v>3.3</v>
          </cell>
          <cell r="AZ84">
            <v>5.5446930458678878E-2</v>
          </cell>
        </row>
        <row r="85">
          <cell r="A85">
            <v>80</v>
          </cell>
          <cell r="B85">
            <v>37030</v>
          </cell>
          <cell r="C85">
            <v>29.87</v>
          </cell>
          <cell r="E85">
            <v>34.146000000000001</v>
          </cell>
          <cell r="J85">
            <v>34.146000000000001</v>
          </cell>
          <cell r="L85">
            <v>5.93</v>
          </cell>
          <cell r="M85">
            <v>0</v>
          </cell>
          <cell r="N85">
            <v>0.27</v>
          </cell>
          <cell r="O85">
            <v>0.27</v>
          </cell>
          <cell r="Q85">
            <v>0.61948800000000015</v>
          </cell>
          <cell r="S85">
            <v>35.035488000000001</v>
          </cell>
          <cell r="U85">
            <v>8.7588720000000009E-2</v>
          </cell>
          <cell r="V85">
            <v>35.12307672</v>
          </cell>
          <cell r="X85">
            <v>9.6000000000000002E-2</v>
          </cell>
          <cell r="Z85">
            <v>1.68</v>
          </cell>
          <cell r="AA85">
            <v>3.601</v>
          </cell>
          <cell r="AB85">
            <v>19.594557067481254</v>
          </cell>
          <cell r="AC85">
            <v>200000</v>
          </cell>
          <cell r="AD85">
            <v>10000</v>
          </cell>
          <cell r="AE85">
            <v>0.2967721817499584</v>
          </cell>
          <cell r="AG85">
            <v>0.15</v>
          </cell>
          <cell r="AI85">
            <v>0.05</v>
          </cell>
          <cell r="AJ85">
            <v>0.49677218174995841</v>
          </cell>
          <cell r="AL85">
            <v>38.991664266869961</v>
          </cell>
          <cell r="AP85">
            <v>0.60960000000000003</v>
          </cell>
          <cell r="AQ85">
            <v>0.58279999999999998</v>
          </cell>
          <cell r="AR85">
            <v>1.35</v>
          </cell>
          <cell r="AT85">
            <v>40.341664266869962</v>
          </cell>
          <cell r="AV85">
            <v>1.08</v>
          </cell>
          <cell r="AW85">
            <v>41.421664266869961</v>
          </cell>
          <cell r="AX85">
            <v>3.551414595833303</v>
          </cell>
          <cell r="AY85">
            <v>3.55</v>
          </cell>
          <cell r="AZ85">
            <v>-1.4145958333031672E-3</v>
          </cell>
        </row>
        <row r="86">
          <cell r="A86">
            <v>81</v>
          </cell>
          <cell r="B86">
            <v>37064</v>
          </cell>
          <cell r="C86">
            <v>27.02</v>
          </cell>
          <cell r="E86">
            <v>30.828000000000003</v>
          </cell>
          <cell r="J86">
            <v>30.828000000000003</v>
          </cell>
          <cell r="L86">
            <v>5.93</v>
          </cell>
          <cell r="M86">
            <v>0</v>
          </cell>
          <cell r="N86">
            <v>0.27</v>
          </cell>
          <cell r="O86">
            <v>0.27</v>
          </cell>
          <cell r="Q86">
            <v>0.55976400000000015</v>
          </cell>
          <cell r="S86">
            <v>31.657764000000004</v>
          </cell>
          <cell r="U86">
            <v>7.9144410000000012E-2</v>
          </cell>
          <cell r="V86">
            <v>31.736908410000005</v>
          </cell>
          <cell r="X86">
            <v>9.6000000000000002E-2</v>
          </cell>
          <cell r="Z86">
            <v>1.68</v>
          </cell>
          <cell r="AA86">
            <v>3.601</v>
          </cell>
          <cell r="AB86">
            <v>19.594557067481254</v>
          </cell>
          <cell r="AC86">
            <v>200000</v>
          </cell>
          <cell r="AD86">
            <v>10000</v>
          </cell>
          <cell r="AE86">
            <v>0.27235874328329174</v>
          </cell>
          <cell r="AG86">
            <v>0.15</v>
          </cell>
          <cell r="AI86">
            <v>0.05</v>
          </cell>
          <cell r="AJ86">
            <v>0.47235874328329175</v>
          </cell>
          <cell r="AL86">
            <v>35.256010360643302</v>
          </cell>
          <cell r="AP86">
            <v>0.60960000000000003</v>
          </cell>
          <cell r="AQ86">
            <v>0.58279999999999998</v>
          </cell>
          <cell r="AR86">
            <v>1.35</v>
          </cell>
          <cell r="AT86">
            <v>36.606010360643303</v>
          </cell>
          <cell r="AV86">
            <v>1.08</v>
          </cell>
          <cell r="AW86">
            <v>37.686010360643301</v>
          </cell>
          <cell r="AX86">
            <v>3.231126745444679</v>
          </cell>
          <cell r="AY86">
            <v>3.55</v>
          </cell>
          <cell r="AZ86">
            <v>0.31887325455532078</v>
          </cell>
        </row>
        <row r="87">
          <cell r="A87">
            <v>82</v>
          </cell>
          <cell r="B87">
            <v>37071</v>
          </cell>
          <cell r="C87">
            <v>26.37</v>
          </cell>
          <cell r="E87">
            <v>29.673000000000002</v>
          </cell>
          <cell r="J87">
            <v>29.673000000000002</v>
          </cell>
          <cell r="L87">
            <v>5.93</v>
          </cell>
          <cell r="M87">
            <v>0</v>
          </cell>
          <cell r="N87">
            <v>0.27</v>
          </cell>
          <cell r="O87">
            <v>0.27</v>
          </cell>
          <cell r="Q87">
            <v>0.53897400000000006</v>
          </cell>
          <cell r="S87">
            <v>30.481974000000001</v>
          </cell>
          <cell r="U87">
            <v>7.6204935000000001E-2</v>
          </cell>
          <cell r="V87">
            <v>30.558178935000001</v>
          </cell>
          <cell r="X87">
            <v>9.6000000000000002E-2</v>
          </cell>
          <cell r="Z87">
            <v>1.68</v>
          </cell>
          <cell r="AA87">
            <v>3.5150000000000001</v>
          </cell>
          <cell r="AB87">
            <v>20.073968705547653</v>
          </cell>
          <cell r="AC87">
            <v>200000</v>
          </cell>
          <cell r="AD87">
            <v>10000</v>
          </cell>
          <cell r="AE87">
            <v>0.26492575364566145</v>
          </cell>
          <cell r="AG87">
            <v>0.15</v>
          </cell>
          <cell r="AI87">
            <v>0.05</v>
          </cell>
          <cell r="AJ87">
            <v>0.46492575364566147</v>
          </cell>
          <cell r="AL87">
            <v>33.956689866405661</v>
          </cell>
          <cell r="AP87">
            <v>0.60960000000000003</v>
          </cell>
          <cell r="AQ87">
            <v>0.58279999999999998</v>
          </cell>
          <cell r="AR87">
            <v>1.35</v>
          </cell>
          <cell r="AT87">
            <v>35.306689866405662</v>
          </cell>
          <cell r="AV87">
            <v>1.08</v>
          </cell>
          <cell r="AW87">
            <v>36.386689866405661</v>
          </cell>
          <cell r="AX87">
            <v>3.0452194019146641</v>
          </cell>
          <cell r="AY87">
            <v>3.45</v>
          </cell>
          <cell r="AZ87">
            <v>0.40478059808533606</v>
          </cell>
        </row>
        <row r="88">
          <cell r="A88">
            <v>83</v>
          </cell>
          <cell r="B88">
            <v>37083</v>
          </cell>
          <cell r="C88">
            <v>27.07</v>
          </cell>
          <cell r="E88">
            <v>29.307600000000001</v>
          </cell>
          <cell r="J88">
            <v>29.307600000000001</v>
          </cell>
          <cell r="L88">
            <v>5.93</v>
          </cell>
          <cell r="M88">
            <v>0</v>
          </cell>
          <cell r="N88">
            <v>0.27</v>
          </cell>
          <cell r="O88">
            <v>0.27</v>
          </cell>
          <cell r="Q88">
            <v>0.5323968</v>
          </cell>
          <cell r="S88">
            <v>30.109996800000001</v>
          </cell>
          <cell r="U88">
            <v>7.5274991999999999E-2</v>
          </cell>
          <cell r="V88">
            <v>30.185271792000002</v>
          </cell>
          <cell r="X88">
            <v>9.6000000000000002E-2</v>
          </cell>
          <cell r="Z88">
            <v>1.67</v>
          </cell>
          <cell r="AA88">
            <v>3.5150000000000001</v>
          </cell>
          <cell r="AB88">
            <v>19.954480796586058</v>
          </cell>
          <cell r="AC88">
            <v>200000</v>
          </cell>
          <cell r="AD88">
            <v>10000</v>
          </cell>
          <cell r="AE88">
            <v>0.26197165641908016</v>
          </cell>
          <cell r="AG88">
            <v>0.15</v>
          </cell>
          <cell r="AI88">
            <v>0.05</v>
          </cell>
          <cell r="AJ88">
            <v>0.46197165641908017</v>
          </cell>
          <cell r="AL88">
            <v>33.545029540451083</v>
          </cell>
          <cell r="AP88">
            <v>0.60960000000000003</v>
          </cell>
          <cell r="AQ88">
            <v>0.58279999999999998</v>
          </cell>
          <cell r="AR88">
            <v>1.35</v>
          </cell>
          <cell r="AT88">
            <v>34.895029540451084</v>
          </cell>
          <cell r="AV88">
            <v>1.08</v>
          </cell>
          <cell r="AW88">
            <v>35.975029540451082</v>
          </cell>
          <cell r="AX88">
            <v>3.0107673532067989</v>
          </cell>
          <cell r="AY88">
            <v>3.45</v>
          </cell>
          <cell r="AZ88">
            <v>0.43923264679320129</v>
          </cell>
        </row>
        <row r="89">
          <cell r="A89">
            <v>84</v>
          </cell>
          <cell r="B89">
            <v>37092</v>
          </cell>
          <cell r="C89">
            <v>25.67</v>
          </cell>
          <cell r="E89">
            <v>28.686</v>
          </cell>
          <cell r="J89">
            <v>28.686</v>
          </cell>
          <cell r="L89">
            <v>5.93</v>
          </cell>
          <cell r="M89">
            <v>0</v>
          </cell>
          <cell r="N89">
            <v>0.27</v>
          </cell>
          <cell r="O89">
            <v>0.27</v>
          </cell>
          <cell r="Q89">
            <v>0.521208</v>
          </cell>
          <cell r="S89">
            <v>29.477208000000001</v>
          </cell>
          <cell r="U89">
            <v>7.3693019999999998E-2</v>
          </cell>
          <cell r="V89">
            <v>29.550901020000001</v>
          </cell>
          <cell r="X89">
            <v>9.6000000000000002E-2</v>
          </cell>
          <cell r="Z89">
            <v>1.67</v>
          </cell>
          <cell r="AA89">
            <v>3.4950000000000001</v>
          </cell>
          <cell r="AB89">
            <v>20.068669527896994</v>
          </cell>
          <cell r="AC89">
            <v>200000</v>
          </cell>
          <cell r="AD89">
            <v>10000</v>
          </cell>
          <cell r="AE89">
            <v>0.25765175232866</v>
          </cell>
          <cell r="AG89">
            <v>0.15</v>
          </cell>
          <cell r="AI89">
            <v>0.05</v>
          </cell>
          <cell r="AJ89">
            <v>0.45765175232866001</v>
          </cell>
          <cell r="AL89">
            <v>32.845439270248662</v>
          </cell>
          <cell r="AP89">
            <v>0.60960000000000003</v>
          </cell>
          <cell r="AQ89">
            <v>0.58279999999999998</v>
          </cell>
          <cell r="AR89">
            <v>1.35</v>
          </cell>
          <cell r="AT89">
            <v>34.195439270248663</v>
          </cell>
          <cell r="AV89">
            <v>1.08</v>
          </cell>
          <cell r="AW89">
            <v>35.275439270248661</v>
          </cell>
          <cell r="AX89">
            <v>2.9354204821314065</v>
          </cell>
          <cell r="AY89">
            <v>3.35</v>
          </cell>
          <cell r="AZ89">
            <v>0.41457951786859359</v>
          </cell>
        </row>
        <row r="90">
          <cell r="A90">
            <v>85</v>
          </cell>
          <cell r="B90">
            <v>37107</v>
          </cell>
          <cell r="C90">
            <v>27.51</v>
          </cell>
          <cell r="E90">
            <v>30.093000000000004</v>
          </cell>
          <cell r="J90">
            <v>30.093000000000004</v>
          </cell>
          <cell r="L90">
            <v>5.93</v>
          </cell>
          <cell r="M90">
            <v>0</v>
          </cell>
          <cell r="N90">
            <v>0.27</v>
          </cell>
          <cell r="O90">
            <v>0.27</v>
          </cell>
          <cell r="Q90">
            <v>0.54653400000000008</v>
          </cell>
          <cell r="S90">
            <v>30.909534000000004</v>
          </cell>
          <cell r="U90">
            <v>7.7273835000000013E-2</v>
          </cell>
          <cell r="V90">
            <v>30.986807835000004</v>
          </cell>
          <cell r="X90">
            <v>9.6000000000000002E-2</v>
          </cell>
          <cell r="Z90">
            <v>1.67</v>
          </cell>
          <cell r="AA90">
            <v>3.4980000000000002</v>
          </cell>
          <cell r="AB90">
            <v>20.051457975986278</v>
          </cell>
          <cell r="AC90">
            <v>200000</v>
          </cell>
          <cell r="AD90">
            <v>10000</v>
          </cell>
          <cell r="AE90">
            <v>0.26796603846885841</v>
          </cell>
          <cell r="AG90">
            <v>0.15</v>
          </cell>
          <cell r="AI90">
            <v>0.05</v>
          </cell>
          <cell r="AJ90">
            <v>0.46796603846885843</v>
          </cell>
          <cell r="AL90">
            <v>34.429507425628863</v>
          </cell>
          <cell r="AP90">
            <v>0.60960000000000003</v>
          </cell>
          <cell r="AQ90">
            <v>0.58279999999999998</v>
          </cell>
          <cell r="AR90">
            <v>1.35</v>
          </cell>
          <cell r="AT90">
            <v>35.779507425628864</v>
          </cell>
          <cell r="AV90">
            <v>1.08</v>
          </cell>
          <cell r="AW90">
            <v>36.859507425628863</v>
          </cell>
          <cell r="AX90">
            <v>3.06987040416309</v>
          </cell>
          <cell r="AY90">
            <v>3.23</v>
          </cell>
          <cell r="AZ90">
            <v>0.16012959583691</v>
          </cell>
        </row>
        <row r="91">
          <cell r="A91">
            <v>86</v>
          </cell>
          <cell r="B91">
            <v>37142</v>
          </cell>
          <cell r="C91">
            <v>27.99</v>
          </cell>
          <cell r="E91">
            <v>33.4236</v>
          </cell>
          <cell r="J91">
            <v>33.4236</v>
          </cell>
          <cell r="L91">
            <v>5.93</v>
          </cell>
          <cell r="M91">
            <v>0</v>
          </cell>
          <cell r="N91">
            <v>0.27</v>
          </cell>
          <cell r="O91">
            <v>0.27</v>
          </cell>
          <cell r="Q91">
            <v>0.60648480000000005</v>
          </cell>
          <cell r="S91">
            <v>34.3000848</v>
          </cell>
          <cell r="U91">
            <v>8.5750212000000006E-2</v>
          </cell>
          <cell r="V91">
            <v>34.385835012000001</v>
          </cell>
          <cell r="X91">
            <v>9.6000000000000002E-2</v>
          </cell>
          <cell r="Z91">
            <v>1.67</v>
          </cell>
          <cell r="AA91">
            <v>3.4830000000000001</v>
          </cell>
          <cell r="AB91">
            <v>20.137812230835486</v>
          </cell>
          <cell r="AC91">
            <v>200000</v>
          </cell>
          <cell r="AD91">
            <v>10000</v>
          </cell>
          <cell r="AE91">
            <v>0.29266408453963444</v>
          </cell>
          <cell r="AG91">
            <v>0.15</v>
          </cell>
          <cell r="AI91">
            <v>0.05</v>
          </cell>
          <cell r="AJ91">
            <v>0.49266408453963445</v>
          </cell>
          <cell r="AL91">
            <v>38.179539257691637</v>
          </cell>
          <cell r="AP91">
            <v>0.60960000000000003</v>
          </cell>
          <cell r="AQ91">
            <v>0.58279999999999998</v>
          </cell>
          <cell r="AR91">
            <v>1.35</v>
          </cell>
          <cell r="AT91">
            <v>39.529539257691638</v>
          </cell>
          <cell r="AV91">
            <v>1.08</v>
          </cell>
          <cell r="AW91">
            <v>40.609539257691637</v>
          </cell>
          <cell r="AX91">
            <v>3.3676910770128567</v>
          </cell>
          <cell r="AY91">
            <v>3.23</v>
          </cell>
          <cell r="AZ91">
            <v>-0.13769107701285677</v>
          </cell>
        </row>
        <row r="92">
          <cell r="A92">
            <v>87</v>
          </cell>
          <cell r="B92">
            <v>37155</v>
          </cell>
          <cell r="C92">
            <v>25.46</v>
          </cell>
          <cell r="E92">
            <v>28.341600000000003</v>
          </cell>
          <cell r="J92">
            <v>28.341600000000003</v>
          </cell>
          <cell r="L92">
            <v>5.93</v>
          </cell>
          <cell r="M92">
            <v>0</v>
          </cell>
          <cell r="N92">
            <v>0.27</v>
          </cell>
          <cell r="O92">
            <v>0.27</v>
          </cell>
          <cell r="Q92">
            <v>0.51500880000000016</v>
          </cell>
          <cell r="S92">
            <v>29.126608800000003</v>
          </cell>
          <cell r="U92">
            <v>7.2816522000000009E-2</v>
          </cell>
          <cell r="V92">
            <v>29.199425322000003</v>
          </cell>
          <cell r="X92">
            <v>9.6000000000000002E-2</v>
          </cell>
          <cell r="Z92">
            <v>1.77</v>
          </cell>
          <cell r="AA92">
            <v>3.5019999999999998</v>
          </cell>
          <cell r="AB92">
            <v>21.227869788692178</v>
          </cell>
          <cell r="AC92">
            <v>200000</v>
          </cell>
          <cell r="AD92">
            <v>10000</v>
          </cell>
          <cell r="AE92">
            <v>0.25769369980153822</v>
          </cell>
          <cell r="AG92">
            <v>0.15</v>
          </cell>
          <cell r="AI92">
            <v>0.05</v>
          </cell>
          <cell r="AJ92">
            <v>0.45769369980153823</v>
          </cell>
          <cell r="AL92">
            <v>32.460263852713545</v>
          </cell>
          <cell r="AP92">
            <v>0.60960000000000003</v>
          </cell>
          <cell r="AQ92">
            <v>0.58279999999999998</v>
          </cell>
          <cell r="AR92">
            <v>1.35</v>
          </cell>
          <cell r="AT92">
            <v>33.810263852713547</v>
          </cell>
          <cell r="AV92">
            <v>1.08</v>
          </cell>
          <cell r="AW92">
            <v>34.890263852713545</v>
          </cell>
          <cell r="AX92">
            <v>2.9091834288619722</v>
          </cell>
          <cell r="AY92">
            <v>3.23</v>
          </cell>
          <cell r="AZ92">
            <v>0.32081657113802775</v>
          </cell>
        </row>
        <row r="93">
          <cell r="A93">
            <v>88</v>
          </cell>
          <cell r="B93">
            <v>37162</v>
          </cell>
          <cell r="C93">
            <v>23.44</v>
          </cell>
          <cell r="E93">
            <v>27.72</v>
          </cell>
          <cell r="J93">
            <v>27.72</v>
          </cell>
          <cell r="L93">
            <v>5.93</v>
          </cell>
          <cell r="M93">
            <v>0</v>
          </cell>
          <cell r="N93">
            <v>0.27</v>
          </cell>
          <cell r="O93">
            <v>0.27</v>
          </cell>
          <cell r="Q93">
            <v>0.50382000000000005</v>
          </cell>
          <cell r="S93">
            <v>28.493819999999999</v>
          </cell>
          <cell r="U93">
            <v>7.1234549999999994E-2</v>
          </cell>
          <cell r="V93">
            <v>28.565054549999999</v>
          </cell>
          <cell r="X93">
            <v>9.6000000000000002E-2</v>
          </cell>
          <cell r="Z93">
            <v>1.77</v>
          </cell>
          <cell r="AA93">
            <v>3.4849999999999999</v>
          </cell>
          <cell r="AB93">
            <v>21.33142037302726</v>
          </cell>
          <cell r="AC93">
            <v>200000</v>
          </cell>
          <cell r="AD93">
            <v>10000</v>
          </cell>
          <cell r="AE93">
            <v>0.253350155384505</v>
          </cell>
          <cell r="AG93">
            <v>0.15</v>
          </cell>
          <cell r="AI93">
            <v>0.05</v>
          </cell>
          <cell r="AJ93">
            <v>0.45335015538450502</v>
          </cell>
          <cell r="AL93">
            <v>31.760649942184507</v>
          </cell>
          <cell r="AP93">
            <v>0.60960000000000003</v>
          </cell>
          <cell r="AQ93">
            <v>0.58279999999999998</v>
          </cell>
          <cell r="AR93">
            <v>1.35</v>
          </cell>
          <cell r="AT93">
            <v>33.110649942184509</v>
          </cell>
          <cell r="AV93">
            <v>1.08</v>
          </cell>
          <cell r="AW93">
            <v>34.190649942184507</v>
          </cell>
          <cell r="AX93">
            <v>2.8370098821074521</v>
          </cell>
          <cell r="AY93">
            <v>3.08</v>
          </cell>
          <cell r="AZ93">
            <v>0.24299011789254799</v>
          </cell>
        </row>
        <row r="94">
          <cell r="A94">
            <v>89</v>
          </cell>
          <cell r="B94">
            <v>37170</v>
          </cell>
          <cell r="C94">
            <v>22.32</v>
          </cell>
          <cell r="E94">
            <v>26.346599999999999</v>
          </cell>
          <cell r="J94">
            <v>26.346599999999999</v>
          </cell>
          <cell r="L94">
            <v>5.93</v>
          </cell>
          <cell r="M94">
            <v>0</v>
          </cell>
          <cell r="N94">
            <v>0.27</v>
          </cell>
          <cell r="O94">
            <v>0.27</v>
          </cell>
          <cell r="Q94">
            <v>0.47909879999999999</v>
          </cell>
          <cell r="S94">
            <v>27.095698799999997</v>
          </cell>
          <cell r="U94">
            <v>6.7739246999999989E-2</v>
          </cell>
          <cell r="V94">
            <v>27.163438046999996</v>
          </cell>
          <cell r="X94">
            <v>9.6000000000000002E-2</v>
          </cell>
          <cell r="Z94">
            <v>1.77</v>
          </cell>
          <cell r="AA94">
            <v>3.4790000000000001</v>
          </cell>
          <cell r="AB94">
            <v>21.368209255533198</v>
          </cell>
          <cell r="AC94">
            <v>200000</v>
          </cell>
          <cell r="AD94">
            <v>10000</v>
          </cell>
          <cell r="AE94">
            <v>0.2433265991167404</v>
          </cell>
          <cell r="AG94">
            <v>0.15</v>
          </cell>
          <cell r="AI94">
            <v>0.05</v>
          </cell>
          <cell r="AJ94">
            <v>0.44332659911674044</v>
          </cell>
          <cell r="AL94">
            <v>30.214454698628739</v>
          </cell>
          <cell r="AP94">
            <v>0.60960000000000003</v>
          </cell>
          <cell r="AQ94">
            <v>0.58279999999999998</v>
          </cell>
          <cell r="AR94">
            <v>1.35</v>
          </cell>
          <cell r="AT94">
            <v>31.56445469862874</v>
          </cell>
          <cell r="AV94">
            <v>1.08</v>
          </cell>
          <cell r="AW94">
            <v>32.644454698628742</v>
          </cell>
          <cell r="AX94">
            <v>2.7040489975364146</v>
          </cell>
          <cell r="AY94">
            <v>2.93</v>
          </cell>
          <cell r="AZ94">
            <v>0.22595100246358557</v>
          </cell>
        </row>
        <row r="95">
          <cell r="A95">
            <v>90</v>
          </cell>
          <cell r="B95">
            <v>37183</v>
          </cell>
          <cell r="C95">
            <v>21.99</v>
          </cell>
          <cell r="E95">
            <v>25.787999999999997</v>
          </cell>
          <cell r="J95">
            <v>25.787999999999997</v>
          </cell>
          <cell r="L95">
            <v>5.93</v>
          </cell>
          <cell r="M95">
            <v>0</v>
          </cell>
          <cell r="N95">
            <v>0.27</v>
          </cell>
          <cell r="O95">
            <v>0.27</v>
          </cell>
          <cell r="Q95">
            <v>0.46904399999999996</v>
          </cell>
          <cell r="S95">
            <v>26.527043999999997</v>
          </cell>
          <cell r="U95">
            <v>6.6317609999999999E-2</v>
          </cell>
          <cell r="V95">
            <v>26.593361609999995</v>
          </cell>
          <cell r="X95">
            <v>9.6000000000000002E-2</v>
          </cell>
          <cell r="Z95">
            <v>1.87</v>
          </cell>
          <cell r="AA95">
            <v>3.45</v>
          </cell>
          <cell r="AB95">
            <v>22.765217391304347</v>
          </cell>
          <cell r="AC95">
            <v>200000</v>
          </cell>
          <cell r="AD95">
            <v>10000</v>
          </cell>
          <cell r="AE95">
            <v>0.24232095111400964</v>
          </cell>
          <cell r="AG95">
            <v>0.15</v>
          </cell>
          <cell r="AI95">
            <v>0.05</v>
          </cell>
          <cell r="AJ95">
            <v>0.44232095111400965</v>
          </cell>
          <cell r="AL95">
            <v>29.588645275674008</v>
          </cell>
          <cell r="AP95">
            <v>0.60960000000000003</v>
          </cell>
          <cell r="AQ95">
            <v>0.58279999999999998</v>
          </cell>
          <cell r="AR95">
            <v>1.35</v>
          </cell>
          <cell r="AT95">
            <v>30.938645275674009</v>
          </cell>
          <cell r="AV95">
            <v>1.08</v>
          </cell>
          <cell r="AW95">
            <v>32.018645275674011</v>
          </cell>
          <cell r="AX95">
            <v>2.6301030047875082</v>
          </cell>
          <cell r="AY95">
            <v>2.81</v>
          </cell>
          <cell r="AZ95">
            <v>0.17989699521249181</v>
          </cell>
        </row>
        <row r="96">
          <cell r="A96">
            <v>91</v>
          </cell>
          <cell r="B96">
            <v>37197</v>
          </cell>
          <cell r="C96">
            <v>20.27</v>
          </cell>
          <cell r="E96">
            <v>23.835000000000001</v>
          </cell>
          <cell r="J96">
            <v>23.835000000000001</v>
          </cell>
          <cell r="L96">
            <v>5.93</v>
          </cell>
          <cell r="M96">
            <v>0</v>
          </cell>
          <cell r="N96">
            <v>0.27</v>
          </cell>
          <cell r="O96">
            <v>0.27</v>
          </cell>
          <cell r="Q96">
            <v>0.43389</v>
          </cell>
          <cell r="S96">
            <v>24.538890000000002</v>
          </cell>
          <cell r="U96">
            <v>6.1347225000000005E-2</v>
          </cell>
          <cell r="V96">
            <v>24.600237225000001</v>
          </cell>
          <cell r="X96">
            <v>9.6000000000000002E-2</v>
          </cell>
          <cell r="Z96">
            <v>1.97</v>
          </cell>
          <cell r="AA96">
            <v>3.4460000000000002</v>
          </cell>
          <cell r="AB96">
            <v>24.010446894950665</v>
          </cell>
          <cell r="AC96">
            <v>200000</v>
          </cell>
          <cell r="AD96">
            <v>10000</v>
          </cell>
          <cell r="AE96">
            <v>0.23071819248877928</v>
          </cell>
          <cell r="AG96">
            <v>0.15</v>
          </cell>
          <cell r="AI96">
            <v>0.05</v>
          </cell>
          <cell r="AJ96">
            <v>0.43071819248877929</v>
          </cell>
          <cell r="AL96">
            <v>27.392578191088781</v>
          </cell>
          <cell r="AP96">
            <v>0.60960000000000003</v>
          </cell>
          <cell r="AQ96">
            <v>0.58279999999999998</v>
          </cell>
          <cell r="AR96">
            <v>1.35</v>
          </cell>
          <cell r="AT96">
            <v>28.742578191088782</v>
          </cell>
          <cell r="AV96">
            <v>1.08</v>
          </cell>
          <cell r="AW96">
            <v>29.82257819108878</v>
          </cell>
          <cell r="AX96">
            <v>2.4468715344402843</v>
          </cell>
          <cell r="AY96">
            <v>2.71</v>
          </cell>
          <cell r="AZ96">
            <v>0.2631284655597157</v>
          </cell>
        </row>
        <row r="97">
          <cell r="A97">
            <v>92</v>
          </cell>
          <cell r="B97">
            <v>37211</v>
          </cell>
          <cell r="C97">
            <v>18.09</v>
          </cell>
          <cell r="E97">
            <v>20.697600000000001</v>
          </cell>
          <cell r="J97">
            <v>20.697600000000001</v>
          </cell>
          <cell r="L97">
            <v>5.93</v>
          </cell>
          <cell r="M97">
            <v>0</v>
          </cell>
          <cell r="N97">
            <v>0.27</v>
          </cell>
          <cell r="O97">
            <v>0.27</v>
          </cell>
          <cell r="Q97">
            <v>0.37741680000000005</v>
          </cell>
          <cell r="S97">
            <v>21.3450168</v>
          </cell>
          <cell r="U97">
            <v>5.3362541999999999E-2</v>
          </cell>
          <cell r="V97">
            <v>21.398379341999998</v>
          </cell>
          <cell r="X97">
            <v>9.6000000000000002E-2</v>
          </cell>
          <cell r="Z97">
            <v>1.97</v>
          </cell>
          <cell r="AA97">
            <v>3.44</v>
          </cell>
          <cell r="AB97">
            <v>24.052325581395348</v>
          </cell>
          <cell r="AC97">
            <v>200000</v>
          </cell>
          <cell r="AD97">
            <v>10000</v>
          </cell>
          <cell r="AE97">
            <v>0.2077266504964341</v>
          </cell>
          <cell r="AG97">
            <v>0.15</v>
          </cell>
          <cell r="AI97">
            <v>0.05</v>
          </cell>
          <cell r="AJ97">
            <v>0.40772665049643408</v>
          </cell>
          <cell r="AL97">
            <v>23.860350409328436</v>
          </cell>
          <cell r="AP97">
            <v>0.60960000000000003</v>
          </cell>
          <cell r="AQ97">
            <v>0.58279999999999998</v>
          </cell>
          <cell r="AR97">
            <v>1.35</v>
          </cell>
          <cell r="AT97">
            <v>25.210350409328438</v>
          </cell>
          <cell r="AV97">
            <v>1.08</v>
          </cell>
          <cell r="AW97">
            <v>26.29035040932844</v>
          </cell>
          <cell r="AX97">
            <v>2.1533048906688053</v>
          </cell>
          <cell r="AY97">
            <v>2.71</v>
          </cell>
          <cell r="AZ97">
            <v>0.5566951093311947</v>
          </cell>
        </row>
        <row r="98">
          <cell r="A98">
            <v>93</v>
          </cell>
          <cell r="B98">
            <v>37219</v>
          </cell>
          <cell r="C98">
            <v>18.43</v>
          </cell>
          <cell r="E98">
            <v>20.697600000000001</v>
          </cell>
          <cell r="J98">
            <v>20.697600000000001</v>
          </cell>
          <cell r="L98">
            <v>5.93</v>
          </cell>
          <cell r="M98">
            <v>0</v>
          </cell>
          <cell r="N98">
            <v>0.27</v>
          </cell>
          <cell r="O98">
            <v>0.27</v>
          </cell>
          <cell r="Q98">
            <v>0.37741680000000005</v>
          </cell>
          <cell r="S98">
            <v>21.3450168</v>
          </cell>
          <cell r="U98">
            <v>5.3362541999999999E-2</v>
          </cell>
          <cell r="V98">
            <v>21.398379341999998</v>
          </cell>
          <cell r="X98">
            <v>9.6000000000000002E-2</v>
          </cell>
          <cell r="Z98">
            <v>2.0699999999999998</v>
          </cell>
          <cell r="AA98">
            <v>3.4390000000000001</v>
          </cell>
          <cell r="AB98">
            <v>25.280604826984586</v>
          </cell>
          <cell r="AC98">
            <v>200000</v>
          </cell>
          <cell r="AD98">
            <v>10000</v>
          </cell>
          <cell r="AE98">
            <v>0.21045615993107686</v>
          </cell>
          <cell r="AG98">
            <v>0.15</v>
          </cell>
          <cell r="AI98">
            <v>0.05</v>
          </cell>
          <cell r="AJ98">
            <v>0.41045615993107687</v>
          </cell>
          <cell r="AL98">
            <v>23.863079918763077</v>
          </cell>
          <cell r="AP98">
            <v>0.60960000000000003</v>
          </cell>
          <cell r="AQ98">
            <v>0.58279999999999998</v>
          </cell>
          <cell r="AR98">
            <v>1.35</v>
          </cell>
          <cell r="AT98">
            <v>25.213079918763079</v>
          </cell>
          <cell r="AV98">
            <v>1.08</v>
          </cell>
          <cell r="AW98">
            <v>26.293079918763077</v>
          </cell>
          <cell r="AX98">
            <v>2.1529024247768151</v>
          </cell>
          <cell r="AY98">
            <v>2.4900000000000002</v>
          </cell>
          <cell r="AZ98">
            <v>0.33709757522318506</v>
          </cell>
        </row>
        <row r="99">
          <cell r="A99">
            <v>94</v>
          </cell>
          <cell r="B99">
            <v>37237</v>
          </cell>
          <cell r="C99">
            <v>18.38</v>
          </cell>
          <cell r="E99">
            <v>19.185600000000001</v>
          </cell>
          <cell r="J99">
            <v>19.185600000000001</v>
          </cell>
          <cell r="L99">
            <v>5.93</v>
          </cell>
          <cell r="M99">
            <v>0</v>
          </cell>
          <cell r="N99">
            <v>0.27</v>
          </cell>
          <cell r="O99">
            <v>0.27</v>
          </cell>
          <cell r="Q99">
            <v>0.35020080000000003</v>
          </cell>
          <cell r="S99">
            <v>19.8058008</v>
          </cell>
          <cell r="U99">
            <v>4.9514502000000002E-2</v>
          </cell>
          <cell r="V99">
            <v>19.855315302000001</v>
          </cell>
          <cell r="X99">
            <v>9.6000000000000002E-2</v>
          </cell>
          <cell r="Z99">
            <v>2.0699999999999998</v>
          </cell>
          <cell r="AA99">
            <v>3.43</v>
          </cell>
          <cell r="AB99">
            <v>25.346938775510203</v>
          </cell>
          <cell r="AC99">
            <v>200000</v>
          </cell>
          <cell r="AD99">
            <v>10000</v>
          </cell>
          <cell r="AE99">
            <v>0.19947845750557824</v>
          </cell>
          <cell r="AG99">
            <v>0.15</v>
          </cell>
          <cell r="AI99">
            <v>0.05</v>
          </cell>
          <cell r="AJ99">
            <v>0.39947845750557825</v>
          </cell>
          <cell r="AL99">
            <v>22.16090402849758</v>
          </cell>
          <cell r="AP99">
            <v>0.60960000000000003</v>
          </cell>
          <cell r="AQ99">
            <v>0.58279999999999998</v>
          </cell>
          <cell r="AR99">
            <v>1.35</v>
          </cell>
          <cell r="AT99">
            <v>23.510904028497581</v>
          </cell>
          <cell r="AV99">
            <v>1.08</v>
          </cell>
          <cell r="AW99">
            <v>24.590904028497583</v>
          </cell>
          <cell r="AX99">
            <v>2.0082571623273027</v>
          </cell>
          <cell r="AY99">
            <v>2.2400000000000002</v>
          </cell>
          <cell r="AZ99">
            <v>0.23174283767269754</v>
          </cell>
        </row>
        <row r="100">
          <cell r="A100">
            <v>95</v>
          </cell>
          <cell r="B100">
            <v>37258</v>
          </cell>
          <cell r="C100">
            <v>21.13</v>
          </cell>
          <cell r="E100">
            <v>23.1126</v>
          </cell>
          <cell r="J100">
            <v>23.1126</v>
          </cell>
          <cell r="L100">
            <v>5.93</v>
          </cell>
          <cell r="M100">
            <v>0</v>
          </cell>
          <cell r="N100">
            <v>0.27</v>
          </cell>
          <cell r="O100">
            <v>0.27</v>
          </cell>
          <cell r="Q100">
            <v>0.42088680000000001</v>
          </cell>
          <cell r="S100">
            <v>23.803486800000002</v>
          </cell>
          <cell r="U100">
            <v>5.9508717000000003E-2</v>
          </cell>
          <cell r="V100">
            <v>23.862995517000002</v>
          </cell>
          <cell r="X100">
            <v>9.6000000000000002E-2</v>
          </cell>
          <cell r="Z100">
            <v>2.0699999999999998</v>
          </cell>
          <cell r="AA100">
            <v>3.4460000000000002</v>
          </cell>
          <cell r="AB100">
            <v>25.229251305861865</v>
          </cell>
          <cell r="AC100">
            <v>200000</v>
          </cell>
          <cell r="AD100">
            <v>10000</v>
          </cell>
          <cell r="AE100">
            <v>0.22811131582858193</v>
          </cell>
          <cell r="AG100">
            <v>0.15</v>
          </cell>
          <cell r="AI100">
            <v>0.05</v>
          </cell>
          <cell r="AJ100">
            <v>0.42811131582858197</v>
          </cell>
          <cell r="AL100">
            <v>26.581954402460585</v>
          </cell>
          <cell r="AP100">
            <v>0.60960000000000003</v>
          </cell>
          <cell r="AQ100">
            <v>0.58279999999999998</v>
          </cell>
          <cell r="AR100">
            <v>1.35</v>
          </cell>
          <cell r="AT100">
            <v>27.931954402460587</v>
          </cell>
          <cell r="AV100">
            <v>1.08</v>
          </cell>
          <cell r="AW100">
            <v>29.011954402460589</v>
          </cell>
          <cell r="AX100">
            <v>2.3803617826399806</v>
          </cell>
          <cell r="AY100">
            <v>2.2400000000000002</v>
          </cell>
          <cell r="AZ100">
            <v>-0.14036178263998034</v>
          </cell>
        </row>
        <row r="101">
          <cell r="A101">
            <v>96</v>
          </cell>
          <cell r="B101">
            <v>37265</v>
          </cell>
          <cell r="C101">
            <v>20.32</v>
          </cell>
          <cell r="E101">
            <v>21.462000000000003</v>
          </cell>
          <cell r="J101">
            <v>21.462000000000003</v>
          </cell>
          <cell r="L101">
            <v>5.93</v>
          </cell>
          <cell r="M101">
            <v>0</v>
          </cell>
          <cell r="N101">
            <v>0.27</v>
          </cell>
          <cell r="O101">
            <v>0.27</v>
          </cell>
          <cell r="Q101">
            <v>0.39117600000000002</v>
          </cell>
          <cell r="S101">
            <v>22.123176000000004</v>
          </cell>
          <cell r="U101">
            <v>5.5307940000000014E-2</v>
          </cell>
          <cell r="V101">
            <v>22.178483940000003</v>
          </cell>
          <cell r="X101">
            <v>9.6000000000000002E-2</v>
          </cell>
          <cell r="Z101">
            <v>2.0699999999999998</v>
          </cell>
          <cell r="AA101">
            <v>3.4569999999999999</v>
          </cell>
          <cell r="AB101">
            <v>25.148973098061905</v>
          </cell>
          <cell r="AC101">
            <v>200000</v>
          </cell>
          <cell r="AD101">
            <v>10000</v>
          </cell>
          <cell r="AE101">
            <v>0.21578800675124871</v>
          </cell>
          <cell r="AG101">
            <v>0.15</v>
          </cell>
          <cell r="AI101">
            <v>0.05</v>
          </cell>
          <cell r="AJ101">
            <v>0.41578800675124872</v>
          </cell>
          <cell r="AL101">
            <v>24.723406404991255</v>
          </cell>
          <cell r="AP101">
            <v>0.60960000000000003</v>
          </cell>
          <cell r="AQ101">
            <v>0.58279999999999998</v>
          </cell>
          <cell r="AR101">
            <v>1.35</v>
          </cell>
          <cell r="AT101">
            <v>26.073406404991257</v>
          </cell>
          <cell r="AV101">
            <v>1.08</v>
          </cell>
          <cell r="AW101">
            <v>27.153406404991259</v>
          </cell>
          <cell r="AX101">
            <v>2.2349839510013041</v>
          </cell>
          <cell r="AY101">
            <v>2.4900000000000002</v>
          </cell>
          <cell r="AZ101">
            <v>0.25501604899869612</v>
          </cell>
        </row>
        <row r="102">
          <cell r="A102">
            <v>97</v>
          </cell>
          <cell r="B102">
            <v>37295</v>
          </cell>
          <cell r="C102">
            <v>20.25</v>
          </cell>
          <cell r="E102">
            <v>21.8736</v>
          </cell>
          <cell r="J102">
            <v>21.8736</v>
          </cell>
          <cell r="L102">
            <v>5.93</v>
          </cell>
          <cell r="M102">
            <v>0</v>
          </cell>
          <cell r="N102">
            <v>0.27</v>
          </cell>
          <cell r="O102">
            <v>0.27</v>
          </cell>
          <cell r="Q102">
            <v>0.39858479999999996</v>
          </cell>
          <cell r="S102">
            <v>22.542184799999998</v>
          </cell>
          <cell r="U102">
            <v>5.6355461999999995E-2</v>
          </cell>
          <cell r="V102">
            <v>22.598540261999997</v>
          </cell>
          <cell r="X102">
            <v>9.6000000000000002E-2</v>
          </cell>
          <cell r="Z102">
            <v>2.0699999999999998</v>
          </cell>
          <cell r="AA102">
            <v>3.4860000000000002</v>
          </cell>
          <cell r="AB102">
            <v>24.939759036144576</v>
          </cell>
          <cell r="AC102">
            <v>200000</v>
          </cell>
          <cell r="AD102">
            <v>10000</v>
          </cell>
          <cell r="AE102">
            <v>0.21835158910698793</v>
          </cell>
          <cell r="AG102">
            <v>0.15</v>
          </cell>
          <cell r="AI102">
            <v>0.05</v>
          </cell>
          <cell r="AJ102">
            <v>0.41835158910698794</v>
          </cell>
          <cell r="AL102">
            <v>25.186351716258986</v>
          </cell>
          <cell r="AP102">
            <v>0.60960000000000003</v>
          </cell>
          <cell r="AQ102">
            <v>0.58279999999999998</v>
          </cell>
          <cell r="AR102">
            <v>1.35</v>
          </cell>
          <cell r="AT102">
            <v>26.536351716258988</v>
          </cell>
          <cell r="AV102">
            <v>1.08</v>
          </cell>
          <cell r="AW102">
            <v>27.61635171625899</v>
          </cell>
          <cell r="AX102">
            <v>2.2921571924494963</v>
          </cell>
          <cell r="AY102">
            <v>2.41</v>
          </cell>
          <cell r="AZ102">
            <v>0.1178428075505038</v>
          </cell>
        </row>
        <row r="103">
          <cell r="A103">
            <v>98</v>
          </cell>
          <cell r="B103">
            <v>37323</v>
          </cell>
          <cell r="C103">
            <v>23.87</v>
          </cell>
          <cell r="E103">
            <v>25.83</v>
          </cell>
          <cell r="J103">
            <v>25.83</v>
          </cell>
          <cell r="L103">
            <v>5.93</v>
          </cell>
          <cell r="M103">
            <v>0</v>
          </cell>
          <cell r="N103">
            <v>0.27</v>
          </cell>
          <cell r="O103">
            <v>0.27</v>
          </cell>
          <cell r="Q103">
            <v>0.4698</v>
          </cell>
          <cell r="S103">
            <v>26.569799999999997</v>
          </cell>
          <cell r="U103">
            <v>6.6424499999999997E-2</v>
          </cell>
          <cell r="V103">
            <v>26.636224499999997</v>
          </cell>
          <cell r="X103">
            <v>9.6000000000000002E-2</v>
          </cell>
          <cell r="Z103">
            <v>2.0699999999999998</v>
          </cell>
          <cell r="AA103">
            <v>3.46</v>
          </cell>
          <cell r="AB103">
            <v>25.127167630057802</v>
          </cell>
          <cell r="AC103">
            <v>200000</v>
          </cell>
          <cell r="AD103">
            <v>10000</v>
          </cell>
          <cell r="AE103">
            <v>0.24787876028901734</v>
          </cell>
          <cell r="AG103">
            <v>0.15</v>
          </cell>
          <cell r="AI103">
            <v>0.05</v>
          </cell>
          <cell r="AJ103">
            <v>0.44787876028901735</v>
          </cell>
          <cell r="AL103">
            <v>29.641180812289019</v>
          </cell>
          <cell r="AP103">
            <v>0.60960000000000003</v>
          </cell>
          <cell r="AQ103">
            <v>0.58279999999999998</v>
          </cell>
          <cell r="AR103">
            <v>1.35</v>
          </cell>
          <cell r="AT103">
            <v>30.99118081228902</v>
          </cell>
          <cell r="AV103">
            <v>1.08</v>
          </cell>
          <cell r="AW103">
            <v>32.071180812289022</v>
          </cell>
          <cell r="AX103">
            <v>2.6420544192980953</v>
          </cell>
          <cell r="AY103">
            <v>2.4900000000000002</v>
          </cell>
          <cell r="AZ103">
            <v>-0.15205441929809504</v>
          </cell>
        </row>
        <row r="104">
          <cell r="A104">
            <v>99</v>
          </cell>
          <cell r="B104">
            <v>37337</v>
          </cell>
          <cell r="C104">
            <v>25.56</v>
          </cell>
          <cell r="E104">
            <v>26.712000000000003</v>
          </cell>
          <cell r="J104">
            <v>26.712000000000003</v>
          </cell>
          <cell r="L104">
            <v>5.93</v>
          </cell>
          <cell r="M104">
            <v>0</v>
          </cell>
          <cell r="N104">
            <v>0.27</v>
          </cell>
          <cell r="O104">
            <v>0.27</v>
          </cell>
          <cell r="Q104">
            <v>0.485676</v>
          </cell>
          <cell r="S104">
            <v>27.467676000000004</v>
          </cell>
          <cell r="U104">
            <v>6.8669190000000019E-2</v>
          </cell>
          <cell r="V104">
            <v>27.536345190000006</v>
          </cell>
          <cell r="X104">
            <v>9.6000000000000002E-2</v>
          </cell>
          <cell r="Z104">
            <v>2.0699999999999998</v>
          </cell>
          <cell r="AA104">
            <v>3.456</v>
          </cell>
          <cell r="AB104">
            <v>25.15625</v>
          </cell>
          <cell r="AC104">
            <v>200000</v>
          </cell>
          <cell r="AD104">
            <v>10000</v>
          </cell>
          <cell r="AE104">
            <v>0.25443303597777783</v>
          </cell>
          <cell r="AG104">
            <v>0.15</v>
          </cell>
          <cell r="AI104">
            <v>0.05</v>
          </cell>
          <cell r="AJ104">
            <v>0.45443303597777784</v>
          </cell>
          <cell r="AL104">
            <v>30.634267364217788</v>
          </cell>
          <cell r="AP104">
            <v>0.60960000000000003</v>
          </cell>
          <cell r="AQ104">
            <v>0.58279999999999998</v>
          </cell>
          <cell r="AR104">
            <v>1.35</v>
          </cell>
          <cell r="AT104">
            <v>31.984267364217789</v>
          </cell>
          <cell r="AV104">
            <v>1.08</v>
          </cell>
          <cell r="AW104">
            <v>33.064267364217791</v>
          </cell>
          <cell r="AX104">
            <v>2.7207168573984926</v>
          </cell>
          <cell r="AY104">
            <v>2.77</v>
          </cell>
          <cell r="AZ104">
            <v>4.9283142601507457E-2</v>
          </cell>
        </row>
        <row r="105">
          <cell r="A105">
            <v>100</v>
          </cell>
          <cell r="B105">
            <v>37351</v>
          </cell>
          <cell r="C105">
            <v>26.21</v>
          </cell>
          <cell r="E105">
            <v>28.601999999999997</v>
          </cell>
          <cell r="J105">
            <v>28.601999999999997</v>
          </cell>
          <cell r="L105">
            <v>5.93</v>
          </cell>
          <cell r="M105">
            <v>0</v>
          </cell>
          <cell r="N105">
            <v>0.27</v>
          </cell>
          <cell r="O105">
            <v>0.27</v>
          </cell>
          <cell r="Q105">
            <v>0.51969599999999994</v>
          </cell>
          <cell r="S105">
            <v>29.391695999999996</v>
          </cell>
          <cell r="U105">
            <v>7.3479239999999987E-2</v>
          </cell>
          <cell r="V105">
            <v>29.465175239999997</v>
          </cell>
          <cell r="X105">
            <v>9.6000000000000002E-2</v>
          </cell>
          <cell r="Z105">
            <v>2.0699999999999998</v>
          </cell>
          <cell r="AA105">
            <v>3.45</v>
          </cell>
          <cell r="AB105">
            <v>25.2</v>
          </cell>
          <cell r="AC105">
            <v>200000</v>
          </cell>
          <cell r="AD105">
            <v>10000</v>
          </cell>
          <cell r="AE105">
            <v>0.26843664719999999</v>
          </cell>
          <cell r="AG105">
            <v>0.15</v>
          </cell>
          <cell r="AI105">
            <v>0.05</v>
          </cell>
          <cell r="AJ105">
            <v>0.4684366472</v>
          </cell>
          <cell r="AL105">
            <v>32.762268710240001</v>
          </cell>
          <cell r="AP105">
            <v>0.60960000000000003</v>
          </cell>
          <cell r="AQ105">
            <v>0.58279999999999998</v>
          </cell>
          <cell r="AR105">
            <v>1.35</v>
          </cell>
          <cell r="AT105">
            <v>34.112268710240002</v>
          </cell>
          <cell r="AV105">
            <v>1.08</v>
          </cell>
          <cell r="AW105">
            <v>35.19226871024</v>
          </cell>
          <cell r="AX105">
            <v>2.8907935011982859</v>
          </cell>
          <cell r="AY105">
            <v>2.94</v>
          </cell>
          <cell r="AZ105">
            <v>4.9206498801714016E-2</v>
          </cell>
        </row>
        <row r="106">
          <cell r="A106">
            <v>101</v>
          </cell>
          <cell r="B106">
            <v>37393</v>
          </cell>
          <cell r="C106">
            <v>28.19</v>
          </cell>
          <cell r="E106">
            <v>28.265999999999998</v>
          </cell>
          <cell r="J106">
            <v>28.265999999999998</v>
          </cell>
          <cell r="L106">
            <v>5.93</v>
          </cell>
          <cell r="M106">
            <v>0</v>
          </cell>
          <cell r="N106">
            <v>0.27</v>
          </cell>
          <cell r="O106">
            <v>0.27</v>
          </cell>
          <cell r="Q106">
            <v>0.51364799999999988</v>
          </cell>
          <cell r="S106">
            <v>29.049647999999998</v>
          </cell>
          <cell r="U106">
            <v>7.262412E-2</v>
          </cell>
          <cell r="V106">
            <v>29.122272119999998</v>
          </cell>
          <cell r="X106">
            <v>9.6000000000000002E-2</v>
          </cell>
          <cell r="Z106">
            <v>2.0699999999999998</v>
          </cell>
          <cell r="AA106">
            <v>3.4569999999999999</v>
          </cell>
          <cell r="AB106">
            <v>25.148973098061905</v>
          </cell>
          <cell r="AC106">
            <v>200000</v>
          </cell>
          <cell r="AD106">
            <v>10000</v>
          </cell>
          <cell r="AE106">
            <v>0.26585100715124865</v>
          </cell>
          <cell r="AG106">
            <v>0.15</v>
          </cell>
          <cell r="AI106">
            <v>0.05</v>
          </cell>
          <cell r="AJ106">
            <v>0.46585100715124866</v>
          </cell>
          <cell r="AL106">
            <v>32.383861250671252</v>
          </cell>
          <cell r="AP106">
            <v>0.60960000000000003</v>
          </cell>
          <cell r="AQ106">
            <v>0.58279999999999998</v>
          </cell>
          <cell r="AR106">
            <v>1.35</v>
          </cell>
          <cell r="AT106">
            <v>33.733861250671254</v>
          </cell>
          <cell r="AV106">
            <v>1.08</v>
          </cell>
          <cell r="AW106">
            <v>34.813861250671252</v>
          </cell>
          <cell r="AX106">
            <v>2.8655123415135835</v>
          </cell>
          <cell r="AY106">
            <v>2.94</v>
          </cell>
          <cell r="AZ106">
            <v>7.4487658486416475E-2</v>
          </cell>
        </row>
        <row r="107">
          <cell r="A107">
            <v>102</v>
          </cell>
          <cell r="B107">
            <v>37421</v>
          </cell>
          <cell r="C107">
            <v>25.9</v>
          </cell>
          <cell r="E107">
            <v>27.048000000000002</v>
          </cell>
          <cell r="J107">
            <v>27.048000000000002</v>
          </cell>
          <cell r="L107">
            <v>5.93</v>
          </cell>
          <cell r="M107">
            <v>0</v>
          </cell>
          <cell r="N107">
            <v>0.27</v>
          </cell>
          <cell r="O107">
            <v>0.27</v>
          </cell>
          <cell r="Q107">
            <v>0.49172399999999999</v>
          </cell>
          <cell r="S107">
            <v>27.809724000000003</v>
          </cell>
          <cell r="U107">
            <v>6.9524310000000006E-2</v>
          </cell>
          <cell r="V107">
            <v>27.879248310000001</v>
          </cell>
          <cell r="X107">
            <v>9.6000000000000002E-2</v>
          </cell>
          <cell r="Z107">
            <v>2.19</v>
          </cell>
          <cell r="AA107">
            <v>3.464</v>
          </cell>
          <cell r="AB107">
            <v>26.553117782909933</v>
          </cell>
          <cell r="AC107">
            <v>200000</v>
          </cell>
          <cell r="AD107">
            <v>10000</v>
          </cell>
          <cell r="AE107">
            <v>0.26000943353979988</v>
          </cell>
          <cell r="AG107">
            <v>0.15</v>
          </cell>
          <cell r="AI107">
            <v>0.05</v>
          </cell>
          <cell r="AJ107">
            <v>0.46000943353979989</v>
          </cell>
          <cell r="AL107">
            <v>31.015665581299803</v>
          </cell>
          <cell r="AP107">
            <v>0.60960000000000003</v>
          </cell>
          <cell r="AQ107">
            <v>0.58279999999999998</v>
          </cell>
          <cell r="AR107">
            <v>1.35</v>
          </cell>
          <cell r="AT107">
            <v>32.365665581299801</v>
          </cell>
          <cell r="AV107">
            <v>1.08</v>
          </cell>
          <cell r="AW107">
            <v>33.445665581299799</v>
          </cell>
          <cell r="AX107">
            <v>2.7584710850862502</v>
          </cell>
          <cell r="AY107">
            <v>2.82</v>
          </cell>
          <cell r="AZ107">
            <v>6.1528914913749677E-2</v>
          </cell>
        </row>
        <row r="108">
          <cell r="A108">
            <v>103</v>
          </cell>
          <cell r="B108">
            <v>37449</v>
          </cell>
          <cell r="C108">
            <v>27.48</v>
          </cell>
          <cell r="E108">
            <v>28.757399999999997</v>
          </cell>
          <cell r="J108">
            <v>28.757399999999997</v>
          </cell>
          <cell r="L108">
            <v>5.93</v>
          </cell>
          <cell r="M108">
            <v>0</v>
          </cell>
          <cell r="N108">
            <v>0.27</v>
          </cell>
          <cell r="O108">
            <v>0.27</v>
          </cell>
          <cell r="Q108">
            <v>0.52249319999999988</v>
          </cell>
          <cell r="S108">
            <v>29.549893199999996</v>
          </cell>
          <cell r="U108">
            <v>7.3874732999999998E-2</v>
          </cell>
          <cell r="V108">
            <v>29.623767932999996</v>
          </cell>
          <cell r="X108">
            <v>9.6000000000000002E-2</v>
          </cell>
          <cell r="Z108">
            <v>2.19</v>
          </cell>
          <cell r="AA108">
            <v>3.552</v>
          </cell>
          <cell r="AB108">
            <v>25.89527027027027</v>
          </cell>
          <cell r="AC108">
            <v>200000</v>
          </cell>
          <cell r="AD108">
            <v>10000</v>
          </cell>
          <cell r="AE108">
            <v>0.27112510645171173</v>
          </cell>
          <cell r="AG108">
            <v>0.15</v>
          </cell>
          <cell r="AI108">
            <v>0.05</v>
          </cell>
          <cell r="AJ108">
            <v>0.47112510645171174</v>
          </cell>
          <cell r="AL108">
            <v>32.938774761019708</v>
          </cell>
          <cell r="AP108">
            <v>0.60960000000000003</v>
          </cell>
          <cell r="AQ108">
            <v>0.58279999999999998</v>
          </cell>
          <cell r="AR108">
            <v>1.35</v>
          </cell>
          <cell r="AT108">
            <v>34.28877476101971</v>
          </cell>
          <cell r="AV108">
            <v>1.08</v>
          </cell>
          <cell r="AW108">
            <v>35.368774761019708</v>
          </cell>
          <cell r="AX108">
            <v>2.9911878083605239</v>
          </cell>
          <cell r="AY108">
            <v>3.02</v>
          </cell>
          <cell r="AZ108">
            <v>2.8812191639476126E-2</v>
          </cell>
        </row>
        <row r="109">
          <cell r="A109">
            <v>104</v>
          </cell>
          <cell r="B109">
            <v>37463</v>
          </cell>
          <cell r="C109">
            <v>26.55</v>
          </cell>
          <cell r="E109">
            <v>28.009799999999998</v>
          </cell>
          <cell r="J109">
            <v>28.009799999999998</v>
          </cell>
          <cell r="L109">
            <v>5.93</v>
          </cell>
          <cell r="M109">
            <v>0</v>
          </cell>
          <cell r="N109">
            <v>0.27</v>
          </cell>
          <cell r="O109">
            <v>0.27</v>
          </cell>
          <cell r="Q109">
            <v>0.50903639999999994</v>
          </cell>
          <cell r="S109">
            <v>28.788836399999997</v>
          </cell>
          <cell r="U109">
            <v>7.1972091000000002E-2</v>
          </cell>
          <cell r="V109">
            <v>28.860808490999997</v>
          </cell>
          <cell r="X109">
            <v>9.6000000000000002E-2</v>
          </cell>
          <cell r="Z109">
            <v>2.19</v>
          </cell>
          <cell r="AA109">
            <v>3.5430000000000001</v>
          </cell>
          <cell r="AB109">
            <v>25.961049957662997</v>
          </cell>
          <cell r="AC109">
            <v>200000</v>
          </cell>
          <cell r="AD109">
            <v>10000</v>
          </cell>
          <cell r="AE109">
            <v>0.26577053410814</v>
          </cell>
          <cell r="AG109">
            <v>0.15</v>
          </cell>
          <cell r="AI109">
            <v>0.05</v>
          </cell>
          <cell r="AJ109">
            <v>0.46577053410814001</v>
          </cell>
          <cell r="AL109">
            <v>32.097216640244142</v>
          </cell>
          <cell r="AP109">
            <v>0.60960000000000003</v>
          </cell>
          <cell r="AQ109">
            <v>0.58279999999999998</v>
          </cell>
          <cell r="AR109">
            <v>1.35</v>
          </cell>
          <cell r="AT109">
            <v>33.447216640244143</v>
          </cell>
          <cell r="AV109">
            <v>1.08</v>
          </cell>
          <cell r="AW109">
            <v>34.527216640244141</v>
          </cell>
          <cell r="AX109">
            <v>2.9126173465805953</v>
          </cell>
          <cell r="AY109">
            <v>3.02</v>
          </cell>
          <cell r="AZ109">
            <v>0.10738265341940467</v>
          </cell>
        </row>
        <row r="110">
          <cell r="A110">
            <v>105</v>
          </cell>
          <cell r="B110">
            <v>37498</v>
          </cell>
          <cell r="C110">
            <v>28.97</v>
          </cell>
          <cell r="E110">
            <v>32.130000000000003</v>
          </cell>
          <cell r="J110">
            <v>32.130000000000003</v>
          </cell>
          <cell r="L110">
            <v>5.93</v>
          </cell>
          <cell r="M110">
            <v>0</v>
          </cell>
          <cell r="N110">
            <v>0.27</v>
          </cell>
          <cell r="O110">
            <v>0.27</v>
          </cell>
          <cell r="Q110">
            <v>0.58320000000000016</v>
          </cell>
          <cell r="S110">
            <v>32.983200000000004</v>
          </cell>
          <cell r="U110">
            <v>8.2458000000000017E-2</v>
          </cell>
          <cell r="V110">
            <v>33.065658000000006</v>
          </cell>
          <cell r="X110">
            <v>9.6000000000000002E-2</v>
          </cell>
          <cell r="Z110">
            <v>2.19</v>
          </cell>
          <cell r="AA110">
            <v>3.6150000000000002</v>
          </cell>
          <cell r="AB110">
            <v>25.443983402489625</v>
          </cell>
          <cell r="AC110">
            <v>200000</v>
          </cell>
          <cell r="AD110">
            <v>10000</v>
          </cell>
          <cell r="AE110">
            <v>0.29493742533886591</v>
          </cell>
          <cell r="AG110">
            <v>0.15</v>
          </cell>
          <cell r="AI110">
            <v>0.05</v>
          </cell>
          <cell r="AJ110">
            <v>0.49493742533886592</v>
          </cell>
          <cell r="AL110">
            <v>36.734898593338876</v>
          </cell>
          <cell r="AP110">
            <v>0.60960000000000003</v>
          </cell>
          <cell r="AQ110">
            <v>0.58279999999999998</v>
          </cell>
          <cell r="AR110">
            <v>1.35</v>
          </cell>
          <cell r="AT110">
            <v>38.084898593338878</v>
          </cell>
          <cell r="AV110">
            <v>1.08</v>
          </cell>
          <cell r="AW110">
            <v>39.164898593338876</v>
          </cell>
          <cell r="AX110">
            <v>3.3709787717838107</v>
          </cell>
          <cell r="AY110">
            <v>3.02</v>
          </cell>
          <cell r="AZ110">
            <v>-0.35097877178381065</v>
          </cell>
        </row>
        <row r="111">
          <cell r="A111">
            <v>106</v>
          </cell>
          <cell r="B111">
            <v>37513</v>
          </cell>
          <cell r="C111">
            <v>29.83</v>
          </cell>
          <cell r="E111">
            <v>33.326999999999998</v>
          </cell>
          <cell r="J111">
            <v>33.326999999999998</v>
          </cell>
          <cell r="L111">
            <v>5.93</v>
          </cell>
          <cell r="M111">
            <v>0</v>
          </cell>
          <cell r="N111">
            <v>0.27</v>
          </cell>
          <cell r="O111">
            <v>0.27</v>
          </cell>
          <cell r="Q111">
            <v>0.60474600000000001</v>
          </cell>
          <cell r="S111">
            <v>34.201746</v>
          </cell>
          <cell r="U111">
            <v>8.5504364999999999E-2</v>
          </cell>
          <cell r="V111">
            <v>34.287250364999998</v>
          </cell>
          <cell r="X111">
            <v>9.6000000000000002E-2</v>
          </cell>
          <cell r="Z111">
            <v>2.19</v>
          </cell>
          <cell r="AA111">
            <v>3.5670000000000002</v>
          </cell>
          <cell r="AB111">
            <v>25.786375105130361</v>
          </cell>
          <cell r="AC111">
            <v>200000</v>
          </cell>
          <cell r="AD111">
            <v>10000</v>
          </cell>
          <cell r="AE111">
            <v>0.30450567548917856</v>
          </cell>
          <cell r="AG111">
            <v>0.15</v>
          </cell>
          <cell r="AI111">
            <v>0.05</v>
          </cell>
          <cell r="AJ111">
            <v>0.50450567548917857</v>
          </cell>
          <cell r="AL111">
            <v>38.083332075529178</v>
          </cell>
          <cell r="AP111">
            <v>0.60960000000000003</v>
          </cell>
          <cell r="AQ111">
            <v>0.58279999999999998</v>
          </cell>
          <cell r="AR111">
            <v>1.35</v>
          </cell>
          <cell r="AT111">
            <v>39.433332075529179</v>
          </cell>
          <cell r="AV111">
            <v>1.08</v>
          </cell>
          <cell r="AW111">
            <v>40.513332075529178</v>
          </cell>
          <cell r="AX111">
            <v>3.4407394169860139</v>
          </cell>
          <cell r="AY111">
            <v>3.23</v>
          </cell>
          <cell r="AZ111">
            <v>-0.21073941698601395</v>
          </cell>
        </row>
        <row r="112">
          <cell r="A112">
            <v>107</v>
          </cell>
          <cell r="B112">
            <v>37518</v>
          </cell>
          <cell r="C112">
            <v>29.6</v>
          </cell>
          <cell r="E112">
            <v>33.251399999999997</v>
          </cell>
          <cell r="J112">
            <v>33.251399999999997</v>
          </cell>
          <cell r="L112">
            <v>5.93</v>
          </cell>
          <cell r="M112">
            <v>0</v>
          </cell>
          <cell r="N112">
            <v>0.27</v>
          </cell>
          <cell r="O112">
            <v>0.27</v>
          </cell>
          <cell r="Q112">
            <v>0.60338520000000007</v>
          </cell>
          <cell r="S112">
            <v>34.124785199999998</v>
          </cell>
          <cell r="U112">
            <v>8.5311962999999991E-2</v>
          </cell>
          <cell r="V112">
            <v>34.210097163</v>
          </cell>
          <cell r="X112">
            <v>9.6000000000000002E-2</v>
          </cell>
          <cell r="Z112">
            <v>2.19</v>
          </cell>
          <cell r="AA112">
            <v>3.6</v>
          </cell>
          <cell r="AB112">
            <v>25.55</v>
          </cell>
          <cell r="AC112">
            <v>200000</v>
          </cell>
          <cell r="AD112">
            <v>10000</v>
          </cell>
          <cell r="AE112">
            <v>0.30342414191777778</v>
          </cell>
          <cell r="AG112">
            <v>0.15</v>
          </cell>
          <cell r="AI112">
            <v>0.05</v>
          </cell>
          <cell r="AJ112">
            <v>0.50342414191777785</v>
          </cell>
          <cell r="AL112">
            <v>37.997690632565778</v>
          </cell>
          <cell r="AP112">
            <v>0.60960000000000003</v>
          </cell>
          <cell r="AQ112">
            <v>0.58279999999999998</v>
          </cell>
          <cell r="AR112">
            <v>1.35</v>
          </cell>
          <cell r="AT112">
            <v>39.347690632565779</v>
          </cell>
          <cell r="AV112">
            <v>1.08</v>
          </cell>
          <cell r="AW112">
            <v>40.427690632565778</v>
          </cell>
          <cell r="AX112">
            <v>3.4652306256484953</v>
          </cell>
          <cell r="AY112">
            <v>3.07</v>
          </cell>
          <cell r="AZ112">
            <v>-0.39523062564849543</v>
          </cell>
        </row>
        <row r="113">
          <cell r="A113">
            <v>108</v>
          </cell>
          <cell r="B113">
            <v>37584</v>
          </cell>
          <cell r="C113">
            <v>27.01</v>
          </cell>
          <cell r="E113">
            <v>30.655799999999999</v>
          </cell>
          <cell r="J113">
            <v>30.655799999999999</v>
          </cell>
          <cell r="L113">
            <v>5.93</v>
          </cell>
          <cell r="M113">
            <v>0</v>
          </cell>
          <cell r="N113">
            <v>0.27</v>
          </cell>
          <cell r="O113">
            <v>0.27</v>
          </cell>
          <cell r="Q113">
            <v>0.55666439999999995</v>
          </cell>
          <cell r="S113">
            <v>31.482464399999998</v>
          </cell>
          <cell r="U113">
            <v>7.8706160999999997E-2</v>
          </cell>
          <cell r="V113">
            <v>31.561170560999997</v>
          </cell>
          <cell r="X113">
            <v>9.6000000000000002E-2</v>
          </cell>
          <cell r="Z113">
            <v>2.19</v>
          </cell>
          <cell r="AA113">
            <v>3.577</v>
          </cell>
          <cell r="AB113">
            <v>25.714285714285715</v>
          </cell>
          <cell r="AC113">
            <v>200000</v>
          </cell>
          <cell r="AD113">
            <v>10000</v>
          </cell>
          <cell r="AE113">
            <v>0.28469111372285716</v>
          </cell>
          <cell r="AG113">
            <v>0.15</v>
          </cell>
          <cell r="AI113">
            <v>0.05</v>
          </cell>
          <cell r="AJ113">
            <v>0.48469111372285717</v>
          </cell>
          <cell r="AL113">
            <v>35.075734048578859</v>
          </cell>
          <cell r="AP113">
            <v>0.60960000000000003</v>
          </cell>
          <cell r="AQ113">
            <v>0.58279999999999998</v>
          </cell>
          <cell r="AR113">
            <v>1.35</v>
          </cell>
          <cell r="AT113">
            <v>36.42573404857886</v>
          </cell>
          <cell r="AV113">
            <v>1.08</v>
          </cell>
          <cell r="AW113">
            <v>37.505734048578859</v>
          </cell>
          <cell r="AX113">
            <v>3.1942383498039661</v>
          </cell>
          <cell r="AY113">
            <v>3.15</v>
          </cell>
          <cell r="AZ113">
            <v>-4.4238349803966237E-2</v>
          </cell>
        </row>
        <row r="114">
          <cell r="A114">
            <v>109</v>
          </cell>
          <cell r="B114">
            <v>37621</v>
          </cell>
          <cell r="C114">
            <v>31.21</v>
          </cell>
          <cell r="E114">
            <v>36.531600000000005</v>
          </cell>
          <cell r="J114">
            <v>36.531600000000005</v>
          </cell>
          <cell r="L114">
            <v>5.93</v>
          </cell>
          <cell r="M114">
            <v>0</v>
          </cell>
          <cell r="N114">
            <v>0.27</v>
          </cell>
          <cell r="O114">
            <v>0.27</v>
          </cell>
          <cell r="Q114">
            <v>0.66242880000000015</v>
          </cell>
          <cell r="S114">
            <v>37.464028800000008</v>
          </cell>
          <cell r="U114">
            <v>9.3660072000000025E-2</v>
          </cell>
          <cell r="V114">
            <v>37.557688872000007</v>
          </cell>
          <cell r="X114">
            <v>9.6000000000000002E-2</v>
          </cell>
          <cell r="Z114">
            <v>2.19</v>
          </cell>
          <cell r="AA114">
            <v>3.5089999999999999</v>
          </cell>
          <cell r="AB114">
            <v>26.21259618124822</v>
          </cell>
          <cell r="AC114">
            <v>200000</v>
          </cell>
          <cell r="AD114">
            <v>10000</v>
          </cell>
          <cell r="AE114">
            <v>0.32903188856277388</v>
          </cell>
          <cell r="AG114">
            <v>0.15</v>
          </cell>
          <cell r="AI114">
            <v>0.05</v>
          </cell>
          <cell r="AJ114">
            <v>0.52903188856277383</v>
          </cell>
          <cell r="AL114">
            <v>41.692258892274786</v>
          </cell>
          <cell r="AP114">
            <v>0.60960000000000003</v>
          </cell>
          <cell r="AQ114">
            <v>0.58279999999999998</v>
          </cell>
          <cell r="AR114">
            <v>1.35</v>
          </cell>
          <cell r="AT114">
            <v>43.042258892274788</v>
          </cell>
          <cell r="AV114">
            <v>1.08</v>
          </cell>
          <cell r="AW114">
            <v>44.122258892274786</v>
          </cell>
          <cell r="AX114">
            <v>3.6863096774521962</v>
          </cell>
          <cell r="AY114">
            <v>3.4</v>
          </cell>
          <cell r="AZ114">
            <v>-0.28630967745219627</v>
          </cell>
        </row>
        <row r="115">
          <cell r="A115">
            <v>110</v>
          </cell>
          <cell r="B115">
            <v>37660</v>
          </cell>
          <cell r="C115">
            <v>35.049999999999997</v>
          </cell>
          <cell r="E115">
            <v>48.249600000000001</v>
          </cell>
          <cell r="J115">
            <v>48.249600000000001</v>
          </cell>
          <cell r="L115">
            <v>5.93</v>
          </cell>
          <cell r="M115">
            <v>0</v>
          </cell>
          <cell r="N115">
            <v>0.27</v>
          </cell>
          <cell r="O115">
            <v>0.27</v>
          </cell>
          <cell r="Q115">
            <v>0.87335280000000015</v>
          </cell>
          <cell r="S115">
            <v>49.392952800000003</v>
          </cell>
          <cell r="U115">
            <v>0.12348238200000002</v>
          </cell>
          <cell r="V115">
            <v>49.516435182000002</v>
          </cell>
          <cell r="X115">
            <v>9.6000000000000002E-2</v>
          </cell>
          <cell r="Z115">
            <v>2.19</v>
          </cell>
          <cell r="AA115">
            <v>3.4910000000000001</v>
          </cell>
          <cell r="AB115">
            <v>26.347751360641649</v>
          </cell>
          <cell r="AC115">
            <v>200000</v>
          </cell>
          <cell r="AD115">
            <v>10000</v>
          </cell>
          <cell r="AE115">
            <v>0.41555184520587041</v>
          </cell>
          <cell r="AG115">
            <v>0.15</v>
          </cell>
          <cell r="AI115">
            <v>0.05</v>
          </cell>
          <cell r="AJ115">
            <v>0.61555184520587036</v>
          </cell>
          <cell r="AL115">
            <v>54.885564804677877</v>
          </cell>
          <cell r="AP115">
            <v>0.60960000000000003</v>
          </cell>
          <cell r="AQ115">
            <v>0.58279999999999998</v>
          </cell>
          <cell r="AR115">
            <v>1.35</v>
          </cell>
          <cell r="AT115">
            <v>56.235564804677878</v>
          </cell>
          <cell r="AV115">
            <v>1.08</v>
          </cell>
          <cell r="AW115">
            <v>57.315564804677877</v>
          </cell>
          <cell r="AX115">
            <v>4.7640151603126304</v>
          </cell>
          <cell r="AY115">
            <v>3.4</v>
          </cell>
          <cell r="AZ115">
            <v>-1.3640151603126305</v>
          </cell>
        </row>
        <row r="116">
          <cell r="A116">
            <v>111</v>
          </cell>
          <cell r="B116">
            <v>37671</v>
          </cell>
          <cell r="C116">
            <v>37.020000000000003</v>
          </cell>
          <cell r="E116">
            <v>44.960999999999991</v>
          </cell>
          <cell r="J116">
            <v>44.960999999999991</v>
          </cell>
          <cell r="L116">
            <v>5.93</v>
          </cell>
          <cell r="M116">
            <v>0</v>
          </cell>
          <cell r="N116">
            <v>0.27</v>
          </cell>
          <cell r="O116">
            <v>0.27</v>
          </cell>
          <cell r="Q116">
            <v>0.81415799999999994</v>
          </cell>
          <cell r="S116">
            <v>46.045157999999994</v>
          </cell>
          <cell r="U116">
            <v>0.11511289499999999</v>
          </cell>
          <cell r="V116">
            <v>46.160270894999996</v>
          </cell>
          <cell r="X116">
            <v>9.6000000000000002E-2</v>
          </cell>
          <cell r="Z116">
            <v>2.19</v>
          </cell>
          <cell r="AA116">
            <v>3.48</v>
          </cell>
          <cell r="AB116">
            <v>26.431034482758623</v>
          </cell>
          <cell r="AC116">
            <v>200000</v>
          </cell>
          <cell r="AD116">
            <v>10000</v>
          </cell>
          <cell r="AE116">
            <v>0.3915398019505747</v>
          </cell>
          <cell r="AG116">
            <v>0.15</v>
          </cell>
          <cell r="AI116">
            <v>0.05</v>
          </cell>
          <cell r="AJ116">
            <v>0.59153980195057465</v>
          </cell>
          <cell r="AL116">
            <v>51.183196702870575</v>
          </cell>
          <cell r="AP116">
            <v>0.60960000000000003</v>
          </cell>
          <cell r="AQ116">
            <v>0.58279999999999998</v>
          </cell>
          <cell r="AR116">
            <v>1.35</v>
          </cell>
          <cell r="AT116">
            <v>52.533196702870576</v>
          </cell>
          <cell r="AV116">
            <v>1.08</v>
          </cell>
          <cell r="AW116">
            <v>53.613196702870574</v>
          </cell>
          <cell r="AX116">
            <v>4.4422362982378472</v>
          </cell>
          <cell r="AY116">
            <v>3.81</v>
          </cell>
          <cell r="AZ116">
            <v>-0.63223629823784711</v>
          </cell>
        </row>
        <row r="117">
          <cell r="A117">
            <v>112</v>
          </cell>
          <cell r="B117">
            <v>37694</v>
          </cell>
          <cell r="C117">
            <v>35.409999999999997</v>
          </cell>
          <cell r="E117">
            <v>38.345999999999997</v>
          </cell>
          <cell r="J117">
            <v>38.345999999999997</v>
          </cell>
          <cell r="L117">
            <v>5.93</v>
          </cell>
          <cell r="M117">
            <v>0</v>
          </cell>
          <cell r="N117">
            <v>0.27</v>
          </cell>
          <cell r="O117">
            <v>0.27</v>
          </cell>
          <cell r="Q117">
            <v>0.69508800000000004</v>
          </cell>
          <cell r="S117">
            <v>39.311087999999998</v>
          </cell>
          <cell r="U117">
            <v>9.8277719999999999E-2</v>
          </cell>
          <cell r="V117">
            <v>39.409365719999997</v>
          </cell>
          <cell r="X117">
            <v>9.6000000000000002E-2</v>
          </cell>
          <cell r="Z117">
            <v>2.09</v>
          </cell>
          <cell r="AA117">
            <v>3.4790000000000001</v>
          </cell>
          <cell r="AB117">
            <v>25.231388329979879</v>
          </cell>
          <cell r="AC117">
            <v>200000</v>
          </cell>
          <cell r="AD117">
            <v>10000</v>
          </cell>
          <cell r="AE117">
            <v>0.34020156011106639</v>
          </cell>
          <cell r="AG117">
            <v>0.15</v>
          </cell>
          <cell r="AI117">
            <v>0.05</v>
          </cell>
          <cell r="AJ117">
            <v>0.54020156011106635</v>
          </cell>
          <cell r="AL117">
            <v>43.732866389231063</v>
          </cell>
          <cell r="AP117">
            <v>0.60960000000000003</v>
          </cell>
          <cell r="AQ117">
            <v>0.58279999999999998</v>
          </cell>
          <cell r="AR117">
            <v>1.35</v>
          </cell>
          <cell r="AT117">
            <v>45.082866389231064</v>
          </cell>
          <cell r="AV117">
            <v>1.08</v>
          </cell>
          <cell r="AW117">
            <v>46.162866389231063</v>
          </cell>
          <cell r="AX117">
            <v>3.8238240992413068</v>
          </cell>
          <cell r="AY117">
            <v>3.97</v>
          </cell>
          <cell r="AZ117">
            <v>0.14617590075869336</v>
          </cell>
        </row>
        <row r="118">
          <cell r="A118">
            <v>113</v>
          </cell>
          <cell r="B118">
            <v>37703</v>
          </cell>
          <cell r="C118">
            <v>29.51</v>
          </cell>
          <cell r="E118">
            <v>31.164000000000001</v>
          </cell>
          <cell r="J118">
            <v>31.164000000000001</v>
          </cell>
          <cell r="L118">
            <v>5.93</v>
          </cell>
          <cell r="M118">
            <v>0</v>
          </cell>
          <cell r="N118">
            <v>0.27</v>
          </cell>
          <cell r="O118">
            <v>0.27</v>
          </cell>
          <cell r="Q118">
            <v>0.56581200000000009</v>
          </cell>
          <cell r="S118">
            <v>31.999812000000002</v>
          </cell>
          <cell r="U118">
            <v>7.9999530000000013E-2</v>
          </cell>
          <cell r="V118">
            <v>32.079811530000001</v>
          </cell>
          <cell r="X118">
            <v>9.6000000000000002E-2</v>
          </cell>
          <cell r="Z118">
            <v>2.09</v>
          </cell>
          <cell r="AA118">
            <v>3.484</v>
          </cell>
          <cell r="AB118">
            <v>25.195177956371985</v>
          </cell>
          <cell r="AC118">
            <v>200000</v>
          </cell>
          <cell r="AD118">
            <v>10000</v>
          </cell>
          <cell r="AE118">
            <v>0.28727681441415998</v>
          </cell>
          <cell r="AG118">
            <v>0.15</v>
          </cell>
          <cell r="AI118">
            <v>0.05</v>
          </cell>
          <cell r="AJ118">
            <v>0.48727681441415999</v>
          </cell>
          <cell r="AL118">
            <v>35.646750251294165</v>
          </cell>
          <cell r="AP118">
            <v>0.60960000000000003</v>
          </cell>
          <cell r="AQ118">
            <v>0.58279999999999998</v>
          </cell>
          <cell r="AR118">
            <v>1.35</v>
          </cell>
          <cell r="AT118">
            <v>36.996750251294166</v>
          </cell>
          <cell r="AV118">
            <v>1.08</v>
          </cell>
          <cell r="AW118">
            <v>38.076750251294165</v>
          </cell>
          <cell r="AX118">
            <v>3.1585570922740209</v>
          </cell>
          <cell r="AY118">
            <v>3.97</v>
          </cell>
          <cell r="AZ118">
            <v>0.81144290772597927</v>
          </cell>
        </row>
        <row r="119">
          <cell r="A119">
            <v>114</v>
          </cell>
          <cell r="B119">
            <v>37738</v>
          </cell>
          <cell r="C119">
            <v>25.25</v>
          </cell>
          <cell r="E119">
            <v>28.887600000000003</v>
          </cell>
          <cell r="J119">
            <v>28.887600000000003</v>
          </cell>
          <cell r="L119">
            <v>5.93</v>
          </cell>
          <cell r="M119">
            <v>0</v>
          </cell>
          <cell r="N119">
            <v>0.27</v>
          </cell>
          <cell r="O119">
            <v>0.27</v>
          </cell>
          <cell r="Q119">
            <v>0.52483679999999999</v>
          </cell>
          <cell r="S119">
            <v>29.682436800000001</v>
          </cell>
          <cell r="U119">
            <v>7.4206092000000001E-2</v>
          </cell>
          <cell r="V119">
            <v>29.756642892000002</v>
          </cell>
          <cell r="X119">
            <v>9.6000000000000002E-2</v>
          </cell>
          <cell r="Z119">
            <v>2.19</v>
          </cell>
          <cell r="AA119">
            <v>3.4649999999999999</v>
          </cell>
          <cell r="AB119">
            <v>26.545454545454547</v>
          </cell>
          <cell r="AC119">
            <v>200000</v>
          </cell>
          <cell r="AD119">
            <v>10000</v>
          </cell>
          <cell r="AE119">
            <v>0.27352795608323233</v>
          </cell>
          <cell r="AG119">
            <v>0.15</v>
          </cell>
          <cell r="AI119">
            <v>0.05</v>
          </cell>
          <cell r="AJ119">
            <v>0.47352795608323234</v>
          </cell>
          <cell r="AL119">
            <v>33.086808565715238</v>
          </cell>
          <cell r="AP119">
            <v>0.60960000000000003</v>
          </cell>
          <cell r="AQ119">
            <v>0.58279999999999998</v>
          </cell>
          <cell r="AR119">
            <v>1.35</v>
          </cell>
          <cell r="AT119">
            <v>34.436808565715239</v>
          </cell>
          <cell r="AV119">
            <v>1.08</v>
          </cell>
          <cell r="AW119">
            <v>35.516808565715237</v>
          </cell>
          <cell r="AX119">
            <v>2.9301367066715067</v>
          </cell>
          <cell r="AY119">
            <v>3.67</v>
          </cell>
          <cell r="AZ119">
            <v>0.73986329332849321</v>
          </cell>
        </row>
        <row r="120">
          <cell r="A120">
            <v>115</v>
          </cell>
          <cell r="B120">
            <v>37787</v>
          </cell>
          <cell r="C120">
            <v>31.14</v>
          </cell>
          <cell r="E120">
            <v>31.029600000000002</v>
          </cell>
          <cell r="J120">
            <v>31.029600000000002</v>
          </cell>
          <cell r="L120">
            <v>5.93</v>
          </cell>
          <cell r="M120">
            <v>0</v>
          </cell>
          <cell r="N120">
            <v>0.27</v>
          </cell>
          <cell r="O120">
            <v>0.27</v>
          </cell>
          <cell r="Q120">
            <v>0.56339280000000003</v>
          </cell>
          <cell r="S120">
            <v>31.862992800000001</v>
          </cell>
          <cell r="U120">
            <v>7.9657482000000002E-2</v>
          </cell>
          <cell r="V120">
            <v>31.942650282000002</v>
          </cell>
          <cell r="X120">
            <v>9.6000000000000002E-2</v>
          </cell>
          <cell r="Z120">
            <v>2.29</v>
          </cell>
          <cell r="AA120">
            <v>3.4740000000000002</v>
          </cell>
          <cell r="AB120">
            <v>27.68566493955095</v>
          </cell>
          <cell r="AC120">
            <v>200000</v>
          </cell>
          <cell r="AD120">
            <v>10000</v>
          </cell>
          <cell r="AE120">
            <v>0.29182233115900214</v>
          </cell>
          <cell r="AG120">
            <v>0.15</v>
          </cell>
          <cell r="AI120">
            <v>0.05</v>
          </cell>
          <cell r="AJ120">
            <v>0.49182233115900215</v>
          </cell>
          <cell r="AL120">
            <v>35.500967040231004</v>
          </cell>
          <cell r="AP120">
            <v>0.60960000000000003</v>
          </cell>
          <cell r="AQ120">
            <v>0.58279999999999998</v>
          </cell>
          <cell r="AR120">
            <v>1.35</v>
          </cell>
          <cell r="AT120">
            <v>36.850967040231005</v>
          </cell>
          <cell r="AV120">
            <v>1.08</v>
          </cell>
          <cell r="AW120">
            <v>37.930967040231003</v>
          </cell>
          <cell r="AX120">
            <v>3.1374328451848217</v>
          </cell>
          <cell r="AY120">
            <v>3.54</v>
          </cell>
          <cell r="AZ120">
            <v>0.40256715481517835</v>
          </cell>
        </row>
        <row r="121">
          <cell r="A121">
            <v>116</v>
          </cell>
          <cell r="B121">
            <v>37834</v>
          </cell>
          <cell r="C121">
            <v>32.229999999999997</v>
          </cell>
          <cell r="E121">
            <v>35.2926</v>
          </cell>
          <cell r="J121">
            <v>35.2926</v>
          </cell>
          <cell r="L121">
            <v>5.93</v>
          </cell>
          <cell r="M121">
            <v>0</v>
          </cell>
          <cell r="N121">
            <v>0.27</v>
          </cell>
          <cell r="O121">
            <v>0.27</v>
          </cell>
          <cell r="Q121">
            <v>0.64012680000000011</v>
          </cell>
          <cell r="S121">
            <v>36.202726800000001</v>
          </cell>
          <cell r="U121">
            <v>9.0506817000000003E-2</v>
          </cell>
          <cell r="V121">
            <v>36.293233616999999</v>
          </cell>
          <cell r="X121">
            <v>9.6000000000000002E-2</v>
          </cell>
          <cell r="Z121">
            <v>2.29</v>
          </cell>
          <cell r="AA121">
            <v>3.47</v>
          </cell>
          <cell r="AB121">
            <v>27.717579250720462</v>
          </cell>
          <cell r="AC121">
            <v>200000</v>
          </cell>
          <cell r="AD121">
            <v>10000</v>
          </cell>
          <cell r="AE121">
            <v>0.32325988481715662</v>
          </cell>
          <cell r="AG121">
            <v>0.15</v>
          </cell>
          <cell r="AI121">
            <v>0.05</v>
          </cell>
          <cell r="AJ121">
            <v>0.52325988481715657</v>
          </cell>
          <cell r="AL121">
            <v>40.300643929049158</v>
          </cell>
          <cell r="AP121">
            <v>0.60960000000000003</v>
          </cell>
          <cell r="AQ121">
            <v>0.58279999999999998</v>
          </cell>
          <cell r="AR121">
            <v>1.35</v>
          </cell>
          <cell r="AT121">
            <v>41.65064392904916</v>
          </cell>
          <cell r="AV121">
            <v>1.08</v>
          </cell>
          <cell r="AW121">
            <v>42.730643929049158</v>
          </cell>
          <cell r="AX121">
            <v>3.5303651055666805</v>
          </cell>
          <cell r="AY121">
            <v>3.54</v>
          </cell>
          <cell r="AZ121">
            <v>9.6348944333195519E-3</v>
          </cell>
        </row>
        <row r="122">
          <cell r="A122">
            <v>117</v>
          </cell>
          <cell r="B122">
            <v>37866</v>
          </cell>
          <cell r="C122">
            <v>29.57</v>
          </cell>
          <cell r="E122">
            <v>32.058599999999998</v>
          </cell>
          <cell r="J122">
            <v>32.058599999999998</v>
          </cell>
          <cell r="L122">
            <v>5.93</v>
          </cell>
          <cell r="M122">
            <v>0</v>
          </cell>
          <cell r="N122">
            <v>0.27</v>
          </cell>
          <cell r="O122">
            <v>0.27</v>
          </cell>
          <cell r="Q122">
            <v>0.58191480000000007</v>
          </cell>
          <cell r="S122">
            <v>32.910514800000001</v>
          </cell>
          <cell r="U122">
            <v>8.2276287000000004E-2</v>
          </cell>
          <cell r="V122">
            <v>32.992791087000001</v>
          </cell>
          <cell r="X122">
            <v>9.6000000000000002E-2</v>
          </cell>
          <cell r="Z122">
            <v>2.29</v>
          </cell>
          <cell r="AA122">
            <v>3.48</v>
          </cell>
          <cell r="AB122">
            <v>27.637931034482762</v>
          </cell>
          <cell r="AC122">
            <v>200000</v>
          </cell>
          <cell r="AD122">
            <v>10000</v>
          </cell>
          <cell r="AE122">
            <v>0.29928751204773951</v>
          </cell>
          <cell r="AG122">
            <v>0.15</v>
          </cell>
          <cell r="AI122">
            <v>0.05</v>
          </cell>
          <cell r="AJ122">
            <v>0.49928751204773952</v>
          </cell>
          <cell r="AL122">
            <v>36.659386543399741</v>
          </cell>
          <cell r="AP122">
            <v>0.60960000000000003</v>
          </cell>
          <cell r="AQ122">
            <v>0.58279999999999998</v>
          </cell>
          <cell r="AR122">
            <v>1.35</v>
          </cell>
          <cell r="AT122">
            <v>38.009386543399742</v>
          </cell>
          <cell r="AV122">
            <v>1.08</v>
          </cell>
          <cell r="AW122">
            <v>39.089386543399741</v>
          </cell>
          <cell r="AX122">
            <v>3.2388348850245499</v>
          </cell>
          <cell r="AY122">
            <v>3.54</v>
          </cell>
          <cell r="AZ122">
            <v>0.30116511497545018</v>
          </cell>
        </row>
        <row r="123">
          <cell r="A123">
            <v>118</v>
          </cell>
          <cell r="B123">
            <v>37882</v>
          </cell>
          <cell r="C123">
            <v>27.26</v>
          </cell>
          <cell r="E123">
            <v>29.244600000000002</v>
          </cell>
          <cell r="J123">
            <v>29.244600000000002</v>
          </cell>
          <cell r="L123">
            <v>5.93</v>
          </cell>
          <cell r="M123">
            <v>0</v>
          </cell>
          <cell r="N123">
            <v>0.27</v>
          </cell>
          <cell r="O123">
            <v>0.27</v>
          </cell>
          <cell r="Q123">
            <v>0.53126280000000004</v>
          </cell>
          <cell r="S123">
            <v>30.045862800000002</v>
          </cell>
          <cell r="U123">
            <v>7.5114657000000001E-2</v>
          </cell>
          <cell r="V123">
            <v>30.120977457000002</v>
          </cell>
          <cell r="X123">
            <v>9.6000000000000002E-2</v>
          </cell>
          <cell r="Z123">
            <v>2.29</v>
          </cell>
          <cell r="AA123">
            <v>3.4790000000000001</v>
          </cell>
          <cell r="AB123">
            <v>27.645875251509054</v>
          </cell>
          <cell r="AC123">
            <v>200000</v>
          </cell>
          <cell r="AD123">
            <v>10000</v>
          </cell>
          <cell r="AE123">
            <v>0.27860009779668682</v>
          </cell>
          <cell r="AG123">
            <v>0.15</v>
          </cell>
          <cell r="AI123">
            <v>0.05</v>
          </cell>
          <cell r="AJ123">
            <v>0.47860009779668683</v>
          </cell>
          <cell r="AL123">
            <v>33.491191390668689</v>
          </cell>
          <cell r="AP123">
            <v>0.60960000000000003</v>
          </cell>
          <cell r="AQ123">
            <v>0.58279999999999998</v>
          </cell>
          <cell r="AR123">
            <v>1.35</v>
          </cell>
          <cell r="AT123">
            <v>34.841191390668691</v>
          </cell>
          <cell r="AV123">
            <v>1.08</v>
          </cell>
          <cell r="AW123">
            <v>35.921191390668689</v>
          </cell>
          <cell r="AX123">
            <v>2.9754720201937235</v>
          </cell>
          <cell r="AY123">
            <v>3.5</v>
          </cell>
          <cell r="AZ123">
            <v>0.52452797980627652</v>
          </cell>
        </row>
        <row r="124">
          <cell r="A124">
            <v>119</v>
          </cell>
          <cell r="B124">
            <v>37931</v>
          </cell>
          <cell r="C124">
            <v>30.32</v>
          </cell>
          <cell r="E124">
            <v>33.465600000000002</v>
          </cell>
          <cell r="J124">
            <v>33.465600000000002</v>
          </cell>
          <cell r="L124">
            <v>5.93</v>
          </cell>
          <cell r="M124">
            <v>0</v>
          </cell>
          <cell r="N124">
            <v>0.27</v>
          </cell>
          <cell r="O124">
            <v>0.27</v>
          </cell>
          <cell r="Q124">
            <v>0.60724080000000002</v>
          </cell>
          <cell r="S124">
            <v>34.342840800000005</v>
          </cell>
          <cell r="U124">
            <v>8.5857102000000018E-2</v>
          </cell>
          <cell r="V124">
            <v>34.428697902000003</v>
          </cell>
          <cell r="X124">
            <v>9.6000000000000002E-2</v>
          </cell>
          <cell r="Z124">
            <v>2.29</v>
          </cell>
          <cell r="AA124">
            <v>3.4750000000000001</v>
          </cell>
          <cell r="AB124">
            <v>27.677697841726619</v>
          </cell>
          <cell r="AC124">
            <v>200000</v>
          </cell>
          <cell r="AD124">
            <v>10000</v>
          </cell>
          <cell r="AE124">
            <v>0.309728416763837</v>
          </cell>
          <cell r="AG124">
            <v>0.15</v>
          </cell>
          <cell r="AI124">
            <v>0.05</v>
          </cell>
          <cell r="AJ124">
            <v>0.50972841676383696</v>
          </cell>
          <cell r="AL124">
            <v>38.24358131735584</v>
          </cell>
          <cell r="AP124">
            <v>0.60960000000000003</v>
          </cell>
          <cell r="AQ124">
            <v>0.58279999999999998</v>
          </cell>
          <cell r="AR124">
            <v>1.35</v>
          </cell>
          <cell r="AT124">
            <v>39.593581317355842</v>
          </cell>
          <cell r="AV124">
            <v>1.08</v>
          </cell>
          <cell r="AW124">
            <v>40.67358131735584</v>
          </cell>
          <cell r="AX124">
            <v>3.3652546447097986</v>
          </cell>
          <cell r="AY124">
            <v>3.5</v>
          </cell>
          <cell r="AZ124">
            <v>0.13474535529020137</v>
          </cell>
        </row>
        <row r="125">
          <cell r="A125">
            <v>120</v>
          </cell>
          <cell r="B125">
            <v>37938</v>
          </cell>
          <cell r="C125">
            <v>31.89</v>
          </cell>
          <cell r="E125">
            <v>35.145600000000002</v>
          </cell>
          <cell r="J125">
            <v>35.145600000000002</v>
          </cell>
          <cell r="L125">
            <v>5.93</v>
          </cell>
          <cell r="M125">
            <v>0</v>
          </cell>
          <cell r="N125">
            <v>0.27</v>
          </cell>
          <cell r="O125">
            <v>0.27</v>
          </cell>
          <cell r="Q125">
            <v>0.63748080000000007</v>
          </cell>
          <cell r="S125">
            <v>36.053080800000004</v>
          </cell>
          <cell r="U125">
            <v>9.0132702000000009E-2</v>
          </cell>
          <cell r="V125">
            <v>36.143213502000002</v>
          </cell>
          <cell r="X125">
            <v>9.6000000000000002E-2</v>
          </cell>
          <cell r="Z125">
            <v>2.29</v>
          </cell>
          <cell r="AA125">
            <v>3.4790000000000001</v>
          </cell>
          <cell r="AB125">
            <v>27.645875251509054</v>
          </cell>
          <cell r="AC125">
            <v>200000</v>
          </cell>
          <cell r="AD125">
            <v>10000</v>
          </cell>
          <cell r="AE125">
            <v>0.32201893456335351</v>
          </cell>
          <cell r="AG125">
            <v>0.15</v>
          </cell>
          <cell r="AI125">
            <v>0.05</v>
          </cell>
          <cell r="AJ125">
            <v>0.52201893456335346</v>
          </cell>
          <cell r="AL125">
            <v>40.134980932755361</v>
          </cell>
          <cell r="AP125">
            <v>0.60960000000000003</v>
          </cell>
          <cell r="AQ125">
            <v>0.58279999999999998</v>
          </cell>
          <cell r="AR125">
            <v>1.35</v>
          </cell>
          <cell r="AT125">
            <v>41.484980932755363</v>
          </cell>
          <cell r="AV125">
            <v>1.08</v>
          </cell>
          <cell r="AW125">
            <v>42.564980932755361</v>
          </cell>
          <cell r="AX125">
            <v>3.525799253929903</v>
          </cell>
          <cell r="AY125">
            <v>3.54</v>
          </cell>
          <cell r="AZ125">
            <v>1.4200746070097026E-2</v>
          </cell>
        </row>
        <row r="126">
          <cell r="A126">
            <v>121</v>
          </cell>
          <cell r="B126">
            <v>37943</v>
          </cell>
          <cell r="C126">
            <v>33.159999999999997</v>
          </cell>
          <cell r="E126">
            <v>36.376199999999997</v>
          </cell>
          <cell r="J126">
            <v>36.376199999999997</v>
          </cell>
          <cell r="L126">
            <v>5.93</v>
          </cell>
          <cell r="M126">
            <v>0</v>
          </cell>
          <cell r="N126">
            <v>0.27</v>
          </cell>
          <cell r="O126">
            <v>0.27</v>
          </cell>
          <cell r="Q126">
            <v>0.65963159999999998</v>
          </cell>
          <cell r="S126">
            <v>37.305831599999998</v>
          </cell>
          <cell r="U126">
            <v>9.3264579E-2</v>
          </cell>
          <cell r="V126">
            <v>37.399096178999997</v>
          </cell>
          <cell r="X126">
            <v>9.6000000000000002E-2</v>
          </cell>
          <cell r="Z126">
            <v>2.29</v>
          </cell>
          <cell r="AA126">
            <v>3.4790000000000001</v>
          </cell>
          <cell r="AB126">
            <v>27.645875251509054</v>
          </cell>
          <cell r="AC126">
            <v>200000</v>
          </cell>
          <cell r="AD126">
            <v>10000</v>
          </cell>
          <cell r="AE126">
            <v>0.33107353895668679</v>
          </cell>
          <cell r="AG126">
            <v>0.15</v>
          </cell>
          <cell r="AI126">
            <v>0.05</v>
          </cell>
          <cell r="AJ126">
            <v>0.53107353895668674</v>
          </cell>
          <cell r="AL126">
            <v>41.520482951140693</v>
          </cell>
          <cell r="AP126">
            <v>0.60960000000000003</v>
          </cell>
          <cell r="AQ126">
            <v>0.58279999999999998</v>
          </cell>
          <cell r="AR126">
            <v>1.35</v>
          </cell>
          <cell r="AT126">
            <v>42.870482951140694</v>
          </cell>
          <cell r="AV126">
            <v>1.08</v>
          </cell>
          <cell r="AW126">
            <v>43.950482951140692</v>
          </cell>
          <cell r="AX126">
            <v>3.6405650044528213</v>
          </cell>
          <cell r="AY126">
            <v>3.55</v>
          </cell>
          <cell r="AZ126">
            <v>-9.0565004452821452E-2</v>
          </cell>
        </row>
        <row r="127">
          <cell r="A127">
            <v>122</v>
          </cell>
          <cell r="B127">
            <v>37957</v>
          </cell>
          <cell r="C127">
            <v>30.74</v>
          </cell>
          <cell r="E127">
            <v>34.755000000000003</v>
          </cell>
          <cell r="J127">
            <v>34.755000000000003</v>
          </cell>
          <cell r="L127">
            <v>5.93</v>
          </cell>
          <cell r="M127">
            <v>0</v>
          </cell>
          <cell r="N127">
            <v>0.27</v>
          </cell>
          <cell r="O127">
            <v>0.27</v>
          </cell>
          <cell r="Q127">
            <v>0.63045000000000007</v>
          </cell>
          <cell r="S127">
            <v>35.655450000000009</v>
          </cell>
          <cell r="U127">
            <v>8.9138625000000027E-2</v>
          </cell>
          <cell r="V127">
            <v>35.744588625000006</v>
          </cell>
          <cell r="X127">
            <v>9.6000000000000002E-2</v>
          </cell>
          <cell r="Z127">
            <v>2.29</v>
          </cell>
          <cell r="AA127">
            <v>3.4780000000000002</v>
          </cell>
          <cell r="AB127">
            <v>27.65382403680276</v>
          </cell>
          <cell r="AC127">
            <v>200000</v>
          </cell>
          <cell r="AD127">
            <v>10000</v>
          </cell>
          <cell r="AE127">
            <v>0.31916261147067287</v>
          </cell>
          <cell r="AG127">
            <v>0.15</v>
          </cell>
          <cell r="AI127">
            <v>0.05</v>
          </cell>
          <cell r="AJ127">
            <v>0.51916261147067289</v>
          </cell>
          <cell r="AL127">
            <v>39.695231744470689</v>
          </cell>
          <cell r="AP127">
            <v>0.60960000000000003</v>
          </cell>
          <cell r="AQ127">
            <v>0.58279999999999998</v>
          </cell>
          <cell r="AR127">
            <v>1.35</v>
          </cell>
          <cell r="AT127">
            <v>41.045231744470691</v>
          </cell>
          <cell r="AV127">
            <v>1.08</v>
          </cell>
          <cell r="AW127">
            <v>42.125231744470689</v>
          </cell>
          <cell r="AX127">
            <v>3.4883703811254541</v>
          </cell>
          <cell r="AY127">
            <v>3.67</v>
          </cell>
          <cell r="AZ127">
            <v>0.18162961887454587</v>
          </cell>
        </row>
        <row r="128">
          <cell r="A128">
            <v>123</v>
          </cell>
          <cell r="B128">
            <v>37961</v>
          </cell>
          <cell r="C128">
            <v>30.68</v>
          </cell>
          <cell r="E128">
            <v>34.670999999999999</v>
          </cell>
          <cell r="J128">
            <v>34.670999999999999</v>
          </cell>
          <cell r="L128">
            <v>5.93</v>
          </cell>
          <cell r="M128">
            <v>0</v>
          </cell>
          <cell r="N128">
            <v>0.27</v>
          </cell>
          <cell r="O128">
            <v>0.27</v>
          </cell>
          <cell r="Q128">
            <v>0.62893800000000011</v>
          </cell>
          <cell r="S128">
            <v>35.569938</v>
          </cell>
          <cell r="U128">
            <v>8.8924845000000002E-2</v>
          </cell>
          <cell r="V128">
            <v>35.658862845000002</v>
          </cell>
          <cell r="X128">
            <v>9.6000000000000002E-2</v>
          </cell>
          <cell r="Z128">
            <v>2.29</v>
          </cell>
          <cell r="AA128">
            <v>3.4780000000000002</v>
          </cell>
          <cell r="AB128">
            <v>27.65382403680276</v>
          </cell>
          <cell r="AC128">
            <v>200000</v>
          </cell>
          <cell r="AD128">
            <v>10000</v>
          </cell>
          <cell r="AE128">
            <v>0.31854454973733948</v>
          </cell>
          <cell r="AG128">
            <v>0.15</v>
          </cell>
          <cell r="AI128">
            <v>0.05</v>
          </cell>
          <cell r="AJ128">
            <v>0.51854454973733954</v>
          </cell>
          <cell r="AL128">
            <v>39.600658227857345</v>
          </cell>
          <cell r="AP128">
            <v>0.60960000000000003</v>
          </cell>
          <cell r="AQ128">
            <v>0.58279999999999998</v>
          </cell>
          <cell r="AR128">
            <v>1.35</v>
          </cell>
          <cell r="AT128">
            <v>40.950658227857346</v>
          </cell>
          <cell r="AV128">
            <v>1.08</v>
          </cell>
          <cell r="AW128">
            <v>42.030658227857344</v>
          </cell>
          <cell r="AX128">
            <v>3.4805387932497109</v>
          </cell>
          <cell r="AY128">
            <v>3.67</v>
          </cell>
          <cell r="AZ128">
            <v>0.18946120675028899</v>
          </cell>
        </row>
        <row r="129">
          <cell r="A129">
            <v>124</v>
          </cell>
          <cell r="B129">
            <v>37965</v>
          </cell>
          <cell r="C129">
            <v>31.92</v>
          </cell>
          <cell r="E129">
            <v>34.935600000000001</v>
          </cell>
          <cell r="J129">
            <v>34.935600000000001</v>
          </cell>
          <cell r="L129">
            <v>5.93</v>
          </cell>
          <cell r="M129">
            <v>0</v>
          </cell>
          <cell r="N129">
            <v>0.27</v>
          </cell>
          <cell r="O129">
            <v>0.27</v>
          </cell>
          <cell r="Q129">
            <v>0.63370080000000006</v>
          </cell>
          <cell r="S129">
            <v>35.839300800000004</v>
          </cell>
          <cell r="U129">
            <v>8.9598252000000017E-2</v>
          </cell>
          <cell r="V129">
            <v>35.928899052000006</v>
          </cell>
          <cell r="X129">
            <v>9.6000000000000002E-2</v>
          </cell>
          <cell r="Z129">
            <v>2.29</v>
          </cell>
          <cell r="AA129">
            <v>3.4780000000000002</v>
          </cell>
          <cell r="AB129">
            <v>27.65382403680276</v>
          </cell>
          <cell r="AC129">
            <v>200000</v>
          </cell>
          <cell r="AD129">
            <v>10000</v>
          </cell>
          <cell r="AE129">
            <v>0.32049144419733955</v>
          </cell>
          <cell r="AG129">
            <v>0.15</v>
          </cell>
          <cell r="AI129">
            <v>0.05</v>
          </cell>
          <cell r="AJ129">
            <v>0.52049144419733961</v>
          </cell>
          <cell r="AL129">
            <v>39.898564805189352</v>
          </cell>
          <cell r="AP129">
            <v>0.60960000000000003</v>
          </cell>
          <cell r="AQ129">
            <v>0.58279999999999998</v>
          </cell>
          <cell r="AR129">
            <v>1.35</v>
          </cell>
          <cell r="AT129">
            <v>41.248564805189353</v>
          </cell>
          <cell r="AV129">
            <v>1.08</v>
          </cell>
          <cell r="AW129">
            <v>42.328564805189352</v>
          </cell>
          <cell r="AX129">
            <v>3.5052082950582997</v>
          </cell>
          <cell r="AY129">
            <v>3.79</v>
          </cell>
          <cell r="AZ129">
            <v>0.28479170494170036</v>
          </cell>
        </row>
        <row r="130">
          <cell r="A130">
            <v>125</v>
          </cell>
          <cell r="B130">
            <v>37975</v>
          </cell>
          <cell r="C130">
            <v>32.81</v>
          </cell>
          <cell r="E130">
            <v>36.804600000000001</v>
          </cell>
          <cell r="J130">
            <v>36.804600000000001</v>
          </cell>
          <cell r="L130">
            <v>5.93</v>
          </cell>
          <cell r="M130">
            <v>0</v>
          </cell>
          <cell r="N130">
            <v>0.27</v>
          </cell>
          <cell r="O130">
            <v>0.27</v>
          </cell>
          <cell r="Q130">
            <v>0.66734280000000012</v>
          </cell>
          <cell r="S130">
            <v>37.741942800000004</v>
          </cell>
          <cell r="U130">
            <v>9.4354857000000014E-2</v>
          </cell>
          <cell r="V130">
            <v>37.836297657000003</v>
          </cell>
          <cell r="X130">
            <v>9.6000000000000002E-2</v>
          </cell>
          <cell r="Z130">
            <v>2.29</v>
          </cell>
          <cell r="AA130">
            <v>3.4780000000000002</v>
          </cell>
          <cell r="AB130">
            <v>27.65382403680276</v>
          </cell>
          <cell r="AC130">
            <v>200000</v>
          </cell>
          <cell r="AD130">
            <v>10000</v>
          </cell>
          <cell r="AE130">
            <v>0.33424331776400618</v>
          </cell>
          <cell r="AG130">
            <v>0.15</v>
          </cell>
          <cell r="AI130">
            <v>0.05</v>
          </cell>
          <cell r="AJ130">
            <v>0.53424331776400624</v>
          </cell>
          <cell r="AL130">
            <v>42.002825549836018</v>
          </cell>
          <cell r="AP130">
            <v>0.60960000000000003</v>
          </cell>
          <cell r="AQ130">
            <v>0.58279999999999998</v>
          </cell>
          <cell r="AR130">
            <v>1.35</v>
          </cell>
          <cell r="AT130">
            <v>43.35282554983602</v>
          </cell>
          <cell r="AV130">
            <v>1.08</v>
          </cell>
          <cell r="AW130">
            <v>44.432825549836018</v>
          </cell>
          <cell r="AX130">
            <v>3.6794611252935638</v>
          </cell>
          <cell r="AY130">
            <v>3.91</v>
          </cell>
          <cell r="AZ130">
            <v>0.2305388747064363</v>
          </cell>
        </row>
        <row r="131">
          <cell r="A131">
            <v>126</v>
          </cell>
          <cell r="B131">
            <v>37993</v>
          </cell>
          <cell r="C131">
            <v>33.57</v>
          </cell>
          <cell r="E131">
            <v>38.933999999999997</v>
          </cell>
          <cell r="J131">
            <v>38.933999999999997</v>
          </cell>
          <cell r="L131">
            <v>5.93</v>
          </cell>
          <cell r="M131">
            <v>0</v>
          </cell>
          <cell r="N131">
            <v>0.27</v>
          </cell>
          <cell r="O131">
            <v>0.27</v>
          </cell>
          <cell r="Q131">
            <v>0.70567200000000008</v>
          </cell>
          <cell r="S131">
            <v>39.909672</v>
          </cell>
          <cell r="U131">
            <v>9.9774180000000004E-2</v>
          </cell>
          <cell r="V131">
            <v>40.009446179999998</v>
          </cell>
          <cell r="X131">
            <v>9.6000000000000002E-2</v>
          </cell>
          <cell r="Z131">
            <v>2.29</v>
          </cell>
          <cell r="AA131">
            <v>3.4780000000000002</v>
          </cell>
          <cell r="AB131">
            <v>27.65382403680276</v>
          </cell>
          <cell r="AC131">
            <v>200000</v>
          </cell>
          <cell r="AD131">
            <v>10000</v>
          </cell>
          <cell r="AE131">
            <v>0.34991118270400612</v>
          </cell>
          <cell r="AG131">
            <v>0.15</v>
          </cell>
          <cell r="AI131">
            <v>0.05</v>
          </cell>
          <cell r="AJ131">
            <v>0.54991118270400619</v>
          </cell>
          <cell r="AL131">
            <v>44.400264195984008</v>
          </cell>
          <cell r="AP131">
            <v>0.60960000000000003</v>
          </cell>
          <cell r="AQ131">
            <v>0.58279999999999998</v>
          </cell>
          <cell r="AR131">
            <v>1.35</v>
          </cell>
          <cell r="AT131">
            <v>45.750264195984009</v>
          </cell>
          <cell r="AV131">
            <v>1.08</v>
          </cell>
          <cell r="AW131">
            <v>46.830264195984007</v>
          </cell>
          <cell r="AX131">
            <v>3.8779918779436287</v>
          </cell>
          <cell r="AY131">
            <v>3.91</v>
          </cell>
          <cell r="AZ131">
            <v>3.2008122056371491E-2</v>
          </cell>
        </row>
        <row r="132">
          <cell r="A132">
            <v>127</v>
          </cell>
          <cell r="B132">
            <v>38051</v>
          </cell>
          <cell r="C132">
            <v>37.31</v>
          </cell>
          <cell r="E132">
            <v>40.005000000000003</v>
          </cell>
          <cell r="J132">
            <v>40.005000000000003</v>
          </cell>
          <cell r="L132">
            <v>5.93</v>
          </cell>
          <cell r="M132">
            <v>0</v>
          </cell>
          <cell r="N132">
            <v>0.27</v>
          </cell>
          <cell r="O132">
            <v>0.27</v>
          </cell>
          <cell r="Q132">
            <v>0.72495000000000009</v>
          </cell>
          <cell r="S132">
            <v>40.999950000000005</v>
          </cell>
          <cell r="U132">
            <v>0.10249987500000002</v>
          </cell>
          <cell r="V132">
            <v>41.102449875000005</v>
          </cell>
          <cell r="X132">
            <v>9.6000000000000002E-2</v>
          </cell>
          <cell r="Z132">
            <v>2.29</v>
          </cell>
          <cell r="AA132">
            <v>3.4780000000000002</v>
          </cell>
          <cell r="AB132">
            <v>27.65382403680276</v>
          </cell>
          <cell r="AC132">
            <v>200000</v>
          </cell>
          <cell r="AD132">
            <v>10000</v>
          </cell>
          <cell r="AE132">
            <v>0.35779146980400617</v>
          </cell>
          <cell r="AG132">
            <v>0.15</v>
          </cell>
          <cell r="AI132">
            <v>0.05</v>
          </cell>
          <cell r="AJ132">
            <v>0.55779146980400618</v>
          </cell>
          <cell r="AL132">
            <v>45.606076532804018</v>
          </cell>
          <cell r="AP132">
            <v>0.60960000000000003</v>
          </cell>
          <cell r="AQ132">
            <v>0.58279999999999998</v>
          </cell>
          <cell r="AR132">
            <v>1.35</v>
          </cell>
          <cell r="AT132">
            <v>46.956076532804019</v>
          </cell>
          <cell r="AV132">
            <v>1.08</v>
          </cell>
          <cell r="AW132">
            <v>48.036076532804017</v>
          </cell>
          <cell r="AX132">
            <v>3.9778446233593425</v>
          </cell>
          <cell r="AY132">
            <v>4.0199999999999996</v>
          </cell>
          <cell r="AZ132">
            <v>4.215537664065705E-2</v>
          </cell>
        </row>
        <row r="133">
          <cell r="A133">
            <v>128</v>
          </cell>
          <cell r="B133">
            <v>38073</v>
          </cell>
          <cell r="C133">
            <v>35.61</v>
          </cell>
          <cell r="E133">
            <v>38.883600000000001</v>
          </cell>
          <cell r="J133">
            <v>38.883600000000001</v>
          </cell>
          <cell r="L133">
            <v>5.93</v>
          </cell>
          <cell r="M133">
            <v>0</v>
          </cell>
          <cell r="N133">
            <v>0.27</v>
          </cell>
          <cell r="O133">
            <v>0.27</v>
          </cell>
          <cell r="Q133">
            <v>0.70476480000000008</v>
          </cell>
          <cell r="S133">
            <v>39.858364800000004</v>
          </cell>
          <cell r="U133">
            <v>9.9645912000000017E-2</v>
          </cell>
          <cell r="V133">
            <v>39.958010712000004</v>
          </cell>
          <cell r="X133">
            <v>9.6000000000000002E-2</v>
          </cell>
          <cell r="Z133">
            <v>2.29</v>
          </cell>
          <cell r="AA133">
            <v>3.4780000000000002</v>
          </cell>
          <cell r="AB133">
            <v>27.65382403680276</v>
          </cell>
          <cell r="AC133">
            <v>200000</v>
          </cell>
          <cell r="AD133">
            <v>10000</v>
          </cell>
          <cell r="AE133">
            <v>0.34954034566400616</v>
          </cell>
          <cell r="AG133">
            <v>0.15</v>
          </cell>
          <cell r="AI133">
            <v>0.05</v>
          </cell>
          <cell r="AJ133">
            <v>0.54954034566400622</v>
          </cell>
          <cell r="AL133">
            <v>44.343520086016014</v>
          </cell>
          <cell r="AP133">
            <v>0.60960000000000003</v>
          </cell>
          <cell r="AQ133">
            <v>0.58279999999999998</v>
          </cell>
          <cell r="AR133">
            <v>1.35</v>
          </cell>
          <cell r="AT133">
            <v>45.693520086016015</v>
          </cell>
          <cell r="AV133">
            <v>1.08</v>
          </cell>
          <cell r="AW133">
            <v>46.773520086016013</v>
          </cell>
          <cell r="AX133">
            <v>3.8732929252181836</v>
          </cell>
          <cell r="AY133">
            <v>4.12</v>
          </cell>
          <cell r="AZ133">
            <v>0.24670707478181653</v>
          </cell>
        </row>
      </sheetData>
      <sheetData sheetId="5" refreshError="1"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  <cell r="R4">
            <v>18</v>
          </cell>
          <cell r="S4">
            <v>19</v>
          </cell>
          <cell r="T4">
            <v>20</v>
          </cell>
          <cell r="U4">
            <v>21</v>
          </cell>
          <cell r="V4">
            <v>22</v>
          </cell>
          <cell r="W4">
            <v>23</v>
          </cell>
          <cell r="X4">
            <v>24</v>
          </cell>
          <cell r="Y4">
            <v>25</v>
          </cell>
          <cell r="Z4">
            <v>26</v>
          </cell>
          <cell r="AA4">
            <v>27</v>
          </cell>
          <cell r="AB4">
            <v>28</v>
          </cell>
          <cell r="AC4">
            <v>29</v>
          </cell>
          <cell r="AD4">
            <v>30</v>
          </cell>
          <cell r="AE4">
            <v>31</v>
          </cell>
          <cell r="AF4">
            <v>32</v>
          </cell>
          <cell r="AG4">
            <v>33</v>
          </cell>
          <cell r="AH4">
            <v>34</v>
          </cell>
          <cell r="AI4">
            <v>35</v>
          </cell>
          <cell r="AJ4">
            <v>36</v>
          </cell>
          <cell r="AK4">
            <v>37</v>
          </cell>
          <cell r="AL4">
            <v>38</v>
          </cell>
          <cell r="AM4">
            <v>39</v>
          </cell>
          <cell r="AN4">
            <v>40</v>
          </cell>
          <cell r="AO4">
            <v>41</v>
          </cell>
          <cell r="AP4">
            <v>42</v>
          </cell>
          <cell r="AQ4">
            <v>43</v>
          </cell>
          <cell r="AR4">
            <v>44</v>
          </cell>
          <cell r="AS4">
            <v>45</v>
          </cell>
          <cell r="AT4">
            <v>46</v>
          </cell>
          <cell r="AU4">
            <v>47</v>
          </cell>
          <cell r="AV4">
            <v>48</v>
          </cell>
          <cell r="AW4">
            <v>49</v>
          </cell>
          <cell r="AX4">
            <v>50</v>
          </cell>
          <cell r="AY4">
            <v>51</v>
          </cell>
          <cell r="AZ4">
            <v>52</v>
          </cell>
        </row>
        <row r="5">
          <cell r="A5" t="str">
            <v>It</v>
          </cell>
          <cell r="B5">
            <v>2</v>
          </cell>
          <cell r="C5">
            <v>3</v>
          </cell>
          <cell r="E5">
            <v>9</v>
          </cell>
          <cell r="F5">
            <v>10</v>
          </cell>
          <cell r="J5" t="str">
            <v>$xBl</v>
          </cell>
          <cell r="N5" t="str">
            <v>Bl</v>
          </cell>
          <cell r="Z5">
            <v>8</v>
          </cell>
          <cell r="AA5">
            <v>13</v>
          </cell>
          <cell r="AR5" t="str">
            <v>(US$ x Bl)</v>
          </cell>
          <cell r="AY5">
            <v>8</v>
          </cell>
        </row>
        <row r="6">
          <cell r="A6">
            <v>1</v>
          </cell>
          <cell r="C6" t="str">
            <v>CrudoWTI USA</v>
          </cell>
          <cell r="E6" t="str">
            <v>PropaneMt Belvieu</v>
          </cell>
          <cell r="F6" t="str">
            <v>ButaneMt Belvieu</v>
          </cell>
          <cell r="J6" t="str">
            <v>PrecioFOB</v>
          </cell>
          <cell r="M6" t="str">
            <v>Flete Total(teorico)</v>
          </cell>
          <cell r="N6" t="str">
            <v>Lote(Barriles)</v>
          </cell>
          <cell r="O6" t="str">
            <v>Flete</v>
          </cell>
          <cell r="Q6" t="str">
            <v>Margen</v>
          </cell>
          <cell r="S6" t="str">
            <v>PrecioCFR</v>
          </cell>
          <cell r="U6" t="str">
            <v>Seguro</v>
          </cell>
          <cell r="V6" t="str">
            <v>PrecioCIF</v>
          </cell>
          <cell r="X6" t="str">
            <v>Arancel</v>
          </cell>
          <cell r="Z6" t="str">
            <v>ISC(S/.)</v>
          </cell>
          <cell r="AA6" t="str">
            <v>Tipo deCambio</v>
          </cell>
          <cell r="AB6" t="str">
            <v>ISC(US$)</v>
          </cell>
          <cell r="AC6" t="str">
            <v>Lote</v>
          </cell>
          <cell r="AD6" t="str">
            <v>Consumo</v>
          </cell>
          <cell r="AE6" t="str">
            <v>CostosFinancieros</v>
          </cell>
          <cell r="AG6" t="str">
            <v>Costo dePuerto</v>
          </cell>
          <cell r="AH6" t="str">
            <v>MermaTransoceánica</v>
          </cell>
          <cell r="AI6" t="str">
            <v>CostosInspección</v>
          </cell>
          <cell r="AJ6" t="str">
            <v>Otros GastosImportación</v>
          </cell>
          <cell r="AL6" t="str">
            <v>PrecioEx Aduana</v>
          </cell>
          <cell r="AN6" t="str">
            <v>Umbral deDecisión</v>
          </cell>
          <cell r="AR6" t="str">
            <v>Costo Gestiónde Inventario</v>
          </cell>
          <cell r="AT6" t="str">
            <v>Precio NetoMayorista</v>
          </cell>
          <cell r="AV6" t="str">
            <v>MargenComercial</v>
          </cell>
          <cell r="AW6" t="str">
            <v>Precio NetoPlanta Venta</v>
          </cell>
          <cell r="AX6" t="str">
            <v>Precio Neto(S/. x Gl)</v>
          </cell>
          <cell r="AY6" t="str">
            <v>Precio NetoPetroperu</v>
          </cell>
          <cell r="AZ6" t="str">
            <v>Diferencia de Precios</v>
          </cell>
        </row>
        <row r="7">
          <cell r="A7">
            <v>2</v>
          </cell>
          <cell r="E7" t="str">
            <v>(Propane)</v>
          </cell>
          <cell r="F7" t="str">
            <v>(Butane)</v>
          </cell>
          <cell r="J7" t="str">
            <v>(PFOBGLP)</v>
          </cell>
          <cell r="M7" t="str">
            <v>(F1)</v>
          </cell>
          <cell r="N7" t="str">
            <v>(L)</v>
          </cell>
          <cell r="O7" t="str">
            <v>(F)</v>
          </cell>
          <cell r="Q7" t="str">
            <v>(M)</v>
          </cell>
          <cell r="S7" t="str">
            <v>(PCFRGLP)</v>
          </cell>
          <cell r="U7" t="str">
            <v>(S)</v>
          </cell>
          <cell r="V7" t="str">
            <v>(PCIFGLP)</v>
          </cell>
          <cell r="X7" t="str">
            <v>(ADV)</v>
          </cell>
          <cell r="Z7" t="str">
            <v>ISCS</v>
          </cell>
          <cell r="AA7" t="str">
            <v>(TC)</v>
          </cell>
          <cell r="AB7" t="str">
            <v>(ISCD)</v>
          </cell>
          <cell r="AC7" t="str">
            <v>(L)</v>
          </cell>
          <cell r="AD7" t="str">
            <v>(C)</v>
          </cell>
          <cell r="AE7" t="str">
            <v>(CF)</v>
          </cell>
          <cell r="AG7" t="str">
            <v>(CP)</v>
          </cell>
          <cell r="AH7" t="str">
            <v>(MT)</v>
          </cell>
          <cell r="AI7" t="str">
            <v>(I)</v>
          </cell>
          <cell r="AJ7" t="str">
            <v>(OGI)</v>
          </cell>
          <cell r="AL7" t="str">
            <v>(PIEAGLP)</v>
          </cell>
          <cell r="AN7" t="str">
            <v>(UD)</v>
          </cell>
          <cell r="AR7" t="str">
            <v>(CGI)</v>
          </cell>
          <cell r="AT7" t="str">
            <v>(PNMGLP)</v>
          </cell>
          <cell r="AV7" t="str">
            <v>(MC)</v>
          </cell>
          <cell r="AW7" t="str">
            <v>(PRLGLP)</v>
          </cell>
          <cell r="AX7" t="str">
            <v>(PRLGLP)</v>
          </cell>
          <cell r="AY7" t="str">
            <v>(PRLGLP)</v>
          </cell>
        </row>
        <row r="8">
          <cell r="A8">
            <v>3</v>
          </cell>
          <cell r="B8">
            <v>35471</v>
          </cell>
          <cell r="C8">
            <v>22.45</v>
          </cell>
          <cell r="E8">
            <v>36.75</v>
          </cell>
          <cell r="F8">
            <v>56.392142857142851</v>
          </cell>
          <cell r="J8">
            <v>18.734879999999997</v>
          </cell>
          <cell r="M8">
            <v>350000</v>
          </cell>
          <cell r="N8">
            <v>100000</v>
          </cell>
          <cell r="O8">
            <v>3.5</v>
          </cell>
          <cell r="Q8">
            <v>0.40022784</v>
          </cell>
          <cell r="S8">
            <v>22.635107839999996</v>
          </cell>
          <cell r="U8">
            <v>5.658776959999999E-2</v>
          </cell>
          <cell r="V8">
            <v>22.691695609599996</v>
          </cell>
          <cell r="X8">
            <v>9.6000000000000002E-2</v>
          </cell>
          <cell r="Z8">
            <v>0.63</v>
          </cell>
          <cell r="AA8">
            <v>2.63</v>
          </cell>
          <cell r="AB8">
            <v>10.060836501901141</v>
          </cell>
          <cell r="AC8">
            <v>100000</v>
          </cell>
          <cell r="AD8">
            <v>5000</v>
          </cell>
          <cell r="AE8">
            <v>0.18595894389222473</v>
          </cell>
          <cell r="AG8">
            <v>0.15</v>
          </cell>
          <cell r="AI8">
            <v>0.05</v>
          </cell>
          <cell r="AJ8">
            <v>0.38595894389222474</v>
          </cell>
          <cell r="AL8">
            <v>25.256057332013821</v>
          </cell>
          <cell r="AR8">
            <v>1.35</v>
          </cell>
          <cell r="AT8">
            <v>26.606057332013823</v>
          </cell>
          <cell r="AV8">
            <v>1</v>
          </cell>
          <cell r="AW8">
            <v>27.606057332013823</v>
          </cell>
          <cell r="AX8">
            <v>1.7286650186475321</v>
          </cell>
          <cell r="AY8">
            <v>1.8</v>
          </cell>
          <cell r="AZ8">
            <v>7.1334981352467963E-2</v>
          </cell>
        </row>
        <row r="9">
          <cell r="A9">
            <v>4</v>
          </cell>
          <cell r="B9">
            <v>35486</v>
          </cell>
          <cell r="C9">
            <v>20.95</v>
          </cell>
          <cell r="E9">
            <v>41.13</v>
          </cell>
          <cell r="F9">
            <v>56.392142857142851</v>
          </cell>
          <cell r="J9">
            <v>19.838639999999998</v>
          </cell>
          <cell r="M9">
            <v>350000</v>
          </cell>
          <cell r="N9">
            <v>100000</v>
          </cell>
          <cell r="O9">
            <v>3.5</v>
          </cell>
          <cell r="Q9">
            <v>0.42009551999999994</v>
          </cell>
          <cell r="S9">
            <v>23.758735519999998</v>
          </cell>
          <cell r="U9">
            <v>5.9396838799999997E-2</v>
          </cell>
          <cell r="V9">
            <v>23.8181323588</v>
          </cell>
          <cell r="X9">
            <v>9.6000000000000002E-2</v>
          </cell>
          <cell r="Z9">
            <v>0.63</v>
          </cell>
          <cell r="AA9">
            <v>2.63</v>
          </cell>
          <cell r="AB9">
            <v>10.060836501901141</v>
          </cell>
          <cell r="AC9">
            <v>100000</v>
          </cell>
          <cell r="AD9">
            <v>5000</v>
          </cell>
          <cell r="AE9">
            <v>0.19408027506822476</v>
          </cell>
          <cell r="AG9">
            <v>0.15</v>
          </cell>
          <cell r="AI9">
            <v>0.05</v>
          </cell>
          <cell r="AJ9">
            <v>0.39408027506822474</v>
          </cell>
          <cell r="AL9">
            <v>26.498753340313026</v>
          </cell>
          <cell r="AR9">
            <v>1.35</v>
          </cell>
          <cell r="AT9">
            <v>27.848753340313028</v>
          </cell>
          <cell r="AV9">
            <v>1</v>
          </cell>
          <cell r="AW9">
            <v>28.848753340313028</v>
          </cell>
          <cell r="AX9">
            <v>1.8064814591672205</v>
          </cell>
          <cell r="AY9">
            <v>1.8</v>
          </cell>
          <cell r="AZ9">
            <v>-6.4814591672204269E-3</v>
          </cell>
        </row>
        <row r="10">
          <cell r="A10">
            <v>5</v>
          </cell>
          <cell r="B10">
            <v>35488</v>
          </cell>
          <cell r="C10">
            <v>20.8</v>
          </cell>
          <cell r="E10">
            <v>41.13</v>
          </cell>
          <cell r="F10">
            <v>56.392142857142851</v>
          </cell>
          <cell r="J10">
            <v>19.838639999999998</v>
          </cell>
          <cell r="M10">
            <v>350000</v>
          </cell>
          <cell r="N10">
            <v>100000</v>
          </cell>
          <cell r="O10">
            <v>3.5</v>
          </cell>
          <cell r="Q10">
            <v>0.42009551999999994</v>
          </cell>
          <cell r="S10">
            <v>23.758735519999998</v>
          </cell>
          <cell r="U10">
            <v>5.9396838799999997E-2</v>
          </cell>
          <cell r="V10">
            <v>23.8181323588</v>
          </cell>
          <cell r="X10">
            <v>9.6000000000000002E-2</v>
          </cell>
          <cell r="Z10">
            <v>0.61</v>
          </cell>
          <cell r="AA10">
            <v>2.63</v>
          </cell>
          <cell r="AB10">
            <v>9.741444866920153</v>
          </cell>
          <cell r="AC10">
            <v>100000</v>
          </cell>
          <cell r="AD10">
            <v>5000</v>
          </cell>
          <cell r="AE10">
            <v>0.19337051587937812</v>
          </cell>
          <cell r="AG10">
            <v>0.15</v>
          </cell>
          <cell r="AI10">
            <v>0.05</v>
          </cell>
          <cell r="AJ10">
            <v>0.3933705158793781</v>
          </cell>
          <cell r="AL10">
            <v>26.498043581124183</v>
          </cell>
          <cell r="AR10">
            <v>1.35</v>
          </cell>
          <cell r="AT10">
            <v>27.848043581124184</v>
          </cell>
          <cell r="AV10">
            <v>1</v>
          </cell>
          <cell r="AW10">
            <v>28.848043581124184</v>
          </cell>
          <cell r="AX10">
            <v>1.8064370147227762</v>
          </cell>
          <cell r="AY10">
            <v>1.74</v>
          </cell>
          <cell r="AZ10">
            <v>-6.6437014722776189E-2</v>
          </cell>
        </row>
        <row r="11">
          <cell r="A11">
            <v>6</v>
          </cell>
          <cell r="B11">
            <v>35490</v>
          </cell>
          <cell r="C11">
            <v>20.25</v>
          </cell>
          <cell r="E11">
            <v>38.380000000000003</v>
          </cell>
          <cell r="F11">
            <v>47.420952380952379</v>
          </cell>
          <cell r="J11">
            <v>17.638480000000001</v>
          </cell>
          <cell r="M11">
            <v>350000</v>
          </cell>
          <cell r="N11">
            <v>100000</v>
          </cell>
          <cell r="O11">
            <v>3.5</v>
          </cell>
          <cell r="Q11">
            <v>0.38049264000000005</v>
          </cell>
          <cell r="S11">
            <v>21.518972640000001</v>
          </cell>
          <cell r="U11">
            <v>5.3797431600000001E-2</v>
          </cell>
          <cell r="V11">
            <v>21.572770071600001</v>
          </cell>
          <cell r="X11">
            <v>9.6000000000000002E-2</v>
          </cell>
          <cell r="Z11">
            <v>0.61</v>
          </cell>
          <cell r="AA11">
            <v>2.64</v>
          </cell>
          <cell r="AB11">
            <v>9.7045454545454533</v>
          </cell>
          <cell r="AC11">
            <v>100000</v>
          </cell>
          <cell r="AD11">
            <v>5000</v>
          </cell>
          <cell r="AE11">
            <v>0.17710000881365656</v>
          </cell>
          <cell r="AG11">
            <v>0.15</v>
          </cell>
          <cell r="AI11">
            <v>0.05</v>
          </cell>
          <cell r="AJ11">
            <v>0.37710000881365657</v>
          </cell>
          <cell r="AL11">
            <v>24.020856007287257</v>
          </cell>
          <cell r="AR11">
            <v>1.35</v>
          </cell>
          <cell r="AT11">
            <v>25.370856007287259</v>
          </cell>
          <cell r="AV11">
            <v>1</v>
          </cell>
          <cell r="AW11">
            <v>26.370856007287259</v>
          </cell>
          <cell r="AX11">
            <v>1.6575966633151993</v>
          </cell>
          <cell r="AY11">
            <v>1.74</v>
          </cell>
          <cell r="AZ11">
            <v>8.240333668480071E-2</v>
          </cell>
        </row>
        <row r="12">
          <cell r="A12">
            <v>7</v>
          </cell>
          <cell r="B12">
            <v>35501</v>
          </cell>
          <cell r="C12">
            <v>20.6</v>
          </cell>
          <cell r="E12">
            <v>39.630000000000003</v>
          </cell>
          <cell r="F12">
            <v>45.168809523809529</v>
          </cell>
          <cell r="J12">
            <v>17.575120000000002</v>
          </cell>
          <cell r="M12">
            <v>350000</v>
          </cell>
          <cell r="N12">
            <v>100000</v>
          </cell>
          <cell r="O12">
            <v>3.5</v>
          </cell>
          <cell r="Q12">
            <v>0.37935216000000005</v>
          </cell>
          <cell r="S12">
            <v>21.454472160000002</v>
          </cell>
          <cell r="U12">
            <v>5.3636180400000004E-2</v>
          </cell>
          <cell r="V12">
            <v>21.508108340400003</v>
          </cell>
          <cell r="X12">
            <v>9.6000000000000002E-2</v>
          </cell>
          <cell r="Z12">
            <v>0.61</v>
          </cell>
          <cell r="AA12">
            <v>2.64</v>
          </cell>
          <cell r="AB12">
            <v>9.7045454545454533</v>
          </cell>
          <cell r="AC12">
            <v>100000</v>
          </cell>
          <cell r="AD12">
            <v>5000</v>
          </cell>
          <cell r="AE12">
            <v>0.17663381367765657</v>
          </cell>
          <cell r="AG12">
            <v>0.15</v>
          </cell>
          <cell r="AI12">
            <v>0.05</v>
          </cell>
          <cell r="AJ12">
            <v>0.37663381367765658</v>
          </cell>
          <cell r="AL12">
            <v>23.949520554756063</v>
          </cell>
          <cell r="AR12">
            <v>1.35</v>
          </cell>
          <cell r="AT12">
            <v>25.299520554756064</v>
          </cell>
          <cell r="AV12">
            <v>1</v>
          </cell>
          <cell r="AW12">
            <v>26.299520554756064</v>
          </cell>
          <cell r="AX12">
            <v>1.653112720584667</v>
          </cell>
          <cell r="AY12">
            <v>1.74</v>
          </cell>
          <cell r="AZ12">
            <v>8.688727941533303E-2</v>
          </cell>
        </row>
        <row r="13">
          <cell r="A13">
            <v>8</v>
          </cell>
          <cell r="B13">
            <v>35509</v>
          </cell>
          <cell r="C13">
            <v>22</v>
          </cell>
          <cell r="E13">
            <v>38.380000000000003</v>
          </cell>
          <cell r="F13">
            <v>38.647619047619045</v>
          </cell>
          <cell r="J13">
            <v>16.164560000000002</v>
          </cell>
          <cell r="M13">
            <v>350000</v>
          </cell>
          <cell r="N13">
            <v>100000</v>
          </cell>
          <cell r="O13">
            <v>3.5</v>
          </cell>
          <cell r="Q13">
            <v>0.35396208000000007</v>
          </cell>
          <cell r="S13">
            <v>20.01852208</v>
          </cell>
          <cell r="U13">
            <v>5.0046305200000002E-2</v>
          </cell>
          <cell r="V13">
            <v>20.068568385199999</v>
          </cell>
          <cell r="X13">
            <v>9.6000000000000002E-2</v>
          </cell>
          <cell r="Z13">
            <v>0.61</v>
          </cell>
          <cell r="AA13">
            <v>2.67</v>
          </cell>
          <cell r="AB13">
            <v>9.595505617977528</v>
          </cell>
          <cell r="AC13">
            <v>100000</v>
          </cell>
          <cell r="AD13">
            <v>5000</v>
          </cell>
          <cell r="AE13">
            <v>0.16601277485150562</v>
          </cell>
          <cell r="AG13">
            <v>0.15</v>
          </cell>
          <cell r="AI13">
            <v>0.05</v>
          </cell>
          <cell r="AJ13">
            <v>0.36601277485150563</v>
          </cell>
          <cell r="AL13">
            <v>22.361163725030707</v>
          </cell>
          <cell r="AR13">
            <v>1.35</v>
          </cell>
          <cell r="AT13">
            <v>23.711163725030708</v>
          </cell>
          <cell r="AV13">
            <v>1</v>
          </cell>
          <cell r="AW13">
            <v>24.711163725030708</v>
          </cell>
          <cell r="AX13">
            <v>1.5709239796626664</v>
          </cell>
          <cell r="AY13">
            <v>1.74</v>
          </cell>
          <cell r="AZ13">
            <v>0.1690760203373336</v>
          </cell>
        </row>
        <row r="14">
          <cell r="A14">
            <v>9</v>
          </cell>
          <cell r="B14">
            <v>35599</v>
          </cell>
          <cell r="C14">
            <v>18.899999999999999</v>
          </cell>
          <cell r="E14">
            <v>33.880000000000003</v>
          </cell>
          <cell r="F14">
            <v>39.375</v>
          </cell>
          <cell r="J14">
            <v>15.152760000000001</v>
          </cell>
          <cell r="M14">
            <v>350000</v>
          </cell>
          <cell r="N14">
            <v>100000</v>
          </cell>
          <cell r="O14">
            <v>3.5</v>
          </cell>
          <cell r="Q14">
            <v>0.33574968000000005</v>
          </cell>
          <cell r="S14">
            <v>18.98850968</v>
          </cell>
          <cell r="U14">
            <v>4.7471274200000003E-2</v>
          </cell>
          <cell r="V14">
            <v>19.035980954199999</v>
          </cell>
          <cell r="X14">
            <v>9.6000000000000002E-2</v>
          </cell>
          <cell r="Z14">
            <v>0.61</v>
          </cell>
          <cell r="AA14">
            <v>2.66</v>
          </cell>
          <cell r="AB14">
            <v>9.6315789473684212</v>
          </cell>
          <cell r="AC14">
            <v>100000</v>
          </cell>
          <cell r="AD14">
            <v>5000</v>
          </cell>
          <cell r="AE14">
            <v>0.15864823707015208</v>
          </cell>
          <cell r="AG14">
            <v>0.15</v>
          </cell>
          <cell r="AI14">
            <v>0.05</v>
          </cell>
          <cell r="AJ14">
            <v>0.35864823707015209</v>
          </cell>
          <cell r="AL14">
            <v>21.222083362873352</v>
          </cell>
          <cell r="AR14">
            <v>1.35</v>
          </cell>
          <cell r="AT14">
            <v>22.572083362873354</v>
          </cell>
          <cell r="AV14">
            <v>1</v>
          </cell>
          <cell r="AW14">
            <v>23.572083362873354</v>
          </cell>
          <cell r="AX14">
            <v>1.4928986129819792</v>
          </cell>
          <cell r="AY14">
            <v>1.67</v>
          </cell>
          <cell r="AZ14">
            <v>0.1771013870180207</v>
          </cell>
        </row>
        <row r="15">
          <cell r="A15">
            <v>10</v>
          </cell>
          <cell r="B15">
            <v>35654</v>
          </cell>
          <cell r="C15">
            <v>19.91</v>
          </cell>
          <cell r="E15">
            <v>36.75</v>
          </cell>
          <cell r="F15">
            <v>43.886904761904759</v>
          </cell>
          <cell r="J15">
            <v>16.633999999999997</v>
          </cell>
          <cell r="M15">
            <v>350000</v>
          </cell>
          <cell r="N15">
            <v>100000</v>
          </cell>
          <cell r="O15">
            <v>3.5</v>
          </cell>
          <cell r="Q15">
            <v>0.36241199999999996</v>
          </cell>
          <cell r="S15">
            <v>20.496411999999996</v>
          </cell>
          <cell r="U15">
            <v>5.1241029999999993E-2</v>
          </cell>
          <cell r="V15">
            <v>20.547653029999996</v>
          </cell>
          <cell r="X15">
            <v>9.6000000000000002E-2</v>
          </cell>
          <cell r="Z15">
            <v>0.61</v>
          </cell>
          <cell r="AA15">
            <v>2.66</v>
          </cell>
          <cell r="AB15">
            <v>9.6315789473684212</v>
          </cell>
          <cell r="AC15">
            <v>100000</v>
          </cell>
          <cell r="AD15">
            <v>5000</v>
          </cell>
          <cell r="AE15">
            <v>0.16954701994970758</v>
          </cell>
          <cell r="AG15">
            <v>0.15</v>
          </cell>
          <cell r="AI15">
            <v>0.05</v>
          </cell>
          <cell r="AJ15">
            <v>0.36954701994970762</v>
          </cell>
          <cell r="AL15">
            <v>22.889774740829704</v>
          </cell>
          <cell r="AR15">
            <v>1.35</v>
          </cell>
          <cell r="AT15">
            <v>24.239774740829706</v>
          </cell>
          <cell r="AV15">
            <v>1</v>
          </cell>
          <cell r="AW15">
            <v>25.239774740829706</v>
          </cell>
          <cell r="AX15">
            <v>1.5985190669192149</v>
          </cell>
          <cell r="AY15">
            <v>1.67</v>
          </cell>
          <cell r="AZ15">
            <v>7.148093308078507E-2</v>
          </cell>
        </row>
        <row r="16">
          <cell r="A16">
            <v>11</v>
          </cell>
          <cell r="B16">
            <v>35655</v>
          </cell>
          <cell r="C16">
            <v>20.190000000000001</v>
          </cell>
          <cell r="E16">
            <v>36.75</v>
          </cell>
          <cell r="F16">
            <v>44.547619047619051</v>
          </cell>
          <cell r="J16">
            <v>16.745000000000001</v>
          </cell>
          <cell r="M16">
            <v>350000</v>
          </cell>
          <cell r="N16">
            <v>100000</v>
          </cell>
          <cell r="O16">
            <v>3.5</v>
          </cell>
          <cell r="Q16">
            <v>0.36441000000000001</v>
          </cell>
          <cell r="S16">
            <v>20.60941</v>
          </cell>
          <cell r="U16">
            <v>5.1523525000000001E-2</v>
          </cell>
          <cell r="V16">
            <v>20.660933525000001</v>
          </cell>
          <cell r="X16">
            <v>9.6000000000000002E-2</v>
          </cell>
          <cell r="Z16">
            <v>0.61</v>
          </cell>
          <cell r="AA16">
            <v>2.65</v>
          </cell>
          <cell r="AB16">
            <v>9.6679245283018869</v>
          </cell>
          <cell r="AC16">
            <v>100000</v>
          </cell>
          <cell r="AD16">
            <v>5000</v>
          </cell>
          <cell r="AE16">
            <v>0.17044451234067087</v>
          </cell>
          <cell r="AG16">
            <v>0.15</v>
          </cell>
          <cell r="AI16">
            <v>0.05</v>
          </cell>
          <cell r="AJ16">
            <v>0.37044451234067088</v>
          </cell>
          <cell r="AL16">
            <v>23.014827655740675</v>
          </cell>
          <cell r="AR16">
            <v>1.35</v>
          </cell>
          <cell r="AT16">
            <v>24.364827655740676</v>
          </cell>
          <cell r="AV16">
            <v>1</v>
          </cell>
          <cell r="AW16">
            <v>25.364827655740676</v>
          </cell>
          <cell r="AX16">
            <v>1.6003998401836379</v>
          </cell>
          <cell r="AY16">
            <v>1.67</v>
          </cell>
          <cell r="AZ16">
            <v>6.9600159816362028E-2</v>
          </cell>
        </row>
        <row r="17">
          <cell r="A17">
            <v>12</v>
          </cell>
          <cell r="B17">
            <v>35776</v>
          </cell>
          <cell r="C17">
            <v>18.21</v>
          </cell>
          <cell r="E17">
            <v>34.130000000000003</v>
          </cell>
          <cell r="F17">
            <v>40.301190476190477</v>
          </cell>
          <cell r="J17">
            <v>15.371359999999999</v>
          </cell>
          <cell r="M17">
            <v>350000</v>
          </cell>
          <cell r="N17">
            <v>100000</v>
          </cell>
          <cell r="O17">
            <v>3.5</v>
          </cell>
          <cell r="Q17">
            <v>0.33968447999999996</v>
          </cell>
          <cell r="S17">
            <v>19.211044479999998</v>
          </cell>
          <cell r="U17">
            <v>4.8027611199999994E-2</v>
          </cell>
          <cell r="V17">
            <v>19.259072091199997</v>
          </cell>
          <cell r="X17">
            <v>9.6000000000000002E-2</v>
          </cell>
          <cell r="Z17">
            <v>0.63</v>
          </cell>
          <cell r="AA17">
            <v>2.72</v>
          </cell>
          <cell r="AB17">
            <v>9.727941176470587</v>
          </cell>
          <cell r="AC17">
            <v>100000</v>
          </cell>
          <cell r="AD17">
            <v>5000</v>
          </cell>
          <cell r="AE17">
            <v>0.16047080743926795</v>
          </cell>
          <cell r="AG17">
            <v>0.15</v>
          </cell>
          <cell r="AI17">
            <v>0.05</v>
          </cell>
          <cell r="AJ17">
            <v>0.36047080743926796</v>
          </cell>
          <cell r="AL17">
            <v>21.468413819394463</v>
          </cell>
          <cell r="AR17">
            <v>1.35</v>
          </cell>
          <cell r="AT17">
            <v>22.818413819394465</v>
          </cell>
          <cell r="AV17">
            <v>1</v>
          </cell>
          <cell r="AW17">
            <v>23.818413819394465</v>
          </cell>
          <cell r="AX17">
            <v>1.5425258473512609</v>
          </cell>
          <cell r="AY17">
            <v>1.67</v>
          </cell>
          <cell r="AZ17">
            <v>0.12747415264873907</v>
          </cell>
        </row>
        <row r="18">
          <cell r="A18">
            <v>13</v>
          </cell>
          <cell r="B18">
            <v>35807</v>
          </cell>
          <cell r="C18">
            <v>16.688500000000001</v>
          </cell>
          <cell r="E18">
            <v>30.06880952380952</v>
          </cell>
          <cell r="F18">
            <v>39.21261904761905</v>
          </cell>
          <cell r="J18">
            <v>14.165059999999999</v>
          </cell>
          <cell r="M18">
            <v>350000</v>
          </cell>
          <cell r="N18">
            <v>100000</v>
          </cell>
          <cell r="O18">
            <v>3.5</v>
          </cell>
          <cell r="Q18">
            <v>0.31797107999999996</v>
          </cell>
          <cell r="S18">
            <v>17.983031079999996</v>
          </cell>
          <cell r="U18">
            <v>4.4957577699999994E-2</v>
          </cell>
          <cell r="V18">
            <v>18.027988657699996</v>
          </cell>
          <cell r="X18">
            <v>9.6000000000000002E-2</v>
          </cell>
          <cell r="Z18">
            <v>0.46</v>
          </cell>
          <cell r="AA18">
            <v>2.75</v>
          </cell>
          <cell r="AB18">
            <v>7.0254545454545463</v>
          </cell>
          <cell r="AC18">
            <v>100000</v>
          </cell>
          <cell r="AD18">
            <v>5000</v>
          </cell>
          <cell r="AE18">
            <v>0.1455894736292323</v>
          </cell>
          <cell r="AG18">
            <v>0.15</v>
          </cell>
          <cell r="AI18">
            <v>0.05</v>
          </cell>
          <cell r="AJ18">
            <v>0.34558947362923231</v>
          </cell>
          <cell r="AL18">
            <v>20.10426504246843</v>
          </cell>
          <cell r="AR18">
            <v>1.35</v>
          </cell>
          <cell r="AT18">
            <v>21.454265042468432</v>
          </cell>
          <cell r="AV18">
            <v>1</v>
          </cell>
          <cell r="AW18">
            <v>22.454265042468432</v>
          </cell>
          <cell r="AX18">
            <v>1.4702197349235284</v>
          </cell>
          <cell r="AY18">
            <v>1.6</v>
          </cell>
          <cell r="AZ18">
            <v>0.12978026507647167</v>
          </cell>
        </row>
        <row r="19">
          <cell r="A19">
            <v>14</v>
          </cell>
          <cell r="B19">
            <v>35826</v>
          </cell>
          <cell r="C19">
            <v>16.688500000000001</v>
          </cell>
          <cell r="E19">
            <v>30.06880952380952</v>
          </cell>
          <cell r="F19">
            <v>39.21261904761905</v>
          </cell>
          <cell r="J19">
            <v>14.165059999999999</v>
          </cell>
          <cell r="M19">
            <v>350000</v>
          </cell>
          <cell r="N19">
            <v>100000</v>
          </cell>
          <cell r="O19">
            <v>3.5</v>
          </cell>
          <cell r="Q19">
            <v>0.31797107999999996</v>
          </cell>
          <cell r="S19">
            <v>17.983031079999996</v>
          </cell>
          <cell r="U19">
            <v>4.4957577699999994E-2</v>
          </cell>
          <cell r="V19">
            <v>18.027988657699996</v>
          </cell>
          <cell r="X19">
            <v>9.6000000000000002E-2</v>
          </cell>
          <cell r="Z19">
            <v>0.46</v>
          </cell>
          <cell r="AA19">
            <v>2.75</v>
          </cell>
          <cell r="AB19">
            <v>7.0254545454545463</v>
          </cell>
          <cell r="AC19">
            <v>100000</v>
          </cell>
          <cell r="AD19">
            <v>5000</v>
          </cell>
          <cell r="AE19">
            <v>0.1455894736292323</v>
          </cell>
          <cell r="AG19">
            <v>0.15</v>
          </cell>
          <cell r="AI19">
            <v>0.05</v>
          </cell>
          <cell r="AJ19">
            <v>0.34558947362923231</v>
          </cell>
          <cell r="AL19">
            <v>20.10426504246843</v>
          </cell>
          <cell r="AR19">
            <v>1.35</v>
          </cell>
          <cell r="AT19">
            <v>21.454265042468432</v>
          </cell>
          <cell r="AV19">
            <v>1</v>
          </cell>
          <cell r="AW19">
            <v>22.454265042468432</v>
          </cell>
          <cell r="AX19">
            <v>1.4702197349235284</v>
          </cell>
          <cell r="AY19">
            <v>1.6</v>
          </cell>
          <cell r="AZ19">
            <v>0.12978026507647167</v>
          </cell>
        </row>
        <row r="20">
          <cell r="A20">
            <v>15</v>
          </cell>
          <cell r="B20">
            <v>35878</v>
          </cell>
          <cell r="C20">
            <v>15.098599999999999</v>
          </cell>
          <cell r="E20">
            <v>27.329523809523813</v>
          </cell>
          <cell r="F20">
            <v>31.693095238095236</v>
          </cell>
          <cell r="J20">
            <v>12.21148</v>
          </cell>
          <cell r="M20">
            <v>350000</v>
          </cell>
          <cell r="N20">
            <v>100000</v>
          </cell>
          <cell r="O20">
            <v>3.5</v>
          </cell>
          <cell r="Q20">
            <v>0.28280664</v>
          </cell>
          <cell r="S20">
            <v>15.99428664</v>
          </cell>
          <cell r="U20">
            <v>3.9985716599999999E-2</v>
          </cell>
          <cell r="V20">
            <v>16.034272356599999</v>
          </cell>
          <cell r="X20">
            <v>9.6000000000000002E-2</v>
          </cell>
          <cell r="Z20">
            <v>0.47</v>
          </cell>
          <cell r="AA20">
            <v>2.8</v>
          </cell>
          <cell r="AB20">
            <v>7.0500000000000007</v>
          </cell>
          <cell r="AC20">
            <v>100000</v>
          </cell>
          <cell r="AD20">
            <v>5000</v>
          </cell>
          <cell r="AE20">
            <v>0.13126981621466666</v>
          </cell>
          <cell r="AG20">
            <v>0.15</v>
          </cell>
          <cell r="AI20">
            <v>0.05</v>
          </cell>
          <cell r="AJ20">
            <v>0.33126981621466667</v>
          </cell>
          <cell r="AL20">
            <v>17.904832319048268</v>
          </cell>
          <cell r="AR20">
            <v>1.35</v>
          </cell>
          <cell r="AT20">
            <v>19.254832319048269</v>
          </cell>
          <cell r="AV20">
            <v>1</v>
          </cell>
          <cell r="AW20">
            <v>20.254832319048269</v>
          </cell>
          <cell r="AX20">
            <v>1.350322154603218</v>
          </cell>
          <cell r="AY20">
            <v>1.47</v>
          </cell>
          <cell r="AZ20">
            <v>0.11967784539678195</v>
          </cell>
        </row>
        <row r="21">
          <cell r="A21">
            <v>16</v>
          </cell>
          <cell r="B21">
            <v>35951</v>
          </cell>
          <cell r="C21">
            <v>13.6861</v>
          </cell>
          <cell r="E21">
            <v>24.4602380952381</v>
          </cell>
          <cell r="F21">
            <v>28.568095238095236</v>
          </cell>
          <cell r="J21">
            <v>10.963420000000001</v>
          </cell>
          <cell r="M21">
            <v>350000</v>
          </cell>
          <cell r="N21">
            <v>100000</v>
          </cell>
          <cell r="O21">
            <v>3.5</v>
          </cell>
          <cell r="Q21">
            <v>0.26034156000000003</v>
          </cell>
          <cell r="S21">
            <v>14.723761560000002</v>
          </cell>
          <cell r="U21">
            <v>3.6809403900000003E-2</v>
          </cell>
          <cell r="V21">
            <v>14.760570963900001</v>
          </cell>
          <cell r="X21">
            <v>9.6000000000000002E-2</v>
          </cell>
          <cell r="Z21">
            <v>0.47</v>
          </cell>
          <cell r="AA21">
            <v>2.91</v>
          </cell>
          <cell r="AB21">
            <v>6.7835051546391743</v>
          </cell>
          <cell r="AC21">
            <v>100000</v>
          </cell>
          <cell r="AD21">
            <v>5000</v>
          </cell>
          <cell r="AE21">
            <v>0.12149453250786485</v>
          </cell>
          <cell r="AG21">
            <v>0.15</v>
          </cell>
          <cell r="AI21">
            <v>0.05</v>
          </cell>
          <cell r="AJ21">
            <v>0.32149453250786486</v>
          </cell>
          <cell r="AL21">
            <v>16.499080308942268</v>
          </cell>
          <cell r="AR21">
            <v>1.35</v>
          </cell>
          <cell r="AT21">
            <v>17.84908030894227</v>
          </cell>
          <cell r="AV21">
            <v>1</v>
          </cell>
          <cell r="AW21">
            <v>18.84908030894227</v>
          </cell>
          <cell r="AX21">
            <v>1.3059719928338571</v>
          </cell>
          <cell r="AY21">
            <v>1.41</v>
          </cell>
          <cell r="AZ21">
            <v>0.1040280071661428</v>
          </cell>
        </row>
        <row r="22">
          <cell r="A22">
            <v>17</v>
          </cell>
          <cell r="B22">
            <v>35984</v>
          </cell>
          <cell r="C22">
            <v>14.121600000000001</v>
          </cell>
          <cell r="E22">
            <v>24.556904761904764</v>
          </cell>
          <cell r="F22">
            <v>29.352380952380951</v>
          </cell>
          <cell r="J22">
            <v>11.119540000000001</v>
          </cell>
          <cell r="M22">
            <v>350000</v>
          </cell>
          <cell r="N22">
            <v>100000</v>
          </cell>
          <cell r="O22">
            <v>3.5</v>
          </cell>
          <cell r="Q22">
            <v>0.26315171999999998</v>
          </cell>
          <cell r="S22">
            <v>14.88269172</v>
          </cell>
          <cell r="U22">
            <v>3.7206729300000005E-2</v>
          </cell>
          <cell r="V22">
            <v>14.9198984493</v>
          </cell>
          <cell r="X22">
            <v>9.6000000000000002E-2</v>
          </cell>
          <cell r="Z22">
            <v>0.49</v>
          </cell>
          <cell r="AA22">
            <v>2.92</v>
          </cell>
          <cell r="AB22">
            <v>7.0479452054794516</v>
          </cell>
          <cell r="AC22">
            <v>100000</v>
          </cell>
          <cell r="AD22">
            <v>5000</v>
          </cell>
          <cell r="AE22">
            <v>0.12323088894395436</v>
          </cell>
          <cell r="AG22">
            <v>0.15</v>
          </cell>
          <cell r="AI22">
            <v>0.05</v>
          </cell>
          <cell r="AJ22">
            <v>0.32323088894395435</v>
          </cell>
          <cell r="AL22">
            <v>16.675439589376754</v>
          </cell>
          <cell r="AR22">
            <v>1.35</v>
          </cell>
          <cell r="AT22">
            <v>18.025439589376756</v>
          </cell>
          <cell r="AV22">
            <v>1</v>
          </cell>
          <cell r="AW22">
            <v>19.025439589376756</v>
          </cell>
          <cell r="AX22">
            <v>1.3227210381185743</v>
          </cell>
          <cell r="AY22">
            <v>1.41</v>
          </cell>
          <cell r="AZ22">
            <v>8.7278961881425587E-2</v>
          </cell>
        </row>
        <row r="23">
          <cell r="A23">
            <v>18</v>
          </cell>
          <cell r="B23">
            <v>35994</v>
          </cell>
          <cell r="C23">
            <v>14.121600000000001</v>
          </cell>
          <cell r="E23">
            <v>24.556904761904764</v>
          </cell>
          <cell r="F23">
            <v>29.352380952380951</v>
          </cell>
          <cell r="J23">
            <v>11.119540000000001</v>
          </cell>
          <cell r="M23">
            <v>350000</v>
          </cell>
          <cell r="N23">
            <v>100000</v>
          </cell>
          <cell r="O23">
            <v>3.5</v>
          </cell>
          <cell r="Q23">
            <v>0.26315171999999998</v>
          </cell>
          <cell r="S23">
            <v>14.88269172</v>
          </cell>
          <cell r="U23">
            <v>3.7206729300000005E-2</v>
          </cell>
          <cell r="V23">
            <v>14.9198984493</v>
          </cell>
          <cell r="X23">
            <v>9.6000000000000002E-2</v>
          </cell>
          <cell r="Z23">
            <v>0.49</v>
          </cell>
          <cell r="AA23">
            <v>2.92</v>
          </cell>
          <cell r="AB23">
            <v>7.0479452054794516</v>
          </cell>
          <cell r="AC23">
            <v>100000</v>
          </cell>
          <cell r="AD23">
            <v>5000</v>
          </cell>
          <cell r="AE23">
            <v>0.12323088894395436</v>
          </cell>
          <cell r="AG23">
            <v>0.15</v>
          </cell>
          <cell r="AI23">
            <v>0.05</v>
          </cell>
          <cell r="AJ23">
            <v>0.32323088894395435</v>
          </cell>
          <cell r="AL23">
            <v>16.675439589376754</v>
          </cell>
          <cell r="AR23">
            <v>1.35</v>
          </cell>
          <cell r="AT23">
            <v>18.025439589376756</v>
          </cell>
          <cell r="AV23">
            <v>1</v>
          </cell>
          <cell r="AW23">
            <v>19.025439589376756</v>
          </cell>
          <cell r="AX23">
            <v>1.3227210381185743</v>
          </cell>
          <cell r="AY23">
            <v>1.35</v>
          </cell>
          <cell r="AZ23">
            <v>2.7278961881425756E-2</v>
          </cell>
        </row>
        <row r="24">
          <cell r="A24">
            <v>19</v>
          </cell>
          <cell r="B24">
            <v>36008</v>
          </cell>
          <cell r="C24">
            <v>13.393599999999999</v>
          </cell>
          <cell r="E24">
            <v>24.113095238095237</v>
          </cell>
          <cell r="F24">
            <v>27.607142857142858</v>
          </cell>
          <cell r="J24">
            <v>10.714499999999999</v>
          </cell>
          <cell r="M24">
            <v>350000</v>
          </cell>
          <cell r="N24">
            <v>100000</v>
          </cell>
          <cell r="O24">
            <v>3.5</v>
          </cell>
          <cell r="Q24">
            <v>0.25586100000000001</v>
          </cell>
          <cell r="S24">
            <v>14.470360999999999</v>
          </cell>
          <cell r="U24">
            <v>3.6175902499999996E-2</v>
          </cell>
          <cell r="V24">
            <v>14.506536902499999</v>
          </cell>
          <cell r="X24">
            <v>9.6000000000000002E-2</v>
          </cell>
          <cell r="Z24">
            <v>0.49</v>
          </cell>
          <cell r="AA24">
            <v>2.96</v>
          </cell>
          <cell r="AB24">
            <v>6.9527027027027026</v>
          </cell>
          <cell r="AC24">
            <v>100000</v>
          </cell>
          <cell r="AD24">
            <v>5000</v>
          </cell>
          <cell r="AE24">
            <v>0.12003900412267267</v>
          </cell>
          <cell r="AG24">
            <v>0.15</v>
          </cell>
          <cell r="AI24">
            <v>0.05</v>
          </cell>
          <cell r="AJ24">
            <v>0.32003900412267267</v>
          </cell>
          <cell r="AL24">
            <v>16.219203449262672</v>
          </cell>
          <cell r="AR24">
            <v>1.35</v>
          </cell>
          <cell r="AT24">
            <v>17.569203449262673</v>
          </cell>
          <cell r="AV24">
            <v>1</v>
          </cell>
          <cell r="AW24">
            <v>18.569203449262673</v>
          </cell>
          <cell r="AX24">
            <v>1.3086867192813691</v>
          </cell>
          <cell r="AY24">
            <v>1.34</v>
          </cell>
          <cell r="AZ24">
            <v>3.1313280718630931E-2</v>
          </cell>
        </row>
        <row r="25">
          <cell r="A25">
            <v>20</v>
          </cell>
          <cell r="B25">
            <v>36021</v>
          </cell>
          <cell r="C25">
            <v>13.393599999999999</v>
          </cell>
          <cell r="E25">
            <v>24.113095238095237</v>
          </cell>
          <cell r="F25">
            <v>27.607142857142858</v>
          </cell>
          <cell r="J25">
            <v>10.714499999999999</v>
          </cell>
          <cell r="M25">
            <v>350000</v>
          </cell>
          <cell r="N25">
            <v>100000</v>
          </cell>
          <cell r="O25">
            <v>3.5</v>
          </cell>
          <cell r="Q25">
            <v>0.25586100000000001</v>
          </cell>
          <cell r="S25">
            <v>14.470360999999999</v>
          </cell>
          <cell r="U25">
            <v>3.6175902499999996E-2</v>
          </cell>
          <cell r="V25">
            <v>14.506536902499999</v>
          </cell>
          <cell r="X25">
            <v>9.6000000000000002E-2</v>
          </cell>
          <cell r="Z25">
            <v>0.49</v>
          </cell>
          <cell r="AA25">
            <v>2.96</v>
          </cell>
          <cell r="AB25">
            <v>6.9527027027027026</v>
          </cell>
          <cell r="AC25">
            <v>100000</v>
          </cell>
          <cell r="AD25">
            <v>5000</v>
          </cell>
          <cell r="AE25">
            <v>0.12003900412267267</v>
          </cell>
          <cell r="AG25">
            <v>0.15</v>
          </cell>
          <cell r="AI25">
            <v>0.05</v>
          </cell>
          <cell r="AJ25">
            <v>0.32003900412267267</v>
          </cell>
          <cell r="AL25">
            <v>16.219203449262672</v>
          </cell>
          <cell r="AR25">
            <v>1.35</v>
          </cell>
          <cell r="AT25">
            <v>17.569203449262673</v>
          </cell>
          <cell r="AV25">
            <v>1</v>
          </cell>
          <cell r="AW25">
            <v>18.569203449262673</v>
          </cell>
          <cell r="AX25">
            <v>1.3086867192813691</v>
          </cell>
          <cell r="AY25">
            <v>1.34</v>
          </cell>
          <cell r="AZ25">
            <v>3.1313280718630931E-2</v>
          </cell>
        </row>
        <row r="26">
          <cell r="A26">
            <v>21</v>
          </cell>
          <cell r="B26">
            <v>36071</v>
          </cell>
          <cell r="C26">
            <v>14.420500000000001</v>
          </cell>
          <cell r="E26">
            <v>25.687619047619052</v>
          </cell>
          <cell r="F26">
            <v>31.142142857142858</v>
          </cell>
          <cell r="J26">
            <v>11.705160000000001</v>
          </cell>
          <cell r="M26">
            <v>350000</v>
          </cell>
          <cell r="N26">
            <v>100000</v>
          </cell>
          <cell r="O26">
            <v>3.5</v>
          </cell>
          <cell r="Q26">
            <v>0.27369288000000003</v>
          </cell>
          <cell r="S26">
            <v>15.478852880000002</v>
          </cell>
          <cell r="U26">
            <v>3.8697132200000005E-2</v>
          </cell>
          <cell r="V26">
            <v>15.517550012200001</v>
          </cell>
          <cell r="X26">
            <v>9.6000000000000002E-2</v>
          </cell>
          <cell r="Z26">
            <v>0.47208538587848931</v>
          </cell>
          <cell r="AA26">
            <v>3.02</v>
          </cell>
          <cell r="AB26">
            <v>6.5654258963233607</v>
          </cell>
          <cell r="AC26">
            <v>100000</v>
          </cell>
          <cell r="AD26">
            <v>5000</v>
          </cell>
          <cell r="AE26">
            <v>0.1264675441967186</v>
          </cell>
          <cell r="AG26">
            <v>0.15</v>
          </cell>
          <cell r="AI26">
            <v>0.05</v>
          </cell>
          <cell r="AJ26">
            <v>0.32646754419671864</v>
          </cell>
          <cell r="AL26">
            <v>17.333702357567919</v>
          </cell>
          <cell r="AR26">
            <v>1.35</v>
          </cell>
          <cell r="AT26">
            <v>18.68370235756792</v>
          </cell>
          <cell r="AV26">
            <v>1</v>
          </cell>
          <cell r="AW26">
            <v>19.68370235756792</v>
          </cell>
          <cell r="AX26">
            <v>1.4153519314251219</v>
          </cell>
          <cell r="AY26">
            <v>1.354679802955665</v>
          </cell>
          <cell r="AZ26">
            <v>-6.067212846945691E-2</v>
          </cell>
        </row>
        <row r="27">
          <cell r="A27">
            <v>22</v>
          </cell>
          <cell r="B27">
            <v>36078</v>
          </cell>
          <cell r="C27">
            <v>14.420500000000001</v>
          </cell>
          <cell r="E27">
            <v>25.687619047619052</v>
          </cell>
          <cell r="F27">
            <v>31.142142857142858</v>
          </cell>
          <cell r="J27">
            <v>11.705160000000001</v>
          </cell>
          <cell r="M27">
            <v>350000</v>
          </cell>
          <cell r="N27">
            <v>100000</v>
          </cell>
          <cell r="O27">
            <v>3.5</v>
          </cell>
          <cell r="Q27">
            <v>0.27369288000000003</v>
          </cell>
          <cell r="S27">
            <v>15.478852880000002</v>
          </cell>
          <cell r="U27">
            <v>3.8697132200000005E-2</v>
          </cell>
          <cell r="V27">
            <v>15.517550012200001</v>
          </cell>
          <cell r="X27">
            <v>9.6000000000000002E-2</v>
          </cell>
          <cell r="Z27">
            <v>0.47208538587848931</v>
          </cell>
          <cell r="AA27">
            <v>3.02</v>
          </cell>
          <cell r="AB27">
            <v>6.5654258963233607</v>
          </cell>
          <cell r="AC27">
            <v>100000</v>
          </cell>
          <cell r="AD27">
            <v>5000</v>
          </cell>
          <cell r="AE27">
            <v>0.1264675441967186</v>
          </cell>
          <cell r="AG27">
            <v>0.15</v>
          </cell>
          <cell r="AI27">
            <v>0.05</v>
          </cell>
          <cell r="AJ27">
            <v>0.32646754419671864</v>
          </cell>
          <cell r="AL27">
            <v>17.333702357567919</v>
          </cell>
          <cell r="AR27">
            <v>1.35</v>
          </cell>
          <cell r="AT27">
            <v>18.68370235756792</v>
          </cell>
          <cell r="AV27">
            <v>1</v>
          </cell>
          <cell r="AW27">
            <v>19.68370235756792</v>
          </cell>
          <cell r="AX27">
            <v>1.4153519314251219</v>
          </cell>
          <cell r="AY27">
            <v>1.3957307060755337</v>
          </cell>
          <cell r="AZ27">
            <v>-1.9621225349588212E-2</v>
          </cell>
        </row>
        <row r="28">
          <cell r="A28">
            <v>23</v>
          </cell>
          <cell r="B28">
            <v>36120</v>
          </cell>
          <cell r="C28">
            <v>12.94</v>
          </cell>
          <cell r="E28">
            <v>20.897619047619045</v>
          </cell>
          <cell r="F28">
            <v>24.454523809523806</v>
          </cell>
          <cell r="J28">
            <v>9.3745599999999989</v>
          </cell>
          <cell r="M28">
            <v>350000</v>
          </cell>
          <cell r="N28">
            <v>100000</v>
          </cell>
          <cell r="O28">
            <v>3.5</v>
          </cell>
          <cell r="Q28">
            <v>0.23174208000000002</v>
          </cell>
          <cell r="S28">
            <v>13.106302079999999</v>
          </cell>
          <cell r="U28">
            <v>3.2765755199999996E-2</v>
          </cell>
          <cell r="V28">
            <v>13.139067835199999</v>
          </cell>
          <cell r="X28">
            <v>9.6000000000000002E-2</v>
          </cell>
          <cell r="Z28">
            <v>0.48234811165845642</v>
          </cell>
          <cell r="AA28">
            <v>3.1179999999999999</v>
          </cell>
          <cell r="AB28">
            <v>6.4973126009157056</v>
          </cell>
          <cell r="AC28">
            <v>100000</v>
          </cell>
          <cell r="AD28">
            <v>5000</v>
          </cell>
          <cell r="AE28">
            <v>0.109167911369146</v>
          </cell>
          <cell r="AG28">
            <v>0.15</v>
          </cell>
          <cell r="AI28">
            <v>0.05</v>
          </cell>
          <cell r="AJ28">
            <v>0.30916791136914601</v>
          </cell>
          <cell r="AL28">
            <v>14.709586258748345</v>
          </cell>
          <cell r="AR28">
            <v>1.35</v>
          </cell>
          <cell r="AT28">
            <v>16.059586258748347</v>
          </cell>
          <cell r="AV28">
            <v>1</v>
          </cell>
          <cell r="AW28">
            <v>17.059586258748347</v>
          </cell>
          <cell r="AX28">
            <v>1.2664711893994607</v>
          </cell>
          <cell r="AY28">
            <v>1.405993431855501</v>
          </cell>
          <cell r="AZ28">
            <v>0.13952224245604028</v>
          </cell>
        </row>
        <row r="29">
          <cell r="A29">
            <v>24</v>
          </cell>
          <cell r="B29">
            <v>36127</v>
          </cell>
          <cell r="C29">
            <v>12.94</v>
          </cell>
          <cell r="E29">
            <v>20.897619047619045</v>
          </cell>
          <cell r="F29">
            <v>24.454523809523806</v>
          </cell>
          <cell r="J29">
            <v>9.3745599999999989</v>
          </cell>
          <cell r="M29">
            <v>350000</v>
          </cell>
          <cell r="N29">
            <v>100000</v>
          </cell>
          <cell r="O29">
            <v>3.5</v>
          </cell>
          <cell r="Q29">
            <v>0.23174208000000002</v>
          </cell>
          <cell r="S29">
            <v>13.106302079999999</v>
          </cell>
          <cell r="U29">
            <v>3.2765755199999996E-2</v>
          </cell>
          <cell r="V29">
            <v>13.139067835199999</v>
          </cell>
          <cell r="X29">
            <v>9.6000000000000002E-2</v>
          </cell>
          <cell r="Z29">
            <v>0.48234811165845642</v>
          </cell>
          <cell r="AA29">
            <v>3.1179999999999999</v>
          </cell>
          <cell r="AB29">
            <v>6.4973126009157056</v>
          </cell>
          <cell r="AC29">
            <v>100000</v>
          </cell>
          <cell r="AD29">
            <v>5000</v>
          </cell>
          <cell r="AE29">
            <v>0.109167911369146</v>
          </cell>
          <cell r="AG29">
            <v>0.15</v>
          </cell>
          <cell r="AI29">
            <v>0.05</v>
          </cell>
          <cell r="AJ29">
            <v>0.30916791136914601</v>
          </cell>
          <cell r="AL29">
            <v>14.709586258748345</v>
          </cell>
          <cell r="AR29">
            <v>1.35</v>
          </cell>
          <cell r="AT29">
            <v>16.059586258748347</v>
          </cell>
          <cell r="AV29">
            <v>1</v>
          </cell>
          <cell r="AW29">
            <v>17.059586258748347</v>
          </cell>
          <cell r="AX29">
            <v>1.2664711893994607</v>
          </cell>
          <cell r="AY29">
            <v>1.405993431855501</v>
          </cell>
          <cell r="AZ29">
            <v>0.13952224245604028</v>
          </cell>
        </row>
        <row r="30">
          <cell r="A30">
            <v>25</v>
          </cell>
          <cell r="B30">
            <v>36139</v>
          </cell>
          <cell r="C30">
            <v>11.294499999999999</v>
          </cell>
          <cell r="E30">
            <v>20.897619047619045</v>
          </cell>
          <cell r="F30">
            <v>24.454523809523806</v>
          </cell>
          <cell r="J30">
            <v>9.3745599999999989</v>
          </cell>
          <cell r="M30">
            <v>350000</v>
          </cell>
          <cell r="N30">
            <v>100000</v>
          </cell>
          <cell r="O30">
            <v>3.5</v>
          </cell>
          <cell r="Q30">
            <v>0.23174208000000002</v>
          </cell>
          <cell r="S30">
            <v>13.106302079999999</v>
          </cell>
          <cell r="U30">
            <v>3.2765755199999996E-2</v>
          </cell>
          <cell r="V30">
            <v>13.139067835199999</v>
          </cell>
          <cell r="X30">
            <v>9.6000000000000002E-2</v>
          </cell>
          <cell r="Z30">
            <v>0.48234811165845642</v>
          </cell>
          <cell r="AA30">
            <v>3.1589999999999998</v>
          </cell>
          <cell r="AB30">
            <v>6.4129853401884054</v>
          </cell>
          <cell r="AC30">
            <v>100000</v>
          </cell>
          <cell r="AD30">
            <v>5000</v>
          </cell>
          <cell r="AE30">
            <v>0.10898051745641867</v>
          </cell>
          <cell r="AG30">
            <v>0.15</v>
          </cell>
          <cell r="AI30">
            <v>0.05</v>
          </cell>
          <cell r="AJ30">
            <v>0.30898051745641869</v>
          </cell>
          <cell r="AL30">
            <v>14.709398864835618</v>
          </cell>
          <cell r="AR30">
            <v>1.35</v>
          </cell>
          <cell r="AT30">
            <v>16.059398864835618</v>
          </cell>
          <cell r="AV30">
            <v>1</v>
          </cell>
          <cell r="AW30">
            <v>17.059398864835618</v>
          </cell>
          <cell r="AX30">
            <v>1.2831105003337073</v>
          </cell>
          <cell r="AY30">
            <v>1.2848932676518883</v>
          </cell>
          <cell r="AZ30">
            <v>1.7827673181809445E-3</v>
          </cell>
        </row>
        <row r="31">
          <cell r="A31">
            <v>26</v>
          </cell>
          <cell r="B31">
            <v>36161</v>
          </cell>
          <cell r="C31">
            <v>12.269500000000001</v>
          </cell>
          <cell r="E31">
            <v>21.74285714285714</v>
          </cell>
          <cell r="F31">
            <v>26.842142857142854</v>
          </cell>
          <cell r="J31">
            <v>9.9886799999999987</v>
          </cell>
          <cell r="M31">
            <v>350000</v>
          </cell>
          <cell r="N31">
            <v>100000</v>
          </cell>
          <cell r="O31">
            <v>3.5</v>
          </cell>
          <cell r="Q31">
            <v>0.24279623999999997</v>
          </cell>
          <cell r="S31">
            <v>13.731476239999999</v>
          </cell>
          <cell r="U31">
            <v>3.4328690599999996E-2</v>
          </cell>
          <cell r="V31">
            <v>13.7658049306</v>
          </cell>
          <cell r="X31">
            <v>9.6000000000000002E-2</v>
          </cell>
          <cell r="Z31">
            <v>0.48234811165845642</v>
          </cell>
          <cell r="AA31">
            <v>3.2854999999999999</v>
          </cell>
          <cell r="AB31">
            <v>6.1660693013712287</v>
          </cell>
          <cell r="AC31">
            <v>100000</v>
          </cell>
          <cell r="AD31">
            <v>5000</v>
          </cell>
          <cell r="AE31">
            <v>0.11295043504882496</v>
          </cell>
          <cell r="AG31">
            <v>0.15</v>
          </cell>
          <cell r="AI31">
            <v>0.05</v>
          </cell>
          <cell r="AJ31">
            <v>0.31295043504882497</v>
          </cell>
          <cell r="AL31">
            <v>15.400272638986426</v>
          </cell>
          <cell r="AR31">
            <v>1.35</v>
          </cell>
          <cell r="AT31">
            <v>16.750272638986427</v>
          </cell>
          <cell r="AV31">
            <v>1</v>
          </cell>
          <cell r="AW31">
            <v>17.750272638986427</v>
          </cell>
          <cell r="AX31">
            <v>1.3885362084616644</v>
          </cell>
          <cell r="AY31">
            <v>1.2848932676518883</v>
          </cell>
          <cell r="AZ31">
            <v>-0.1036429408097761</v>
          </cell>
        </row>
        <row r="32">
          <cell r="A32">
            <v>27</v>
          </cell>
          <cell r="B32">
            <v>36193</v>
          </cell>
          <cell r="C32">
            <v>10.045</v>
          </cell>
          <cell r="E32">
            <v>22.25</v>
          </cell>
          <cell r="F32">
            <v>28.5</v>
          </cell>
          <cell r="J32">
            <v>10.395</v>
          </cell>
          <cell r="M32">
            <v>350000</v>
          </cell>
          <cell r="N32">
            <v>100000</v>
          </cell>
          <cell r="O32">
            <v>3.5</v>
          </cell>
          <cell r="Q32">
            <v>0.25011</v>
          </cell>
          <cell r="S32">
            <v>14.145109999999999</v>
          </cell>
          <cell r="U32">
            <v>3.5362774999999999E-2</v>
          </cell>
          <cell r="V32">
            <v>14.180472774999998</v>
          </cell>
          <cell r="X32">
            <v>9.6000000000000002E-2</v>
          </cell>
          <cell r="Z32">
            <v>0.48234811165845642</v>
          </cell>
          <cell r="AA32">
            <v>3.2854999999999999</v>
          </cell>
          <cell r="AB32">
            <v>6.1660693013712287</v>
          </cell>
          <cell r="AC32">
            <v>100000</v>
          </cell>
          <cell r="AD32">
            <v>5000</v>
          </cell>
          <cell r="AE32">
            <v>0.11594008794749161</v>
          </cell>
          <cell r="AG32">
            <v>0.15</v>
          </cell>
          <cell r="AI32">
            <v>0.05</v>
          </cell>
          <cell r="AJ32">
            <v>0.31594008794749162</v>
          </cell>
          <cell r="AL32">
            <v>15.857738249347491</v>
          </cell>
          <cell r="AR32">
            <v>1.35</v>
          </cell>
          <cell r="AT32">
            <v>17.207738249347493</v>
          </cell>
          <cell r="AV32">
            <v>1</v>
          </cell>
          <cell r="AW32">
            <v>18.207738249347493</v>
          </cell>
          <cell r="AX32">
            <v>1.424322000434076</v>
          </cell>
          <cell r="AY32">
            <v>1.2848932676518883</v>
          </cell>
          <cell r="AZ32">
            <v>-0.1394287327821877</v>
          </cell>
        </row>
        <row r="33">
          <cell r="A33">
            <v>28</v>
          </cell>
          <cell r="B33">
            <v>36255</v>
          </cell>
          <cell r="C33">
            <v>16.675000000000001</v>
          </cell>
          <cell r="E33">
            <v>26.25</v>
          </cell>
          <cell r="F33">
            <v>33</v>
          </cell>
          <cell r="J33">
            <v>12.159000000000001</v>
          </cell>
          <cell r="M33">
            <v>350000</v>
          </cell>
          <cell r="N33">
            <v>100000</v>
          </cell>
          <cell r="O33">
            <v>3.5</v>
          </cell>
          <cell r="Q33">
            <v>0.28186200000000006</v>
          </cell>
          <cell r="S33">
            <v>15.940862000000001</v>
          </cell>
          <cell r="U33">
            <v>3.9852155E-2</v>
          </cell>
          <cell r="V33">
            <v>15.980714155000001</v>
          </cell>
          <cell r="X33">
            <v>9.6000000000000002E-2</v>
          </cell>
          <cell r="Z33">
            <v>0.48234811165845642</v>
          </cell>
          <cell r="AA33">
            <v>3.3490000000000002</v>
          </cell>
          <cell r="AB33">
            <v>6.0491551775620094</v>
          </cell>
          <cell r="AC33">
            <v>100000</v>
          </cell>
          <cell r="AD33">
            <v>5000</v>
          </cell>
          <cell r="AE33">
            <v>0.12865957518347113</v>
          </cell>
          <cell r="AG33">
            <v>0.15</v>
          </cell>
          <cell r="AI33">
            <v>0.05</v>
          </cell>
          <cell r="AJ33">
            <v>0.32865957518347111</v>
          </cell>
          <cell r="AL33">
            <v>17.843522289063475</v>
          </cell>
          <cell r="AR33">
            <v>1.35</v>
          </cell>
          <cell r="AT33">
            <v>19.193522289063477</v>
          </cell>
          <cell r="AV33">
            <v>1</v>
          </cell>
          <cell r="AW33">
            <v>20.193522289063477</v>
          </cell>
          <cell r="AX33">
            <v>1.6101930034779426</v>
          </cell>
          <cell r="AY33">
            <v>1.4429392446633824</v>
          </cell>
          <cell r="AZ33">
            <v>-0.16725375881456017</v>
          </cell>
        </row>
        <row r="34">
          <cell r="A34">
            <v>29</v>
          </cell>
          <cell r="B34">
            <v>36256</v>
          </cell>
          <cell r="C34">
            <v>16.574999999999999</v>
          </cell>
          <cell r="E34">
            <v>26.5</v>
          </cell>
          <cell r="F34">
            <v>33.25</v>
          </cell>
          <cell r="J34">
            <v>12.263999999999999</v>
          </cell>
          <cell r="M34">
            <v>350000</v>
          </cell>
          <cell r="N34">
            <v>100000</v>
          </cell>
          <cell r="O34">
            <v>3.5</v>
          </cell>
          <cell r="Q34">
            <v>0.283752</v>
          </cell>
          <cell r="S34">
            <v>16.047751999999999</v>
          </cell>
          <cell r="U34">
            <v>4.0119379999999996E-2</v>
          </cell>
          <cell r="V34">
            <v>16.087871379999999</v>
          </cell>
          <cell r="X34">
            <v>9.6000000000000002E-2</v>
          </cell>
          <cell r="Z34">
            <v>0.51108374384236455</v>
          </cell>
          <cell r="AA34">
            <v>3.3559999999999999</v>
          </cell>
          <cell r="AB34">
            <v>6.3961612757387698</v>
          </cell>
          <cell r="AC34">
            <v>100000</v>
          </cell>
          <cell r="AD34">
            <v>5000</v>
          </cell>
          <cell r="AE34">
            <v>0.1302032770127528</v>
          </cell>
          <cell r="AG34">
            <v>0.15</v>
          </cell>
          <cell r="AI34">
            <v>0.05</v>
          </cell>
          <cell r="AJ34">
            <v>0.33020327701275282</v>
          </cell>
          <cell r="AL34">
            <v>17.962510309492753</v>
          </cell>
          <cell r="AR34">
            <v>1.35</v>
          </cell>
          <cell r="AT34">
            <v>19.312510309492755</v>
          </cell>
          <cell r="AV34">
            <v>1</v>
          </cell>
          <cell r="AW34">
            <v>20.312510309492755</v>
          </cell>
          <cell r="AX34">
            <v>1.6230662999680399</v>
          </cell>
          <cell r="AY34">
            <v>1.4429392446633824</v>
          </cell>
          <cell r="AZ34">
            <v>-0.18012705530465745</v>
          </cell>
        </row>
        <row r="35">
          <cell r="A35">
            <v>30</v>
          </cell>
          <cell r="B35">
            <v>36265</v>
          </cell>
          <cell r="C35">
            <v>16.675000000000001</v>
          </cell>
          <cell r="E35">
            <v>28.75</v>
          </cell>
          <cell r="F35">
            <v>35.25</v>
          </cell>
          <cell r="J35">
            <v>13.167</v>
          </cell>
          <cell r="M35">
            <v>350000</v>
          </cell>
          <cell r="N35">
            <v>100000</v>
          </cell>
          <cell r="O35">
            <v>3.5</v>
          </cell>
          <cell r="Q35">
            <v>0.30000599999999999</v>
          </cell>
          <cell r="S35">
            <v>16.967006000000001</v>
          </cell>
          <cell r="U35">
            <v>4.2417515000000003E-2</v>
          </cell>
          <cell r="V35">
            <v>17.009423515000002</v>
          </cell>
          <cell r="X35">
            <v>9.6000000000000002E-2</v>
          </cell>
          <cell r="Z35">
            <v>0.51108374384236455</v>
          </cell>
          <cell r="AA35">
            <v>3.3490000000000002</v>
          </cell>
          <cell r="AB35">
            <v>6.4095303796295342</v>
          </cell>
          <cell r="AC35">
            <v>100000</v>
          </cell>
          <cell r="AD35">
            <v>5000</v>
          </cell>
          <cell r="AE35">
            <v>0.13687714976584342</v>
          </cell>
          <cell r="AG35">
            <v>0.15</v>
          </cell>
          <cell r="AI35">
            <v>0.05</v>
          </cell>
          <cell r="AJ35">
            <v>0.33687714976584343</v>
          </cell>
          <cell r="AL35">
            <v>18.979205322205846</v>
          </cell>
          <cell r="AR35">
            <v>1.35</v>
          </cell>
          <cell r="AT35">
            <v>20.329205322205848</v>
          </cell>
          <cell r="AV35">
            <v>1</v>
          </cell>
          <cell r="AW35">
            <v>21.329205322205848</v>
          </cell>
          <cell r="AX35">
            <v>1.7007502053349379</v>
          </cell>
          <cell r="AY35">
            <v>1.545566502463054</v>
          </cell>
          <cell r="AZ35">
            <v>-0.15518370287188388</v>
          </cell>
        </row>
        <row r="36">
          <cell r="A36">
            <v>31</v>
          </cell>
          <cell r="B36">
            <v>36279</v>
          </cell>
          <cell r="C36">
            <v>18.27</v>
          </cell>
          <cell r="E36">
            <v>29.875</v>
          </cell>
          <cell r="F36">
            <v>35.812619047619044</v>
          </cell>
          <cell r="J36">
            <v>13.545020000000001</v>
          </cell>
          <cell r="M36">
            <v>350000</v>
          </cell>
          <cell r="N36">
            <v>100000</v>
          </cell>
          <cell r="O36">
            <v>3.5</v>
          </cell>
          <cell r="Q36">
            <v>0.30681036</v>
          </cell>
          <cell r="S36">
            <v>17.351830360000001</v>
          </cell>
          <cell r="U36">
            <v>4.3379575900000002E-2</v>
          </cell>
          <cell r="V36">
            <v>17.395209935900002</v>
          </cell>
          <cell r="X36">
            <v>9.6000000000000002E-2</v>
          </cell>
          <cell r="Z36">
            <v>0.51108374384236455</v>
          </cell>
          <cell r="AA36">
            <v>3.3460000000000001</v>
          </cell>
          <cell r="AB36">
            <v>6.4152771193602245</v>
          </cell>
          <cell r="AC36">
            <v>100000</v>
          </cell>
          <cell r="AD36">
            <v>5000</v>
          </cell>
          <cell r="AE36">
            <v>0.13967134525613384</v>
          </cell>
          <cell r="AG36">
            <v>0.15</v>
          </cell>
          <cell r="AI36">
            <v>0.05</v>
          </cell>
          <cell r="AJ36">
            <v>0.33967134525613385</v>
          </cell>
          <cell r="AL36">
            <v>19.404821435002535</v>
          </cell>
          <cell r="AR36">
            <v>1.35</v>
          </cell>
          <cell r="AT36">
            <v>20.754821435002537</v>
          </cell>
          <cell r="AV36">
            <v>1</v>
          </cell>
          <cell r="AW36">
            <v>21.754821435002537</v>
          </cell>
          <cell r="AX36">
            <v>1.733134107655202</v>
          </cell>
          <cell r="AY36">
            <v>1.6481937602627259</v>
          </cell>
          <cell r="AZ36">
            <v>-8.4940347392476134E-2</v>
          </cell>
        </row>
        <row r="37">
          <cell r="A37">
            <v>32</v>
          </cell>
          <cell r="B37">
            <v>36287</v>
          </cell>
          <cell r="C37">
            <v>17.899999999999999</v>
          </cell>
          <cell r="E37">
            <v>28.5</v>
          </cell>
          <cell r="F37">
            <v>35.125</v>
          </cell>
          <cell r="J37">
            <v>13.082999999999998</v>
          </cell>
          <cell r="M37">
            <v>350000</v>
          </cell>
          <cell r="N37">
            <v>100000</v>
          </cell>
          <cell r="O37">
            <v>3.5</v>
          </cell>
          <cell r="Q37">
            <v>0.29849399999999998</v>
          </cell>
          <cell r="S37">
            <v>16.881494</v>
          </cell>
          <cell r="U37">
            <v>4.2203734999999999E-2</v>
          </cell>
          <cell r="V37">
            <v>16.923697735000001</v>
          </cell>
          <cell r="X37">
            <v>9.6000000000000002E-2</v>
          </cell>
          <cell r="Z37">
            <v>0.51108374384236455</v>
          </cell>
          <cell r="AA37">
            <v>3.3420000000000001</v>
          </cell>
          <cell r="AB37">
            <v>6.4229554881446171</v>
          </cell>
          <cell r="AC37">
            <v>100000</v>
          </cell>
          <cell r="AD37">
            <v>5000</v>
          </cell>
          <cell r="AE37">
            <v>0.13628892160698805</v>
          </cell>
          <cell r="AG37">
            <v>0.15</v>
          </cell>
          <cell r="AI37">
            <v>0.05</v>
          </cell>
          <cell r="AJ37">
            <v>0.33628892160698809</v>
          </cell>
          <cell r="AL37">
            <v>18.884661639166993</v>
          </cell>
          <cell r="AR37">
            <v>1.35</v>
          </cell>
          <cell r="AT37">
            <v>20.234661639166994</v>
          </cell>
          <cell r="AV37">
            <v>1</v>
          </cell>
          <cell r="AW37">
            <v>21.234661639166994</v>
          </cell>
          <cell r="AX37">
            <v>1.6896723618594307</v>
          </cell>
          <cell r="AY37">
            <v>1.6338259441707719</v>
          </cell>
          <cell r="AZ37">
            <v>-5.5846417688658834E-2</v>
          </cell>
        </row>
        <row r="38">
          <cell r="A38">
            <v>33</v>
          </cell>
          <cell r="B38">
            <v>36295</v>
          </cell>
          <cell r="C38">
            <v>17.71</v>
          </cell>
          <cell r="E38">
            <v>28.25</v>
          </cell>
          <cell r="F38">
            <v>35</v>
          </cell>
          <cell r="J38">
            <v>12.998999999999999</v>
          </cell>
          <cell r="M38">
            <v>350000</v>
          </cell>
          <cell r="N38">
            <v>100000</v>
          </cell>
          <cell r="O38">
            <v>3.5</v>
          </cell>
          <cell r="Q38">
            <v>0.29698199999999997</v>
          </cell>
          <cell r="S38">
            <v>16.795981999999999</v>
          </cell>
          <cell r="U38">
            <v>4.1989954999999995E-2</v>
          </cell>
          <cell r="V38">
            <v>16.837971954999997</v>
          </cell>
          <cell r="X38">
            <v>9.6000000000000002E-2</v>
          </cell>
          <cell r="Z38">
            <v>0.51108374384236455</v>
          </cell>
          <cell r="AA38">
            <v>3.3279999999999998</v>
          </cell>
          <cell r="AB38">
            <v>6.4499751326259949</v>
          </cell>
          <cell r="AC38">
            <v>100000</v>
          </cell>
          <cell r="AD38">
            <v>5000</v>
          </cell>
          <cell r="AE38">
            <v>0.13573090352805775</v>
          </cell>
          <cell r="AG38">
            <v>0.15</v>
          </cell>
          <cell r="AI38">
            <v>0.05</v>
          </cell>
          <cell r="AJ38">
            <v>0.33573090352805779</v>
          </cell>
          <cell r="AL38">
            <v>18.790148166208056</v>
          </cell>
          <cell r="AR38">
            <v>1.35</v>
          </cell>
          <cell r="AT38">
            <v>20.140148166208057</v>
          </cell>
          <cell r="AV38">
            <v>1</v>
          </cell>
          <cell r="AW38">
            <v>21.140148166208057</v>
          </cell>
          <cell r="AX38">
            <v>1.6751050737414384</v>
          </cell>
          <cell r="AY38">
            <v>1.6338259441707719</v>
          </cell>
          <cell r="AZ38">
            <v>-4.1279129570666484E-2</v>
          </cell>
        </row>
        <row r="39">
          <cell r="A39">
            <v>34</v>
          </cell>
          <cell r="B39">
            <v>36300</v>
          </cell>
          <cell r="C39">
            <v>16.704999999999998</v>
          </cell>
          <cell r="E39">
            <v>27.875</v>
          </cell>
          <cell r="F39">
            <v>34.25</v>
          </cell>
          <cell r="J39">
            <v>12.778499999999998</v>
          </cell>
          <cell r="M39">
            <v>350000</v>
          </cell>
          <cell r="N39">
            <v>100000</v>
          </cell>
          <cell r="O39">
            <v>3.5</v>
          </cell>
          <cell r="Q39">
            <v>0.29301299999999997</v>
          </cell>
          <cell r="S39">
            <v>16.571512999999996</v>
          </cell>
          <cell r="U39">
            <v>4.142878249999999E-2</v>
          </cell>
          <cell r="V39">
            <v>16.612941782499995</v>
          </cell>
          <cell r="X39">
            <v>9.6000000000000002E-2</v>
          </cell>
          <cell r="Z39">
            <v>0.51108374384236455</v>
          </cell>
          <cell r="AA39">
            <v>3.3260000000000001</v>
          </cell>
          <cell r="AB39">
            <v>6.4538536504447714</v>
          </cell>
          <cell r="AC39">
            <v>100000</v>
          </cell>
          <cell r="AD39">
            <v>5000</v>
          </cell>
          <cell r="AE39">
            <v>0.13411711040654392</v>
          </cell>
          <cell r="AG39">
            <v>0.15</v>
          </cell>
          <cell r="AI39">
            <v>0.05</v>
          </cell>
          <cell r="AJ39">
            <v>0.3341171104065439</v>
          </cell>
          <cell r="AL39">
            <v>18.541901304026542</v>
          </cell>
          <cell r="AR39">
            <v>1.35</v>
          </cell>
          <cell r="AT39">
            <v>19.891901304026543</v>
          </cell>
          <cell r="AV39">
            <v>1</v>
          </cell>
          <cell r="AW39">
            <v>20.891901304026543</v>
          </cell>
          <cell r="AX39">
            <v>1.6544396127902923</v>
          </cell>
          <cell r="AY39">
            <v>1.6133004926108374</v>
          </cell>
          <cell r="AZ39">
            <v>-4.1139120179454869E-2</v>
          </cell>
        </row>
        <row r="40">
          <cell r="A40">
            <v>35</v>
          </cell>
          <cell r="B40">
            <v>36307</v>
          </cell>
          <cell r="C40">
            <v>16.93</v>
          </cell>
          <cell r="E40">
            <v>28.25</v>
          </cell>
          <cell r="F40">
            <v>34.25</v>
          </cell>
          <cell r="J40">
            <v>12.872999999999999</v>
          </cell>
          <cell r="M40">
            <v>350000</v>
          </cell>
          <cell r="N40">
            <v>100000</v>
          </cell>
          <cell r="O40">
            <v>3.5</v>
          </cell>
          <cell r="Q40">
            <v>0.29471399999999998</v>
          </cell>
          <cell r="S40">
            <v>16.667713999999997</v>
          </cell>
          <cell r="U40">
            <v>4.1669284999999993E-2</v>
          </cell>
          <cell r="V40">
            <v>16.709383284999998</v>
          </cell>
          <cell r="X40">
            <v>9.6000000000000002E-2</v>
          </cell>
          <cell r="Z40">
            <v>0.51108374384236455</v>
          </cell>
          <cell r="AA40">
            <v>3.3340000000000001</v>
          </cell>
          <cell r="AB40">
            <v>6.4383674989140101</v>
          </cell>
          <cell r="AC40">
            <v>100000</v>
          </cell>
          <cell r="AD40">
            <v>5000</v>
          </cell>
          <cell r="AE40">
            <v>0.13477801618647556</v>
          </cell>
          <cell r="AG40">
            <v>0.15</v>
          </cell>
          <cell r="AI40">
            <v>0.05</v>
          </cell>
          <cell r="AJ40">
            <v>0.33477801618647557</v>
          </cell>
          <cell r="AL40">
            <v>18.648262096546475</v>
          </cell>
          <cell r="AR40">
            <v>1.35</v>
          </cell>
          <cell r="AT40">
            <v>19.998262096546476</v>
          </cell>
          <cell r="AV40">
            <v>1</v>
          </cell>
          <cell r="AW40">
            <v>20.998262096546476</v>
          </cell>
          <cell r="AX40">
            <v>1.6668620435687131</v>
          </cell>
          <cell r="AY40">
            <v>1.5726600985221675</v>
          </cell>
          <cell r="AZ40">
            <v>-9.4201945046545665E-2</v>
          </cell>
        </row>
        <row r="41">
          <cell r="A41">
            <v>36</v>
          </cell>
          <cell r="B41">
            <v>36314</v>
          </cell>
          <cell r="C41">
            <v>16.55</v>
          </cell>
          <cell r="E41">
            <v>28.875</v>
          </cell>
          <cell r="F41">
            <v>34</v>
          </cell>
          <cell r="J41">
            <v>12.9885</v>
          </cell>
          <cell r="M41">
            <v>350000</v>
          </cell>
          <cell r="N41">
            <v>100000</v>
          </cell>
          <cell r="O41">
            <v>3.5</v>
          </cell>
          <cell r="Q41">
            <v>0.29679300000000008</v>
          </cell>
          <cell r="S41">
            <v>16.785293000000003</v>
          </cell>
          <cell r="U41">
            <v>4.196323250000001E-2</v>
          </cell>
          <cell r="V41">
            <v>16.827256232500002</v>
          </cell>
          <cell r="X41">
            <v>9.6000000000000002E-2</v>
          </cell>
          <cell r="Z41">
            <v>0.51108374384236455</v>
          </cell>
          <cell r="AA41">
            <v>3.3370000000000002</v>
          </cell>
          <cell r="AB41">
            <v>6.4325793351451326</v>
          </cell>
          <cell r="AC41">
            <v>100000</v>
          </cell>
          <cell r="AD41">
            <v>5000</v>
          </cell>
          <cell r="AE41">
            <v>0.13561498848365588</v>
          </cell>
          <cell r="AG41">
            <v>0.15</v>
          </cell>
          <cell r="AI41">
            <v>0.05</v>
          </cell>
          <cell r="AJ41">
            <v>0.3356149884836559</v>
          </cell>
          <cell r="AL41">
            <v>18.77828781930366</v>
          </cell>
          <cell r="AR41">
            <v>1.35</v>
          </cell>
          <cell r="AT41">
            <v>20.128287819303662</v>
          </cell>
          <cell r="AV41">
            <v>1</v>
          </cell>
          <cell r="AW41">
            <v>21.128287819303662</v>
          </cell>
          <cell r="AX41">
            <v>1.6786927726908647</v>
          </cell>
          <cell r="AY41">
            <v>1.5726600985221675</v>
          </cell>
          <cell r="AZ41">
            <v>-0.10603267416869722</v>
          </cell>
        </row>
        <row r="42">
          <cell r="A42">
            <v>37</v>
          </cell>
          <cell r="B42">
            <v>36321</v>
          </cell>
          <cell r="C42">
            <v>17.600000000000001</v>
          </cell>
          <cell r="E42">
            <v>30.375</v>
          </cell>
          <cell r="F42">
            <v>36</v>
          </cell>
          <cell r="J42">
            <v>13.702499999999999</v>
          </cell>
          <cell r="M42">
            <v>350000</v>
          </cell>
          <cell r="N42">
            <v>100000</v>
          </cell>
          <cell r="O42">
            <v>3.5</v>
          </cell>
          <cell r="Q42">
            <v>0.309645</v>
          </cell>
          <cell r="S42">
            <v>17.512145</v>
          </cell>
          <cell r="U42">
            <v>4.3780362500000003E-2</v>
          </cell>
          <cell r="V42">
            <v>17.555925362500002</v>
          </cell>
          <cell r="X42">
            <v>9.6000000000000002E-2</v>
          </cell>
          <cell r="Z42">
            <v>0.51108374384236455</v>
          </cell>
          <cell r="AA42">
            <v>3.347</v>
          </cell>
          <cell r="AB42">
            <v>6.4133603947951325</v>
          </cell>
          <cell r="AC42">
            <v>100000</v>
          </cell>
          <cell r="AD42">
            <v>5000</v>
          </cell>
          <cell r="AE42">
            <v>0.14082580446065587</v>
          </cell>
          <cell r="AG42">
            <v>0.15</v>
          </cell>
          <cell r="AI42">
            <v>0.05</v>
          </cell>
          <cell r="AJ42">
            <v>0.34082580446065591</v>
          </cell>
          <cell r="AL42">
            <v>19.582120001760661</v>
          </cell>
          <cell r="AR42">
            <v>1.35</v>
          </cell>
          <cell r="AT42">
            <v>20.932120001760662</v>
          </cell>
          <cell r="AV42">
            <v>1</v>
          </cell>
          <cell r="AW42">
            <v>21.932120001760662</v>
          </cell>
          <cell r="AX42">
            <v>1.7477810868069745</v>
          </cell>
          <cell r="AY42">
            <v>1.5726600985221675</v>
          </cell>
          <cell r="AZ42">
            <v>-0.17512098828480704</v>
          </cell>
        </row>
        <row r="43">
          <cell r="A43">
            <v>38</v>
          </cell>
          <cell r="B43">
            <v>36328</v>
          </cell>
          <cell r="C43">
            <v>18.11</v>
          </cell>
          <cell r="E43">
            <v>31.875</v>
          </cell>
          <cell r="F43">
            <v>37</v>
          </cell>
          <cell r="J43">
            <v>14.248499999999998</v>
          </cell>
          <cell r="M43">
            <v>350000</v>
          </cell>
          <cell r="N43">
            <v>100000</v>
          </cell>
          <cell r="O43">
            <v>3.5</v>
          </cell>
          <cell r="Q43">
            <v>0.31947300000000001</v>
          </cell>
          <cell r="S43">
            <v>18.067972999999999</v>
          </cell>
          <cell r="U43">
            <v>4.5169932499999996E-2</v>
          </cell>
          <cell r="V43">
            <v>18.113142932499997</v>
          </cell>
          <cell r="X43">
            <v>9.6000000000000002E-2</v>
          </cell>
          <cell r="Z43">
            <v>0.51108374384236455</v>
          </cell>
          <cell r="AA43">
            <v>3.3340000000000001</v>
          </cell>
          <cell r="AB43">
            <v>6.4383674989140101</v>
          </cell>
          <cell r="AC43">
            <v>100000</v>
          </cell>
          <cell r="AD43">
            <v>5000</v>
          </cell>
          <cell r="AE43">
            <v>0.14489877706980892</v>
          </cell>
          <cell r="AG43">
            <v>0.15</v>
          </cell>
          <cell r="AI43">
            <v>0.05</v>
          </cell>
          <cell r="AJ43">
            <v>0.34489877706980893</v>
          </cell>
          <cell r="AL43">
            <v>20.196903431089808</v>
          </cell>
          <cell r="AR43">
            <v>1.35</v>
          </cell>
          <cell r="AT43">
            <v>21.54690343108981</v>
          </cell>
          <cell r="AV43">
            <v>1</v>
          </cell>
          <cell r="AW43">
            <v>22.54690343108981</v>
          </cell>
          <cell r="AX43">
            <v>1.7897946676012721</v>
          </cell>
          <cell r="AY43">
            <v>1.6133004926108374</v>
          </cell>
          <cell r="AZ43">
            <v>-0.17649417499043474</v>
          </cell>
        </row>
        <row r="44">
          <cell r="A44">
            <v>39</v>
          </cell>
          <cell r="B44">
            <v>36335</v>
          </cell>
          <cell r="C44">
            <v>17.905000000000001</v>
          </cell>
          <cell r="E44">
            <v>32</v>
          </cell>
          <cell r="F44">
            <v>37.25</v>
          </cell>
          <cell r="J44">
            <v>14.322000000000001</v>
          </cell>
          <cell r="M44">
            <v>350000</v>
          </cell>
          <cell r="N44">
            <v>100000</v>
          </cell>
          <cell r="O44">
            <v>3.5</v>
          </cell>
          <cell r="Q44">
            <v>0.32079600000000003</v>
          </cell>
          <cell r="S44">
            <v>18.142796000000004</v>
          </cell>
          <cell r="U44">
            <v>4.5356990000000014E-2</v>
          </cell>
          <cell r="V44">
            <v>18.188152990000003</v>
          </cell>
          <cell r="X44">
            <v>9.6000000000000002E-2</v>
          </cell>
          <cell r="Z44">
            <v>0.51108374384236455</v>
          </cell>
          <cell r="AA44">
            <v>3.343</v>
          </cell>
          <cell r="AB44">
            <v>6.4210341733111909</v>
          </cell>
          <cell r="AC44">
            <v>100000</v>
          </cell>
          <cell r="AD44">
            <v>5000</v>
          </cell>
          <cell r="AE44">
            <v>0.14540106258513602</v>
          </cell>
          <cell r="AG44">
            <v>0.15</v>
          </cell>
          <cell r="AI44">
            <v>0.05</v>
          </cell>
          <cell r="AJ44">
            <v>0.34540106258513603</v>
          </cell>
          <cell r="AL44">
            <v>20.279616739625141</v>
          </cell>
          <cell r="AR44">
            <v>1.35</v>
          </cell>
          <cell r="AT44">
            <v>21.629616739625142</v>
          </cell>
          <cell r="AV44">
            <v>1</v>
          </cell>
          <cell r="AW44">
            <v>22.629616739625142</v>
          </cell>
          <cell r="AX44">
            <v>1.8012097323944487</v>
          </cell>
          <cell r="AY44">
            <v>1.6625615763546799</v>
          </cell>
          <cell r="AZ44">
            <v>-0.13864815603976877</v>
          </cell>
        </row>
        <row r="45">
          <cell r="A45">
            <v>40</v>
          </cell>
          <cell r="B45">
            <v>36342</v>
          </cell>
          <cell r="C45">
            <v>19.18</v>
          </cell>
          <cell r="E45">
            <v>34.5</v>
          </cell>
          <cell r="F45">
            <v>40.75</v>
          </cell>
          <cell r="J45">
            <v>15.54</v>
          </cell>
          <cell r="M45">
            <v>350000</v>
          </cell>
          <cell r="N45">
            <v>100000</v>
          </cell>
          <cell r="O45">
            <v>3.5</v>
          </cell>
          <cell r="Q45">
            <v>0.34271999999999997</v>
          </cell>
          <cell r="S45">
            <v>19.382719999999999</v>
          </cell>
          <cell r="U45">
            <v>4.8456800000000001E-2</v>
          </cell>
          <cell r="V45">
            <v>19.431176799999999</v>
          </cell>
          <cell r="X45">
            <v>9.6000000000000002E-2</v>
          </cell>
          <cell r="Z45">
            <v>0.51108374384236455</v>
          </cell>
          <cell r="AA45">
            <v>3.3380000000000001</v>
          </cell>
          <cell r="AB45">
            <v>6.4306522592508424</v>
          </cell>
          <cell r="AC45">
            <v>100000</v>
          </cell>
          <cell r="AD45">
            <v>5000</v>
          </cell>
          <cell r="AE45">
            <v>0.15438433124277964</v>
          </cell>
          <cell r="AG45">
            <v>0.15</v>
          </cell>
          <cell r="AI45">
            <v>0.05</v>
          </cell>
          <cell r="AJ45">
            <v>0.35438433124277968</v>
          </cell>
          <cell r="AL45">
            <v>21.650954104042782</v>
          </cell>
          <cell r="AR45">
            <v>1.35</v>
          </cell>
          <cell r="AT45">
            <v>23.000954104042783</v>
          </cell>
          <cell r="AV45">
            <v>1</v>
          </cell>
          <cell r="AW45">
            <v>24.000954104042783</v>
          </cell>
          <cell r="AX45">
            <v>1.9075043999832098</v>
          </cell>
          <cell r="AY45">
            <v>1.6625615763546799</v>
          </cell>
          <cell r="AZ45">
            <v>-0.24494282362852982</v>
          </cell>
        </row>
        <row r="46">
          <cell r="A46">
            <v>41</v>
          </cell>
          <cell r="B46">
            <v>36349</v>
          </cell>
          <cell r="C46">
            <v>19.55</v>
          </cell>
          <cell r="E46">
            <v>36.125</v>
          </cell>
          <cell r="F46">
            <v>44.75</v>
          </cell>
          <cell r="J46">
            <v>16.621500000000001</v>
          </cell>
          <cell r="M46">
            <v>350000</v>
          </cell>
          <cell r="N46">
            <v>100000</v>
          </cell>
          <cell r="O46">
            <v>3.5</v>
          </cell>
          <cell r="Q46">
            <v>0.36218700000000004</v>
          </cell>
          <cell r="S46">
            <v>20.483687</v>
          </cell>
          <cell r="U46">
            <v>5.1209217500000001E-2</v>
          </cell>
          <cell r="V46">
            <v>20.534896217499998</v>
          </cell>
          <cell r="X46">
            <v>9.6000000000000002E-2</v>
          </cell>
          <cell r="Z46">
            <v>0.51108374384236455</v>
          </cell>
          <cell r="AA46">
            <v>3.3220000000000001</v>
          </cell>
          <cell r="AB46">
            <v>6.4616246963814907</v>
          </cell>
          <cell r="AC46">
            <v>100000</v>
          </cell>
          <cell r="AD46">
            <v>5000</v>
          </cell>
          <cell r="AE46">
            <v>0.16241070369751442</v>
          </cell>
          <cell r="AG46">
            <v>0.15</v>
          </cell>
          <cell r="AI46">
            <v>0.05</v>
          </cell>
          <cell r="AJ46">
            <v>0.36241070369751444</v>
          </cell>
          <cell r="AL46">
            <v>22.868656958077512</v>
          </cell>
          <cell r="AR46">
            <v>1.35</v>
          </cell>
          <cell r="AT46">
            <v>24.218656958077514</v>
          </cell>
          <cell r="AV46">
            <v>1</v>
          </cell>
          <cell r="AW46">
            <v>25.218656958077514</v>
          </cell>
          <cell r="AX46">
            <v>1.9946756765412739</v>
          </cell>
          <cell r="AY46">
            <v>1.7446633825944169</v>
          </cell>
          <cell r="AZ46">
            <v>-0.25001229394685698</v>
          </cell>
        </row>
        <row r="47">
          <cell r="A47">
            <v>42</v>
          </cell>
          <cell r="B47">
            <v>36356</v>
          </cell>
          <cell r="C47">
            <v>20.085000000000001</v>
          </cell>
          <cell r="E47">
            <v>37.625</v>
          </cell>
          <cell r="F47">
            <v>45.125</v>
          </cell>
          <cell r="J47">
            <v>17.0625</v>
          </cell>
          <cell r="M47">
            <v>350000</v>
          </cell>
          <cell r="N47">
            <v>100000</v>
          </cell>
          <cell r="O47">
            <v>3.5</v>
          </cell>
          <cell r="Q47">
            <v>0.37012499999999998</v>
          </cell>
          <cell r="S47">
            <v>20.932625000000002</v>
          </cell>
          <cell r="U47">
            <v>5.2331562500000005E-2</v>
          </cell>
          <cell r="V47">
            <v>20.984956562500003</v>
          </cell>
          <cell r="X47">
            <v>9.6000000000000002E-2</v>
          </cell>
          <cell r="Z47">
            <v>0.51108374384236455</v>
          </cell>
          <cell r="AA47">
            <v>3.3170000000000002</v>
          </cell>
          <cell r="AB47">
            <v>6.4713648602289151</v>
          </cell>
          <cell r="AC47">
            <v>100000</v>
          </cell>
          <cell r="AD47">
            <v>5000</v>
          </cell>
          <cell r="AE47">
            <v>0.16567717260606427</v>
          </cell>
          <cell r="AG47">
            <v>0.15</v>
          </cell>
          <cell r="AI47">
            <v>0.05</v>
          </cell>
          <cell r="AJ47">
            <v>0.36567717260606425</v>
          </cell>
          <cell r="AL47">
            <v>23.365189565106068</v>
          </cell>
          <cell r="AR47">
            <v>1.35</v>
          </cell>
          <cell r="AT47">
            <v>24.715189565106069</v>
          </cell>
          <cell r="AV47">
            <v>1</v>
          </cell>
          <cell r="AW47">
            <v>25.715189565106069</v>
          </cell>
          <cell r="AX47">
            <v>2.0308877092251625</v>
          </cell>
          <cell r="AY47">
            <v>1.7857142857142856</v>
          </cell>
          <cell r="AZ47">
            <v>-0.2451734235108769</v>
          </cell>
        </row>
        <row r="48">
          <cell r="A48">
            <v>43</v>
          </cell>
          <cell r="B48">
            <v>36363</v>
          </cell>
          <cell r="C48">
            <v>19.355</v>
          </cell>
          <cell r="E48">
            <v>37.625</v>
          </cell>
          <cell r="F48">
            <v>43.875</v>
          </cell>
          <cell r="J48">
            <v>16.852499999999999</v>
          </cell>
          <cell r="M48">
            <v>350000</v>
          </cell>
          <cell r="N48">
            <v>100000</v>
          </cell>
          <cell r="O48">
            <v>3.5</v>
          </cell>
          <cell r="Q48">
            <v>0.36634500000000003</v>
          </cell>
          <cell r="S48">
            <v>20.718844999999998</v>
          </cell>
          <cell r="U48">
            <v>5.1797112499999999E-2</v>
          </cell>
          <cell r="V48">
            <v>20.770642112499999</v>
          </cell>
          <cell r="X48">
            <v>9.6000000000000002E-2</v>
          </cell>
          <cell r="Z48">
            <v>0.51108374384236455</v>
          </cell>
          <cell r="AA48">
            <v>3.3239999999999998</v>
          </cell>
          <cell r="AB48">
            <v>6.4577368355533427</v>
          </cell>
          <cell r="AC48">
            <v>100000</v>
          </cell>
          <cell r="AD48">
            <v>5000</v>
          </cell>
          <cell r="AE48">
            <v>0.16410173377345189</v>
          </cell>
          <cell r="AG48">
            <v>0.15</v>
          </cell>
          <cell r="AI48">
            <v>0.05</v>
          </cell>
          <cell r="AJ48">
            <v>0.3641017337734519</v>
          </cell>
          <cell r="AL48">
            <v>23.128725489073453</v>
          </cell>
          <cell r="AR48">
            <v>1.35</v>
          </cell>
          <cell r="AT48">
            <v>24.478725489073454</v>
          </cell>
          <cell r="AV48">
            <v>1</v>
          </cell>
          <cell r="AW48">
            <v>25.478725489073454</v>
          </cell>
          <cell r="AX48">
            <v>2.0164591315638134</v>
          </cell>
          <cell r="AY48">
            <v>1.8472906403940885</v>
          </cell>
          <cell r="AZ48">
            <v>-0.16916849116972488</v>
          </cell>
        </row>
        <row r="49">
          <cell r="A49">
            <v>44</v>
          </cell>
          <cell r="B49">
            <v>36377</v>
          </cell>
          <cell r="C49">
            <v>20.425000000000001</v>
          </cell>
          <cell r="E49">
            <v>39</v>
          </cell>
          <cell r="F49">
            <v>47.625</v>
          </cell>
          <cell r="J49">
            <v>17.829000000000001</v>
          </cell>
          <cell r="M49">
            <v>350000</v>
          </cell>
          <cell r="N49">
            <v>100000</v>
          </cell>
          <cell r="O49">
            <v>3.5</v>
          </cell>
          <cell r="Q49">
            <v>0.38392199999999999</v>
          </cell>
          <cell r="S49">
            <v>21.712921999999999</v>
          </cell>
          <cell r="U49">
            <v>5.4282304999999996E-2</v>
          </cell>
          <cell r="V49">
            <v>21.767204305</v>
          </cell>
          <cell r="X49">
            <v>9.6000000000000002E-2</v>
          </cell>
          <cell r="Z49">
            <v>0.51108374384236455</v>
          </cell>
          <cell r="AA49">
            <v>3.355</v>
          </cell>
          <cell r="AB49">
            <v>6.3980677321547867</v>
          </cell>
          <cell r="AC49">
            <v>100000</v>
          </cell>
          <cell r="AD49">
            <v>5000</v>
          </cell>
          <cell r="AE49">
            <v>0.17115410341589954</v>
          </cell>
          <cell r="AG49">
            <v>0.15</v>
          </cell>
          <cell r="AI49">
            <v>0.05</v>
          </cell>
          <cell r="AJ49">
            <v>0.37115410341589955</v>
          </cell>
          <cell r="AL49">
            <v>24.228010021695901</v>
          </cell>
          <cell r="AR49">
            <v>1.35</v>
          </cell>
          <cell r="AT49">
            <v>25.578010021695903</v>
          </cell>
          <cell r="AV49">
            <v>1</v>
          </cell>
          <cell r="AW49">
            <v>26.578010021695903</v>
          </cell>
          <cell r="AX49">
            <v>2.1230767529235659</v>
          </cell>
          <cell r="AY49">
            <v>1.9909688013136289</v>
          </cell>
          <cell r="AZ49">
            <v>-0.13210795160993705</v>
          </cell>
        </row>
        <row r="50">
          <cell r="A50">
            <v>45</v>
          </cell>
          <cell r="B50">
            <v>36384</v>
          </cell>
          <cell r="C50">
            <v>21.15</v>
          </cell>
          <cell r="E50">
            <v>42.25</v>
          </cell>
          <cell r="F50">
            <v>47.875</v>
          </cell>
          <cell r="J50">
            <v>18.689999999999998</v>
          </cell>
          <cell r="M50">
            <v>350000</v>
          </cell>
          <cell r="N50">
            <v>100000</v>
          </cell>
          <cell r="O50">
            <v>3.5</v>
          </cell>
          <cell r="Q50">
            <v>0.39941999999999994</v>
          </cell>
          <cell r="S50">
            <v>22.589419999999997</v>
          </cell>
          <cell r="U50">
            <v>5.647354999999999E-2</v>
          </cell>
          <cell r="V50">
            <v>22.645893549999997</v>
          </cell>
          <cell r="X50">
            <v>9.6000000000000002E-2</v>
          </cell>
          <cell r="Z50">
            <v>0.51108374384236455</v>
          </cell>
          <cell r="AA50">
            <v>3.3761000000000001</v>
          </cell>
          <cell r="AB50">
            <v>6.3580809932701374</v>
          </cell>
          <cell r="AC50">
            <v>100000</v>
          </cell>
          <cell r="AD50">
            <v>5000</v>
          </cell>
          <cell r="AE50">
            <v>0.1774003767628225</v>
          </cell>
          <cell r="AG50">
            <v>0.15</v>
          </cell>
          <cell r="AI50">
            <v>0.05</v>
          </cell>
          <cell r="AJ50">
            <v>0.37740037676282251</v>
          </cell>
          <cell r="AL50">
            <v>25.19729970756282</v>
          </cell>
          <cell r="AR50">
            <v>1.35</v>
          </cell>
          <cell r="AT50">
            <v>26.547299707562821</v>
          </cell>
          <cell r="AV50">
            <v>1</v>
          </cell>
          <cell r="AW50">
            <v>27.547299707562821</v>
          </cell>
          <cell r="AX50">
            <v>2.2143437748262582</v>
          </cell>
          <cell r="AY50">
            <v>2.0217569786535301</v>
          </cell>
          <cell r="AZ50">
            <v>-0.19258679617272811</v>
          </cell>
        </row>
        <row r="51">
          <cell r="A51">
            <v>46</v>
          </cell>
          <cell r="B51">
            <v>36391</v>
          </cell>
          <cell r="C51">
            <v>21.62</v>
          </cell>
          <cell r="E51">
            <v>40.125</v>
          </cell>
          <cell r="F51">
            <v>46.75</v>
          </cell>
          <cell r="J51">
            <v>17.965499999999999</v>
          </cell>
          <cell r="M51">
            <v>350000</v>
          </cell>
          <cell r="N51">
            <v>100000</v>
          </cell>
          <cell r="O51">
            <v>3.5</v>
          </cell>
          <cell r="Q51">
            <v>0.38637899999999997</v>
          </cell>
          <cell r="S51">
            <v>21.851879</v>
          </cell>
          <cell r="U51">
            <v>5.4629697500000005E-2</v>
          </cell>
          <cell r="V51">
            <v>21.906508697500001</v>
          </cell>
          <cell r="X51">
            <v>9.6000000000000002E-2</v>
          </cell>
          <cell r="Z51">
            <v>0.51108374384236455</v>
          </cell>
          <cell r="AA51">
            <v>3.3690000000000002</v>
          </cell>
          <cell r="AB51">
            <v>6.3714803328522738</v>
          </cell>
          <cell r="AC51">
            <v>100000</v>
          </cell>
          <cell r="AD51">
            <v>5000</v>
          </cell>
          <cell r="AE51">
            <v>0.17209937062300507</v>
          </cell>
          <cell r="AG51">
            <v>0.15</v>
          </cell>
          <cell r="AI51">
            <v>0.05</v>
          </cell>
          <cell r="AJ51">
            <v>0.37209937062300508</v>
          </cell>
          <cell r="AL51">
            <v>24.381632903083009</v>
          </cell>
          <cell r="AR51">
            <v>1.35</v>
          </cell>
          <cell r="AT51">
            <v>25.73163290308301</v>
          </cell>
          <cell r="AV51">
            <v>1</v>
          </cell>
          <cell r="AW51">
            <v>26.73163290308301</v>
          </cell>
          <cell r="AX51">
            <v>2.1442588392973017</v>
          </cell>
          <cell r="AY51">
            <v>2.1551724137931036</v>
          </cell>
          <cell r="AZ51">
            <v>1.0913574495801992E-2</v>
          </cell>
        </row>
        <row r="52">
          <cell r="A52">
            <v>47</v>
          </cell>
          <cell r="B52">
            <v>36398</v>
          </cell>
          <cell r="C52">
            <v>20.914999999999999</v>
          </cell>
          <cell r="E52">
            <v>39.125</v>
          </cell>
          <cell r="F52">
            <v>46.75</v>
          </cell>
          <cell r="J52">
            <v>17.7135</v>
          </cell>
          <cell r="M52">
            <v>350000</v>
          </cell>
          <cell r="N52">
            <v>100000</v>
          </cell>
          <cell r="O52">
            <v>3.5</v>
          </cell>
          <cell r="Q52">
            <v>0.38184300000000004</v>
          </cell>
          <cell r="S52">
            <v>21.595343</v>
          </cell>
          <cell r="U52">
            <v>5.39883575E-2</v>
          </cell>
          <cell r="V52">
            <v>21.649331357499999</v>
          </cell>
          <cell r="X52">
            <v>9.6000000000000002E-2</v>
          </cell>
          <cell r="Z52">
            <v>0.51108374384236455</v>
          </cell>
          <cell r="AA52">
            <v>3.3690000000000002</v>
          </cell>
          <cell r="AB52">
            <v>6.3714803328522738</v>
          </cell>
          <cell r="AC52">
            <v>100000</v>
          </cell>
          <cell r="AD52">
            <v>5000</v>
          </cell>
          <cell r="AE52">
            <v>0.17024518542300507</v>
          </cell>
          <cell r="AG52">
            <v>0.15</v>
          </cell>
          <cell r="AI52">
            <v>0.05</v>
          </cell>
          <cell r="AJ52">
            <v>0.37024518542300511</v>
          </cell>
          <cell r="AL52">
            <v>24.097912353243007</v>
          </cell>
          <cell r="AR52">
            <v>1.35</v>
          </cell>
          <cell r="AT52">
            <v>25.447912353243009</v>
          </cell>
          <cell r="AV52">
            <v>1</v>
          </cell>
          <cell r="AW52">
            <v>26.447912353243009</v>
          </cell>
          <cell r="AX52">
            <v>2.1215003980494216</v>
          </cell>
          <cell r="AY52">
            <v>2.1346469622331692</v>
          </cell>
          <cell r="AZ52">
            <v>1.31465641837476E-2</v>
          </cell>
        </row>
        <row r="53">
          <cell r="A53">
            <v>48</v>
          </cell>
          <cell r="B53">
            <v>36405</v>
          </cell>
          <cell r="C53">
            <v>21.41</v>
          </cell>
          <cell r="E53">
            <v>39.875</v>
          </cell>
          <cell r="F53">
            <v>47.25</v>
          </cell>
          <cell r="J53">
            <v>17.986499999999999</v>
          </cell>
          <cell r="M53">
            <v>350000</v>
          </cell>
          <cell r="N53">
            <v>100000</v>
          </cell>
          <cell r="O53">
            <v>3.5</v>
          </cell>
          <cell r="Q53">
            <v>0.38675700000000002</v>
          </cell>
          <cell r="S53">
            <v>21.873256999999999</v>
          </cell>
          <cell r="U53">
            <v>5.4683142499999997E-2</v>
          </cell>
          <cell r="V53">
            <v>21.927940142499999</v>
          </cell>
          <cell r="X53">
            <v>9.6000000000000002E-2</v>
          </cell>
          <cell r="Z53">
            <v>0.51108374384236455</v>
          </cell>
          <cell r="AA53">
            <v>3.4020000000000001</v>
          </cell>
          <cell r="AB53">
            <v>6.3096758499057346</v>
          </cell>
          <cell r="AC53">
            <v>100000</v>
          </cell>
          <cell r="AD53">
            <v>5000</v>
          </cell>
          <cell r="AE53">
            <v>0.17211654276090163</v>
          </cell>
          <cell r="AG53">
            <v>0.15</v>
          </cell>
          <cell r="AI53">
            <v>0.05</v>
          </cell>
          <cell r="AJ53">
            <v>0.37211654276090167</v>
          </cell>
          <cell r="AL53">
            <v>24.405138938940905</v>
          </cell>
          <cell r="AR53">
            <v>1.35</v>
          </cell>
          <cell r="AT53">
            <v>25.755138938940906</v>
          </cell>
          <cell r="AV53">
            <v>1</v>
          </cell>
          <cell r="AW53">
            <v>26.755138938940906</v>
          </cell>
          <cell r="AX53">
            <v>2.1671662540542136</v>
          </cell>
          <cell r="AY53">
            <v>2.1346469622331692</v>
          </cell>
          <cell r="AZ53">
            <v>-3.2519291821044405E-2</v>
          </cell>
        </row>
        <row r="54">
          <cell r="A54">
            <v>49</v>
          </cell>
          <cell r="B54">
            <v>36412</v>
          </cell>
          <cell r="C54">
            <v>23.09</v>
          </cell>
          <cell r="E54">
            <v>42.375</v>
          </cell>
          <cell r="F54">
            <v>48.812619047619052</v>
          </cell>
          <cell r="J54">
            <v>18.879020000000001</v>
          </cell>
          <cell r="M54">
            <v>350000</v>
          </cell>
          <cell r="N54">
            <v>100000</v>
          </cell>
          <cell r="O54">
            <v>3.5</v>
          </cell>
          <cell r="Q54">
            <v>0.40282235999999999</v>
          </cell>
          <cell r="S54">
            <v>22.781842359999999</v>
          </cell>
          <cell r="U54">
            <v>5.6954605899999997E-2</v>
          </cell>
          <cell r="V54">
            <v>22.838796965899999</v>
          </cell>
          <cell r="X54">
            <v>9.6000000000000002E-2</v>
          </cell>
          <cell r="Z54">
            <v>0.52134646962233167</v>
          </cell>
          <cell r="AA54">
            <v>3.4039999999999999</v>
          </cell>
          <cell r="AB54">
            <v>6.4325945135540339</v>
          </cell>
          <cell r="AC54">
            <v>100000</v>
          </cell>
          <cell r="AD54">
            <v>5000</v>
          </cell>
          <cell r="AE54">
            <v>0.17895674842100895</v>
          </cell>
          <cell r="AG54">
            <v>0.15</v>
          </cell>
          <cell r="AI54">
            <v>0.05</v>
          </cell>
          <cell r="AJ54">
            <v>0.37895674842100896</v>
          </cell>
          <cell r="AL54">
            <v>25.410278223047406</v>
          </cell>
          <cell r="AR54">
            <v>1.35</v>
          </cell>
          <cell r="AT54">
            <v>26.760278223047408</v>
          </cell>
          <cell r="AV54">
            <v>1</v>
          </cell>
          <cell r="AW54">
            <v>27.760278223047408</v>
          </cell>
          <cell r="AX54">
            <v>2.2499044540774613</v>
          </cell>
          <cell r="AY54">
            <v>2.1346469622331692</v>
          </cell>
          <cell r="AZ54">
            <v>-0.11525749184429213</v>
          </cell>
        </row>
        <row r="55">
          <cell r="A55">
            <v>50</v>
          </cell>
          <cell r="B55">
            <v>36419</v>
          </cell>
          <cell r="C55">
            <v>24.37</v>
          </cell>
          <cell r="E55">
            <v>44</v>
          </cell>
          <cell r="F55">
            <v>49.375</v>
          </cell>
          <cell r="J55">
            <v>19.382999999999999</v>
          </cell>
          <cell r="M55">
            <v>350000</v>
          </cell>
          <cell r="N55">
            <v>100000</v>
          </cell>
          <cell r="O55">
            <v>3.5</v>
          </cell>
          <cell r="Q55">
            <v>0.41189399999999998</v>
          </cell>
          <cell r="S55">
            <v>23.294893999999999</v>
          </cell>
          <cell r="U55">
            <v>5.8237234999999998E-2</v>
          </cell>
          <cell r="V55">
            <v>23.353131234999999</v>
          </cell>
          <cell r="X55">
            <v>9.6000000000000002E-2</v>
          </cell>
          <cell r="Z55">
            <v>0.52134646962233167</v>
          </cell>
          <cell r="AA55">
            <v>3.4159999999999999</v>
          </cell>
          <cell r="AB55">
            <v>6.4099975773237503</v>
          </cell>
          <cell r="AC55">
            <v>100000</v>
          </cell>
          <cell r="AD55">
            <v>5000</v>
          </cell>
          <cell r="AE55">
            <v>0.18261475624960832</v>
          </cell>
          <cell r="AG55">
            <v>0.15</v>
          </cell>
          <cell r="AI55">
            <v>0.05</v>
          </cell>
          <cell r="AJ55">
            <v>0.38261475624960833</v>
          </cell>
          <cell r="AL55">
            <v>25.977646589809609</v>
          </cell>
          <cell r="AR55">
            <v>1.35</v>
          </cell>
          <cell r="AT55">
            <v>27.327646589809611</v>
          </cell>
          <cell r="AV55">
            <v>1</v>
          </cell>
          <cell r="AW55">
            <v>28.327646589809611</v>
          </cell>
          <cell r="AX55">
            <v>2.3039819226378482</v>
          </cell>
          <cell r="AY55">
            <v>2.1346469622331692</v>
          </cell>
          <cell r="AZ55">
            <v>-0.16933496040467899</v>
          </cell>
        </row>
        <row r="56">
          <cell r="A56">
            <v>51</v>
          </cell>
          <cell r="B56">
            <v>36426</v>
          </cell>
          <cell r="C56">
            <v>25.01</v>
          </cell>
          <cell r="E56">
            <v>44.5</v>
          </cell>
          <cell r="F56">
            <v>50</v>
          </cell>
          <cell r="J56">
            <v>19.614000000000001</v>
          </cell>
          <cell r="M56">
            <v>350000</v>
          </cell>
          <cell r="N56">
            <v>100000</v>
          </cell>
          <cell r="O56">
            <v>3.5</v>
          </cell>
          <cell r="Q56">
            <v>0.41605199999999998</v>
          </cell>
          <cell r="S56">
            <v>23.530052000000001</v>
          </cell>
          <cell r="U56">
            <v>5.8825130000000003E-2</v>
          </cell>
          <cell r="V56">
            <v>23.58887713</v>
          </cell>
          <cell r="X56">
            <v>9.6000000000000002E-2</v>
          </cell>
          <cell r="Z56">
            <v>0.52134646962233167</v>
          </cell>
          <cell r="AA56">
            <v>3.4319999999999999</v>
          </cell>
          <cell r="AB56">
            <v>6.3801141387348288</v>
          </cell>
          <cell r="AC56">
            <v>100000</v>
          </cell>
          <cell r="AD56">
            <v>5000</v>
          </cell>
          <cell r="AE56">
            <v>0.18424801837496629</v>
          </cell>
          <cell r="AG56">
            <v>0.15</v>
          </cell>
          <cell r="AI56">
            <v>0.05</v>
          </cell>
          <cell r="AJ56">
            <v>0.3842480183749663</v>
          </cell>
          <cell r="AL56">
            <v>26.237657352854967</v>
          </cell>
          <cell r="AR56">
            <v>1.35</v>
          </cell>
          <cell r="AT56">
            <v>27.587657352854968</v>
          </cell>
          <cell r="AV56">
            <v>1</v>
          </cell>
          <cell r="AW56">
            <v>28.587657352854968</v>
          </cell>
          <cell r="AX56">
            <v>2.3360200008332916</v>
          </cell>
          <cell r="AY56">
            <v>2.1346469622331692</v>
          </cell>
          <cell r="AZ56">
            <v>-0.20137303860012246</v>
          </cell>
        </row>
        <row r="57">
          <cell r="A57">
            <v>52</v>
          </cell>
          <cell r="B57">
            <v>36430</v>
          </cell>
          <cell r="C57">
            <v>24.32</v>
          </cell>
          <cell r="E57">
            <v>44.25</v>
          </cell>
          <cell r="F57">
            <v>50</v>
          </cell>
          <cell r="J57">
            <v>19.550999999999998</v>
          </cell>
          <cell r="M57">
            <v>350000</v>
          </cell>
          <cell r="N57">
            <v>100000</v>
          </cell>
          <cell r="O57">
            <v>3.5</v>
          </cell>
          <cell r="Q57">
            <v>0.41491799999999995</v>
          </cell>
          <cell r="S57">
            <v>23.465917999999999</v>
          </cell>
          <cell r="U57">
            <v>5.8664794999999999E-2</v>
          </cell>
          <cell r="V57">
            <v>23.524582794999997</v>
          </cell>
          <cell r="X57">
            <v>9.6000000000000002E-2</v>
          </cell>
          <cell r="Z57">
            <v>0.47</v>
          </cell>
          <cell r="AA57">
            <v>3.4489999999999998</v>
          </cell>
          <cell r="AB57">
            <v>5.7233980864018559</v>
          </cell>
          <cell r="AC57">
            <v>100000</v>
          </cell>
          <cell r="AD57">
            <v>5000</v>
          </cell>
          <cell r="AE57">
            <v>0.18232510306978189</v>
          </cell>
          <cell r="AG57">
            <v>0.15</v>
          </cell>
          <cell r="AI57">
            <v>0.05</v>
          </cell>
          <cell r="AJ57">
            <v>0.3823251030697819</v>
          </cell>
          <cell r="AL57">
            <v>26.165267846389781</v>
          </cell>
          <cell r="AR57">
            <v>1.35</v>
          </cell>
          <cell r="AT57">
            <v>27.515267846389783</v>
          </cell>
          <cell r="AV57">
            <v>1</v>
          </cell>
          <cell r="AW57">
            <v>28.515267846389783</v>
          </cell>
          <cell r="AX57">
            <v>2.34164663814758</v>
          </cell>
          <cell r="AY57">
            <v>2.1346469622331692</v>
          </cell>
          <cell r="AZ57">
            <v>-0.20699967591441082</v>
          </cell>
        </row>
        <row r="58">
          <cell r="A58">
            <v>53</v>
          </cell>
          <cell r="B58">
            <v>36440</v>
          </cell>
          <cell r="C58">
            <v>22.22</v>
          </cell>
          <cell r="E58">
            <v>47</v>
          </cell>
          <cell r="F58">
            <v>51.75</v>
          </cell>
          <cell r="J58">
            <v>20.538</v>
          </cell>
          <cell r="M58">
            <v>350000</v>
          </cell>
          <cell r="N58">
            <v>100000</v>
          </cell>
          <cell r="O58">
            <v>3.5</v>
          </cell>
          <cell r="Q58">
            <v>0.43268399999999996</v>
          </cell>
          <cell r="S58">
            <v>24.470683999999999</v>
          </cell>
          <cell r="U58">
            <v>6.1176709999999995E-2</v>
          </cell>
          <cell r="V58">
            <v>24.53186071</v>
          </cell>
          <cell r="X58">
            <v>9.6000000000000002E-2</v>
          </cell>
          <cell r="Z58">
            <v>0.47</v>
          </cell>
          <cell r="AA58">
            <v>3.4620000000000002</v>
          </cell>
          <cell r="AB58">
            <v>5.7019064124783352</v>
          </cell>
          <cell r="AC58">
            <v>100000</v>
          </cell>
          <cell r="AD58">
            <v>5000</v>
          </cell>
          <cell r="AE58">
            <v>0.18953956916106296</v>
          </cell>
          <cell r="AG58">
            <v>0.15</v>
          </cell>
          <cell r="AI58">
            <v>0.05</v>
          </cell>
          <cell r="AJ58">
            <v>0.38953956916106297</v>
          </cell>
          <cell r="AL58">
            <v>27.276458907321064</v>
          </cell>
          <cell r="AR58">
            <v>1.35</v>
          </cell>
          <cell r="AT58">
            <v>28.626458907321066</v>
          </cell>
          <cell r="AV58">
            <v>1</v>
          </cell>
          <cell r="AW58">
            <v>29.626458907321066</v>
          </cell>
          <cell r="AX58">
            <v>2.442066684217751</v>
          </cell>
          <cell r="AY58">
            <v>2.1962233169129721</v>
          </cell>
          <cell r="AZ58">
            <v>-0.24584336730477885</v>
          </cell>
        </row>
        <row r="59">
          <cell r="A59">
            <v>54</v>
          </cell>
          <cell r="B59">
            <v>36445</v>
          </cell>
          <cell r="C59">
            <v>22.14</v>
          </cell>
          <cell r="E59">
            <v>46</v>
          </cell>
          <cell r="F59">
            <v>50.5</v>
          </cell>
          <cell r="J59">
            <v>20.075999999999997</v>
          </cell>
          <cell r="M59">
            <v>350000</v>
          </cell>
          <cell r="N59">
            <v>100000</v>
          </cell>
          <cell r="O59">
            <v>3.5</v>
          </cell>
          <cell r="Q59">
            <v>0.42436799999999997</v>
          </cell>
          <cell r="S59">
            <v>24.000367999999998</v>
          </cell>
          <cell r="U59">
            <v>6.0000919999999999E-2</v>
          </cell>
          <cell r="V59">
            <v>24.060368919999998</v>
          </cell>
          <cell r="X59">
            <v>9.6000000000000002E-2</v>
          </cell>
          <cell r="Z59">
            <v>0.47</v>
          </cell>
          <cell r="AA59">
            <v>3.5</v>
          </cell>
          <cell r="AB59">
            <v>5.64</v>
          </cell>
          <cell r="AC59">
            <v>100000</v>
          </cell>
          <cell r="AD59">
            <v>5000</v>
          </cell>
          <cell r="AE59">
            <v>0.18600265982222222</v>
          </cell>
          <cell r="AG59">
            <v>0.15</v>
          </cell>
          <cell r="AI59">
            <v>0.05</v>
          </cell>
          <cell r="AJ59">
            <v>0.38600265982222226</v>
          </cell>
          <cell r="AL59">
            <v>26.756166996142223</v>
          </cell>
          <cell r="AR59">
            <v>1.35</v>
          </cell>
          <cell r="AT59">
            <v>28.106166996142225</v>
          </cell>
          <cell r="AV59">
            <v>1</v>
          </cell>
          <cell r="AW59">
            <v>29.106166996142225</v>
          </cell>
          <cell r="AX59">
            <v>2.4255139163451851</v>
          </cell>
          <cell r="AY59">
            <v>2.1859605911330049</v>
          </cell>
          <cell r="AZ59">
            <v>-0.2395533252121802</v>
          </cell>
        </row>
        <row r="60">
          <cell r="A60">
            <v>55</v>
          </cell>
          <cell r="B60">
            <v>36454</v>
          </cell>
          <cell r="C60">
            <v>22.4</v>
          </cell>
          <cell r="E60">
            <v>46.125</v>
          </cell>
          <cell r="F60">
            <v>52.25</v>
          </cell>
          <cell r="J60">
            <v>20.401500000000002</v>
          </cell>
          <cell r="M60">
            <v>350000</v>
          </cell>
          <cell r="N60">
            <v>100000</v>
          </cell>
          <cell r="O60">
            <v>3.5</v>
          </cell>
          <cell r="Q60">
            <v>0.43022700000000003</v>
          </cell>
          <cell r="S60">
            <v>24.331727000000001</v>
          </cell>
          <cell r="U60">
            <v>6.0829317500000001E-2</v>
          </cell>
          <cell r="V60">
            <v>24.392556317500002</v>
          </cell>
          <cell r="X60">
            <v>9.6000000000000002E-2</v>
          </cell>
          <cell r="Z60">
            <v>0.47</v>
          </cell>
          <cell r="AA60">
            <v>3.472</v>
          </cell>
          <cell r="AB60">
            <v>5.685483870967742</v>
          </cell>
          <cell r="AC60">
            <v>100000</v>
          </cell>
          <cell r="AD60">
            <v>5000</v>
          </cell>
          <cell r="AE60">
            <v>0.18849872430770609</v>
          </cell>
          <cell r="AG60">
            <v>0.15</v>
          </cell>
          <cell r="AI60">
            <v>0.05</v>
          </cell>
          <cell r="AJ60">
            <v>0.3884987243077061</v>
          </cell>
          <cell r="AL60">
            <v>27.122740448287711</v>
          </cell>
          <cell r="AR60">
            <v>1.35</v>
          </cell>
          <cell r="AT60">
            <v>28.472740448287713</v>
          </cell>
          <cell r="AV60">
            <v>1</v>
          </cell>
          <cell r="AW60">
            <v>29.472740448287713</v>
          </cell>
          <cell r="AX60">
            <v>2.4364132103917844</v>
          </cell>
          <cell r="AY60">
            <v>2.1859605911330049</v>
          </cell>
          <cell r="AZ60">
            <v>-0.25045261925877949</v>
          </cell>
        </row>
        <row r="61">
          <cell r="A61">
            <v>56</v>
          </cell>
          <cell r="B61">
            <v>36461</v>
          </cell>
          <cell r="C61">
            <v>21.59</v>
          </cell>
          <cell r="E61">
            <v>41.5</v>
          </cell>
          <cell r="F61">
            <v>50.25</v>
          </cell>
          <cell r="J61">
            <v>18.899999999999999</v>
          </cell>
          <cell r="M61">
            <v>350000</v>
          </cell>
          <cell r="N61">
            <v>100000</v>
          </cell>
          <cell r="O61">
            <v>3.5</v>
          </cell>
          <cell r="Q61">
            <v>0.4032</v>
          </cell>
          <cell r="S61">
            <v>22.803199999999997</v>
          </cell>
          <cell r="U61">
            <v>5.7007999999999996E-2</v>
          </cell>
          <cell r="V61">
            <v>22.860207999999997</v>
          </cell>
          <cell r="X61">
            <v>9.6000000000000002E-2</v>
          </cell>
          <cell r="Z61">
            <v>0.47</v>
          </cell>
          <cell r="AA61">
            <v>3.4889999999999999</v>
          </cell>
          <cell r="AB61">
            <v>5.6577815993121234</v>
          </cell>
          <cell r="AC61">
            <v>100000</v>
          </cell>
          <cell r="AD61">
            <v>5000</v>
          </cell>
          <cell r="AE61">
            <v>0.1773893102206936</v>
          </cell>
          <cell r="AG61">
            <v>0.15</v>
          </cell>
          <cell r="AI61">
            <v>0.05</v>
          </cell>
          <cell r="AJ61">
            <v>0.37738931022069361</v>
          </cell>
          <cell r="AL61">
            <v>25.432177278220692</v>
          </cell>
          <cell r="AR61">
            <v>1.35</v>
          </cell>
          <cell r="AT61">
            <v>26.782177278220693</v>
          </cell>
          <cell r="AV61">
            <v>1</v>
          </cell>
          <cell r="AW61">
            <v>27.782177278220693</v>
          </cell>
          <cell r="AX61">
            <v>2.3079051553264764</v>
          </cell>
          <cell r="AY61">
            <v>2.3296387520525452</v>
          </cell>
          <cell r="AZ61">
            <v>2.1733596726068782E-2</v>
          </cell>
        </row>
        <row r="62">
          <cell r="A62">
            <v>57</v>
          </cell>
          <cell r="B62">
            <v>36468</v>
          </cell>
          <cell r="C62">
            <v>23.19</v>
          </cell>
          <cell r="E62">
            <v>42</v>
          </cell>
          <cell r="F62">
            <v>50.375</v>
          </cell>
          <cell r="J62">
            <v>19.047000000000001</v>
          </cell>
          <cell r="M62">
            <v>350000</v>
          </cell>
          <cell r="N62">
            <v>100000</v>
          </cell>
          <cell r="O62">
            <v>3.5</v>
          </cell>
          <cell r="Q62">
            <v>0.40584600000000004</v>
          </cell>
          <cell r="S62">
            <v>22.952846000000001</v>
          </cell>
          <cell r="U62">
            <v>5.7382115000000004E-2</v>
          </cell>
          <cell r="V62">
            <v>23.010228115</v>
          </cell>
          <cell r="X62">
            <v>9.6000000000000002E-2</v>
          </cell>
          <cell r="Z62">
            <v>0.47</v>
          </cell>
          <cell r="AA62">
            <v>3.4929999999999999</v>
          </cell>
          <cell r="AB62">
            <v>5.6513026052104207</v>
          </cell>
          <cell r="AC62">
            <v>100000</v>
          </cell>
          <cell r="AD62">
            <v>5000</v>
          </cell>
          <cell r="AE62">
            <v>0.17845652048935651</v>
          </cell>
          <cell r="AG62">
            <v>0.15</v>
          </cell>
          <cell r="AI62">
            <v>0.05</v>
          </cell>
          <cell r="AJ62">
            <v>0.37845652048935652</v>
          </cell>
          <cell r="AL62">
            <v>25.59766653452936</v>
          </cell>
          <cell r="AR62">
            <v>1.35</v>
          </cell>
          <cell r="AT62">
            <v>26.947666534529361</v>
          </cell>
          <cell r="AV62">
            <v>1</v>
          </cell>
          <cell r="AW62">
            <v>27.947666534529361</v>
          </cell>
          <cell r="AX62">
            <v>2.3243142667883587</v>
          </cell>
          <cell r="AY62">
            <v>2.3296387520525452</v>
          </cell>
          <cell r="AZ62">
            <v>5.3244852641864959E-3</v>
          </cell>
        </row>
        <row r="63">
          <cell r="A63">
            <v>58</v>
          </cell>
          <cell r="B63">
            <v>36475</v>
          </cell>
          <cell r="C63">
            <v>24.63</v>
          </cell>
          <cell r="E63">
            <v>43</v>
          </cell>
          <cell r="F63">
            <v>51.75</v>
          </cell>
          <cell r="J63">
            <v>19.529999999999998</v>
          </cell>
          <cell r="M63">
            <v>350000</v>
          </cell>
          <cell r="N63">
            <v>100000</v>
          </cell>
          <cell r="O63">
            <v>3.5</v>
          </cell>
          <cell r="Q63">
            <v>0.41454000000000002</v>
          </cell>
          <cell r="S63">
            <v>23.444539999999996</v>
          </cell>
          <cell r="U63">
            <v>5.8611349999999993E-2</v>
          </cell>
          <cell r="V63">
            <v>23.503151349999996</v>
          </cell>
          <cell r="X63">
            <v>9.6000000000000002E-2</v>
          </cell>
          <cell r="Z63">
            <v>0.45771756978653527</v>
          </cell>
          <cell r="AA63">
            <v>3.4790000000000001</v>
          </cell>
          <cell r="AB63">
            <v>5.5257654300185344</v>
          </cell>
          <cell r="AC63">
            <v>100000</v>
          </cell>
          <cell r="AD63">
            <v>5000</v>
          </cell>
          <cell r="AE63">
            <v>0.18173140395559673</v>
          </cell>
          <cell r="AG63">
            <v>0.15</v>
          </cell>
          <cell r="AI63">
            <v>0.05</v>
          </cell>
          <cell r="AJ63">
            <v>0.38173140395559674</v>
          </cell>
          <cell r="AL63">
            <v>26.141185283555597</v>
          </cell>
          <cell r="AR63">
            <v>1.35</v>
          </cell>
          <cell r="AT63">
            <v>27.491185283555598</v>
          </cell>
          <cell r="AV63">
            <v>1</v>
          </cell>
          <cell r="AW63">
            <v>28.491185283555598</v>
          </cell>
          <cell r="AX63">
            <v>2.3600198476545224</v>
          </cell>
          <cell r="AY63">
            <v>2.2885878489326763</v>
          </cell>
          <cell r="AZ63">
            <v>-7.1431998721846135E-2</v>
          </cell>
        </row>
        <row r="64">
          <cell r="A64">
            <v>59</v>
          </cell>
          <cell r="B64">
            <v>36482</v>
          </cell>
          <cell r="C64">
            <v>25.73</v>
          </cell>
          <cell r="E64">
            <v>43.875</v>
          </cell>
          <cell r="F64">
            <v>55.25</v>
          </cell>
          <cell r="J64">
            <v>20.3385</v>
          </cell>
          <cell r="M64">
            <v>350000</v>
          </cell>
          <cell r="N64">
            <v>100000</v>
          </cell>
          <cell r="O64">
            <v>3.5</v>
          </cell>
          <cell r="Q64">
            <v>0.42909299999999995</v>
          </cell>
          <cell r="S64">
            <v>24.267592999999998</v>
          </cell>
          <cell r="U64">
            <v>6.0668982499999996E-2</v>
          </cell>
          <cell r="V64">
            <v>24.328261982499999</v>
          </cell>
          <cell r="X64">
            <v>9.6000000000000002E-2</v>
          </cell>
          <cell r="Z64">
            <v>0.45771756978653527</v>
          </cell>
          <cell r="AA64">
            <v>3.4689999999999999</v>
          </cell>
          <cell r="AB64">
            <v>5.5416944165564956</v>
          </cell>
          <cell r="AC64">
            <v>100000</v>
          </cell>
          <cell r="AD64">
            <v>5000</v>
          </cell>
          <cell r="AE64">
            <v>0.18771564588679218</v>
          </cell>
          <cell r="AG64">
            <v>0.15</v>
          </cell>
          <cell r="AI64">
            <v>0.05</v>
          </cell>
          <cell r="AJ64">
            <v>0.38771564588679219</v>
          </cell>
          <cell r="AL64">
            <v>27.051490778706793</v>
          </cell>
          <cell r="AR64">
            <v>1.35</v>
          </cell>
          <cell r="AT64">
            <v>28.401490778706794</v>
          </cell>
          <cell r="AV64">
            <v>1</v>
          </cell>
          <cell r="AW64">
            <v>29.401490778706794</v>
          </cell>
          <cell r="AX64">
            <v>2.4284231312222349</v>
          </cell>
          <cell r="AY64">
            <v>2.2885878489326763</v>
          </cell>
          <cell r="AZ64">
            <v>-0.13983528228955855</v>
          </cell>
        </row>
        <row r="65">
          <cell r="A65">
            <v>60</v>
          </cell>
          <cell r="B65">
            <v>36489</v>
          </cell>
          <cell r="C65">
            <v>27.35</v>
          </cell>
          <cell r="E65">
            <v>45</v>
          </cell>
          <cell r="F65">
            <v>58.125</v>
          </cell>
          <cell r="J65">
            <v>21.105</v>
          </cell>
          <cell r="M65">
            <v>350000</v>
          </cell>
          <cell r="N65">
            <v>100000</v>
          </cell>
          <cell r="O65">
            <v>3.5</v>
          </cell>
          <cell r="Q65">
            <v>0.44289000000000001</v>
          </cell>
          <cell r="S65">
            <v>25.047889999999999</v>
          </cell>
          <cell r="U65">
            <v>6.2619725000000001E-2</v>
          </cell>
          <cell r="V65">
            <v>25.110509725</v>
          </cell>
          <cell r="X65">
            <v>9.6000000000000002E-2</v>
          </cell>
          <cell r="Z65">
            <v>0.45771756978653527</v>
          </cell>
          <cell r="AA65">
            <v>3.492</v>
          </cell>
          <cell r="AB65">
            <v>5.5051941383260257</v>
          </cell>
          <cell r="AC65">
            <v>100000</v>
          </cell>
          <cell r="AD65">
            <v>5000</v>
          </cell>
          <cell r="AE65">
            <v>0.19327434747405783</v>
          </cell>
          <cell r="AG65">
            <v>0.15</v>
          </cell>
          <cell r="AI65">
            <v>0.05</v>
          </cell>
          <cell r="AJ65">
            <v>0.39327434747405787</v>
          </cell>
          <cell r="AL65">
            <v>27.914393006074061</v>
          </cell>
          <cell r="AR65">
            <v>1.35</v>
          </cell>
          <cell r="AT65">
            <v>29.264393006074062</v>
          </cell>
          <cell r="AV65">
            <v>1</v>
          </cell>
          <cell r="AW65">
            <v>30.264393006074062</v>
          </cell>
          <cell r="AX65">
            <v>2.5162681042193005</v>
          </cell>
          <cell r="AY65">
            <v>2.2885878489326763</v>
          </cell>
          <cell r="AZ65">
            <v>-0.22768025528662417</v>
          </cell>
        </row>
        <row r="66">
          <cell r="A66">
            <v>61</v>
          </cell>
          <cell r="B66">
            <v>36531</v>
          </cell>
          <cell r="C66">
            <v>24.71</v>
          </cell>
          <cell r="E66">
            <v>45.875</v>
          </cell>
          <cell r="F66">
            <v>60.25</v>
          </cell>
          <cell r="J66">
            <v>21.682499999999997</v>
          </cell>
          <cell r="M66">
            <v>350000</v>
          </cell>
          <cell r="N66">
            <v>100000</v>
          </cell>
          <cell r="O66">
            <v>3.5</v>
          </cell>
          <cell r="Q66">
            <v>0.45328499999999994</v>
          </cell>
          <cell r="S66">
            <v>25.635784999999998</v>
          </cell>
          <cell r="U66">
            <v>6.40894625E-2</v>
          </cell>
          <cell r="V66">
            <v>25.699874462499999</v>
          </cell>
          <cell r="X66">
            <v>9.6000000000000002E-2</v>
          </cell>
          <cell r="Z66">
            <v>0.45566502463054187</v>
          </cell>
          <cell r="AA66">
            <v>3.508</v>
          </cell>
          <cell r="AB66">
            <v>5.4555105571501592</v>
          </cell>
          <cell r="AC66">
            <v>100000</v>
          </cell>
          <cell r="AD66">
            <v>5000</v>
          </cell>
          <cell r="AE66">
            <v>0.19741311393255589</v>
          </cell>
          <cell r="AG66">
            <v>0.15</v>
          </cell>
          <cell r="AI66">
            <v>0.05</v>
          </cell>
          <cell r="AJ66">
            <v>0.39741311393255591</v>
          </cell>
          <cell r="AL66">
            <v>28.564475524832556</v>
          </cell>
          <cell r="AR66">
            <v>1.35</v>
          </cell>
          <cell r="AT66">
            <v>29.914475524832557</v>
          </cell>
          <cell r="AV66">
            <v>1</v>
          </cell>
          <cell r="AW66">
            <v>30.914475524832557</v>
          </cell>
          <cell r="AX66">
            <v>2.582094765264586</v>
          </cell>
          <cell r="AY66">
            <v>2.4220032840722494</v>
          </cell>
          <cell r="AZ66">
            <v>-0.16009148119233663</v>
          </cell>
        </row>
        <row r="67">
          <cell r="A67">
            <v>62</v>
          </cell>
          <cell r="B67">
            <v>36552</v>
          </cell>
          <cell r="C67">
            <v>27.1</v>
          </cell>
          <cell r="E67">
            <v>66</v>
          </cell>
          <cell r="F67">
            <v>65</v>
          </cell>
          <cell r="J67">
            <v>27.551999999999996</v>
          </cell>
          <cell r="M67">
            <v>350000</v>
          </cell>
          <cell r="N67">
            <v>100000</v>
          </cell>
          <cell r="O67">
            <v>3.5</v>
          </cell>
          <cell r="Q67">
            <v>0.55893599999999988</v>
          </cell>
          <cell r="S67">
            <v>31.610935999999995</v>
          </cell>
          <cell r="U67">
            <v>7.9027339999999988E-2</v>
          </cell>
          <cell r="V67">
            <v>31.689963339999995</v>
          </cell>
          <cell r="X67">
            <v>9.6000000000000002E-2</v>
          </cell>
          <cell r="Z67">
            <v>0.45566502463054187</v>
          </cell>
          <cell r="AA67">
            <v>3.4809999999999999</v>
          </cell>
          <cell r="AB67">
            <v>5.4978256347264463</v>
          </cell>
          <cell r="AC67">
            <v>100000</v>
          </cell>
          <cell r="AD67">
            <v>5000</v>
          </cell>
          <cell r="AE67">
            <v>0.24069421105494762</v>
          </cell>
          <cell r="AG67">
            <v>0.15</v>
          </cell>
          <cell r="AI67">
            <v>0.05</v>
          </cell>
          <cell r="AJ67">
            <v>0.44069421105494766</v>
          </cell>
          <cell r="AL67">
            <v>35.172894031694945</v>
          </cell>
          <cell r="AR67">
            <v>1.35</v>
          </cell>
          <cell r="AT67">
            <v>36.522894031694946</v>
          </cell>
          <cell r="AV67">
            <v>1</v>
          </cell>
          <cell r="AW67">
            <v>37.522894031694946</v>
          </cell>
          <cell r="AX67">
            <v>3.1099331934364307</v>
          </cell>
          <cell r="AY67">
            <v>2.4220032840722494</v>
          </cell>
          <cell r="AZ67">
            <v>-0.6879299093641813</v>
          </cell>
        </row>
        <row r="68">
          <cell r="A68">
            <v>63</v>
          </cell>
          <cell r="B68">
            <v>36712</v>
          </cell>
          <cell r="C68">
            <v>30.855</v>
          </cell>
          <cell r="E68">
            <v>55.25</v>
          </cell>
          <cell r="F68">
            <v>62.5</v>
          </cell>
          <cell r="J68">
            <v>24.422999999999998</v>
          </cell>
          <cell r="M68">
            <v>350000</v>
          </cell>
          <cell r="N68">
            <v>100000</v>
          </cell>
          <cell r="O68">
            <v>3</v>
          </cell>
          <cell r="Q68">
            <v>0.493614</v>
          </cell>
          <cell r="S68">
            <v>27.916613999999999</v>
          </cell>
          <cell r="U68">
            <v>6.9791535000000002E-2</v>
          </cell>
          <cell r="V68">
            <v>27.986405534999999</v>
          </cell>
          <cell r="X68">
            <v>9.6000000000000002E-2</v>
          </cell>
          <cell r="Z68">
            <v>0.45566502463054187</v>
          </cell>
          <cell r="AA68">
            <v>3.4870000000000001</v>
          </cell>
          <cell r="AB68">
            <v>5.4883656537088497</v>
          </cell>
          <cell r="AC68">
            <v>100000</v>
          </cell>
          <cell r="AD68">
            <v>5000</v>
          </cell>
          <cell r="AE68">
            <v>0.213971450419353</v>
          </cell>
          <cell r="AG68">
            <v>0.15</v>
          </cell>
          <cell r="AI68">
            <v>0.05</v>
          </cell>
          <cell r="AJ68">
            <v>0.41397145041935302</v>
          </cell>
          <cell r="AL68">
            <v>31.087071916779355</v>
          </cell>
          <cell r="AR68">
            <v>1.35</v>
          </cell>
          <cell r="AT68">
            <v>32.437071916779352</v>
          </cell>
          <cell r="AV68">
            <v>1</v>
          </cell>
          <cell r="AW68">
            <v>33.437071916779352</v>
          </cell>
          <cell r="AX68">
            <v>2.7760730898526096</v>
          </cell>
          <cell r="AY68">
            <v>2.4220032840722494</v>
          </cell>
          <cell r="AZ68">
            <v>-0.35406980578036018</v>
          </cell>
        </row>
        <row r="69">
          <cell r="A69">
            <v>64</v>
          </cell>
          <cell r="B69">
            <v>36816</v>
          </cell>
          <cell r="C69">
            <v>32.774999999999999</v>
          </cell>
          <cell r="E69">
            <v>62</v>
          </cell>
          <cell r="F69">
            <v>70.875</v>
          </cell>
          <cell r="J69">
            <v>27.530999999999999</v>
          </cell>
          <cell r="M69">
            <v>350000</v>
          </cell>
          <cell r="N69">
            <v>100000</v>
          </cell>
          <cell r="O69">
            <v>3</v>
          </cell>
          <cell r="Q69">
            <v>0.54955799999999999</v>
          </cell>
          <cell r="S69">
            <v>31.080558</v>
          </cell>
          <cell r="U69">
            <v>7.7701395000000006E-2</v>
          </cell>
          <cell r="V69">
            <v>31.158259394999998</v>
          </cell>
          <cell r="X69">
            <v>9.6000000000000002E-2</v>
          </cell>
          <cell r="Z69">
            <v>0.45977011494252873</v>
          </cell>
          <cell r="AA69">
            <v>3.4929999999999999</v>
          </cell>
          <cell r="AB69">
            <v>5.5282979752608661</v>
          </cell>
          <cell r="AC69">
            <v>100000</v>
          </cell>
          <cell r="AD69">
            <v>5000</v>
          </cell>
          <cell r="AE69">
            <v>0.23692847304502415</v>
          </cell>
          <cell r="AG69">
            <v>0.15</v>
          </cell>
          <cell r="AI69">
            <v>0.05</v>
          </cell>
          <cell r="AJ69">
            <v>0.43692847304502413</v>
          </cell>
          <cell r="AL69">
            <v>34.586380769965025</v>
          </cell>
          <cell r="AR69">
            <v>1.35</v>
          </cell>
          <cell r="AT69">
            <v>35.936380769965027</v>
          </cell>
          <cell r="AV69">
            <v>1</v>
          </cell>
          <cell r="AW69">
            <v>36.936380769965027</v>
          </cell>
          <cell r="AX69">
            <v>3.0718756673687579</v>
          </cell>
          <cell r="AY69">
            <v>2.5102627257799672</v>
          </cell>
          <cell r="AZ69">
            <v>-0.56161294158879072</v>
          </cell>
        </row>
        <row r="70">
          <cell r="A70">
            <v>65</v>
          </cell>
          <cell r="B70">
            <v>36829</v>
          </cell>
          <cell r="C70">
            <v>32.69</v>
          </cell>
          <cell r="E70">
            <v>59.625</v>
          </cell>
          <cell r="F70">
            <v>70.25</v>
          </cell>
          <cell r="J70">
            <v>26.827500000000001</v>
          </cell>
          <cell r="M70">
            <v>350000</v>
          </cell>
          <cell r="N70">
            <v>100000</v>
          </cell>
          <cell r="O70">
            <v>3</v>
          </cell>
          <cell r="Q70">
            <v>0.53689500000000001</v>
          </cell>
          <cell r="S70">
            <v>30.364395000000002</v>
          </cell>
          <cell r="U70">
            <v>7.5910987500000013E-2</v>
          </cell>
          <cell r="V70">
            <v>30.4403059875</v>
          </cell>
          <cell r="X70">
            <v>9.6000000000000002E-2</v>
          </cell>
          <cell r="Z70">
            <v>0.45977011494252873</v>
          </cell>
          <cell r="AA70">
            <v>3.5219999999999998</v>
          </cell>
          <cell r="AB70">
            <v>5.482778202040377</v>
          </cell>
          <cell r="AC70">
            <v>100000</v>
          </cell>
          <cell r="AD70">
            <v>5000</v>
          </cell>
          <cell r="AE70">
            <v>0.23165105097675642</v>
          </cell>
          <cell r="AG70">
            <v>0.15</v>
          </cell>
          <cell r="AI70">
            <v>0.05</v>
          </cell>
          <cell r="AJ70">
            <v>0.43165105097675643</v>
          </cell>
          <cell r="AL70">
            <v>33.79422641327676</v>
          </cell>
          <cell r="AR70">
            <v>1.35</v>
          </cell>
          <cell r="AT70">
            <v>35.144226413276762</v>
          </cell>
          <cell r="AV70">
            <v>1</v>
          </cell>
          <cell r="AW70">
            <v>36.144226413276762</v>
          </cell>
          <cell r="AX70">
            <v>3.0309515577990656</v>
          </cell>
          <cell r="AY70">
            <v>2.777093596059113</v>
          </cell>
          <cell r="AZ70">
            <v>-0.25385796173995256</v>
          </cell>
        </row>
        <row r="71">
          <cell r="A71">
            <v>66</v>
          </cell>
          <cell r="B71">
            <v>36838</v>
          </cell>
          <cell r="C71">
            <v>34.340000000000003</v>
          </cell>
          <cell r="E71">
            <v>60.66</v>
          </cell>
          <cell r="F71">
            <v>70.25</v>
          </cell>
          <cell r="J71">
            <v>27.088319999999996</v>
          </cell>
          <cell r="M71">
            <v>350000</v>
          </cell>
          <cell r="N71">
            <v>100000</v>
          </cell>
          <cell r="O71">
            <v>3</v>
          </cell>
          <cell r="Q71">
            <v>0.54158975999999992</v>
          </cell>
          <cell r="S71">
            <v>30.629909759999997</v>
          </cell>
          <cell r="U71">
            <v>7.657477439999999E-2</v>
          </cell>
          <cell r="V71">
            <v>30.706484534399998</v>
          </cell>
          <cell r="X71">
            <v>9.6000000000000002E-2</v>
          </cell>
          <cell r="Z71">
            <v>0.45977011494252873</v>
          </cell>
          <cell r="AA71">
            <v>3.524</v>
          </cell>
          <cell r="AB71">
            <v>5.4796665231515913</v>
          </cell>
          <cell r="AC71">
            <v>100000</v>
          </cell>
          <cell r="AD71">
            <v>5000</v>
          </cell>
          <cell r="AE71">
            <v>0.2335632178167813</v>
          </cell>
          <cell r="AG71">
            <v>0.15</v>
          </cell>
          <cell r="AI71">
            <v>0.05</v>
          </cell>
          <cell r="AJ71">
            <v>0.43356321781678131</v>
          </cell>
          <cell r="AL71">
            <v>34.087870267519186</v>
          </cell>
          <cell r="AR71">
            <v>1.35</v>
          </cell>
          <cell r="AT71">
            <v>35.437870267519187</v>
          </cell>
          <cell r="AV71">
            <v>1</v>
          </cell>
          <cell r="AW71">
            <v>36.437870267519187</v>
          </cell>
          <cell r="AX71">
            <v>3.0573108291128004</v>
          </cell>
          <cell r="AY71">
            <v>2.9330870279146142</v>
          </cell>
          <cell r="AZ71">
            <v>-0.12422380119818621</v>
          </cell>
        </row>
        <row r="72">
          <cell r="A72">
            <v>67</v>
          </cell>
          <cell r="B72">
            <v>36846</v>
          </cell>
          <cell r="C72">
            <v>34.340000000000003</v>
          </cell>
          <cell r="E72">
            <v>60.66</v>
          </cell>
          <cell r="F72">
            <v>70.25</v>
          </cell>
          <cell r="J72">
            <v>27.088319999999996</v>
          </cell>
          <cell r="M72">
            <v>350000</v>
          </cell>
          <cell r="N72">
            <v>100000</v>
          </cell>
          <cell r="O72">
            <v>3</v>
          </cell>
          <cell r="Q72">
            <v>0.54158975999999992</v>
          </cell>
          <cell r="S72">
            <v>30.629909759999997</v>
          </cell>
          <cell r="U72">
            <v>7.657477439999999E-2</v>
          </cell>
          <cell r="V72">
            <v>30.706484534399998</v>
          </cell>
          <cell r="X72">
            <v>9.6000000000000002E-2</v>
          </cell>
          <cell r="Z72">
            <v>0.45977011494252873</v>
          </cell>
          <cell r="AA72">
            <v>3.532</v>
          </cell>
          <cell r="AB72">
            <v>5.4672550474479635</v>
          </cell>
          <cell r="AC72">
            <v>100000</v>
          </cell>
          <cell r="AD72">
            <v>5000</v>
          </cell>
          <cell r="AE72">
            <v>0.2335356367596621</v>
          </cell>
          <cell r="AG72">
            <v>0.15</v>
          </cell>
          <cell r="AI72">
            <v>0.05</v>
          </cell>
          <cell r="AJ72">
            <v>0.43353563675966211</v>
          </cell>
          <cell r="AL72">
            <v>34.087842686462068</v>
          </cell>
          <cell r="AR72">
            <v>1.35</v>
          </cell>
          <cell r="AT72">
            <v>35.437842686462069</v>
          </cell>
          <cell r="AV72">
            <v>1</v>
          </cell>
          <cell r="AW72">
            <v>36.437842686462069</v>
          </cell>
          <cell r="AX72">
            <v>3.0642490563948579</v>
          </cell>
          <cell r="AY72">
            <v>2.9330870279146142</v>
          </cell>
          <cell r="AZ72">
            <v>-0.13116202848024372</v>
          </cell>
        </row>
        <row r="73">
          <cell r="A73">
            <v>68</v>
          </cell>
          <cell r="B73">
            <v>36874</v>
          </cell>
          <cell r="C73">
            <v>28.44</v>
          </cell>
          <cell r="E73">
            <v>77.510000000000005</v>
          </cell>
          <cell r="F73">
            <v>70.25</v>
          </cell>
          <cell r="J73">
            <v>31.334519999999998</v>
          </cell>
          <cell r="M73">
            <v>350000</v>
          </cell>
          <cell r="N73">
            <v>100000</v>
          </cell>
          <cell r="O73">
            <v>3</v>
          </cell>
          <cell r="Q73">
            <v>0.61802135999999996</v>
          </cell>
          <cell r="S73">
            <v>34.952541359999998</v>
          </cell>
          <cell r="U73">
            <v>8.73813534E-2</v>
          </cell>
          <cell r="V73">
            <v>35.039922713399996</v>
          </cell>
          <cell r="X73">
            <v>9.6000000000000002E-2</v>
          </cell>
          <cell r="Z73">
            <v>0.45977011494252873</v>
          </cell>
          <cell r="AA73">
            <v>3.5209999999999999</v>
          </cell>
          <cell r="AB73">
            <v>5.4843353671076986</v>
          </cell>
          <cell r="AC73">
            <v>100000</v>
          </cell>
          <cell r="AD73">
            <v>5000</v>
          </cell>
          <cell r="AE73">
            <v>0.26481661364557263</v>
          </cell>
          <cell r="AG73">
            <v>0.15</v>
          </cell>
          <cell r="AI73">
            <v>0.05</v>
          </cell>
          <cell r="AJ73">
            <v>0.46481661364557264</v>
          </cell>
          <cell r="AL73">
            <v>38.868571907531972</v>
          </cell>
          <cell r="AR73">
            <v>1.35</v>
          </cell>
          <cell r="AT73">
            <v>40.218571907531974</v>
          </cell>
          <cell r="AV73">
            <v>1</v>
          </cell>
          <cell r="AW73">
            <v>41.218571907531974</v>
          </cell>
          <cell r="AX73">
            <v>3.4554902782480972</v>
          </cell>
          <cell r="AY73">
            <v>2.9330870279146142</v>
          </cell>
          <cell r="AZ73">
            <v>-0.522403250333483</v>
          </cell>
        </row>
        <row r="74">
          <cell r="A74">
            <v>69</v>
          </cell>
          <cell r="B74">
            <v>36880</v>
          </cell>
          <cell r="C74">
            <v>28.44</v>
          </cell>
          <cell r="E74">
            <v>77.510000000000005</v>
          </cell>
          <cell r="F74">
            <v>70.25</v>
          </cell>
          <cell r="J74">
            <v>31.334519999999998</v>
          </cell>
          <cell r="M74">
            <v>350000</v>
          </cell>
          <cell r="N74">
            <v>100000</v>
          </cell>
          <cell r="O74">
            <v>3</v>
          </cell>
          <cell r="Q74">
            <v>0.61802135999999996</v>
          </cell>
          <cell r="S74">
            <v>34.952541359999998</v>
          </cell>
          <cell r="U74">
            <v>8.73813534E-2</v>
          </cell>
          <cell r="V74">
            <v>35.039922713399996</v>
          </cell>
          <cell r="X74">
            <v>9.6000000000000002E-2</v>
          </cell>
          <cell r="Z74">
            <v>0.45977011494252873</v>
          </cell>
          <cell r="AA74">
            <v>3.5139999999999998</v>
          </cell>
          <cell r="AB74">
            <v>5.495260337958511</v>
          </cell>
          <cell r="AC74">
            <v>100000</v>
          </cell>
          <cell r="AD74">
            <v>5000</v>
          </cell>
          <cell r="AE74">
            <v>0.26484089135857447</v>
          </cell>
          <cell r="AG74">
            <v>0.15</v>
          </cell>
          <cell r="AI74">
            <v>0.05</v>
          </cell>
          <cell r="AJ74">
            <v>0.46484089135857448</v>
          </cell>
          <cell r="AL74">
            <v>38.868596185244975</v>
          </cell>
          <cell r="AR74">
            <v>1.35</v>
          </cell>
          <cell r="AT74">
            <v>40.218596185244976</v>
          </cell>
          <cell r="AV74">
            <v>1</v>
          </cell>
          <cell r="AW74">
            <v>41.218596185244976</v>
          </cell>
          <cell r="AX74">
            <v>3.4486225474988297</v>
          </cell>
          <cell r="AY74">
            <v>2.9330870279146142</v>
          </cell>
          <cell r="AZ74">
            <v>-0.51553551958421551</v>
          </cell>
        </row>
        <row r="75">
          <cell r="A75">
            <v>70</v>
          </cell>
          <cell r="B75">
            <v>36882</v>
          </cell>
          <cell r="C75">
            <v>28.44</v>
          </cell>
          <cell r="E75">
            <v>77.510000000000005</v>
          </cell>
          <cell r="F75">
            <v>70.25</v>
          </cell>
          <cell r="J75">
            <v>31.334519999999998</v>
          </cell>
          <cell r="M75">
            <v>350000</v>
          </cell>
          <cell r="N75">
            <v>100000</v>
          </cell>
          <cell r="O75">
            <v>3</v>
          </cell>
          <cell r="Q75">
            <v>0.61802135999999996</v>
          </cell>
          <cell r="S75">
            <v>34.952541359999998</v>
          </cell>
          <cell r="U75">
            <v>8.73813534E-2</v>
          </cell>
          <cell r="V75">
            <v>35.039922713399996</v>
          </cell>
          <cell r="X75">
            <v>9.6000000000000002E-2</v>
          </cell>
          <cell r="Z75">
            <v>0.47275699999999998</v>
          </cell>
          <cell r="AA75">
            <v>3.5150000000000001</v>
          </cell>
          <cell r="AB75">
            <v>5.6488745376955896</v>
          </cell>
          <cell r="AC75">
            <v>100000</v>
          </cell>
          <cell r="AD75">
            <v>5000</v>
          </cell>
          <cell r="AE75">
            <v>0.26518225624687908</v>
          </cell>
          <cell r="AG75">
            <v>0.15</v>
          </cell>
          <cell r="AI75">
            <v>0.05</v>
          </cell>
          <cell r="AJ75">
            <v>0.46518225624687909</v>
          </cell>
          <cell r="AL75">
            <v>38.868937550133275</v>
          </cell>
          <cell r="AR75">
            <v>1.35</v>
          </cell>
          <cell r="AT75">
            <v>40.218937550133276</v>
          </cell>
          <cell r="AV75">
            <v>1</v>
          </cell>
          <cell r="AW75">
            <v>41.218937550133276</v>
          </cell>
          <cell r="AX75">
            <v>3.4496325116361541</v>
          </cell>
          <cell r="AY75">
            <v>2.9330870279146142</v>
          </cell>
          <cell r="AZ75">
            <v>-0.51654548372153997</v>
          </cell>
        </row>
        <row r="76">
          <cell r="A76">
            <v>71</v>
          </cell>
          <cell r="B76">
            <v>36892</v>
          </cell>
          <cell r="C76">
            <v>29.59</v>
          </cell>
          <cell r="E76">
            <v>77.349999999999994</v>
          </cell>
          <cell r="F76">
            <v>80.48</v>
          </cell>
          <cell r="J76">
            <v>33.012839999999997</v>
          </cell>
          <cell r="M76">
            <v>350000</v>
          </cell>
          <cell r="N76">
            <v>100000</v>
          </cell>
          <cell r="O76">
            <v>3</v>
          </cell>
          <cell r="Q76">
            <v>0.64823111999999994</v>
          </cell>
          <cell r="S76">
            <v>36.661071119999995</v>
          </cell>
          <cell r="U76">
            <v>9.1652677799999985E-2</v>
          </cell>
          <cell r="V76">
            <v>36.752723797799995</v>
          </cell>
          <cell r="X76">
            <v>9.6000000000000002E-2</v>
          </cell>
          <cell r="Z76">
            <v>0.47275699999999998</v>
          </cell>
          <cell r="AA76">
            <v>3.5230000000000001</v>
          </cell>
          <cell r="AB76">
            <v>5.6360471189327273</v>
          </cell>
          <cell r="AC76">
            <v>100000</v>
          </cell>
          <cell r="AD76">
            <v>5000</v>
          </cell>
          <cell r="AE76">
            <v>0.27750262430385048</v>
          </cell>
          <cell r="AG76">
            <v>0.15</v>
          </cell>
          <cell r="AI76">
            <v>0.05</v>
          </cell>
          <cell r="AJ76">
            <v>0.47750262430385049</v>
          </cell>
          <cell r="AL76">
            <v>40.75848790669265</v>
          </cell>
          <cell r="AR76">
            <v>1.35</v>
          </cell>
          <cell r="AT76">
            <v>42.108487906692652</v>
          </cell>
          <cell r="AV76">
            <v>1</v>
          </cell>
          <cell r="AW76">
            <v>43.108487906692652</v>
          </cell>
          <cell r="AX76">
            <v>3.6159810213161481</v>
          </cell>
          <cell r="AY76">
            <v>2.9330870279146142</v>
          </cell>
          <cell r="AZ76">
            <v>-0.68289399340153389</v>
          </cell>
        </row>
        <row r="77">
          <cell r="A77">
            <v>72</v>
          </cell>
          <cell r="B77">
            <v>36943</v>
          </cell>
          <cell r="C77">
            <v>28.63</v>
          </cell>
          <cell r="E77">
            <v>57</v>
          </cell>
          <cell r="F77">
            <v>68</v>
          </cell>
          <cell r="J77">
            <v>25.787999999999997</v>
          </cell>
          <cell r="M77">
            <v>350000</v>
          </cell>
          <cell r="N77">
            <v>100000</v>
          </cell>
          <cell r="O77">
            <v>3</v>
          </cell>
          <cell r="Q77">
            <v>0.51818399999999998</v>
          </cell>
          <cell r="S77">
            <v>29.306183999999998</v>
          </cell>
          <cell r="U77">
            <v>7.3265459999999991E-2</v>
          </cell>
          <cell r="V77">
            <v>29.379449459999996</v>
          </cell>
          <cell r="X77">
            <v>9.6000000000000002E-2</v>
          </cell>
          <cell r="Z77">
            <v>0.47275699999999998</v>
          </cell>
          <cell r="AA77">
            <v>3.5289999999999999</v>
          </cell>
          <cell r="AB77">
            <v>5.626464720884103</v>
          </cell>
          <cell r="AC77">
            <v>100000</v>
          </cell>
          <cell r="AD77">
            <v>5000</v>
          </cell>
          <cell r="AE77">
            <v>0.22432184040196465</v>
          </cell>
          <cell r="AG77">
            <v>0.15</v>
          </cell>
          <cell r="AI77">
            <v>0.05</v>
          </cell>
          <cell r="AJ77">
            <v>0.42432184040196463</v>
          </cell>
          <cell r="AL77">
            <v>32.624198448561962</v>
          </cell>
          <cell r="AR77">
            <v>1.35</v>
          </cell>
          <cell r="AT77">
            <v>33.974198448561964</v>
          </cell>
          <cell r="AV77">
            <v>1</v>
          </cell>
          <cell r="AW77">
            <v>34.974198448561964</v>
          </cell>
          <cell r="AX77">
            <v>2.938665388689885</v>
          </cell>
          <cell r="AY77">
            <v>3.138341543513957</v>
          </cell>
          <cell r="AZ77">
            <v>0.19967615482407197</v>
          </cell>
        </row>
        <row r="78">
          <cell r="A78">
            <v>73</v>
          </cell>
          <cell r="B78">
            <v>36952</v>
          </cell>
          <cell r="C78">
            <v>27.91</v>
          </cell>
          <cell r="E78">
            <v>57</v>
          </cell>
          <cell r="F78">
            <v>60.71</v>
          </cell>
          <cell r="J78">
            <v>24.563279999999995</v>
          </cell>
          <cell r="M78">
            <v>350000</v>
          </cell>
          <cell r="N78">
            <v>100000</v>
          </cell>
          <cell r="O78">
            <v>3</v>
          </cell>
          <cell r="Q78">
            <v>0.49613903999999992</v>
          </cell>
          <cell r="S78">
            <v>28.059419039999995</v>
          </cell>
          <cell r="U78">
            <v>7.0148547599999986E-2</v>
          </cell>
          <cell r="V78">
            <v>28.129567587599993</v>
          </cell>
          <cell r="X78">
            <v>9.6000000000000002E-2</v>
          </cell>
          <cell r="Z78">
            <v>0.47275699999999998</v>
          </cell>
          <cell r="AA78">
            <v>3.5219999999999998</v>
          </cell>
          <cell r="AB78">
            <v>5.6376473594548555</v>
          </cell>
          <cell r="AC78">
            <v>100000</v>
          </cell>
          <cell r="AD78">
            <v>5000</v>
          </cell>
          <cell r="AE78">
            <v>0.21533535063789963</v>
          </cell>
          <cell r="AG78">
            <v>0.15</v>
          </cell>
          <cell r="AI78">
            <v>0.05</v>
          </cell>
          <cell r="AJ78">
            <v>0.41533535063789961</v>
          </cell>
          <cell r="AL78">
            <v>31.245341426647496</v>
          </cell>
          <cell r="AR78">
            <v>1.35</v>
          </cell>
          <cell r="AT78">
            <v>32.595341426647494</v>
          </cell>
          <cell r="AV78">
            <v>1</v>
          </cell>
          <cell r="AW78">
            <v>33.595341426647494</v>
          </cell>
          <cell r="AX78">
            <v>2.8172093453488682</v>
          </cell>
          <cell r="AY78">
            <v>3.138341543513957</v>
          </cell>
          <cell r="AZ78">
            <v>0.32113219816508876</v>
          </cell>
        </row>
        <row r="79">
          <cell r="A79">
            <v>74</v>
          </cell>
          <cell r="B79">
            <v>36971</v>
          </cell>
          <cell r="C79">
            <v>25.95</v>
          </cell>
          <cell r="E79">
            <v>54.5</v>
          </cell>
          <cell r="F79">
            <v>60.71</v>
          </cell>
          <cell r="J79">
            <v>23.933279999999996</v>
          </cell>
          <cell r="M79">
            <v>350000</v>
          </cell>
          <cell r="N79">
            <v>100000</v>
          </cell>
          <cell r="O79">
            <v>3</v>
          </cell>
          <cell r="Q79">
            <v>0.4847990399999999</v>
          </cell>
          <cell r="S79">
            <v>27.418079039999995</v>
          </cell>
          <cell r="U79">
            <v>6.8545197599999982E-2</v>
          </cell>
          <cell r="V79">
            <v>27.486624237599994</v>
          </cell>
          <cell r="X79">
            <v>9.6000000000000002E-2</v>
          </cell>
          <cell r="Z79">
            <v>0.47275699999999998</v>
          </cell>
          <cell r="AA79">
            <v>3.5219999999999998</v>
          </cell>
          <cell r="AB79">
            <v>5.6376473594548555</v>
          </cell>
          <cell r="AC79">
            <v>100000</v>
          </cell>
          <cell r="AD79">
            <v>5000</v>
          </cell>
          <cell r="AE79">
            <v>0.21069988763789965</v>
          </cell>
          <cell r="AG79">
            <v>0.15</v>
          </cell>
          <cell r="AI79">
            <v>0.05</v>
          </cell>
          <cell r="AJ79">
            <v>0.41069988763789966</v>
          </cell>
          <cell r="AL79">
            <v>30.536040052047497</v>
          </cell>
          <cell r="AR79">
            <v>1.35</v>
          </cell>
          <cell r="AT79">
            <v>31.886040052047498</v>
          </cell>
          <cell r="AV79">
            <v>1</v>
          </cell>
          <cell r="AW79">
            <v>32.886040052047498</v>
          </cell>
          <cell r="AX79">
            <v>2.7577293586502685</v>
          </cell>
          <cell r="AY79">
            <v>2.9556650246305418</v>
          </cell>
          <cell r="AZ79">
            <v>0.19793566598027335</v>
          </cell>
        </row>
        <row r="80">
          <cell r="A80">
            <v>75</v>
          </cell>
          <cell r="B80">
            <v>36974</v>
          </cell>
          <cell r="C80">
            <v>26.96</v>
          </cell>
          <cell r="E80">
            <v>55</v>
          </cell>
          <cell r="F80">
            <v>60.71</v>
          </cell>
          <cell r="J80">
            <v>24.059280000000001</v>
          </cell>
          <cell r="M80">
            <v>350000</v>
          </cell>
          <cell r="N80">
            <v>100000</v>
          </cell>
          <cell r="O80">
            <v>3</v>
          </cell>
          <cell r="Q80">
            <v>0.48706704000000001</v>
          </cell>
          <cell r="S80">
            <v>27.546347040000001</v>
          </cell>
          <cell r="U80">
            <v>6.8865867600000005E-2</v>
          </cell>
          <cell r="V80">
            <v>27.6152129076</v>
          </cell>
          <cell r="X80">
            <v>9.6000000000000002E-2</v>
          </cell>
          <cell r="Z80">
            <v>0.46666999999999997</v>
          </cell>
          <cell r="AA80">
            <v>3.5259999999999998</v>
          </cell>
          <cell r="AB80">
            <v>5.5587464549064096</v>
          </cell>
          <cell r="AC80">
            <v>100000</v>
          </cell>
          <cell r="AD80">
            <v>5000</v>
          </cell>
          <cell r="AE80">
            <v>0.21145164489445872</v>
          </cell>
          <cell r="AG80">
            <v>0.15</v>
          </cell>
          <cell r="AI80">
            <v>0.05</v>
          </cell>
          <cell r="AJ80">
            <v>0.41145164489445873</v>
          </cell>
          <cell r="AL80">
            <v>30.677724991624061</v>
          </cell>
          <cell r="AR80">
            <v>1.35</v>
          </cell>
          <cell r="AT80">
            <v>32.027724991624062</v>
          </cell>
          <cell r="AV80">
            <v>1</v>
          </cell>
          <cell r="AW80">
            <v>33.027724991624062</v>
          </cell>
          <cell r="AX80">
            <v>2.7727561504872962</v>
          </cell>
          <cell r="AY80">
            <v>2.9556650246305418</v>
          </cell>
          <cell r="AZ80">
            <v>0.18290887414324564</v>
          </cell>
        </row>
        <row r="81">
          <cell r="A81">
            <v>76</v>
          </cell>
          <cell r="B81">
            <v>36987</v>
          </cell>
          <cell r="C81">
            <v>27.07</v>
          </cell>
          <cell r="E81">
            <v>54.63</v>
          </cell>
          <cell r="F81">
            <v>60.07</v>
          </cell>
          <cell r="J81">
            <v>23.858519999999999</v>
          </cell>
          <cell r="M81">
            <v>350000</v>
          </cell>
          <cell r="N81">
            <v>100000</v>
          </cell>
          <cell r="O81">
            <v>3</v>
          </cell>
          <cell r="Q81">
            <v>0.48345336000000005</v>
          </cell>
          <cell r="S81">
            <v>27.341973359999997</v>
          </cell>
          <cell r="U81">
            <v>6.8354933399999998E-2</v>
          </cell>
          <cell r="V81">
            <v>27.410328293399996</v>
          </cell>
          <cell r="X81">
            <v>9.6000000000000002E-2</v>
          </cell>
          <cell r="Z81">
            <v>0.46666999999999997</v>
          </cell>
          <cell r="AA81">
            <v>3.5270000000000001</v>
          </cell>
          <cell r="AB81">
            <v>5.5571703997731774</v>
          </cell>
          <cell r="AC81">
            <v>100000</v>
          </cell>
          <cell r="AD81">
            <v>5000</v>
          </cell>
          <cell r="AE81">
            <v>0.20997097500705147</v>
          </cell>
          <cell r="AG81">
            <v>0.15</v>
          </cell>
          <cell r="AI81">
            <v>0.05</v>
          </cell>
          <cell r="AJ81">
            <v>0.40997097500705149</v>
          </cell>
          <cell r="AL81">
            <v>30.451690784573451</v>
          </cell>
          <cell r="AR81">
            <v>1.35</v>
          </cell>
          <cell r="AT81">
            <v>31.801690784573452</v>
          </cell>
          <cell r="AV81">
            <v>1</v>
          </cell>
          <cell r="AW81">
            <v>32.801690784573452</v>
          </cell>
          <cell r="AX81">
            <v>2.7545610332664423</v>
          </cell>
          <cell r="AY81">
            <v>2.9556650246305418</v>
          </cell>
          <cell r="AZ81">
            <v>0.20110399136409951</v>
          </cell>
        </row>
        <row r="82">
          <cell r="A82">
            <v>77</v>
          </cell>
          <cell r="B82">
            <v>36988</v>
          </cell>
          <cell r="C82">
            <v>27.07</v>
          </cell>
          <cell r="E82">
            <v>54.63</v>
          </cell>
          <cell r="F82">
            <v>60.07</v>
          </cell>
          <cell r="J82">
            <v>23.858519999999999</v>
          </cell>
          <cell r="M82">
            <v>350000</v>
          </cell>
          <cell r="N82">
            <v>100000</v>
          </cell>
          <cell r="O82">
            <v>3</v>
          </cell>
          <cell r="Q82">
            <v>0.48345336000000005</v>
          </cell>
          <cell r="S82">
            <v>27.341973359999997</v>
          </cell>
          <cell r="U82">
            <v>6.8354933399999998E-2</v>
          </cell>
          <cell r="V82">
            <v>27.410328293399996</v>
          </cell>
          <cell r="X82">
            <v>9.6000000000000002E-2</v>
          </cell>
          <cell r="Z82">
            <v>0.46666999999999997</v>
          </cell>
          <cell r="AA82">
            <v>3.5270000000000001</v>
          </cell>
          <cell r="AB82">
            <v>5.5571703997731774</v>
          </cell>
          <cell r="AC82">
            <v>100000</v>
          </cell>
          <cell r="AD82">
            <v>5000</v>
          </cell>
          <cell r="AE82">
            <v>0.20997097500705147</v>
          </cell>
          <cell r="AG82">
            <v>0.15</v>
          </cell>
          <cell r="AI82">
            <v>0.05</v>
          </cell>
          <cell r="AJ82">
            <v>0.40997097500705149</v>
          </cell>
          <cell r="AL82">
            <v>30.451690784573451</v>
          </cell>
          <cell r="AR82">
            <v>1.35</v>
          </cell>
          <cell r="AT82">
            <v>31.801690784573452</v>
          </cell>
          <cell r="AV82">
            <v>1</v>
          </cell>
          <cell r="AW82">
            <v>32.801690784573452</v>
          </cell>
          <cell r="AX82">
            <v>2.7545610332664423</v>
          </cell>
          <cell r="AY82">
            <v>2.9556650246305418</v>
          </cell>
          <cell r="AZ82">
            <v>0.20110399136409951</v>
          </cell>
        </row>
        <row r="83">
          <cell r="A83">
            <v>78</v>
          </cell>
          <cell r="B83">
            <v>36989</v>
          </cell>
          <cell r="C83">
            <v>27.07</v>
          </cell>
          <cell r="E83">
            <v>54.63</v>
          </cell>
          <cell r="F83">
            <v>60.07</v>
          </cell>
          <cell r="J83">
            <v>23.858519999999999</v>
          </cell>
          <cell r="M83">
            <v>350000</v>
          </cell>
          <cell r="N83">
            <v>100000</v>
          </cell>
          <cell r="O83">
            <v>3</v>
          </cell>
          <cell r="Q83">
            <v>0.48345336000000005</v>
          </cell>
          <cell r="S83">
            <v>27.341973359999997</v>
          </cell>
          <cell r="U83">
            <v>6.8354933399999998E-2</v>
          </cell>
          <cell r="V83">
            <v>27.410328293399996</v>
          </cell>
          <cell r="X83">
            <v>9.6000000000000002E-2</v>
          </cell>
          <cell r="Z83">
            <v>0.46666999999999997</v>
          </cell>
          <cell r="AA83">
            <v>3.5270000000000001</v>
          </cell>
          <cell r="AB83">
            <v>5.5571703997731774</v>
          </cell>
          <cell r="AC83">
            <v>100000</v>
          </cell>
          <cell r="AD83">
            <v>5000</v>
          </cell>
          <cell r="AE83">
            <v>0.20997097500705147</v>
          </cell>
          <cell r="AG83">
            <v>0.15</v>
          </cell>
          <cell r="AI83">
            <v>0.05</v>
          </cell>
          <cell r="AJ83">
            <v>0.40997097500705149</v>
          </cell>
          <cell r="AL83">
            <v>30.451690784573451</v>
          </cell>
          <cell r="AR83">
            <v>1.35</v>
          </cell>
          <cell r="AT83">
            <v>31.801690784573452</v>
          </cell>
          <cell r="AV83">
            <v>1</v>
          </cell>
          <cell r="AW83">
            <v>32.801690784573452</v>
          </cell>
          <cell r="AX83">
            <v>2.7545610332664423</v>
          </cell>
          <cell r="AY83">
            <v>2.9556650246305418</v>
          </cell>
          <cell r="AZ83">
            <v>0.20110399136409951</v>
          </cell>
        </row>
        <row r="84">
          <cell r="A84">
            <v>79</v>
          </cell>
          <cell r="B84">
            <v>37001</v>
          </cell>
          <cell r="C84">
            <v>27.8</v>
          </cell>
          <cell r="E84">
            <v>54.5</v>
          </cell>
          <cell r="F84">
            <v>60.07</v>
          </cell>
          <cell r="J84">
            <v>23.825759999999995</v>
          </cell>
          <cell r="M84">
            <v>350000</v>
          </cell>
          <cell r="N84">
            <v>100000</v>
          </cell>
          <cell r="O84">
            <v>3</v>
          </cell>
          <cell r="Q84">
            <v>0.48286367999999991</v>
          </cell>
          <cell r="S84">
            <v>27.308623679999997</v>
          </cell>
          <cell r="U84">
            <v>6.8271559199999998E-2</v>
          </cell>
          <cell r="V84">
            <v>27.376895239199996</v>
          </cell>
          <cell r="X84">
            <v>9.6000000000000002E-2</v>
          </cell>
          <cell r="Z84">
            <v>0.46666999999999997</v>
          </cell>
          <cell r="AA84">
            <v>3.5760000000000001</v>
          </cell>
          <cell r="AB84">
            <v>5.4810234899328858</v>
          </cell>
          <cell r="AC84">
            <v>100000</v>
          </cell>
          <cell r="AD84">
            <v>5000</v>
          </cell>
          <cell r="AE84">
            <v>0.20956071557585085</v>
          </cell>
          <cell r="AG84">
            <v>0.15</v>
          </cell>
          <cell r="AI84">
            <v>0.05</v>
          </cell>
          <cell r="AJ84">
            <v>0.40956071557585083</v>
          </cell>
          <cell r="AL84">
            <v>30.414637897739048</v>
          </cell>
          <cell r="AR84">
            <v>1.35</v>
          </cell>
          <cell r="AT84">
            <v>31.76463789773905</v>
          </cell>
          <cell r="AV84">
            <v>1</v>
          </cell>
          <cell r="AW84">
            <v>32.76463789773905</v>
          </cell>
          <cell r="AX84">
            <v>2.789674883864639</v>
          </cell>
          <cell r="AY84">
            <v>2.9556650246305418</v>
          </cell>
          <cell r="AZ84">
            <v>0.16599014076590279</v>
          </cell>
        </row>
        <row r="85">
          <cell r="A85">
            <v>80</v>
          </cell>
          <cell r="B85">
            <v>37030</v>
          </cell>
          <cell r="C85">
            <v>29.87</v>
          </cell>
          <cell r="E85">
            <v>51.63</v>
          </cell>
          <cell r="F85">
            <v>56.31</v>
          </cell>
          <cell r="J85">
            <v>22.470839999999999</v>
          </cell>
          <cell r="M85">
            <v>350000</v>
          </cell>
          <cell r="N85">
            <v>100000</v>
          </cell>
          <cell r="O85">
            <v>3</v>
          </cell>
          <cell r="Q85">
            <v>0.45847512000000001</v>
          </cell>
          <cell r="S85">
            <v>25.929315119999998</v>
          </cell>
          <cell r="U85">
            <v>6.482328779999999E-2</v>
          </cell>
          <cell r="V85">
            <v>25.994138407799998</v>
          </cell>
          <cell r="X85">
            <v>9.6000000000000002E-2</v>
          </cell>
          <cell r="Z85">
            <v>0.46666999999999997</v>
          </cell>
          <cell r="AA85">
            <v>3.601</v>
          </cell>
          <cell r="AB85">
            <v>5.4429713968342126</v>
          </cell>
          <cell r="AC85">
            <v>100000</v>
          </cell>
          <cell r="AD85">
            <v>5000</v>
          </cell>
          <cell r="AE85">
            <v>0.19950681961029823</v>
          </cell>
          <cell r="AG85">
            <v>0.15</v>
          </cell>
          <cell r="AI85">
            <v>0.05</v>
          </cell>
          <cell r="AJ85">
            <v>0.39950681961029821</v>
          </cell>
          <cell r="AL85">
            <v>28.889082514559099</v>
          </cell>
          <cell r="AR85">
            <v>1.35</v>
          </cell>
          <cell r="AT85">
            <v>30.239082514559101</v>
          </cell>
          <cell r="AV85">
            <v>1</v>
          </cell>
          <cell r="AW85">
            <v>31.239082514559101</v>
          </cell>
          <cell r="AX85">
            <v>2.6783794317839837</v>
          </cell>
          <cell r="AY85">
            <v>2.9556650246305418</v>
          </cell>
          <cell r="AZ85">
            <v>0.27728559284655807</v>
          </cell>
        </row>
        <row r="86">
          <cell r="A86">
            <v>81</v>
          </cell>
          <cell r="B86">
            <v>37064</v>
          </cell>
          <cell r="C86">
            <v>27.02</v>
          </cell>
          <cell r="E86">
            <v>41.31</v>
          </cell>
          <cell r="F86">
            <v>50.57</v>
          </cell>
          <cell r="J86">
            <v>18.90588</v>
          </cell>
          <cell r="M86">
            <v>350000</v>
          </cell>
          <cell r="N86">
            <v>100000</v>
          </cell>
          <cell r="O86">
            <v>3</v>
          </cell>
          <cell r="Q86">
            <v>0.39430583999999996</v>
          </cell>
          <cell r="S86">
            <v>22.300185840000001</v>
          </cell>
          <cell r="U86">
            <v>5.5750464600000001E-2</v>
          </cell>
          <cell r="V86">
            <v>22.3559363046</v>
          </cell>
          <cell r="X86">
            <v>9.6000000000000002E-2</v>
          </cell>
          <cell r="Z86">
            <v>0.46666999999999997</v>
          </cell>
          <cell r="AA86">
            <v>3.601</v>
          </cell>
          <cell r="AB86">
            <v>5.4429713968342126</v>
          </cell>
          <cell r="AC86">
            <v>100000</v>
          </cell>
          <cell r="AD86">
            <v>5000</v>
          </cell>
          <cell r="AE86">
            <v>0.17327627964763159</v>
          </cell>
          <cell r="AG86">
            <v>0.15</v>
          </cell>
          <cell r="AI86">
            <v>0.05</v>
          </cell>
          <cell r="AJ86">
            <v>0.3732762796476316</v>
          </cell>
          <cell r="AL86">
            <v>24.875382469489232</v>
          </cell>
          <cell r="AR86">
            <v>1.35</v>
          </cell>
          <cell r="AT86">
            <v>26.225382469489233</v>
          </cell>
          <cell r="AV86">
            <v>1</v>
          </cell>
          <cell r="AW86">
            <v>27.225382469489233</v>
          </cell>
          <cell r="AX86">
            <v>2.3342524350626364</v>
          </cell>
          <cell r="AY86">
            <v>2.7504105090311985</v>
          </cell>
          <cell r="AZ86">
            <v>0.41615807396856219</v>
          </cell>
        </row>
        <row r="87">
          <cell r="A87">
            <v>82</v>
          </cell>
          <cell r="B87">
            <v>37071</v>
          </cell>
          <cell r="C87">
            <v>26.37</v>
          </cell>
          <cell r="E87">
            <v>37.130000000000003</v>
          </cell>
          <cell r="F87">
            <v>50.57</v>
          </cell>
          <cell r="J87">
            <v>17.852519999999998</v>
          </cell>
          <cell r="M87">
            <v>350000</v>
          </cell>
          <cell r="N87">
            <v>100000</v>
          </cell>
          <cell r="O87">
            <v>3</v>
          </cell>
          <cell r="Q87">
            <v>0.37534535999999996</v>
          </cell>
          <cell r="S87">
            <v>21.227865359999999</v>
          </cell>
          <cell r="U87">
            <v>5.3069663400000001E-2</v>
          </cell>
          <cell r="V87">
            <v>21.280935023399998</v>
          </cell>
          <cell r="X87">
            <v>9.6000000000000002E-2</v>
          </cell>
          <cell r="Z87">
            <v>0.46666999999999997</v>
          </cell>
          <cell r="AA87">
            <v>3.5150000000000001</v>
          </cell>
          <cell r="AB87">
            <v>5.5761422475106679</v>
          </cell>
          <cell r="AC87">
            <v>100000</v>
          </cell>
          <cell r="AD87">
            <v>5000</v>
          </cell>
          <cell r="AE87">
            <v>0.16582172073535703</v>
          </cell>
          <cell r="AG87">
            <v>0.15</v>
          </cell>
          <cell r="AI87">
            <v>0.05</v>
          </cell>
          <cell r="AJ87">
            <v>0.36582172073535701</v>
          </cell>
          <cell r="AL87">
            <v>23.689726506381756</v>
          </cell>
          <cell r="AR87">
            <v>1.35</v>
          </cell>
          <cell r="AT87">
            <v>25.039726506381758</v>
          </cell>
          <cell r="AV87">
            <v>1</v>
          </cell>
          <cell r="AW87">
            <v>26.039726506381758</v>
          </cell>
          <cell r="AX87">
            <v>2.179277111188854</v>
          </cell>
          <cell r="AY87">
            <v>2.5565399999999996</v>
          </cell>
          <cell r="AZ87">
            <v>0.37726288881114556</v>
          </cell>
        </row>
        <row r="88">
          <cell r="A88">
            <v>83</v>
          </cell>
          <cell r="B88">
            <v>37083</v>
          </cell>
          <cell r="C88">
            <v>27.07</v>
          </cell>
          <cell r="E88">
            <v>38.630000000000003</v>
          </cell>
          <cell r="F88">
            <v>45.9</v>
          </cell>
          <cell r="J88">
            <v>17.445959999999999</v>
          </cell>
          <cell r="M88">
            <v>350000</v>
          </cell>
          <cell r="N88">
            <v>100000</v>
          </cell>
          <cell r="O88">
            <v>3</v>
          </cell>
          <cell r="Q88">
            <v>0.36802727999999996</v>
          </cell>
          <cell r="S88">
            <v>20.813987279999999</v>
          </cell>
          <cell r="U88">
            <v>5.2034968199999997E-2</v>
          </cell>
          <cell r="V88">
            <v>20.8660222482</v>
          </cell>
          <cell r="X88">
            <v>9.6000000000000002E-2</v>
          </cell>
          <cell r="Z88">
            <v>0.46666999999999997</v>
          </cell>
          <cell r="AA88">
            <v>3.5150000000000001</v>
          </cell>
          <cell r="AB88">
            <v>5.5761422475106679</v>
          </cell>
          <cell r="AC88">
            <v>100000</v>
          </cell>
          <cell r="AD88">
            <v>5000</v>
          </cell>
          <cell r="AE88">
            <v>0.16283030194602369</v>
          </cell>
          <cell r="AG88">
            <v>0.15</v>
          </cell>
          <cell r="AI88">
            <v>0.05</v>
          </cell>
          <cell r="AJ88">
            <v>0.36283030194602373</v>
          </cell>
          <cell r="AL88">
            <v>23.231990685973226</v>
          </cell>
          <cell r="AR88">
            <v>1.35</v>
          </cell>
          <cell r="AT88">
            <v>24.581990685973228</v>
          </cell>
          <cell r="AV88">
            <v>1</v>
          </cell>
          <cell r="AW88">
            <v>25.581990685973228</v>
          </cell>
          <cell r="AX88">
            <v>2.1409689824094262</v>
          </cell>
          <cell r="AY88">
            <v>2.5565399999999996</v>
          </cell>
          <cell r="AZ88">
            <v>0.41557101759057335</v>
          </cell>
        </row>
        <row r="89">
          <cell r="A89">
            <v>84</v>
          </cell>
          <cell r="B89">
            <v>37092</v>
          </cell>
          <cell r="C89">
            <v>25.67</v>
          </cell>
          <cell r="E89">
            <v>39.130000000000003</v>
          </cell>
          <cell r="F89">
            <v>45.9</v>
          </cell>
          <cell r="J89">
            <v>17.571960000000001</v>
          </cell>
          <cell r="M89">
            <v>350000</v>
          </cell>
          <cell r="N89">
            <v>100000</v>
          </cell>
          <cell r="O89">
            <v>3</v>
          </cell>
          <cell r="Q89">
            <v>0.37029528</v>
          </cell>
          <cell r="S89">
            <v>20.942255280000001</v>
          </cell>
          <cell r="U89">
            <v>5.2355638200000006E-2</v>
          </cell>
          <cell r="V89">
            <v>20.994610918200003</v>
          </cell>
          <cell r="X89">
            <v>9.6000000000000002E-2</v>
          </cell>
          <cell r="Z89">
            <v>0.46666999999999997</v>
          </cell>
          <cell r="AA89">
            <v>3.4950000000000001</v>
          </cell>
          <cell r="AB89">
            <v>5.6080515021459219</v>
          </cell>
          <cell r="AC89">
            <v>100000</v>
          </cell>
          <cell r="AD89">
            <v>5000</v>
          </cell>
          <cell r="AE89">
            <v>0.16382830400076875</v>
          </cell>
          <cell r="AG89">
            <v>0.15</v>
          </cell>
          <cell r="AI89">
            <v>0.05</v>
          </cell>
          <cell r="AJ89">
            <v>0.36382830400076877</v>
          </cell>
          <cell r="AL89">
            <v>23.373921870347974</v>
          </cell>
          <cell r="AR89">
            <v>1.35</v>
          </cell>
          <cell r="AT89">
            <v>24.723921870347976</v>
          </cell>
          <cell r="AV89">
            <v>1</v>
          </cell>
          <cell r="AW89">
            <v>25.723921870347976</v>
          </cell>
          <cell r="AX89">
            <v>2.1405977842110993</v>
          </cell>
          <cell r="AY89">
            <v>2.5565399999999996</v>
          </cell>
          <cell r="AZ89">
            <v>0.41594221578890034</v>
          </cell>
        </row>
        <row r="90">
          <cell r="A90">
            <v>85</v>
          </cell>
          <cell r="B90">
            <v>37107</v>
          </cell>
          <cell r="C90">
            <v>27.51</v>
          </cell>
          <cell r="E90">
            <v>42</v>
          </cell>
          <cell r="F90">
            <v>50.9</v>
          </cell>
          <cell r="J90">
            <v>19.135200000000001</v>
          </cell>
          <cell r="M90">
            <v>350000</v>
          </cell>
          <cell r="N90">
            <v>100000</v>
          </cell>
          <cell r="O90">
            <v>3</v>
          </cell>
          <cell r="Q90">
            <v>0.39843360000000005</v>
          </cell>
          <cell r="S90">
            <v>22.533633600000002</v>
          </cell>
          <cell r="U90">
            <v>5.6334084000000006E-2</v>
          </cell>
          <cell r="V90">
            <v>22.589967684000001</v>
          </cell>
          <cell r="X90">
            <v>9.6000000000000002E-2</v>
          </cell>
          <cell r="Z90">
            <v>0.46666999999999997</v>
          </cell>
          <cell r="AA90">
            <v>3.4980000000000002</v>
          </cell>
          <cell r="AB90">
            <v>5.6032418524871348</v>
          </cell>
          <cell r="AC90">
            <v>100000</v>
          </cell>
          <cell r="AD90">
            <v>5000</v>
          </cell>
          <cell r="AE90">
            <v>0.1753197447477492</v>
          </cell>
          <cell r="AG90">
            <v>0.15</v>
          </cell>
          <cell r="AI90">
            <v>0.05</v>
          </cell>
          <cell r="AJ90">
            <v>0.37531974474774921</v>
          </cell>
          <cell r="AL90">
            <v>25.133924326411751</v>
          </cell>
          <cell r="AR90">
            <v>1.35</v>
          </cell>
          <cell r="AT90">
            <v>26.483924326411753</v>
          </cell>
          <cell r="AV90">
            <v>1</v>
          </cell>
          <cell r="AW90">
            <v>27.483924326411753</v>
          </cell>
          <cell r="AX90">
            <v>2.289018268899722</v>
          </cell>
          <cell r="AY90">
            <v>2.5565399999999996</v>
          </cell>
          <cell r="AZ90">
            <v>0.26752173110027755</v>
          </cell>
        </row>
        <row r="91">
          <cell r="A91">
            <v>86</v>
          </cell>
          <cell r="B91">
            <v>37142</v>
          </cell>
          <cell r="C91">
            <v>27.99</v>
          </cell>
          <cell r="E91">
            <v>41.88</v>
          </cell>
          <cell r="F91">
            <v>52.38</v>
          </cell>
          <cell r="J91">
            <v>19.3536</v>
          </cell>
          <cell r="M91">
            <v>350000</v>
          </cell>
          <cell r="N91">
            <v>100000</v>
          </cell>
          <cell r="O91">
            <v>3</v>
          </cell>
          <cell r="Q91">
            <v>0.40236480000000002</v>
          </cell>
          <cell r="S91">
            <v>22.755964800000001</v>
          </cell>
          <cell r="U91">
            <v>5.6889912000000001E-2</v>
          </cell>
          <cell r="V91">
            <v>22.812854712</v>
          </cell>
          <cell r="X91">
            <v>9.6000000000000002E-2</v>
          </cell>
          <cell r="Z91">
            <v>0.46666999999999997</v>
          </cell>
          <cell r="AA91">
            <v>3.4830000000000001</v>
          </cell>
          <cell r="AB91">
            <v>5.6273729543496982</v>
          </cell>
          <cell r="AC91">
            <v>100000</v>
          </cell>
          <cell r="AD91">
            <v>5000</v>
          </cell>
          <cell r="AE91">
            <v>0.17698032992522156</v>
          </cell>
          <cell r="AG91">
            <v>0.15</v>
          </cell>
          <cell r="AI91">
            <v>0.05</v>
          </cell>
          <cell r="AJ91">
            <v>0.37698032992522157</v>
          </cell>
          <cell r="AL91">
            <v>25.379869094277222</v>
          </cell>
          <cell r="AR91">
            <v>1.35</v>
          </cell>
          <cell r="AT91">
            <v>26.729869094277223</v>
          </cell>
          <cell r="AV91">
            <v>1</v>
          </cell>
          <cell r="AW91">
            <v>27.729869094277223</v>
          </cell>
          <cell r="AX91">
            <v>2.2995984298897043</v>
          </cell>
          <cell r="AY91">
            <v>2.6661060000000001</v>
          </cell>
          <cell r="AZ91">
            <v>0.36650757011029578</v>
          </cell>
        </row>
        <row r="92">
          <cell r="A92">
            <v>87</v>
          </cell>
          <cell r="B92">
            <v>37155</v>
          </cell>
          <cell r="C92">
            <v>25.46</v>
          </cell>
          <cell r="E92">
            <v>42.31</v>
          </cell>
          <cell r="F92">
            <v>52.38</v>
          </cell>
          <cell r="J92">
            <v>19.461960000000001</v>
          </cell>
          <cell r="M92">
            <v>350000</v>
          </cell>
          <cell r="N92">
            <v>100000</v>
          </cell>
          <cell r="O92">
            <v>3</v>
          </cell>
          <cell r="Q92">
            <v>0.40431528000000005</v>
          </cell>
          <cell r="S92">
            <v>22.86627528</v>
          </cell>
          <cell r="U92">
            <v>5.7165688200000002E-2</v>
          </cell>
          <cell r="V92">
            <v>22.923440968200001</v>
          </cell>
          <cell r="X92">
            <v>9.6000000000000002E-2</v>
          </cell>
          <cell r="Z92">
            <v>0.46666999999999997</v>
          </cell>
          <cell r="AA92">
            <v>3.5019999999999998</v>
          </cell>
          <cell r="AB92">
            <v>5.5968418046830379</v>
          </cell>
          <cell r="AC92">
            <v>100000</v>
          </cell>
          <cell r="AD92">
            <v>5000</v>
          </cell>
          <cell r="AE92">
            <v>0.17770978256196229</v>
          </cell>
          <cell r="AG92">
            <v>0.15</v>
          </cell>
          <cell r="AI92">
            <v>0.05</v>
          </cell>
          <cell r="AJ92">
            <v>0.3777097825619623</v>
          </cell>
          <cell r="AL92">
            <v>25.501801083709164</v>
          </cell>
          <cell r="AR92">
            <v>1.35</v>
          </cell>
          <cell r="AT92">
            <v>26.851801083709166</v>
          </cell>
          <cell r="AV92">
            <v>1</v>
          </cell>
          <cell r="AW92">
            <v>27.851801083709166</v>
          </cell>
          <cell r="AX92">
            <v>2.3223096998845119</v>
          </cell>
          <cell r="AY92">
            <v>2.6661060000000001</v>
          </cell>
          <cell r="AZ92">
            <v>0.34379630011548823</v>
          </cell>
        </row>
        <row r="93">
          <cell r="A93">
            <v>88</v>
          </cell>
          <cell r="B93">
            <v>37162</v>
          </cell>
          <cell r="C93">
            <v>23.44</v>
          </cell>
          <cell r="E93">
            <v>39.880000000000003</v>
          </cell>
          <cell r="F93">
            <v>52.38</v>
          </cell>
          <cell r="J93">
            <v>18.849599999999999</v>
          </cell>
          <cell r="M93">
            <v>350000</v>
          </cell>
          <cell r="N93">
            <v>100000</v>
          </cell>
          <cell r="O93">
            <v>3</v>
          </cell>
          <cell r="Q93">
            <v>0.3932928</v>
          </cell>
          <cell r="S93">
            <v>22.2428928</v>
          </cell>
          <cell r="U93">
            <v>5.5607231999999999E-2</v>
          </cell>
          <cell r="V93">
            <v>22.298500032</v>
          </cell>
          <cell r="X93">
            <v>9.6000000000000002E-2</v>
          </cell>
          <cell r="Z93">
            <v>0.46666999999999997</v>
          </cell>
          <cell r="AA93">
            <v>3.4849999999999999</v>
          </cell>
          <cell r="AB93">
            <v>5.6241434720229559</v>
          </cell>
          <cell r="AC93">
            <v>100000</v>
          </cell>
          <cell r="AD93">
            <v>5000</v>
          </cell>
          <cell r="AE93">
            <v>0.17326478289782879</v>
          </cell>
          <cell r="AG93">
            <v>0.15</v>
          </cell>
          <cell r="AI93">
            <v>0.05</v>
          </cell>
          <cell r="AJ93">
            <v>0.37326478289782883</v>
          </cell>
          <cell r="AL93">
            <v>24.81242081796983</v>
          </cell>
          <cell r="AR93">
            <v>1.35</v>
          </cell>
          <cell r="AT93">
            <v>26.162420817969831</v>
          </cell>
          <cell r="AV93">
            <v>1</v>
          </cell>
          <cell r="AW93">
            <v>27.162420817969831</v>
          </cell>
          <cell r="AX93">
            <v>2.2538342035863059</v>
          </cell>
          <cell r="AY93">
            <v>2.6661060000000001</v>
          </cell>
          <cell r="AZ93">
            <v>0.41227179641369416</v>
          </cell>
        </row>
        <row r="94">
          <cell r="A94">
            <v>89</v>
          </cell>
          <cell r="B94">
            <v>37170</v>
          </cell>
          <cell r="C94">
            <v>22.32</v>
          </cell>
          <cell r="E94">
            <v>39.25</v>
          </cell>
          <cell r="F94">
            <v>45.24</v>
          </cell>
          <cell r="J94">
            <v>17.491319999999998</v>
          </cell>
          <cell r="M94">
            <v>350000</v>
          </cell>
          <cell r="N94">
            <v>100000</v>
          </cell>
          <cell r="O94">
            <v>3</v>
          </cell>
          <cell r="Q94">
            <v>0.36884375999999996</v>
          </cell>
          <cell r="S94">
            <v>20.860163759999999</v>
          </cell>
          <cell r="U94">
            <v>5.21504094E-2</v>
          </cell>
          <cell r="V94">
            <v>20.912314169399998</v>
          </cell>
          <cell r="X94">
            <v>9.6000000000000002E-2</v>
          </cell>
          <cell r="Z94">
            <v>0.46666999999999997</v>
          </cell>
          <cell r="AA94">
            <v>3.4790000000000001</v>
          </cell>
          <cell r="AB94">
            <v>5.6338430583500996</v>
          </cell>
          <cell r="AC94">
            <v>100000</v>
          </cell>
          <cell r="AD94">
            <v>5000</v>
          </cell>
          <cell r="AE94">
            <v>0.16329227930611134</v>
          </cell>
          <cell r="AG94">
            <v>0.15</v>
          </cell>
          <cell r="AI94">
            <v>0.05</v>
          </cell>
          <cell r="AJ94">
            <v>0.36329227930611135</v>
          </cell>
          <cell r="AL94">
            <v>23.283188608968512</v>
          </cell>
          <cell r="AR94">
            <v>1.35</v>
          </cell>
          <cell r="AT94">
            <v>24.633188608968513</v>
          </cell>
          <cell r="AV94">
            <v>1</v>
          </cell>
          <cell r="AW94">
            <v>25.633188608968513</v>
          </cell>
          <cell r="AX94">
            <v>2.123282456442892</v>
          </cell>
          <cell r="AY94">
            <v>2.5646559999999998</v>
          </cell>
          <cell r="AZ94">
            <v>0.44137354355710778</v>
          </cell>
        </row>
        <row r="95">
          <cell r="A95">
            <v>90</v>
          </cell>
          <cell r="B95">
            <v>37183</v>
          </cell>
          <cell r="C95">
            <v>21.99</v>
          </cell>
          <cell r="E95">
            <v>39.380000000000003</v>
          </cell>
          <cell r="F95">
            <v>45.24</v>
          </cell>
          <cell r="J95">
            <v>17.524080000000001</v>
          </cell>
          <cell r="M95">
            <v>350000</v>
          </cell>
          <cell r="N95">
            <v>100000</v>
          </cell>
          <cell r="O95">
            <v>3</v>
          </cell>
          <cell r="Q95">
            <v>0.36943344000000006</v>
          </cell>
          <cell r="S95">
            <v>20.893513440000003</v>
          </cell>
          <cell r="U95">
            <v>5.2233783600000007E-2</v>
          </cell>
          <cell r="V95">
            <v>20.945747223600002</v>
          </cell>
          <cell r="X95">
            <v>9.6000000000000002E-2</v>
          </cell>
          <cell r="Z95">
            <v>0.46666999999999997</v>
          </cell>
          <cell r="AA95">
            <v>3.45</v>
          </cell>
          <cell r="AB95">
            <v>5.6811999999999996</v>
          </cell>
          <cell r="AC95">
            <v>100000</v>
          </cell>
          <cell r="AD95">
            <v>5000</v>
          </cell>
          <cell r="AE95">
            <v>0.16363856103022223</v>
          </cell>
          <cell r="AG95">
            <v>0.15</v>
          </cell>
          <cell r="AI95">
            <v>0.05</v>
          </cell>
          <cell r="AJ95">
            <v>0.36363856103022224</v>
          </cell>
          <cell r="AL95">
            <v>23.320177518095825</v>
          </cell>
          <cell r="AR95">
            <v>1.35</v>
          </cell>
          <cell r="AT95">
            <v>24.670177518095826</v>
          </cell>
          <cell r="AV95">
            <v>1</v>
          </cell>
          <cell r="AW95">
            <v>25.670177518095826</v>
          </cell>
          <cell r="AX95">
            <v>2.1086217247007286</v>
          </cell>
          <cell r="AY95">
            <v>2.4936409999999998</v>
          </cell>
          <cell r="AZ95">
            <v>0.38501927529927116</v>
          </cell>
        </row>
        <row r="96">
          <cell r="A96">
            <v>91</v>
          </cell>
          <cell r="B96">
            <v>37197</v>
          </cell>
          <cell r="C96">
            <v>20.27</v>
          </cell>
          <cell r="E96">
            <v>36.57</v>
          </cell>
          <cell r="F96">
            <v>38.57</v>
          </cell>
          <cell r="J96">
            <v>15.695400000000001</v>
          </cell>
          <cell r="M96">
            <v>350000</v>
          </cell>
          <cell r="N96">
            <v>100000</v>
          </cell>
          <cell r="O96">
            <v>3</v>
          </cell>
          <cell r="Q96">
            <v>0.33651719999999996</v>
          </cell>
          <cell r="S96">
            <v>19.031917199999999</v>
          </cell>
          <cell r="U96">
            <v>4.7579792999999995E-2</v>
          </cell>
          <cell r="V96">
            <v>19.079496992999999</v>
          </cell>
          <cell r="X96">
            <v>9.6000000000000002E-2</v>
          </cell>
          <cell r="Z96">
            <v>0.46666999999999997</v>
          </cell>
          <cell r="AA96">
            <v>3.4460000000000002</v>
          </cell>
          <cell r="AB96">
            <v>5.6877945443993028</v>
          </cell>
          <cell r="AC96">
            <v>100000</v>
          </cell>
          <cell r="AD96">
            <v>5000</v>
          </cell>
          <cell r="AE96">
            <v>0.15019801163866511</v>
          </cell>
          <cell r="AG96">
            <v>0.15</v>
          </cell>
          <cell r="AI96">
            <v>0.05</v>
          </cell>
          <cell r="AJ96">
            <v>0.35019801163866515</v>
          </cell>
          <cell r="AL96">
            <v>21.261326715966664</v>
          </cell>
          <cell r="AR96">
            <v>1.35</v>
          </cell>
          <cell r="AT96">
            <v>22.611326715966666</v>
          </cell>
          <cell r="AV96">
            <v>1</v>
          </cell>
          <cell r="AW96">
            <v>23.611326715966666</v>
          </cell>
          <cell r="AX96">
            <v>1.937253139600503</v>
          </cell>
          <cell r="AY96">
            <v>2.4936409999999998</v>
          </cell>
          <cell r="AZ96">
            <v>0.55638786039949673</v>
          </cell>
        </row>
        <row r="97">
          <cell r="A97">
            <v>92</v>
          </cell>
          <cell r="B97">
            <v>37211</v>
          </cell>
          <cell r="C97">
            <v>18.09</v>
          </cell>
          <cell r="E97">
            <v>31.19</v>
          </cell>
          <cell r="F97">
            <v>38.57</v>
          </cell>
          <cell r="J97">
            <v>14.339639999999997</v>
          </cell>
          <cell r="M97">
            <v>350000</v>
          </cell>
          <cell r="N97">
            <v>100000</v>
          </cell>
          <cell r="O97">
            <v>3</v>
          </cell>
          <cell r="Q97">
            <v>0.31211351999999992</v>
          </cell>
          <cell r="S97">
            <v>17.651753519999996</v>
          </cell>
          <cell r="U97">
            <v>4.4129383799999991E-2</v>
          </cell>
          <cell r="V97">
            <v>17.695882903799998</v>
          </cell>
          <cell r="X97">
            <v>9.6000000000000002E-2</v>
          </cell>
          <cell r="Z97">
            <v>0.46666999999999997</v>
          </cell>
          <cell r="AA97">
            <v>3.44</v>
          </cell>
          <cell r="AB97">
            <v>5.6977151162790696</v>
          </cell>
          <cell r="AC97">
            <v>100000</v>
          </cell>
          <cell r="AD97">
            <v>5000</v>
          </cell>
          <cell r="AE97">
            <v>0.14024454097795347</v>
          </cell>
          <cell r="AG97">
            <v>0.15</v>
          </cell>
          <cell r="AI97">
            <v>0.05</v>
          </cell>
          <cell r="AJ97">
            <v>0.34024454097795348</v>
          </cell>
          <cell r="AL97">
            <v>19.734932203542751</v>
          </cell>
          <cell r="AR97">
            <v>1.35</v>
          </cell>
          <cell r="AT97">
            <v>21.084932203542753</v>
          </cell>
          <cell r="AV97">
            <v>1</v>
          </cell>
          <cell r="AW97">
            <v>22.084932203542753</v>
          </cell>
          <cell r="AX97">
            <v>1.8088611138139776</v>
          </cell>
          <cell r="AY97">
            <v>2.2907409999999997</v>
          </cell>
          <cell r="AZ97">
            <v>0.48187988618602207</v>
          </cell>
        </row>
        <row r="98">
          <cell r="A98">
            <v>93</v>
          </cell>
          <cell r="B98">
            <v>37219</v>
          </cell>
          <cell r="C98">
            <v>18.43</v>
          </cell>
          <cell r="E98">
            <v>31.38</v>
          </cell>
          <cell r="F98">
            <v>38.57</v>
          </cell>
          <cell r="J98">
            <v>14.38752</v>
          </cell>
          <cell r="M98">
            <v>350000</v>
          </cell>
          <cell r="N98">
            <v>100000</v>
          </cell>
          <cell r="O98">
            <v>3</v>
          </cell>
          <cell r="Q98">
            <v>0.31297536000000004</v>
          </cell>
          <cell r="S98">
            <v>17.700495360000001</v>
          </cell>
          <cell r="U98">
            <v>4.4251238400000004E-2</v>
          </cell>
          <cell r="V98">
            <v>17.744746598400003</v>
          </cell>
          <cell r="X98">
            <v>9.6000000000000002E-2</v>
          </cell>
          <cell r="Z98">
            <v>0.46666999999999997</v>
          </cell>
          <cell r="AA98">
            <v>3.4390000000000001</v>
          </cell>
          <cell r="AB98">
            <v>5.6993719104390808</v>
          </cell>
          <cell r="AC98">
            <v>100000</v>
          </cell>
          <cell r="AD98">
            <v>5000</v>
          </cell>
          <cell r="AE98">
            <v>0.14060051793075351</v>
          </cell>
          <cell r="AG98">
            <v>0.15</v>
          </cell>
          <cell r="AI98">
            <v>0.05</v>
          </cell>
          <cell r="AJ98">
            <v>0.34060051793075352</v>
          </cell>
          <cell r="AL98">
            <v>19.788842789777156</v>
          </cell>
          <cell r="AR98">
            <v>1.35</v>
          </cell>
          <cell r="AT98">
            <v>21.138842789777158</v>
          </cell>
          <cell r="AV98">
            <v>1</v>
          </cell>
          <cell r="AW98">
            <v>22.138842789777158</v>
          </cell>
          <cell r="AX98">
            <v>1.8127495322391345</v>
          </cell>
          <cell r="AY98">
            <v>2.1284209999999995</v>
          </cell>
          <cell r="AZ98">
            <v>0.31567146776086497</v>
          </cell>
        </row>
        <row r="99">
          <cell r="A99">
            <v>94</v>
          </cell>
          <cell r="B99">
            <v>37237</v>
          </cell>
          <cell r="C99">
            <v>18.38</v>
          </cell>
          <cell r="E99">
            <v>28.25</v>
          </cell>
          <cell r="F99">
            <v>34.520000000000003</v>
          </cell>
          <cell r="J99">
            <v>12.91836</v>
          </cell>
          <cell r="M99">
            <v>350000</v>
          </cell>
          <cell r="N99">
            <v>100000</v>
          </cell>
          <cell r="O99">
            <v>3</v>
          </cell>
          <cell r="Q99">
            <v>0.28653047999999998</v>
          </cell>
          <cell r="S99">
            <v>16.20489048</v>
          </cell>
          <cell r="U99">
            <v>4.0512226200000001E-2</v>
          </cell>
          <cell r="V99">
            <v>16.2454027062</v>
          </cell>
          <cell r="X99">
            <v>9.6000000000000002E-2</v>
          </cell>
          <cell r="Z99">
            <v>0.46666999999999997</v>
          </cell>
          <cell r="AA99">
            <v>3.43</v>
          </cell>
          <cell r="AB99">
            <v>5.7143265306122446</v>
          </cell>
          <cell r="AC99">
            <v>100000</v>
          </cell>
          <cell r="AD99">
            <v>5000</v>
          </cell>
          <cell r="AE99">
            <v>0.12982385070402722</v>
          </cell>
          <cell r="AG99">
            <v>0.15</v>
          </cell>
          <cell r="AI99">
            <v>0.05</v>
          </cell>
          <cell r="AJ99">
            <v>0.3298238507040272</v>
          </cell>
          <cell r="AL99">
            <v>18.134785216699228</v>
          </cell>
          <cell r="AR99">
            <v>1.35</v>
          </cell>
          <cell r="AT99">
            <v>19.48478521669923</v>
          </cell>
          <cell r="AV99">
            <v>1</v>
          </cell>
          <cell r="AW99">
            <v>20.48478521669923</v>
          </cell>
          <cell r="AX99">
            <v>1.6729241260304371</v>
          </cell>
          <cell r="AY99">
            <v>1.9255209999999998</v>
          </cell>
          <cell r="AZ99">
            <v>0.25259687396956276</v>
          </cell>
        </row>
        <row r="100">
          <cell r="A100">
            <v>95</v>
          </cell>
          <cell r="B100">
            <v>37258</v>
          </cell>
          <cell r="C100">
            <v>21.13</v>
          </cell>
          <cell r="E100">
            <v>32.130000000000003</v>
          </cell>
          <cell r="F100">
            <v>35.71</v>
          </cell>
          <cell r="J100">
            <v>14.096040000000002</v>
          </cell>
          <cell r="M100">
            <v>350000</v>
          </cell>
          <cell r="N100">
            <v>100000</v>
          </cell>
          <cell r="O100">
            <v>3</v>
          </cell>
          <cell r="Q100">
            <v>0.30772872000000007</v>
          </cell>
          <cell r="S100">
            <v>17.403768720000002</v>
          </cell>
          <cell r="U100">
            <v>4.3509421800000003E-2</v>
          </cell>
          <cell r="V100">
            <v>17.447278141800002</v>
          </cell>
          <cell r="X100">
            <v>9.6000000000000002E-2</v>
          </cell>
          <cell r="Z100">
            <v>0.46666999999999997</v>
          </cell>
          <cell r="AA100">
            <v>3.4460000000000002</v>
          </cell>
          <cell r="AB100">
            <v>5.6877945443993028</v>
          </cell>
          <cell r="AC100">
            <v>100000</v>
          </cell>
          <cell r="AD100">
            <v>5000</v>
          </cell>
          <cell r="AE100">
            <v>0.13843011623599846</v>
          </cell>
          <cell r="AG100">
            <v>0.15</v>
          </cell>
          <cell r="AI100">
            <v>0.05</v>
          </cell>
          <cell r="AJ100">
            <v>0.3384301162359985</v>
          </cell>
          <cell r="AL100">
            <v>19.460646959648802</v>
          </cell>
          <cell r="AR100">
            <v>1.35</v>
          </cell>
          <cell r="AT100">
            <v>20.810646959648803</v>
          </cell>
          <cell r="AV100">
            <v>1</v>
          </cell>
          <cell r="AW100">
            <v>21.810646959648803</v>
          </cell>
          <cell r="AX100">
            <v>1.7895116529273756</v>
          </cell>
          <cell r="AY100">
            <v>1.9255209999999998</v>
          </cell>
          <cell r="AZ100">
            <v>0.13600934707262424</v>
          </cell>
        </row>
        <row r="101">
          <cell r="A101">
            <v>96</v>
          </cell>
          <cell r="B101">
            <v>37265</v>
          </cell>
          <cell r="C101">
            <v>20.32</v>
          </cell>
          <cell r="E101">
            <v>29.75</v>
          </cell>
          <cell r="F101">
            <v>35.71</v>
          </cell>
          <cell r="J101">
            <v>13.49628</v>
          </cell>
          <cell r="M101">
            <v>350000</v>
          </cell>
          <cell r="N101">
            <v>100000</v>
          </cell>
          <cell r="O101">
            <v>3</v>
          </cell>
          <cell r="Q101">
            <v>0.29693303999999998</v>
          </cell>
          <cell r="S101">
            <v>16.793213039999998</v>
          </cell>
          <cell r="U101">
            <v>4.1983032599999998E-2</v>
          </cell>
          <cell r="V101">
            <v>16.835196072599999</v>
          </cell>
          <cell r="X101">
            <v>9.6000000000000002E-2</v>
          </cell>
          <cell r="Z101">
            <v>0.46666999999999997</v>
          </cell>
          <cell r="AA101">
            <v>3.4569999999999999</v>
          </cell>
          <cell r="AB101">
            <v>5.6696962684408447</v>
          </cell>
          <cell r="AC101">
            <v>100000</v>
          </cell>
          <cell r="AD101">
            <v>5000</v>
          </cell>
          <cell r="AE101">
            <v>0.13397693706897965</v>
          </cell>
          <cell r="AG101">
            <v>0.15</v>
          </cell>
          <cell r="AI101">
            <v>0.05</v>
          </cell>
          <cell r="AJ101">
            <v>0.33397693706897968</v>
          </cell>
          <cell r="AL101">
            <v>18.785351832638579</v>
          </cell>
          <cell r="AR101">
            <v>1.35</v>
          </cell>
          <cell r="AT101">
            <v>20.13535183263858</v>
          </cell>
          <cell r="AV101">
            <v>1</v>
          </cell>
          <cell r="AW101">
            <v>21.13535183263858</v>
          </cell>
          <cell r="AX101">
            <v>1.7396407448912279</v>
          </cell>
          <cell r="AY101">
            <v>1.9965359999999999</v>
          </cell>
          <cell r="AZ101">
            <v>0.25689525510877198</v>
          </cell>
        </row>
        <row r="102">
          <cell r="A102">
            <v>97</v>
          </cell>
          <cell r="B102">
            <v>37295</v>
          </cell>
          <cell r="C102">
            <v>20.25</v>
          </cell>
          <cell r="E102">
            <v>31</v>
          </cell>
          <cell r="F102">
            <v>39.07</v>
          </cell>
          <cell r="J102">
            <v>14.375759999999998</v>
          </cell>
          <cell r="M102">
            <v>350000</v>
          </cell>
          <cell r="N102">
            <v>100000</v>
          </cell>
          <cell r="O102">
            <v>3</v>
          </cell>
          <cell r="Q102">
            <v>0.31276367999999999</v>
          </cell>
          <cell r="S102">
            <v>17.688523679999999</v>
          </cell>
          <cell r="U102">
            <v>4.4221309199999996E-2</v>
          </cell>
          <cell r="V102">
            <v>17.7327449892</v>
          </cell>
          <cell r="X102">
            <v>9.6000000000000002E-2</v>
          </cell>
          <cell r="Z102">
            <v>0.46666999999999997</v>
          </cell>
          <cell r="AA102">
            <v>3.4860000000000002</v>
          </cell>
          <cell r="AB102">
            <v>5.6225301204819269</v>
          </cell>
          <cell r="AC102">
            <v>100000</v>
          </cell>
          <cell r="AD102">
            <v>5000</v>
          </cell>
          <cell r="AE102">
            <v>0.14034322975484873</v>
          </cell>
          <cell r="AG102">
            <v>0.15</v>
          </cell>
          <cell r="AI102">
            <v>0.05</v>
          </cell>
          <cell r="AJ102">
            <v>0.34034322975484876</v>
          </cell>
          <cell r="AL102">
            <v>19.775431737918048</v>
          </cell>
          <cell r="AR102">
            <v>1.35</v>
          </cell>
          <cell r="AT102">
            <v>21.125431737918049</v>
          </cell>
          <cell r="AV102">
            <v>1</v>
          </cell>
          <cell r="AW102">
            <v>22.125431737918049</v>
          </cell>
          <cell r="AX102">
            <v>1.8364108342471981</v>
          </cell>
          <cell r="AY102">
            <v>1.9965359999999999</v>
          </cell>
          <cell r="AZ102">
            <v>0.16012516575280178</v>
          </cell>
        </row>
        <row r="103">
          <cell r="A103">
            <v>98</v>
          </cell>
          <cell r="B103">
            <v>37323</v>
          </cell>
          <cell r="C103">
            <v>23.87</v>
          </cell>
          <cell r="E103">
            <v>37.130000000000003</v>
          </cell>
          <cell r="F103">
            <v>44.78</v>
          </cell>
          <cell r="J103">
            <v>16.879800000000003</v>
          </cell>
          <cell r="M103">
            <v>350000</v>
          </cell>
          <cell r="N103">
            <v>100000</v>
          </cell>
          <cell r="O103">
            <v>3</v>
          </cell>
          <cell r="Q103">
            <v>0.35783640000000005</v>
          </cell>
          <cell r="S103">
            <v>20.237636400000003</v>
          </cell>
          <cell r="U103">
            <v>5.0594091000000008E-2</v>
          </cell>
          <cell r="V103">
            <v>20.288230491000004</v>
          </cell>
          <cell r="X103">
            <v>9.6000000000000002E-2</v>
          </cell>
          <cell r="Z103">
            <v>0.46666999999999997</v>
          </cell>
          <cell r="AA103">
            <v>3.46</v>
          </cell>
          <cell r="AB103">
            <v>5.6647803468208089</v>
          </cell>
          <cell r="AC103">
            <v>100000</v>
          </cell>
          <cell r="AD103">
            <v>5000</v>
          </cell>
          <cell r="AE103">
            <v>0.1588615394173796</v>
          </cell>
          <cell r="AG103">
            <v>0.15</v>
          </cell>
          <cell r="AI103">
            <v>0.05</v>
          </cell>
          <cell r="AJ103">
            <v>0.35886153941737964</v>
          </cell>
          <cell r="AL103">
            <v>22.594762157553387</v>
          </cell>
          <cell r="AR103">
            <v>1.35</v>
          </cell>
          <cell r="AT103">
            <v>23.944762157553388</v>
          </cell>
          <cell r="AV103">
            <v>1</v>
          </cell>
          <cell r="AW103">
            <v>24.944762157553388</v>
          </cell>
          <cell r="AX103">
            <v>2.0549732634555884</v>
          </cell>
          <cell r="AY103">
            <v>2.0574059999999998</v>
          </cell>
          <cell r="AZ103">
            <v>2.4327365444114513E-3</v>
          </cell>
        </row>
        <row r="104">
          <cell r="A104">
            <v>99</v>
          </cell>
          <cell r="B104">
            <v>37337</v>
          </cell>
          <cell r="C104">
            <v>25.56</v>
          </cell>
          <cell r="E104">
            <v>39.69</v>
          </cell>
          <cell r="F104">
            <v>44.78</v>
          </cell>
          <cell r="J104">
            <v>17.524919999999998</v>
          </cell>
          <cell r="M104">
            <v>350000</v>
          </cell>
          <cell r="N104">
            <v>100000</v>
          </cell>
          <cell r="O104">
            <v>3</v>
          </cell>
          <cell r="Q104">
            <v>0.36944855999999993</v>
          </cell>
          <cell r="S104">
            <v>20.894368559999997</v>
          </cell>
          <cell r="U104">
            <v>5.2235921399999996E-2</v>
          </cell>
          <cell r="V104">
            <v>20.946604481399998</v>
          </cell>
          <cell r="X104">
            <v>9.6000000000000002E-2</v>
          </cell>
          <cell r="Z104">
            <v>0.46666999999999997</v>
          </cell>
          <cell r="AA104">
            <v>3.456</v>
          </cell>
          <cell r="AB104">
            <v>5.6713368055555557</v>
          </cell>
          <cell r="AC104">
            <v>100000</v>
          </cell>
          <cell r="AD104">
            <v>5000</v>
          </cell>
          <cell r="AE104">
            <v>0.163622823437679</v>
          </cell>
          <cell r="AG104">
            <v>0.15</v>
          </cell>
          <cell r="AI104">
            <v>0.05</v>
          </cell>
          <cell r="AJ104">
            <v>0.36362282343767904</v>
          </cell>
          <cell r="AL104">
            <v>23.321101335052081</v>
          </cell>
          <cell r="AR104">
            <v>1.35</v>
          </cell>
          <cell r="AT104">
            <v>24.671101335052082</v>
          </cell>
          <cell r="AV104">
            <v>1</v>
          </cell>
          <cell r="AW104">
            <v>25.671101335052082</v>
          </cell>
          <cell r="AX104">
            <v>2.1123649098557142</v>
          </cell>
          <cell r="AY104">
            <v>2.1994359999999999</v>
          </cell>
          <cell r="AZ104">
            <v>8.7071090144285712E-2</v>
          </cell>
        </row>
        <row r="105">
          <cell r="A105">
            <v>100</v>
          </cell>
          <cell r="B105">
            <v>37351</v>
          </cell>
          <cell r="C105">
            <v>26.21</v>
          </cell>
          <cell r="E105">
            <v>43</v>
          </cell>
          <cell r="F105">
            <v>48.81</v>
          </cell>
          <cell r="J105">
            <v>19.036079999999998</v>
          </cell>
          <cell r="M105">
            <v>350000</v>
          </cell>
          <cell r="N105">
            <v>100000</v>
          </cell>
          <cell r="O105">
            <v>3</v>
          </cell>
          <cell r="Q105">
            <v>0.39664944000000002</v>
          </cell>
          <cell r="S105">
            <v>22.432729439999999</v>
          </cell>
          <cell r="U105">
            <v>5.6081823599999997E-2</v>
          </cell>
          <cell r="V105">
            <v>22.488811263599999</v>
          </cell>
          <cell r="X105">
            <v>9.6000000000000002E-2</v>
          </cell>
          <cell r="Z105">
            <v>0.46666999999999997</v>
          </cell>
          <cell r="AA105">
            <v>3.45</v>
          </cell>
          <cell r="AB105">
            <v>5.6811999999999996</v>
          </cell>
          <cell r="AC105">
            <v>100000</v>
          </cell>
          <cell r="AD105">
            <v>5000</v>
          </cell>
          <cell r="AE105">
            <v>0.17476367223022221</v>
          </cell>
          <cell r="AG105">
            <v>0.15</v>
          </cell>
          <cell r="AI105">
            <v>0.05</v>
          </cell>
          <cell r="AJ105">
            <v>0.37476367223022222</v>
          </cell>
          <cell r="AL105">
            <v>25.022500817135825</v>
          </cell>
          <cell r="AR105">
            <v>1.35</v>
          </cell>
          <cell r="AT105">
            <v>26.372500817135826</v>
          </cell>
          <cell r="AV105">
            <v>1</v>
          </cell>
          <cell r="AW105">
            <v>27.372500817135826</v>
          </cell>
          <cell r="AX105">
            <v>2.2484554242647286</v>
          </cell>
          <cell r="AY105">
            <v>2.3820459999999994</v>
          </cell>
          <cell r="AZ105">
            <v>0.13359057573527089</v>
          </cell>
        </row>
        <row r="106">
          <cell r="A106">
            <v>101</v>
          </cell>
          <cell r="B106">
            <v>37393</v>
          </cell>
          <cell r="C106">
            <v>28.19</v>
          </cell>
          <cell r="E106">
            <v>41.13</v>
          </cell>
          <cell r="F106">
            <v>48.74</v>
          </cell>
          <cell r="J106">
            <v>18.553080000000001</v>
          </cell>
          <cell r="M106">
            <v>350000</v>
          </cell>
          <cell r="N106">
            <v>100000</v>
          </cell>
          <cell r="O106">
            <v>3</v>
          </cell>
          <cell r="Q106">
            <v>0.38795544000000004</v>
          </cell>
          <cell r="S106">
            <v>21.94103544</v>
          </cell>
          <cell r="U106">
            <v>5.4852588600000002E-2</v>
          </cell>
          <cell r="V106">
            <v>21.9958880286</v>
          </cell>
          <cell r="X106">
            <v>9.6000000000000002E-2</v>
          </cell>
          <cell r="Z106">
            <v>0.46666999999999997</v>
          </cell>
          <cell r="AA106">
            <v>3.4569999999999999</v>
          </cell>
          <cell r="AB106">
            <v>5.6696962684408447</v>
          </cell>
          <cell r="AC106">
            <v>100000</v>
          </cell>
          <cell r="AD106">
            <v>5000</v>
          </cell>
          <cell r="AE106">
            <v>0.17118425341564633</v>
          </cell>
          <cell r="AG106">
            <v>0.15</v>
          </cell>
          <cell r="AI106">
            <v>0.05</v>
          </cell>
          <cell r="AJ106">
            <v>0.37118425341564631</v>
          </cell>
          <cell r="AL106">
            <v>24.478677532761246</v>
          </cell>
          <cell r="AR106">
            <v>1.35</v>
          </cell>
          <cell r="AT106">
            <v>25.828677532761247</v>
          </cell>
          <cell r="AV106">
            <v>1</v>
          </cell>
          <cell r="AW106">
            <v>26.828677532761247</v>
          </cell>
          <cell r="AX106">
            <v>2.2082556721608482</v>
          </cell>
          <cell r="AY106">
            <v>2.4834959999999997</v>
          </cell>
          <cell r="AZ106">
            <v>0.27524032783915153</v>
          </cell>
        </row>
        <row r="107">
          <cell r="A107">
            <v>102</v>
          </cell>
          <cell r="B107">
            <v>37421</v>
          </cell>
          <cell r="C107">
            <v>25.9</v>
          </cell>
          <cell r="E107">
            <v>37.82</v>
          </cell>
          <cell r="F107">
            <v>45.67</v>
          </cell>
          <cell r="J107">
            <v>17.203199999999999</v>
          </cell>
          <cell r="M107">
            <v>350000</v>
          </cell>
          <cell r="N107">
            <v>100000</v>
          </cell>
          <cell r="O107">
            <v>3</v>
          </cell>
          <cell r="Q107">
            <v>0.36365760000000003</v>
          </cell>
          <cell r="S107">
            <v>20.566857599999999</v>
          </cell>
          <cell r="U107">
            <v>5.1417143999999998E-2</v>
          </cell>
          <cell r="V107">
            <v>20.618274743999997</v>
          </cell>
          <cell r="X107">
            <v>9.6000000000000002E-2</v>
          </cell>
          <cell r="Z107">
            <v>0.54783000000000004</v>
          </cell>
          <cell r="AA107">
            <v>3.464</v>
          </cell>
          <cell r="AB107">
            <v>6.6422806004618939</v>
          </cell>
          <cell r="AC107">
            <v>100000</v>
          </cell>
          <cell r="AD107">
            <v>5000</v>
          </cell>
          <cell r="AE107">
            <v>0.16341329987658199</v>
          </cell>
          <cell r="AG107">
            <v>0.15</v>
          </cell>
          <cell r="AI107">
            <v>0.05</v>
          </cell>
          <cell r="AJ107">
            <v>0.363413299876582</v>
          </cell>
          <cell r="AL107">
            <v>22.961042419300583</v>
          </cell>
          <cell r="AR107">
            <v>1.35</v>
          </cell>
          <cell r="AT107">
            <v>24.311042419300584</v>
          </cell>
          <cell r="AV107">
            <v>1</v>
          </cell>
          <cell r="AW107">
            <v>25.311042419300584</v>
          </cell>
          <cell r="AX107">
            <v>2.087558355725172</v>
          </cell>
          <cell r="AY107">
            <v>2.4023359999999996</v>
          </cell>
          <cell r="AZ107">
            <v>0.31477764427482757</v>
          </cell>
        </row>
        <row r="108">
          <cell r="A108">
            <v>103</v>
          </cell>
          <cell r="B108">
            <v>37449</v>
          </cell>
          <cell r="C108">
            <v>27.48</v>
          </cell>
          <cell r="E108">
            <v>37.19</v>
          </cell>
          <cell r="F108">
            <v>47.59</v>
          </cell>
          <cell r="J108">
            <v>17.366999999999997</v>
          </cell>
          <cell r="M108">
            <v>350000</v>
          </cell>
          <cell r="N108">
            <v>100000</v>
          </cell>
          <cell r="O108">
            <v>3</v>
          </cell>
          <cell r="Q108">
            <v>0.36660599999999999</v>
          </cell>
          <cell r="S108">
            <v>20.733605999999998</v>
          </cell>
          <cell r="U108">
            <v>5.1834014999999997E-2</v>
          </cell>
          <cell r="V108">
            <v>20.785440014999999</v>
          </cell>
          <cell r="X108">
            <v>9.6000000000000002E-2</v>
          </cell>
          <cell r="Z108">
            <v>0.54783000000000004</v>
          </cell>
          <cell r="AA108">
            <v>3.552</v>
          </cell>
          <cell r="AB108">
            <v>6.4777195945945953</v>
          </cell>
          <cell r="AC108">
            <v>100000</v>
          </cell>
          <cell r="AD108">
            <v>5000</v>
          </cell>
          <cell r="AE108">
            <v>0.16425282913243244</v>
          </cell>
          <cell r="AG108">
            <v>0.15</v>
          </cell>
          <cell r="AI108">
            <v>0.05</v>
          </cell>
          <cell r="AJ108">
            <v>0.36425282913243245</v>
          </cell>
          <cell r="AL108">
            <v>23.145095085572432</v>
          </cell>
          <cell r="AR108">
            <v>1.35</v>
          </cell>
          <cell r="AT108">
            <v>24.495095085572434</v>
          </cell>
          <cell r="AV108">
            <v>1</v>
          </cell>
          <cell r="AW108">
            <v>25.495095085572434</v>
          </cell>
          <cell r="AX108">
            <v>2.1561566129512686</v>
          </cell>
          <cell r="AY108">
            <v>2.4023359999999996</v>
          </cell>
          <cell r="AZ108">
            <v>0.24617938704873099</v>
          </cell>
        </row>
        <row r="109">
          <cell r="A109">
            <v>104</v>
          </cell>
          <cell r="B109">
            <v>37463</v>
          </cell>
          <cell r="C109">
            <v>26.55</v>
          </cell>
          <cell r="E109">
            <v>37.44</v>
          </cell>
          <cell r="F109">
            <v>47.59</v>
          </cell>
          <cell r="J109">
            <v>17.43</v>
          </cell>
          <cell r="M109">
            <v>350000</v>
          </cell>
          <cell r="N109">
            <v>100000</v>
          </cell>
          <cell r="O109">
            <v>3</v>
          </cell>
          <cell r="Q109">
            <v>0.36773999999999996</v>
          </cell>
          <cell r="S109">
            <v>20.797740000000001</v>
          </cell>
          <cell r="U109">
            <v>5.1994350000000002E-2</v>
          </cell>
          <cell r="V109">
            <v>20.849734350000002</v>
          </cell>
          <cell r="X109">
            <v>9.6000000000000002E-2</v>
          </cell>
          <cell r="Z109">
            <v>0.54783000000000004</v>
          </cell>
          <cell r="AA109">
            <v>3.5430000000000001</v>
          </cell>
          <cell r="AB109">
            <v>6.4941744284504654</v>
          </cell>
          <cell r="AC109">
            <v>100000</v>
          </cell>
          <cell r="AD109">
            <v>5000</v>
          </cell>
          <cell r="AE109">
            <v>0.16475294172988994</v>
          </cell>
          <cell r="AG109">
            <v>0.15</v>
          </cell>
          <cell r="AI109">
            <v>0.05</v>
          </cell>
          <cell r="AJ109">
            <v>0.36475294172988992</v>
          </cell>
          <cell r="AL109">
            <v>23.216061789329896</v>
          </cell>
          <cell r="AR109">
            <v>1.35</v>
          </cell>
          <cell r="AT109">
            <v>24.566061789329897</v>
          </cell>
          <cell r="AV109">
            <v>1</v>
          </cell>
          <cell r="AW109">
            <v>25.566061789329897</v>
          </cell>
          <cell r="AX109">
            <v>2.1566799266570436</v>
          </cell>
          <cell r="AY109">
            <v>2.4023359999999996</v>
          </cell>
          <cell r="AZ109">
            <v>0.24565607334295603</v>
          </cell>
        </row>
        <row r="110">
          <cell r="A110">
            <v>105</v>
          </cell>
          <cell r="B110">
            <v>37498</v>
          </cell>
          <cell r="C110">
            <v>28.97</v>
          </cell>
          <cell r="E110">
            <v>45.19</v>
          </cell>
          <cell r="F110">
            <v>52.02</v>
          </cell>
          <cell r="J110">
            <v>20.127239999999997</v>
          </cell>
          <cell r="M110">
            <v>350000</v>
          </cell>
          <cell r="N110">
            <v>100000</v>
          </cell>
          <cell r="O110">
            <v>3</v>
          </cell>
          <cell r="Q110">
            <v>0.41629031999999999</v>
          </cell>
          <cell r="S110">
            <v>23.543530319999999</v>
          </cell>
          <cell r="U110">
            <v>5.88588258E-2</v>
          </cell>
          <cell r="V110">
            <v>23.6023891458</v>
          </cell>
          <cell r="X110">
            <v>9.6000000000000002E-2</v>
          </cell>
          <cell r="Z110">
            <v>0.54783000000000004</v>
          </cell>
          <cell r="AA110">
            <v>3.6150000000000002</v>
          </cell>
          <cell r="AB110">
            <v>6.3648298755186721</v>
          </cell>
          <cell r="AC110">
            <v>100000</v>
          </cell>
          <cell r="AD110">
            <v>5000</v>
          </cell>
          <cell r="AE110">
            <v>0.18431147164737482</v>
          </cell>
          <cell r="AG110">
            <v>0.15</v>
          </cell>
          <cell r="AI110">
            <v>0.05</v>
          </cell>
          <cell r="AJ110">
            <v>0.38431147164737484</v>
          </cell>
          <cell r="AL110">
            <v>26.252529975444176</v>
          </cell>
          <cell r="AR110">
            <v>1.35</v>
          </cell>
          <cell r="AT110">
            <v>27.602529975444178</v>
          </cell>
          <cell r="AV110">
            <v>1</v>
          </cell>
          <cell r="AW110">
            <v>28.602529975444178</v>
          </cell>
          <cell r="AX110">
            <v>2.4618606157435883</v>
          </cell>
          <cell r="AY110">
            <v>2.4023359999999996</v>
          </cell>
          <cell r="AZ110">
            <v>-5.9524615743588694E-2</v>
          </cell>
        </row>
        <row r="111">
          <cell r="A111">
            <v>106</v>
          </cell>
          <cell r="B111">
            <v>37513</v>
          </cell>
          <cell r="C111">
            <v>29.83</v>
          </cell>
          <cell r="E111">
            <v>47.38</v>
          </cell>
          <cell r="F111">
            <v>59.36</v>
          </cell>
          <cell r="J111">
            <v>21.912239999999997</v>
          </cell>
          <cell r="M111">
            <v>350000</v>
          </cell>
          <cell r="N111">
            <v>100000</v>
          </cell>
          <cell r="O111">
            <v>3</v>
          </cell>
          <cell r="Q111">
            <v>0.44842031999999998</v>
          </cell>
          <cell r="S111">
            <v>25.360660319999997</v>
          </cell>
          <cell r="U111">
            <v>6.3401650800000001E-2</v>
          </cell>
          <cell r="V111">
            <v>25.424061970799997</v>
          </cell>
          <cell r="X111">
            <v>9.6000000000000002E-2</v>
          </cell>
          <cell r="Z111">
            <v>0.54783000000000004</v>
          </cell>
          <cell r="AA111">
            <v>3.5670000000000002</v>
          </cell>
          <cell r="AB111">
            <v>6.4504793944491166</v>
          </cell>
          <cell r="AC111">
            <v>100000</v>
          </cell>
          <cell r="AD111">
            <v>5000</v>
          </cell>
          <cell r="AE111">
            <v>0.19763561574499805</v>
          </cell>
          <cell r="AG111">
            <v>0.15</v>
          </cell>
          <cell r="AI111">
            <v>0.05</v>
          </cell>
          <cell r="AJ111">
            <v>0.39763561574499806</v>
          </cell>
          <cell r="AL111">
            <v>28.262407535741797</v>
          </cell>
          <cell r="AR111">
            <v>1.35</v>
          </cell>
          <cell r="AT111">
            <v>29.612407535741799</v>
          </cell>
          <cell r="AV111">
            <v>1</v>
          </cell>
          <cell r="AW111">
            <v>30.612407535741799</v>
          </cell>
          <cell r="AX111">
            <v>2.599868039999786</v>
          </cell>
          <cell r="AY111">
            <v>2.6417579999999998</v>
          </cell>
          <cell r="AZ111">
            <v>4.1889960000213833E-2</v>
          </cell>
        </row>
        <row r="112">
          <cell r="A112">
            <v>107</v>
          </cell>
          <cell r="B112">
            <v>37518</v>
          </cell>
          <cell r="C112">
            <v>29.6</v>
          </cell>
          <cell r="E112">
            <v>47.39</v>
          </cell>
          <cell r="F112">
            <v>59.36</v>
          </cell>
          <cell r="J112">
            <v>21.914759999999998</v>
          </cell>
          <cell r="M112">
            <v>350000</v>
          </cell>
          <cell r="N112">
            <v>100000</v>
          </cell>
          <cell r="O112">
            <v>3</v>
          </cell>
          <cell r="Q112">
            <v>0.44846567999999998</v>
          </cell>
          <cell r="S112">
            <v>25.363225679999999</v>
          </cell>
          <cell r="U112">
            <v>6.3408064200000003E-2</v>
          </cell>
          <cell r="V112">
            <v>25.4266337442</v>
          </cell>
          <cell r="X112">
            <v>9.6000000000000002E-2</v>
          </cell>
          <cell r="Z112">
            <v>0.54783000000000004</v>
          </cell>
          <cell r="AA112">
            <v>3.6</v>
          </cell>
          <cell r="AB112">
            <v>6.3913500000000001</v>
          </cell>
          <cell r="AC112">
            <v>100000</v>
          </cell>
          <cell r="AD112">
            <v>5000</v>
          </cell>
          <cell r="AE112">
            <v>0.19752275894266669</v>
          </cell>
          <cell r="AG112">
            <v>0.15</v>
          </cell>
          <cell r="AI112">
            <v>0.05</v>
          </cell>
          <cell r="AJ112">
            <v>0.3975227589426667</v>
          </cell>
          <cell r="AL112">
            <v>28.26511334258587</v>
          </cell>
          <cell r="AR112">
            <v>1.35</v>
          </cell>
          <cell r="AT112">
            <v>29.615113342585872</v>
          </cell>
          <cell r="AV112">
            <v>1</v>
          </cell>
          <cell r="AW112">
            <v>30.615113342585872</v>
          </cell>
          <cell r="AX112">
            <v>2.6241525722216461</v>
          </cell>
          <cell r="AY112">
            <v>2.5200179999999999</v>
          </cell>
          <cell r="AZ112">
            <v>-0.10413457222164624</v>
          </cell>
        </row>
        <row r="113">
          <cell r="A113">
            <v>108</v>
          </cell>
          <cell r="B113">
            <v>37584</v>
          </cell>
          <cell r="C113">
            <v>27.01</v>
          </cell>
          <cell r="E113">
            <v>47.75</v>
          </cell>
          <cell r="F113">
            <v>60.589381731624584</v>
          </cell>
          <cell r="J113">
            <v>22.212016130912929</v>
          </cell>
          <cell r="M113">
            <v>350000</v>
          </cell>
          <cell r="N113">
            <v>100000</v>
          </cell>
          <cell r="O113">
            <v>3</v>
          </cell>
          <cell r="Q113">
            <v>0.45381629035643267</v>
          </cell>
          <cell r="S113">
            <v>25.665832421269361</v>
          </cell>
          <cell r="U113">
            <v>6.4164581053173408E-2</v>
          </cell>
          <cell r="V113">
            <v>25.729997002322534</v>
          </cell>
          <cell r="X113">
            <v>9.6000000000000002E-2</v>
          </cell>
          <cell r="Z113">
            <v>0.54783000000000004</v>
          </cell>
          <cell r="AA113">
            <v>3.577</v>
          </cell>
          <cell r="AB113">
            <v>6.4324461839530338</v>
          </cell>
          <cell r="AC113">
            <v>100000</v>
          </cell>
          <cell r="AD113">
            <v>5000</v>
          </cell>
          <cell r="AE113">
            <v>0.19980125807584809</v>
          </cell>
          <cell r="AG113">
            <v>0.15</v>
          </cell>
          <cell r="AI113">
            <v>0.05</v>
          </cell>
          <cell r="AJ113">
            <v>0.3998012580758481</v>
          </cell>
          <cell r="AL113">
            <v>28.599877972621346</v>
          </cell>
          <cell r="AR113">
            <v>1.35</v>
          </cell>
          <cell r="AT113">
            <v>29.949877972621348</v>
          </cell>
          <cell r="AV113">
            <v>1</v>
          </cell>
          <cell r="AW113">
            <v>30.949877972621348</v>
          </cell>
          <cell r="AX113">
            <v>2.6358979406682517</v>
          </cell>
          <cell r="AY113">
            <v>2.6133519999999999</v>
          </cell>
          <cell r="AZ113">
            <v>-2.2545940668251774E-2</v>
          </cell>
        </row>
        <row r="114">
          <cell r="A114">
            <v>109</v>
          </cell>
          <cell r="B114">
            <v>37621</v>
          </cell>
          <cell r="C114">
            <v>31.21</v>
          </cell>
          <cell r="E114">
            <v>53.94</v>
          </cell>
          <cell r="F114">
            <v>67.254213722103302</v>
          </cell>
          <cell r="J114">
            <v>24.891587905313354</v>
          </cell>
          <cell r="M114">
            <v>350000</v>
          </cell>
          <cell r="N114">
            <v>100000</v>
          </cell>
          <cell r="O114">
            <v>3</v>
          </cell>
          <cell r="Q114">
            <v>0.50204858229564042</v>
          </cell>
          <cell r="S114">
            <v>28.393636487608994</v>
          </cell>
          <cell r="U114">
            <v>7.098409121902248E-2</v>
          </cell>
          <cell r="V114">
            <v>28.464620578828015</v>
          </cell>
          <cell r="X114">
            <v>9.6000000000000002E-2</v>
          </cell>
          <cell r="Z114">
            <v>0.54783000000000004</v>
          </cell>
          <cell r="AA114">
            <v>3.5089999999999999</v>
          </cell>
          <cell r="AB114">
            <v>6.5570988885722441</v>
          </cell>
          <cell r="AC114">
            <v>100000</v>
          </cell>
          <cell r="AD114">
            <v>5000</v>
          </cell>
          <cell r="AE114">
            <v>0.21979422569893442</v>
          </cell>
          <cell r="AG114">
            <v>0.15</v>
          </cell>
          <cell r="AI114">
            <v>0.05</v>
          </cell>
          <cell r="AJ114">
            <v>0.41979422569893443</v>
          </cell>
          <cell r="AL114">
            <v>31.617018380094439</v>
          </cell>
          <cell r="AR114">
            <v>1.35</v>
          </cell>
          <cell r="AT114">
            <v>32.967018380094437</v>
          </cell>
          <cell r="AV114">
            <v>1</v>
          </cell>
          <cell r="AW114">
            <v>33.967018380094437</v>
          </cell>
          <cell r="AX114">
            <v>2.8378635118036044</v>
          </cell>
          <cell r="AY114">
            <v>2.8405999999999993</v>
          </cell>
          <cell r="AZ114">
            <v>2.7364881963949372E-3</v>
          </cell>
        </row>
        <row r="115">
          <cell r="A115">
            <v>110</v>
          </cell>
          <cell r="B115">
            <v>37660</v>
          </cell>
          <cell r="C115">
            <v>35.049999999999997</v>
          </cell>
          <cell r="E115">
            <v>74.25</v>
          </cell>
          <cell r="F115">
            <v>67.254213722103302</v>
          </cell>
          <cell r="J115">
            <v>30.009707905313352</v>
          </cell>
          <cell r="M115">
            <v>350000</v>
          </cell>
          <cell r="N115">
            <v>100000</v>
          </cell>
          <cell r="O115">
            <v>3</v>
          </cell>
          <cell r="Q115">
            <v>0.59417474229564027</v>
          </cell>
          <cell r="S115">
            <v>33.603882647608991</v>
          </cell>
          <cell r="U115">
            <v>8.4009706619022476E-2</v>
          </cell>
          <cell r="V115">
            <v>33.687892354228012</v>
          </cell>
          <cell r="X115">
            <v>9.6000000000000002E-2</v>
          </cell>
          <cell r="Z115">
            <v>0.54783000000000004</v>
          </cell>
          <cell r="AA115">
            <v>3.4910000000000001</v>
          </cell>
          <cell r="AB115">
            <v>6.5909080492695509</v>
          </cell>
          <cell r="AC115">
            <v>100000</v>
          </cell>
          <cell r="AD115">
            <v>5000</v>
          </cell>
          <cell r="AE115">
            <v>0.25752785857915067</v>
          </cell>
          <cell r="AG115">
            <v>0.15</v>
          </cell>
          <cell r="AI115">
            <v>0.05</v>
          </cell>
          <cell r="AJ115">
            <v>0.45752785857915068</v>
          </cell>
          <cell r="AL115">
            <v>37.379457878813049</v>
          </cell>
          <cell r="AR115">
            <v>1.35</v>
          </cell>
          <cell r="AT115">
            <v>38.729457878813051</v>
          </cell>
          <cell r="AV115">
            <v>1</v>
          </cell>
          <cell r="AW115">
            <v>39.729457878813051</v>
          </cell>
          <cell r="AX115">
            <v>3.3022747013080087</v>
          </cell>
          <cell r="AY115">
            <v>2.8405999999999993</v>
          </cell>
          <cell r="AZ115">
            <v>-0.46167470130800936</v>
          </cell>
        </row>
        <row r="116">
          <cell r="A116">
            <v>111</v>
          </cell>
          <cell r="B116">
            <v>37671</v>
          </cell>
          <cell r="C116">
            <v>37.020000000000003</v>
          </cell>
          <cell r="E116">
            <v>67.13</v>
          </cell>
          <cell r="F116">
            <v>67.254213722103302</v>
          </cell>
          <cell r="J116">
            <v>28.215467905313357</v>
          </cell>
          <cell r="M116">
            <v>350000</v>
          </cell>
          <cell r="N116">
            <v>100000</v>
          </cell>
          <cell r="O116">
            <v>3</v>
          </cell>
          <cell r="Q116">
            <v>0.56187842229564045</v>
          </cell>
          <cell r="S116">
            <v>31.777346327608999</v>
          </cell>
          <cell r="U116">
            <v>7.9443365819022504E-2</v>
          </cell>
          <cell r="V116">
            <v>31.85678969342802</v>
          </cell>
          <cell r="X116">
            <v>9.6000000000000002E-2</v>
          </cell>
          <cell r="Z116">
            <v>0.54783000000000004</v>
          </cell>
          <cell r="AA116">
            <v>3.48</v>
          </cell>
          <cell r="AB116">
            <v>6.6117413793103452</v>
          </cell>
          <cell r="AC116">
            <v>100000</v>
          </cell>
          <cell r="AD116">
            <v>5000</v>
          </cell>
          <cell r="AE116">
            <v>0.24437235624413028</v>
          </cell>
          <cell r="AG116">
            <v>0.15</v>
          </cell>
          <cell r="AI116">
            <v>0.05</v>
          </cell>
          <cell r="AJ116">
            <v>0.4443723562441303</v>
          </cell>
          <cell r="AL116">
            <v>35.35941386024124</v>
          </cell>
          <cell r="AR116">
            <v>1.35</v>
          </cell>
          <cell r="AT116">
            <v>36.709413860241241</v>
          </cell>
          <cell r="AV116">
            <v>1</v>
          </cell>
          <cell r="AW116">
            <v>37.709413860241241</v>
          </cell>
          <cell r="AX116">
            <v>3.1244942912771312</v>
          </cell>
          <cell r="AY116">
            <v>3.2666900000000001</v>
          </cell>
          <cell r="AZ116">
            <v>0.14219570872286891</v>
          </cell>
        </row>
        <row r="117">
          <cell r="A117">
            <v>112</v>
          </cell>
          <cell r="B117">
            <v>37694</v>
          </cell>
          <cell r="C117">
            <v>35.409999999999997</v>
          </cell>
          <cell r="E117">
            <v>60.13</v>
          </cell>
          <cell r="F117">
            <v>67.254213722103302</v>
          </cell>
          <cell r="J117">
            <v>26.451467905313358</v>
          </cell>
          <cell r="M117">
            <v>350000</v>
          </cell>
          <cell r="N117">
            <v>100000</v>
          </cell>
          <cell r="O117">
            <v>3</v>
          </cell>
          <cell r="Q117">
            <v>0.53012642229564044</v>
          </cell>
          <cell r="S117">
            <v>29.981594327608999</v>
          </cell>
          <cell r="U117">
            <v>7.4953985819022503E-2</v>
          </cell>
          <cell r="V117">
            <v>30.056548313428021</v>
          </cell>
          <cell r="X117">
            <v>9.6000000000000002E-2</v>
          </cell>
          <cell r="Z117">
            <v>0.54783000000000004</v>
          </cell>
          <cell r="AA117">
            <v>3.4790000000000001</v>
          </cell>
          <cell r="AB117">
            <v>6.6136418511066397</v>
          </cell>
          <cell r="AC117">
            <v>100000</v>
          </cell>
          <cell r="AD117">
            <v>5000</v>
          </cell>
          <cell r="AE117">
            <v>0.23139728311478869</v>
          </cell>
          <cell r="AG117">
            <v>0.15</v>
          </cell>
          <cell r="AI117">
            <v>0.05</v>
          </cell>
          <cell r="AJ117">
            <v>0.4313972831147887</v>
          </cell>
          <cell r="AL117">
            <v>33.373374234631903</v>
          </cell>
          <cell r="AR117">
            <v>1.35</v>
          </cell>
          <cell r="AT117">
            <v>34.723374234631905</v>
          </cell>
          <cell r="AV117">
            <v>1</v>
          </cell>
          <cell r="AW117">
            <v>35.723374234631905</v>
          </cell>
          <cell r="AX117">
            <v>2.9590861657686762</v>
          </cell>
          <cell r="AY117">
            <v>3.4087199999999998</v>
          </cell>
          <cell r="AZ117">
            <v>0.44963383423132353</v>
          </cell>
        </row>
        <row r="118">
          <cell r="A118">
            <v>113</v>
          </cell>
          <cell r="B118">
            <v>37703</v>
          </cell>
          <cell r="C118">
            <v>29.51</v>
          </cell>
          <cell r="E118">
            <v>56.63</v>
          </cell>
          <cell r="F118">
            <v>67.254213722103302</v>
          </cell>
          <cell r="J118">
            <v>25.569467905313356</v>
          </cell>
          <cell r="M118">
            <v>350000</v>
          </cell>
          <cell r="N118">
            <v>100000</v>
          </cell>
          <cell r="O118">
            <v>3</v>
          </cell>
          <cell r="Q118">
            <v>0.51425042229564044</v>
          </cell>
          <cell r="S118">
            <v>29.083718327608995</v>
          </cell>
          <cell r="U118">
            <v>7.2709295819022496E-2</v>
          </cell>
          <cell r="V118">
            <v>29.156427623428019</v>
          </cell>
          <cell r="X118">
            <v>9.6000000000000002E-2</v>
          </cell>
          <cell r="Z118">
            <v>0.54783000000000004</v>
          </cell>
          <cell r="AA118">
            <v>3.484</v>
          </cell>
          <cell r="AB118">
            <v>6.6041504018369697</v>
          </cell>
          <cell r="AC118">
            <v>100000</v>
          </cell>
          <cell r="AD118">
            <v>5000</v>
          </cell>
          <cell r="AE118">
            <v>0.22488654280530052</v>
          </cell>
          <cell r="AG118">
            <v>0.15</v>
          </cell>
          <cell r="AI118">
            <v>0.05</v>
          </cell>
          <cell r="AJ118">
            <v>0.42488654280530053</v>
          </cell>
          <cell r="AL118">
            <v>32.380331218082411</v>
          </cell>
          <cell r="AR118">
            <v>1.35</v>
          </cell>
          <cell r="AT118">
            <v>33.730331218082412</v>
          </cell>
          <cell r="AV118">
            <v>1</v>
          </cell>
          <cell r="AW118">
            <v>34.730331218082412</v>
          </cell>
          <cell r="AX118">
            <v>2.8809636658047411</v>
          </cell>
          <cell r="AY118">
            <v>3.2869799999999998</v>
          </cell>
          <cell r="AZ118">
            <v>0.40601633419525873</v>
          </cell>
        </row>
        <row r="119">
          <cell r="A119">
            <v>114</v>
          </cell>
          <cell r="B119">
            <v>37738</v>
          </cell>
          <cell r="C119">
            <v>25.25</v>
          </cell>
          <cell r="E119">
            <v>51.25</v>
          </cell>
          <cell r="F119">
            <v>67.254213722103302</v>
          </cell>
          <cell r="J119">
            <v>24.213707905313356</v>
          </cell>
          <cell r="M119">
            <v>350000</v>
          </cell>
          <cell r="N119">
            <v>100000</v>
          </cell>
          <cell r="O119">
            <v>3</v>
          </cell>
          <cell r="Q119">
            <v>0.4898467422956404</v>
          </cell>
          <cell r="S119">
            <v>27.703554647608996</v>
          </cell>
          <cell r="U119">
            <v>6.9258886619022492E-2</v>
          </cell>
          <cell r="V119">
            <v>27.772813534228018</v>
          </cell>
          <cell r="X119">
            <v>9.6000000000000002E-2</v>
          </cell>
          <cell r="Z119">
            <v>0.54783000000000004</v>
          </cell>
          <cell r="AA119">
            <v>3.4649999999999999</v>
          </cell>
          <cell r="AB119">
            <v>6.6403636363636371</v>
          </cell>
          <cell r="AC119">
            <v>100000</v>
          </cell>
          <cell r="AD119">
            <v>5000</v>
          </cell>
          <cell r="AE119">
            <v>0.2149915002838042</v>
          </cell>
          <cell r="AG119">
            <v>0.15</v>
          </cell>
          <cell r="AI119">
            <v>0.05</v>
          </cell>
          <cell r="AJ119">
            <v>0.41499150028380422</v>
          </cell>
          <cell r="AL119">
            <v>30.853995133797714</v>
          </cell>
          <cell r="AR119">
            <v>1.35</v>
          </cell>
          <cell r="AT119">
            <v>32.203995133797712</v>
          </cell>
          <cell r="AV119">
            <v>1</v>
          </cell>
          <cell r="AW119">
            <v>33.203995133797712</v>
          </cell>
          <cell r="AX119">
            <v>2.739329598538311</v>
          </cell>
          <cell r="AY119">
            <v>3.0232099999999997</v>
          </cell>
          <cell r="AZ119">
            <v>0.28388040146168869</v>
          </cell>
        </row>
        <row r="120">
          <cell r="A120">
            <v>115</v>
          </cell>
          <cell r="B120">
            <v>37787</v>
          </cell>
          <cell r="C120">
            <v>31.14</v>
          </cell>
          <cell r="E120">
            <v>55.19</v>
          </cell>
          <cell r="F120">
            <v>67.254213722103302</v>
          </cell>
          <cell r="J120">
            <v>25.206587905313352</v>
          </cell>
          <cell r="M120">
            <v>350000</v>
          </cell>
          <cell r="N120">
            <v>100000</v>
          </cell>
          <cell r="O120">
            <v>3</v>
          </cell>
          <cell r="Q120">
            <v>0.50771858229564037</v>
          </cell>
          <cell r="S120">
            <v>28.714306487608994</v>
          </cell>
          <cell r="U120">
            <v>7.1785766219022482E-2</v>
          </cell>
          <cell r="V120">
            <v>28.786092253828016</v>
          </cell>
          <cell r="X120">
            <v>9.6000000000000002E-2</v>
          </cell>
          <cell r="Z120">
            <v>0.54783000000000004</v>
          </cell>
          <cell r="AA120">
            <v>3.4740000000000002</v>
          </cell>
          <cell r="AB120">
            <v>6.6231606217616585</v>
          </cell>
          <cell r="AC120">
            <v>100000</v>
          </cell>
          <cell r="AD120">
            <v>5000</v>
          </cell>
          <cell r="AE120">
            <v>0.22225876105046646</v>
          </cell>
          <cell r="AG120">
            <v>0.15</v>
          </cell>
          <cell r="AI120">
            <v>0.05</v>
          </cell>
          <cell r="AJ120">
            <v>0.42225876105046645</v>
          </cell>
          <cell r="AL120">
            <v>31.971815871245973</v>
          </cell>
          <cell r="AR120">
            <v>1.35</v>
          </cell>
          <cell r="AT120">
            <v>33.321815871245974</v>
          </cell>
          <cell r="AV120">
            <v>1</v>
          </cell>
          <cell r="AW120">
            <v>34.321815871245974</v>
          </cell>
          <cell r="AX120">
            <v>2.8389044842073456</v>
          </cell>
          <cell r="AY120">
            <v>3.0232099999999997</v>
          </cell>
          <cell r="AZ120">
            <v>0.18430551579265408</v>
          </cell>
        </row>
        <row r="121">
          <cell r="A121">
            <v>116</v>
          </cell>
          <cell r="B121">
            <v>37834</v>
          </cell>
          <cell r="C121">
            <v>32.229999999999997</v>
          </cell>
          <cell r="E121">
            <v>53.25</v>
          </cell>
          <cell r="F121">
            <v>67.254213722103302</v>
          </cell>
          <cell r="J121">
            <v>24.717707905313357</v>
          </cell>
          <cell r="M121">
            <v>350000</v>
          </cell>
          <cell r="N121">
            <v>100000</v>
          </cell>
          <cell r="O121">
            <v>3</v>
          </cell>
          <cell r="Q121">
            <v>0.49891874229564048</v>
          </cell>
          <cell r="S121">
            <v>28.216626647608997</v>
          </cell>
          <cell r="U121">
            <v>7.05415666190225E-2</v>
          </cell>
          <cell r="V121">
            <v>28.287168214228021</v>
          </cell>
          <cell r="X121">
            <v>9.6000000000000002E-2</v>
          </cell>
          <cell r="Z121">
            <v>0.54783000000000004</v>
          </cell>
          <cell r="AA121">
            <v>3.47</v>
          </cell>
          <cell r="AB121">
            <v>6.6307953890489912</v>
          </cell>
          <cell r="AC121">
            <v>100000</v>
          </cell>
          <cell r="AD121">
            <v>5000</v>
          </cell>
          <cell r="AE121">
            <v>0.21867860791199392</v>
          </cell>
          <cell r="AG121">
            <v>0.15</v>
          </cell>
          <cell r="AI121">
            <v>0.05</v>
          </cell>
          <cell r="AJ121">
            <v>0.41867860791199396</v>
          </cell>
          <cell r="AL121">
            <v>31.421414970705907</v>
          </cell>
          <cell r="AR121">
            <v>1.35</v>
          </cell>
          <cell r="AT121">
            <v>32.771414970705905</v>
          </cell>
          <cell r="AV121">
            <v>1</v>
          </cell>
          <cell r="AW121">
            <v>33.771414970705905</v>
          </cell>
          <cell r="AX121">
            <v>2.790162141627369</v>
          </cell>
          <cell r="AY121">
            <v>3.0232099999999997</v>
          </cell>
          <cell r="AZ121">
            <v>0.23304785837263076</v>
          </cell>
        </row>
        <row r="122">
          <cell r="A122">
            <v>117</v>
          </cell>
          <cell r="B122">
            <v>37866</v>
          </cell>
          <cell r="C122">
            <v>29.57</v>
          </cell>
          <cell r="E122">
            <v>52.75</v>
          </cell>
          <cell r="F122">
            <v>67.254213722103302</v>
          </cell>
          <cell r="J122">
            <v>24.591707905313353</v>
          </cell>
          <cell r="M122">
            <v>350000</v>
          </cell>
          <cell r="N122">
            <v>100000</v>
          </cell>
          <cell r="O122">
            <v>3</v>
          </cell>
          <cell r="Q122">
            <v>0.49665074229564038</v>
          </cell>
          <cell r="S122">
            <v>28.088358647608992</v>
          </cell>
          <cell r="U122">
            <v>7.0220896619022477E-2</v>
          </cell>
          <cell r="V122">
            <v>28.158579544228015</v>
          </cell>
          <cell r="X122">
            <v>9.6000000000000002E-2</v>
          </cell>
          <cell r="Z122">
            <v>0.54783000000000004</v>
          </cell>
          <cell r="AA122">
            <v>3.48</v>
          </cell>
          <cell r="AB122">
            <v>6.6117413793103452</v>
          </cell>
          <cell r="AC122">
            <v>100000</v>
          </cell>
          <cell r="AD122">
            <v>5000</v>
          </cell>
          <cell r="AE122">
            <v>0.2177091730681302</v>
          </cell>
          <cell r="AG122">
            <v>0.15</v>
          </cell>
          <cell r="AI122">
            <v>0.05</v>
          </cell>
          <cell r="AJ122">
            <v>0.41770917306813021</v>
          </cell>
          <cell r="AL122">
            <v>31.279512353542035</v>
          </cell>
          <cell r="AR122">
            <v>1.35</v>
          </cell>
          <cell r="AT122">
            <v>32.629512353542033</v>
          </cell>
          <cell r="AV122">
            <v>1</v>
          </cell>
          <cell r="AW122">
            <v>33.629512353542033</v>
          </cell>
          <cell r="AX122">
            <v>2.7864453092934824</v>
          </cell>
          <cell r="AY122">
            <v>3.0232099999999997</v>
          </cell>
          <cell r="AZ122">
            <v>0.23676469070651729</v>
          </cell>
        </row>
        <row r="123">
          <cell r="A123">
            <v>118</v>
          </cell>
          <cell r="B123">
            <v>37882</v>
          </cell>
          <cell r="C123">
            <v>27.26</v>
          </cell>
          <cell r="E123">
            <v>50.75</v>
          </cell>
          <cell r="F123">
            <v>67.254213722103302</v>
          </cell>
          <cell r="J123">
            <v>24.087707905313355</v>
          </cell>
          <cell r="M123">
            <v>350000</v>
          </cell>
          <cell r="N123">
            <v>100000</v>
          </cell>
          <cell r="O123">
            <v>3</v>
          </cell>
          <cell r="Q123">
            <v>0.48757874229564035</v>
          </cell>
          <cell r="S123">
            <v>27.575286647608994</v>
          </cell>
          <cell r="U123">
            <v>6.8938216619022483E-2</v>
          </cell>
          <cell r="V123">
            <v>27.644224864228018</v>
          </cell>
          <cell r="X123">
            <v>9.6000000000000002E-2</v>
          </cell>
          <cell r="Z123">
            <v>0.54783000000000004</v>
          </cell>
          <cell r="AA123">
            <v>3.4790000000000001</v>
          </cell>
          <cell r="AB123">
            <v>6.6136418511066397</v>
          </cell>
          <cell r="AC123">
            <v>100000</v>
          </cell>
          <cell r="AD123">
            <v>5000</v>
          </cell>
          <cell r="AE123">
            <v>0.21400502593878865</v>
          </cell>
          <cell r="AG123">
            <v>0.15</v>
          </cell>
          <cell r="AI123">
            <v>0.05</v>
          </cell>
          <cell r="AJ123">
            <v>0.41400502593878863</v>
          </cell>
          <cell r="AL123">
            <v>30.7120754771327</v>
          </cell>
          <cell r="AR123">
            <v>1.35</v>
          </cell>
          <cell r="AT123">
            <v>32.062075477132701</v>
          </cell>
          <cell r="AV123">
            <v>1</v>
          </cell>
          <cell r="AW123">
            <v>33.062075477132701</v>
          </cell>
          <cell r="AX123">
            <v>2.7386419186891588</v>
          </cell>
          <cell r="AY123">
            <v>3.0232099999999997</v>
          </cell>
          <cell r="AZ123">
            <v>0.28456808131084088</v>
          </cell>
        </row>
        <row r="124">
          <cell r="A124">
            <v>119</v>
          </cell>
          <cell r="B124">
            <v>37931</v>
          </cell>
          <cell r="C124">
            <v>30.32</v>
          </cell>
          <cell r="E124">
            <v>54.13</v>
          </cell>
          <cell r="F124">
            <v>67.254213722103302</v>
          </cell>
          <cell r="J124">
            <v>24.939467905313357</v>
          </cell>
          <cell r="M124">
            <v>350000</v>
          </cell>
          <cell r="N124">
            <v>100000</v>
          </cell>
          <cell r="O124">
            <v>3</v>
          </cell>
          <cell r="Q124">
            <v>0.50291042229564042</v>
          </cell>
          <cell r="S124">
            <v>28.442378327608999</v>
          </cell>
          <cell r="U124">
            <v>7.1105945819022506E-2</v>
          </cell>
          <cell r="V124">
            <v>28.513484273428023</v>
          </cell>
          <cell r="X124">
            <v>9.6000000000000002E-2</v>
          </cell>
          <cell r="Z124">
            <v>0.54783000000000004</v>
          </cell>
          <cell r="AA124">
            <v>3.4750000000000001</v>
          </cell>
          <cell r="AB124">
            <v>6.6212546762589932</v>
          </cell>
          <cell r="AC124">
            <v>100000</v>
          </cell>
          <cell r="AD124">
            <v>5000</v>
          </cell>
          <cell r="AE124">
            <v>0.22028908930401617</v>
          </cell>
          <cell r="AG124">
            <v>0.15</v>
          </cell>
          <cell r="AI124">
            <v>0.05</v>
          </cell>
          <cell r="AJ124">
            <v>0.42028908930401621</v>
          </cell>
          <cell r="AL124">
            <v>31.671067852981132</v>
          </cell>
          <cell r="AR124">
            <v>1.35</v>
          </cell>
          <cell r="AT124">
            <v>33.021067852981133</v>
          </cell>
          <cell r="AV124">
            <v>1</v>
          </cell>
          <cell r="AW124">
            <v>34.021067852981133</v>
          </cell>
          <cell r="AX124">
            <v>2.8148383521216531</v>
          </cell>
          <cell r="AY124">
            <v>3.0840799999999997</v>
          </cell>
          <cell r="AZ124">
            <v>0.26924164787834659</v>
          </cell>
        </row>
        <row r="125">
          <cell r="A125">
            <v>120</v>
          </cell>
          <cell r="B125">
            <v>37938</v>
          </cell>
          <cell r="C125">
            <v>31.89</v>
          </cell>
          <cell r="E125">
            <v>55.07</v>
          </cell>
          <cell r="F125">
            <v>67.254213722103302</v>
          </cell>
          <cell r="J125">
            <v>25.176347905313357</v>
          </cell>
          <cell r="M125">
            <v>350000</v>
          </cell>
          <cell r="N125">
            <v>100000</v>
          </cell>
          <cell r="O125">
            <v>3</v>
          </cell>
          <cell r="Q125">
            <v>0.50717426229564044</v>
          </cell>
          <cell r="S125">
            <v>28.683522167608999</v>
          </cell>
          <cell r="U125">
            <v>7.1708805419022498E-2</v>
          </cell>
          <cell r="V125">
            <v>28.75523097302802</v>
          </cell>
          <cell r="X125">
            <v>9.6000000000000002E-2</v>
          </cell>
          <cell r="Z125">
            <v>0.54783000000000004</v>
          </cell>
          <cell r="AA125">
            <v>3.4790000000000001</v>
          </cell>
          <cell r="AB125">
            <v>6.6136418511066397</v>
          </cell>
          <cell r="AC125">
            <v>100000</v>
          </cell>
          <cell r="AD125">
            <v>5000</v>
          </cell>
          <cell r="AE125">
            <v>0.22201510600278868</v>
          </cell>
          <cell r="AG125">
            <v>0.15</v>
          </cell>
          <cell r="AI125">
            <v>0.05</v>
          </cell>
          <cell r="AJ125">
            <v>0.42201510600278869</v>
          </cell>
          <cell r="AL125">
            <v>31.937748252441502</v>
          </cell>
          <cell r="AR125">
            <v>1.35</v>
          </cell>
          <cell r="AT125">
            <v>33.287748252441503</v>
          </cell>
          <cell r="AV125">
            <v>1</v>
          </cell>
          <cell r="AW125">
            <v>34.287748252441503</v>
          </cell>
          <cell r="AX125">
            <v>2.8401684802439049</v>
          </cell>
          <cell r="AY125">
            <v>3.0840799999999997</v>
          </cell>
          <cell r="AZ125">
            <v>0.24391151975609482</v>
          </cell>
        </row>
        <row r="126">
          <cell r="A126">
            <v>121</v>
          </cell>
          <cell r="B126">
            <v>37943</v>
          </cell>
          <cell r="C126">
            <v>33.159999999999997</v>
          </cell>
          <cell r="E126">
            <v>55.75</v>
          </cell>
          <cell r="F126">
            <v>67.254213722103302</v>
          </cell>
          <cell r="J126">
            <v>25.347707905313353</v>
          </cell>
          <cell r="M126">
            <v>350000</v>
          </cell>
          <cell r="N126">
            <v>100000</v>
          </cell>
          <cell r="O126">
            <v>3</v>
          </cell>
          <cell r="Q126">
            <v>0.51025874229564039</v>
          </cell>
          <cell r="S126">
            <v>28.857966647608993</v>
          </cell>
          <cell r="U126">
            <v>7.2144916619022489E-2</v>
          </cell>
          <cell r="V126">
            <v>28.930111564228017</v>
          </cell>
          <cell r="X126">
            <v>9.6000000000000002E-2</v>
          </cell>
          <cell r="Z126">
            <v>0.54783000000000004</v>
          </cell>
          <cell r="AA126">
            <v>3.4790000000000001</v>
          </cell>
          <cell r="AB126">
            <v>6.6136418511066397</v>
          </cell>
          <cell r="AC126">
            <v>100000</v>
          </cell>
          <cell r="AD126">
            <v>5000</v>
          </cell>
          <cell r="AE126">
            <v>0.22327595193878869</v>
          </cell>
          <cell r="AG126">
            <v>0.15</v>
          </cell>
          <cell r="AI126">
            <v>0.05</v>
          </cell>
          <cell r="AJ126">
            <v>0.4232759519387887</v>
          </cell>
          <cell r="AL126">
            <v>32.130678226332698</v>
          </cell>
          <cell r="AR126">
            <v>1.35</v>
          </cell>
          <cell r="AT126">
            <v>33.480678226332699</v>
          </cell>
          <cell r="AV126">
            <v>1</v>
          </cell>
          <cell r="AW126">
            <v>34.480678226332699</v>
          </cell>
          <cell r="AX126">
            <v>2.8561495130812258</v>
          </cell>
          <cell r="AY126">
            <v>3.0840799999999997</v>
          </cell>
          <cell r="AZ126">
            <v>0.22793048691877393</v>
          </cell>
        </row>
        <row r="127">
          <cell r="A127">
            <v>122</v>
          </cell>
          <cell r="B127">
            <v>37957</v>
          </cell>
          <cell r="C127">
            <v>30.74</v>
          </cell>
          <cell r="E127">
            <v>56.38</v>
          </cell>
          <cell r="F127">
            <v>67.254213722103302</v>
          </cell>
          <cell r="J127">
            <v>25.506467905313357</v>
          </cell>
          <cell r="M127">
            <v>350000</v>
          </cell>
          <cell r="N127">
            <v>100000</v>
          </cell>
          <cell r="O127">
            <v>3</v>
          </cell>
          <cell r="Q127">
            <v>0.51311642229564047</v>
          </cell>
          <cell r="S127">
            <v>29.019584327609</v>
          </cell>
          <cell r="U127">
            <v>7.2548960819022498E-2</v>
          </cell>
          <cell r="V127">
            <v>29.092133288428023</v>
          </cell>
          <cell r="X127">
            <v>9.6000000000000002E-2</v>
          </cell>
          <cell r="Z127">
            <v>0.54783000000000004</v>
          </cell>
          <cell r="AA127">
            <v>3.4780000000000002</v>
          </cell>
          <cell r="AB127">
            <v>6.6155434157561821</v>
          </cell>
          <cell r="AC127">
            <v>100000</v>
          </cell>
          <cell r="AD127">
            <v>5000</v>
          </cell>
          <cell r="AE127">
            <v>0.22444831431400988</v>
          </cell>
          <cell r="AG127">
            <v>0.15</v>
          </cell>
          <cell r="AI127">
            <v>0.05</v>
          </cell>
          <cell r="AJ127">
            <v>0.42444831431400987</v>
          </cell>
          <cell r="AL127">
            <v>32.309426398431128</v>
          </cell>
          <cell r="AR127">
            <v>1.35</v>
          </cell>
          <cell r="AT127">
            <v>33.65942639843113</v>
          </cell>
          <cell r="AV127">
            <v>1</v>
          </cell>
          <cell r="AW127">
            <v>34.65942639843113</v>
          </cell>
          <cell r="AX127">
            <v>2.8701305955653211</v>
          </cell>
          <cell r="AY127">
            <v>3.0840799999999997</v>
          </cell>
          <cell r="AZ127">
            <v>0.21394940443467858</v>
          </cell>
        </row>
        <row r="128">
          <cell r="A128">
            <v>123</v>
          </cell>
          <cell r="B128">
            <v>37961</v>
          </cell>
          <cell r="C128">
            <v>30.68</v>
          </cell>
          <cell r="E128">
            <v>59.25</v>
          </cell>
          <cell r="F128">
            <v>67.254213722103302</v>
          </cell>
          <cell r="J128">
            <v>26.229707905313354</v>
          </cell>
          <cell r="M128">
            <v>350000</v>
          </cell>
          <cell r="N128">
            <v>100000</v>
          </cell>
          <cell r="O128">
            <v>3</v>
          </cell>
          <cell r="Q128">
            <v>0.52613474229564039</v>
          </cell>
          <cell r="S128">
            <v>29.755842647608993</v>
          </cell>
          <cell r="U128">
            <v>7.4389606619022483E-2</v>
          </cell>
          <cell r="V128">
            <v>29.830232254228015</v>
          </cell>
          <cell r="X128">
            <v>9.6000000000000002E-2</v>
          </cell>
          <cell r="Z128">
            <v>0.54783000000000004</v>
          </cell>
          <cell r="AA128">
            <v>3.4780000000000002</v>
          </cell>
          <cell r="AB128">
            <v>6.6155434157561821</v>
          </cell>
          <cell r="AC128">
            <v>100000</v>
          </cell>
          <cell r="AD128">
            <v>5000</v>
          </cell>
          <cell r="AE128">
            <v>0.22976982583800987</v>
          </cell>
          <cell r="AG128">
            <v>0.15</v>
          </cell>
          <cell r="AI128">
            <v>0.05</v>
          </cell>
          <cell r="AJ128">
            <v>0.42976982583800988</v>
          </cell>
          <cell r="AL128">
            <v>33.123704376471913</v>
          </cell>
          <cell r="AR128">
            <v>1.35</v>
          </cell>
          <cell r="AT128">
            <v>34.473704376471915</v>
          </cell>
          <cell r="AV128">
            <v>1</v>
          </cell>
          <cell r="AW128">
            <v>35.473704376471915</v>
          </cell>
          <cell r="AX128">
            <v>2.9375605671754603</v>
          </cell>
          <cell r="AY128">
            <v>3.0840799999999997</v>
          </cell>
          <cell r="AZ128">
            <v>0.14651943282453939</v>
          </cell>
        </row>
        <row r="129">
          <cell r="A129">
            <v>124</v>
          </cell>
          <cell r="B129">
            <v>37965</v>
          </cell>
          <cell r="C129">
            <v>31.92</v>
          </cell>
          <cell r="E129">
            <v>64.13</v>
          </cell>
          <cell r="F129">
            <v>67.254213722103302</v>
          </cell>
          <cell r="J129">
            <v>27.459467905313353</v>
          </cell>
          <cell r="M129">
            <v>350000</v>
          </cell>
          <cell r="N129">
            <v>100000</v>
          </cell>
          <cell r="O129">
            <v>3</v>
          </cell>
          <cell r="Q129">
            <v>0.54827042229564038</v>
          </cell>
          <cell r="S129">
            <v>31.007738327608994</v>
          </cell>
          <cell r="U129">
            <v>7.7519345819022492E-2</v>
          </cell>
          <cell r="V129">
            <v>31.085257673428018</v>
          </cell>
          <cell r="X129">
            <v>9.6000000000000002E-2</v>
          </cell>
          <cell r="Z129">
            <v>0.54783000000000004</v>
          </cell>
          <cell r="AA129">
            <v>3.4780000000000002</v>
          </cell>
          <cell r="AB129">
            <v>6.6155434157561821</v>
          </cell>
          <cell r="AC129">
            <v>100000</v>
          </cell>
          <cell r="AD129">
            <v>5000</v>
          </cell>
          <cell r="AE129">
            <v>0.23881824961400988</v>
          </cell>
          <cell r="AG129">
            <v>0.15</v>
          </cell>
          <cell r="AI129">
            <v>0.05</v>
          </cell>
          <cell r="AJ129">
            <v>0.43881824961400989</v>
          </cell>
          <cell r="AL129">
            <v>34.508260659691118</v>
          </cell>
          <cell r="AR129">
            <v>1.35</v>
          </cell>
          <cell r="AT129">
            <v>35.858260659691119</v>
          </cell>
          <cell r="AV129">
            <v>1</v>
          </cell>
          <cell r="AW129">
            <v>36.858260659691119</v>
          </cell>
          <cell r="AX129">
            <v>3.0522150136763266</v>
          </cell>
          <cell r="AY129">
            <v>3.0840799999999997</v>
          </cell>
          <cell r="AZ129">
            <v>3.1864986323673072E-2</v>
          </cell>
        </row>
        <row r="130">
          <cell r="A130">
            <v>125</v>
          </cell>
          <cell r="B130">
            <v>37975</v>
          </cell>
          <cell r="C130">
            <v>32.81</v>
          </cell>
          <cell r="E130">
            <v>66.5</v>
          </cell>
          <cell r="F130">
            <v>67.254213722103302</v>
          </cell>
          <cell r="J130">
            <v>28.056707905313353</v>
          </cell>
          <cell r="M130">
            <v>350000</v>
          </cell>
          <cell r="N130">
            <v>100000</v>
          </cell>
          <cell r="O130">
            <v>3</v>
          </cell>
          <cell r="Q130">
            <v>0.55902074229564036</v>
          </cell>
          <cell r="S130">
            <v>31.615728647608993</v>
          </cell>
          <cell r="U130">
            <v>7.9039321619022482E-2</v>
          </cell>
          <cell r="V130">
            <v>31.694767969228014</v>
          </cell>
          <cell r="X130">
            <v>9.6000000000000002E-2</v>
          </cell>
          <cell r="Z130">
            <v>0.54783000000000004</v>
          </cell>
          <cell r="AA130">
            <v>3.4780000000000002</v>
          </cell>
          <cell r="AB130">
            <v>6.6155434157561821</v>
          </cell>
          <cell r="AC130">
            <v>100000</v>
          </cell>
          <cell r="AD130">
            <v>5000</v>
          </cell>
          <cell r="AE130">
            <v>0.24321266853800985</v>
          </cell>
          <cell r="AG130">
            <v>0.15</v>
          </cell>
          <cell r="AI130">
            <v>0.05</v>
          </cell>
          <cell r="AJ130">
            <v>0.44321266853800989</v>
          </cell>
          <cell r="AL130">
            <v>35.180678362811918</v>
          </cell>
          <cell r="AR130">
            <v>1.35</v>
          </cell>
          <cell r="AT130">
            <v>36.530678362811919</v>
          </cell>
          <cell r="AV130">
            <v>1</v>
          </cell>
          <cell r="AW130">
            <v>37.530678362811919</v>
          </cell>
          <cell r="AX130">
            <v>3.1078976034728538</v>
          </cell>
          <cell r="AY130">
            <v>3.0840799999999997</v>
          </cell>
          <cell r="AZ130">
            <v>-2.381760347285411E-2</v>
          </cell>
        </row>
        <row r="131">
          <cell r="A131">
            <v>126</v>
          </cell>
          <cell r="B131">
            <v>37993</v>
          </cell>
          <cell r="C131">
            <v>33.57</v>
          </cell>
          <cell r="E131">
            <v>72</v>
          </cell>
          <cell r="F131">
            <v>67.254213722103302</v>
          </cell>
          <cell r="J131">
            <v>29.442707905313355</v>
          </cell>
          <cell r="M131">
            <v>350000</v>
          </cell>
          <cell r="N131">
            <v>100000</v>
          </cell>
          <cell r="O131">
            <v>3</v>
          </cell>
          <cell r="Q131">
            <v>0.58396874229564044</v>
          </cell>
          <cell r="S131">
            <v>33.026676647608994</v>
          </cell>
          <cell r="U131">
            <v>8.2566691619022484E-2</v>
          </cell>
          <cell r="V131">
            <v>33.109243339228016</v>
          </cell>
          <cell r="X131">
            <v>9.6000000000000002E-2</v>
          </cell>
          <cell r="Z131">
            <v>0.54783000000000004</v>
          </cell>
          <cell r="AA131">
            <v>3.4780000000000002</v>
          </cell>
          <cell r="AB131">
            <v>6.6155434157561821</v>
          </cell>
          <cell r="AC131">
            <v>100000</v>
          </cell>
          <cell r="AD131">
            <v>5000</v>
          </cell>
          <cell r="AE131">
            <v>0.25341068713800985</v>
          </cell>
          <cell r="AG131">
            <v>0.15</v>
          </cell>
          <cell r="AI131">
            <v>0.05</v>
          </cell>
          <cell r="AJ131">
            <v>0.45341068713800986</v>
          </cell>
          <cell r="AL131">
            <v>36.741141386931922</v>
          </cell>
          <cell r="AR131">
            <v>1.35</v>
          </cell>
          <cell r="AT131">
            <v>38.091141386931923</v>
          </cell>
          <cell r="AV131">
            <v>1</v>
          </cell>
          <cell r="AW131">
            <v>39.091141386931923</v>
          </cell>
          <cell r="AX131">
            <v>3.2371188034226011</v>
          </cell>
          <cell r="AY131">
            <v>3.3005742999999996</v>
          </cell>
          <cell r="AZ131">
            <v>6.3455496577398574E-2</v>
          </cell>
        </row>
        <row r="132">
          <cell r="A132">
            <v>127</v>
          </cell>
          <cell r="B132">
            <v>38051</v>
          </cell>
          <cell r="C132">
            <v>37.31</v>
          </cell>
          <cell r="E132">
            <v>59.19</v>
          </cell>
          <cell r="F132">
            <v>67.254213722103302</v>
          </cell>
          <cell r="J132">
            <v>26.214587905313355</v>
          </cell>
          <cell r="M132">
            <v>350000</v>
          </cell>
          <cell r="N132">
            <v>100000</v>
          </cell>
          <cell r="O132">
            <v>3</v>
          </cell>
          <cell r="Q132">
            <v>0.52586258229564042</v>
          </cell>
          <cell r="S132">
            <v>29.740450487608996</v>
          </cell>
          <cell r="U132">
            <v>7.4351126219022498E-2</v>
          </cell>
          <cell r="V132">
            <v>29.814801613828017</v>
          </cell>
          <cell r="X132">
            <v>9.6000000000000002E-2</v>
          </cell>
          <cell r="Z132">
            <v>0.54783000000000004</v>
          </cell>
          <cell r="AA132">
            <v>3.4780000000000002</v>
          </cell>
          <cell r="AB132">
            <v>6.6155434157561821</v>
          </cell>
          <cell r="AC132">
            <v>100000</v>
          </cell>
          <cell r="AD132">
            <v>5000</v>
          </cell>
          <cell r="AE132">
            <v>0.2296585747260099</v>
          </cell>
          <cell r="AG132">
            <v>0.15</v>
          </cell>
          <cell r="AI132">
            <v>0.05</v>
          </cell>
          <cell r="AJ132">
            <v>0.42965857472600988</v>
          </cell>
          <cell r="AL132">
            <v>33.106681143481524</v>
          </cell>
          <cell r="AR132">
            <v>1.35</v>
          </cell>
          <cell r="AT132">
            <v>34.456681143481525</v>
          </cell>
          <cell r="AV132">
            <v>1</v>
          </cell>
          <cell r="AW132">
            <v>35.456681143481525</v>
          </cell>
          <cell r="AX132">
            <v>2.9361508813578276</v>
          </cell>
          <cell r="AY132">
            <v>3.4492999999999996</v>
          </cell>
          <cell r="AZ132">
            <v>0.51314911864217194</v>
          </cell>
        </row>
        <row r="133">
          <cell r="A133">
            <v>128</v>
          </cell>
          <cell r="B133">
            <v>38073</v>
          </cell>
          <cell r="C133">
            <v>35.61</v>
          </cell>
          <cell r="E133">
            <v>57.25</v>
          </cell>
          <cell r="F133">
            <v>67.254213722103302</v>
          </cell>
          <cell r="J133">
            <v>25.725707905313357</v>
          </cell>
          <cell r="M133">
            <v>350000</v>
          </cell>
          <cell r="N133">
            <v>100000</v>
          </cell>
          <cell r="O133">
            <v>3</v>
          </cell>
          <cell r="Q133">
            <v>0.51706274229564042</v>
          </cell>
          <cell r="S133">
            <v>29.242770647608996</v>
          </cell>
          <cell r="U133">
            <v>7.3106926619022489E-2</v>
          </cell>
          <cell r="V133">
            <v>29.315877574228018</v>
          </cell>
          <cell r="X133">
            <v>9.6000000000000002E-2</v>
          </cell>
          <cell r="Z133">
            <v>0.54783000000000004</v>
          </cell>
          <cell r="AA133">
            <v>3.4780000000000002</v>
          </cell>
          <cell r="AB133">
            <v>6.6155434157561821</v>
          </cell>
          <cell r="AC133">
            <v>100000</v>
          </cell>
          <cell r="AD133">
            <v>5000</v>
          </cell>
          <cell r="AE133">
            <v>0.22606145543800987</v>
          </cell>
          <cell r="AG133">
            <v>0.15</v>
          </cell>
          <cell r="AI133">
            <v>0.05</v>
          </cell>
          <cell r="AJ133">
            <v>0.42606145543800988</v>
          </cell>
          <cell r="AL133">
            <v>32.556263276791924</v>
          </cell>
          <cell r="AR133">
            <v>1.35</v>
          </cell>
          <cell r="AT133">
            <v>33.906263276791925</v>
          </cell>
          <cell r="AV133">
            <v>1</v>
          </cell>
          <cell r="AW133">
            <v>34.906263276791925</v>
          </cell>
          <cell r="AX133">
            <v>2.8905710399210078</v>
          </cell>
          <cell r="AY133">
            <v>3.4492999999999996</v>
          </cell>
          <cell r="AZ133">
            <v>0.55872896007899175</v>
          </cell>
        </row>
        <row r="134">
          <cell r="A134" t="str">
            <v/>
          </cell>
        </row>
      </sheetData>
      <sheetData sheetId="6" refreshError="1"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  <cell r="R4">
            <v>18</v>
          </cell>
          <cell r="S4">
            <v>19</v>
          </cell>
          <cell r="T4">
            <v>20</v>
          </cell>
          <cell r="U4">
            <v>21</v>
          </cell>
          <cell r="V4">
            <v>22</v>
          </cell>
          <cell r="W4">
            <v>23</v>
          </cell>
          <cell r="X4">
            <v>24</v>
          </cell>
          <cell r="Y4">
            <v>25</v>
          </cell>
          <cell r="Z4">
            <v>26</v>
          </cell>
          <cell r="AA4">
            <v>27</v>
          </cell>
          <cell r="AB4">
            <v>28</v>
          </cell>
          <cell r="AC4">
            <v>29</v>
          </cell>
          <cell r="AD4">
            <v>30</v>
          </cell>
          <cell r="AE4">
            <v>31</v>
          </cell>
          <cell r="AF4">
            <v>32</v>
          </cell>
          <cell r="AG4">
            <v>33</v>
          </cell>
          <cell r="AH4">
            <v>34</v>
          </cell>
          <cell r="AI4">
            <v>35</v>
          </cell>
          <cell r="AJ4">
            <v>36</v>
          </cell>
          <cell r="AK4">
            <v>37</v>
          </cell>
          <cell r="AL4">
            <v>38</v>
          </cell>
          <cell r="AM4">
            <v>39</v>
          </cell>
          <cell r="AN4">
            <v>40</v>
          </cell>
          <cell r="AO4">
            <v>41</v>
          </cell>
          <cell r="AP4">
            <v>42</v>
          </cell>
          <cell r="AQ4">
            <v>43</v>
          </cell>
          <cell r="AR4">
            <v>44</v>
          </cell>
          <cell r="AS4">
            <v>45</v>
          </cell>
          <cell r="AT4">
            <v>46</v>
          </cell>
          <cell r="AU4">
            <v>47</v>
          </cell>
          <cell r="AV4">
            <v>48</v>
          </cell>
          <cell r="AW4">
            <v>49</v>
          </cell>
          <cell r="AX4">
            <v>50</v>
          </cell>
          <cell r="AY4">
            <v>51</v>
          </cell>
          <cell r="AZ4">
            <v>52</v>
          </cell>
        </row>
        <row r="5">
          <cell r="A5" t="str">
            <v>It</v>
          </cell>
          <cell r="B5">
            <v>2</v>
          </cell>
          <cell r="C5">
            <v>3</v>
          </cell>
          <cell r="E5">
            <v>8</v>
          </cell>
          <cell r="Z5">
            <v>9</v>
          </cell>
          <cell r="AA5">
            <v>13</v>
          </cell>
          <cell r="AY5">
            <v>9</v>
          </cell>
        </row>
        <row r="6">
          <cell r="A6">
            <v>1</v>
          </cell>
          <cell r="C6" t="str">
            <v>CrudoWTI USA</v>
          </cell>
          <cell r="E6" t="str">
            <v>Jet 54Gulf Coast</v>
          </cell>
          <cell r="J6" t="str">
            <v>PrecioFOB</v>
          </cell>
          <cell r="L6" t="str">
            <v>FleteHoustonCallao</v>
          </cell>
          <cell r="M6" t="str">
            <v>TransporteBuque</v>
          </cell>
          <cell r="N6" t="str">
            <v xml:space="preserve">Costo cruceCanal Panamá </v>
          </cell>
          <cell r="O6" t="str">
            <v>Flete</v>
          </cell>
          <cell r="Q6" t="str">
            <v>Margen</v>
          </cell>
          <cell r="S6" t="str">
            <v>PrecioCFR</v>
          </cell>
          <cell r="U6" t="str">
            <v>Seguro</v>
          </cell>
          <cell r="V6" t="str">
            <v>PrecioCIF</v>
          </cell>
          <cell r="X6" t="str">
            <v>Arancel</v>
          </cell>
          <cell r="Z6" t="str">
            <v>ISC(S/.)</v>
          </cell>
          <cell r="AA6" t="str">
            <v>Tipo deCambio</v>
          </cell>
          <cell r="AB6" t="str">
            <v>ISC(US$)</v>
          </cell>
          <cell r="AC6" t="str">
            <v>Lote</v>
          </cell>
          <cell r="AD6" t="str">
            <v>Consumo</v>
          </cell>
          <cell r="AE6" t="str">
            <v>CostosFinancieros</v>
          </cell>
          <cell r="AG6" t="str">
            <v>Costo dePuerto</v>
          </cell>
          <cell r="AH6" t="str">
            <v>MermaTransoceánica</v>
          </cell>
          <cell r="AI6" t="str">
            <v>CostosInspección</v>
          </cell>
          <cell r="AJ6" t="str">
            <v>Otros GastosImportación</v>
          </cell>
          <cell r="AL6" t="str">
            <v>PrecioEx Aduana</v>
          </cell>
          <cell r="AN6" t="str">
            <v>Umbral deDecisión</v>
          </cell>
          <cell r="AP6" t="str">
            <v>Tarifa deAlmacen</v>
          </cell>
          <cell r="AQ6" t="str">
            <v>Tarifa deDespacho</v>
          </cell>
          <cell r="AR6" t="str">
            <v>Costo Gestiónde Inventario</v>
          </cell>
          <cell r="AT6" t="str">
            <v>Precio NetoMayorista</v>
          </cell>
          <cell r="AV6" t="str">
            <v>MargenComercial</v>
          </cell>
          <cell r="AW6" t="str">
            <v>Precio NetoPlanta Venta</v>
          </cell>
          <cell r="AX6" t="str">
            <v>Precio Neto(S/. x Gl)</v>
          </cell>
          <cell r="AY6" t="str">
            <v>Precio NetoPetroperu</v>
          </cell>
          <cell r="AZ6" t="str">
            <v>Diferencia de Precios</v>
          </cell>
        </row>
        <row r="7">
          <cell r="A7">
            <v>2</v>
          </cell>
          <cell r="E7" t="str">
            <v>(Jet54)</v>
          </cell>
          <cell r="J7" t="str">
            <v>(PFOBKero)</v>
          </cell>
          <cell r="L7" t="str">
            <v>(F1)</v>
          </cell>
          <cell r="M7" t="str">
            <v>(WS)</v>
          </cell>
          <cell r="N7" t="str">
            <v>(Ccp)</v>
          </cell>
          <cell r="O7" t="str">
            <v>(F)</v>
          </cell>
          <cell r="Q7" t="str">
            <v>(M)</v>
          </cell>
          <cell r="S7" t="str">
            <v>(PCFRKero)</v>
          </cell>
          <cell r="U7" t="str">
            <v>(S)</v>
          </cell>
          <cell r="V7" t="str">
            <v>(PCIFKero)</v>
          </cell>
          <cell r="X7" t="str">
            <v>(ADV)</v>
          </cell>
          <cell r="Z7" t="str">
            <v>ISCS</v>
          </cell>
          <cell r="AA7" t="str">
            <v>(TC)</v>
          </cell>
          <cell r="AB7" t="str">
            <v>(ISCD)</v>
          </cell>
          <cell r="AC7" t="str">
            <v>(L)</v>
          </cell>
          <cell r="AD7" t="str">
            <v>(C)</v>
          </cell>
          <cell r="AE7" t="str">
            <v>(CF)</v>
          </cell>
          <cell r="AG7" t="str">
            <v>(CP)</v>
          </cell>
          <cell r="AH7" t="str">
            <v>(MT)</v>
          </cell>
          <cell r="AI7" t="str">
            <v>(I)</v>
          </cell>
          <cell r="AJ7" t="str">
            <v>(OGI)</v>
          </cell>
          <cell r="AL7" t="str">
            <v>(PIEAKJ)</v>
          </cell>
          <cell r="AN7" t="str">
            <v>(UD)</v>
          </cell>
          <cell r="AP7" t="str">
            <v>(TA)</v>
          </cell>
          <cell r="AQ7" t="str">
            <v>(TD)</v>
          </cell>
          <cell r="AR7" t="str">
            <v>(CGI)</v>
          </cell>
          <cell r="AT7" t="str">
            <v>(PNMKJ)</v>
          </cell>
          <cell r="AV7" t="str">
            <v>(MC)</v>
          </cell>
          <cell r="AW7" t="str">
            <v>(PRLKJ)</v>
          </cell>
          <cell r="AX7" t="str">
            <v>(PRLKJ)</v>
          </cell>
          <cell r="AY7" t="str">
            <v>(PRLKJ)</v>
          </cell>
        </row>
        <row r="8">
          <cell r="A8">
            <v>3</v>
          </cell>
          <cell r="B8">
            <v>35471</v>
          </cell>
          <cell r="C8">
            <v>22.45</v>
          </cell>
          <cell r="E8">
            <v>26.829599999999999</v>
          </cell>
          <cell r="J8">
            <v>26.829599999999999</v>
          </cell>
          <cell r="L8">
            <v>5.93</v>
          </cell>
          <cell r="M8">
            <v>295.22727272727275</v>
          </cell>
          <cell r="N8">
            <v>0.26</v>
          </cell>
          <cell r="O8">
            <v>2.4833861136363637</v>
          </cell>
          <cell r="Q8">
            <v>0.52763375004545454</v>
          </cell>
          <cell r="S8">
            <v>29.840619863681816</v>
          </cell>
          <cell r="U8">
            <v>7.4601549659204541E-2</v>
          </cell>
          <cell r="V8">
            <v>29.915221413341019</v>
          </cell>
          <cell r="X8">
            <v>9.6000000000000002E-2</v>
          </cell>
          <cell r="Z8">
            <v>0.45</v>
          </cell>
          <cell r="AA8">
            <v>2.63</v>
          </cell>
          <cell r="AB8">
            <v>7.1863117870722446</v>
          </cell>
          <cell r="AC8">
            <v>100000</v>
          </cell>
          <cell r="AD8">
            <v>5000</v>
          </cell>
          <cell r="AE8">
            <v>0.23165095087488302</v>
          </cell>
          <cell r="AG8">
            <v>0.15</v>
          </cell>
          <cell r="AI8">
            <v>0.05</v>
          </cell>
          <cell r="AJ8">
            <v>0.43165095087488303</v>
          </cell>
          <cell r="AL8">
            <v>33.218733619896639</v>
          </cell>
          <cell r="AP8">
            <v>0.60960000000000003</v>
          </cell>
          <cell r="AQ8">
            <v>0.58279999999999998</v>
          </cell>
          <cell r="AR8">
            <v>1.35</v>
          </cell>
          <cell r="AT8">
            <v>34.568733619896641</v>
          </cell>
          <cell r="AV8">
            <v>0.88</v>
          </cell>
          <cell r="AW8">
            <v>35.448733619896643</v>
          </cell>
          <cell r="AX8">
            <v>2.2197659385792421</v>
          </cell>
          <cell r="AY8">
            <v>1.94</v>
          </cell>
          <cell r="AZ8">
            <v>-0.27976593857924215</v>
          </cell>
        </row>
        <row r="9">
          <cell r="A9">
            <v>4</v>
          </cell>
          <cell r="B9">
            <v>35486</v>
          </cell>
          <cell r="C9">
            <v>20.95</v>
          </cell>
          <cell r="E9">
            <v>24.645599999999998</v>
          </cell>
          <cell r="J9">
            <v>24.645599999999998</v>
          </cell>
          <cell r="L9">
            <v>5.93</v>
          </cell>
          <cell r="M9">
            <v>295.22727272727275</v>
          </cell>
          <cell r="N9">
            <v>0.26</v>
          </cell>
          <cell r="O9">
            <v>2.4833861136363637</v>
          </cell>
          <cell r="Q9">
            <v>0.48832175004545453</v>
          </cell>
          <cell r="S9">
            <v>27.617307863681816</v>
          </cell>
          <cell r="U9">
            <v>6.9043269659204543E-2</v>
          </cell>
          <cell r="V9">
            <v>27.68635113334102</v>
          </cell>
          <cell r="X9">
            <v>9.6000000000000002E-2</v>
          </cell>
          <cell r="Z9">
            <v>0.45</v>
          </cell>
          <cell r="AA9">
            <v>2.63</v>
          </cell>
          <cell r="AB9">
            <v>7.1863117870722446</v>
          </cell>
          <cell r="AC9">
            <v>100000</v>
          </cell>
          <cell r="AD9">
            <v>5000</v>
          </cell>
          <cell r="AE9">
            <v>0.21558134580821636</v>
          </cell>
          <cell r="AG9">
            <v>0.15</v>
          </cell>
          <cell r="AI9">
            <v>0.05</v>
          </cell>
          <cell r="AJ9">
            <v>0.41558134580821637</v>
          </cell>
          <cell r="AL9">
            <v>30.759822187949979</v>
          </cell>
          <cell r="AP9">
            <v>0.60960000000000003</v>
          </cell>
          <cell r="AQ9">
            <v>0.58279999999999998</v>
          </cell>
          <cell r="AR9">
            <v>1.35</v>
          </cell>
          <cell r="AT9">
            <v>32.10982218794998</v>
          </cell>
          <cell r="AV9">
            <v>0.88</v>
          </cell>
          <cell r="AW9">
            <v>32.989822187949983</v>
          </cell>
          <cell r="AX9">
            <v>2.0657912465311536</v>
          </cell>
          <cell r="AY9">
            <v>1.94</v>
          </cell>
          <cell r="AZ9">
            <v>-0.1257912465311537</v>
          </cell>
        </row>
        <row r="10">
          <cell r="A10">
            <v>5</v>
          </cell>
          <cell r="B10">
            <v>35488</v>
          </cell>
          <cell r="C10">
            <v>20.8</v>
          </cell>
          <cell r="E10">
            <v>24.435600000000001</v>
          </cell>
          <cell r="J10">
            <v>24.435600000000001</v>
          </cell>
          <cell r="L10">
            <v>5.93</v>
          </cell>
          <cell r="M10">
            <v>295.22727272727275</v>
          </cell>
          <cell r="N10">
            <v>0.26</v>
          </cell>
          <cell r="O10">
            <v>2.4833861136363637</v>
          </cell>
          <cell r="Q10">
            <v>0.48454175004545458</v>
          </cell>
          <cell r="S10">
            <v>27.40352786368182</v>
          </cell>
          <cell r="U10">
            <v>6.8508819659204551E-2</v>
          </cell>
          <cell r="V10">
            <v>27.472036683341024</v>
          </cell>
          <cell r="X10">
            <v>9.6000000000000002E-2</v>
          </cell>
          <cell r="Z10">
            <v>0.45</v>
          </cell>
          <cell r="AA10">
            <v>2.63</v>
          </cell>
          <cell r="AB10">
            <v>7.1863117870722446</v>
          </cell>
          <cell r="AC10">
            <v>100000</v>
          </cell>
          <cell r="AD10">
            <v>5000</v>
          </cell>
          <cell r="AE10">
            <v>0.21403619147488306</v>
          </cell>
          <cell r="AG10">
            <v>0.15</v>
          </cell>
          <cell r="AI10">
            <v>0.05</v>
          </cell>
          <cell r="AJ10">
            <v>0.41403619147488308</v>
          </cell>
          <cell r="AL10">
            <v>30.523388396416646</v>
          </cell>
          <cell r="AP10">
            <v>0.60960000000000003</v>
          </cell>
          <cell r="AQ10">
            <v>0.58279999999999998</v>
          </cell>
          <cell r="AR10">
            <v>1.35</v>
          </cell>
          <cell r="AT10">
            <v>31.873388396416647</v>
          </cell>
          <cell r="AV10">
            <v>0.88</v>
          </cell>
          <cell r="AW10">
            <v>32.753388396416646</v>
          </cell>
          <cell r="AX10">
            <v>2.0509859876803755</v>
          </cell>
          <cell r="AY10">
            <v>1.94</v>
          </cell>
          <cell r="AZ10">
            <v>-0.1109859876803756</v>
          </cell>
        </row>
        <row r="11">
          <cell r="A11">
            <v>6</v>
          </cell>
          <cell r="B11">
            <v>35490</v>
          </cell>
          <cell r="C11">
            <v>20.25</v>
          </cell>
          <cell r="E11">
            <v>23.028600000000001</v>
          </cell>
          <cell r="J11">
            <v>23.028600000000001</v>
          </cell>
          <cell r="L11">
            <v>5.93</v>
          </cell>
          <cell r="M11">
            <v>295.22727272727275</v>
          </cell>
          <cell r="N11">
            <v>0.26</v>
          </cell>
          <cell r="O11">
            <v>2.4833861136363637</v>
          </cell>
          <cell r="Q11">
            <v>0.45921575004545456</v>
          </cell>
          <cell r="S11">
            <v>25.97120186368182</v>
          </cell>
          <cell r="U11">
            <v>6.492800465920455E-2</v>
          </cell>
          <cell r="V11">
            <v>26.036129868341025</v>
          </cell>
          <cell r="X11">
            <v>9.6000000000000002E-2</v>
          </cell>
          <cell r="Z11">
            <v>0.45</v>
          </cell>
          <cell r="AA11">
            <v>2.64</v>
          </cell>
          <cell r="AB11">
            <v>7.1590909090909092</v>
          </cell>
          <cell r="AC11">
            <v>100000</v>
          </cell>
          <cell r="AD11">
            <v>5000</v>
          </cell>
          <cell r="AE11">
            <v>0.20362316660159119</v>
          </cell>
          <cell r="AG11">
            <v>0.15</v>
          </cell>
          <cell r="AI11">
            <v>0.05</v>
          </cell>
          <cell r="AJ11">
            <v>0.4036231666015912</v>
          </cell>
          <cell r="AL11">
            <v>28.939221502303358</v>
          </cell>
          <cell r="AP11">
            <v>0.60960000000000003</v>
          </cell>
          <cell r="AQ11">
            <v>0.58279999999999998</v>
          </cell>
          <cell r="AR11">
            <v>1.35</v>
          </cell>
          <cell r="AT11">
            <v>30.289221502303359</v>
          </cell>
          <cell r="AV11">
            <v>0.88</v>
          </cell>
          <cell r="AW11">
            <v>31.169221502303358</v>
          </cell>
          <cell r="AX11">
            <v>1.9592082087162113</v>
          </cell>
          <cell r="AY11">
            <v>1.94</v>
          </cell>
          <cell r="AZ11">
            <v>-1.9208208716211317E-2</v>
          </cell>
        </row>
        <row r="12">
          <cell r="A12">
            <v>7</v>
          </cell>
          <cell r="B12">
            <v>35501</v>
          </cell>
          <cell r="C12">
            <v>20.6</v>
          </cell>
          <cell r="E12">
            <v>23.994600000000002</v>
          </cell>
          <cell r="J12">
            <v>23.994600000000002</v>
          </cell>
          <cell r="L12">
            <v>5.93</v>
          </cell>
          <cell r="M12">
            <v>295.22727272727275</v>
          </cell>
          <cell r="N12">
            <v>0.26</v>
          </cell>
          <cell r="O12">
            <v>2.4833861136363637</v>
          </cell>
          <cell r="Q12">
            <v>0.47660375004545463</v>
          </cell>
          <cell r="S12">
            <v>26.954589863681822</v>
          </cell>
          <cell r="U12">
            <v>6.7386474659204554E-2</v>
          </cell>
          <cell r="V12">
            <v>27.021976338341027</v>
          </cell>
          <cell r="X12">
            <v>9.6000000000000002E-2</v>
          </cell>
          <cell r="Z12">
            <v>0.45</v>
          </cell>
          <cell r="AA12">
            <v>2.64</v>
          </cell>
          <cell r="AB12">
            <v>7.1590909090909092</v>
          </cell>
          <cell r="AC12">
            <v>100000</v>
          </cell>
          <cell r="AD12">
            <v>5000</v>
          </cell>
          <cell r="AE12">
            <v>0.21073087653492453</v>
          </cell>
          <cell r="AG12">
            <v>0.15</v>
          </cell>
          <cell r="AI12">
            <v>0.05</v>
          </cell>
          <cell r="AJ12">
            <v>0.41073087653492457</v>
          </cell>
          <cell r="AL12">
            <v>30.026816943356692</v>
          </cell>
          <cell r="AP12">
            <v>0.60960000000000003</v>
          </cell>
          <cell r="AQ12">
            <v>0.58279999999999998</v>
          </cell>
          <cell r="AR12">
            <v>1.35</v>
          </cell>
          <cell r="AT12">
            <v>31.376816943356694</v>
          </cell>
          <cell r="AV12">
            <v>0.88</v>
          </cell>
          <cell r="AW12">
            <v>32.256816943356696</v>
          </cell>
          <cell r="AX12">
            <v>2.0275713507252782</v>
          </cell>
          <cell r="AY12">
            <v>1.94</v>
          </cell>
          <cell r="AZ12">
            <v>-8.7571350725278219E-2</v>
          </cell>
        </row>
        <row r="13">
          <cell r="A13">
            <v>8</v>
          </cell>
          <cell r="B13">
            <v>35509</v>
          </cell>
          <cell r="C13">
            <v>22</v>
          </cell>
          <cell r="E13">
            <v>23.6586</v>
          </cell>
          <cell r="J13">
            <v>23.6586</v>
          </cell>
          <cell r="L13">
            <v>5.93</v>
          </cell>
          <cell r="M13">
            <v>295.22727272727275</v>
          </cell>
          <cell r="N13">
            <v>0.26</v>
          </cell>
          <cell r="O13">
            <v>2.4833861136363637</v>
          </cell>
          <cell r="Q13">
            <v>0.47055575004545458</v>
          </cell>
          <cell r="S13">
            <v>26.61254186368182</v>
          </cell>
          <cell r="U13">
            <v>6.6531354659204553E-2</v>
          </cell>
          <cell r="V13">
            <v>26.679073218341024</v>
          </cell>
          <cell r="X13">
            <v>9.6000000000000002E-2</v>
          </cell>
          <cell r="Z13">
            <v>0.45</v>
          </cell>
          <cell r="AA13">
            <v>2.67</v>
          </cell>
          <cell r="AB13">
            <v>7.0786516853932593</v>
          </cell>
          <cell r="AC13">
            <v>100000</v>
          </cell>
          <cell r="AD13">
            <v>5000</v>
          </cell>
          <cell r="AE13">
            <v>0.20807987577115195</v>
          </cell>
          <cell r="AG13">
            <v>0.15</v>
          </cell>
          <cell r="AI13">
            <v>0.05</v>
          </cell>
          <cell r="AJ13">
            <v>0.40807987577115196</v>
          </cell>
          <cell r="AL13">
            <v>29.648344123072917</v>
          </cell>
          <cell r="AP13">
            <v>0.60960000000000003</v>
          </cell>
          <cell r="AQ13">
            <v>0.58279999999999998</v>
          </cell>
          <cell r="AR13">
            <v>1.35</v>
          </cell>
          <cell r="AT13">
            <v>30.998344123072918</v>
          </cell>
          <cell r="AV13">
            <v>0.88</v>
          </cell>
          <cell r="AW13">
            <v>31.878344123072917</v>
          </cell>
          <cell r="AX13">
            <v>2.0265518763953496</v>
          </cell>
          <cell r="AY13">
            <v>1.9</v>
          </cell>
          <cell r="AZ13">
            <v>-0.12655187639534971</v>
          </cell>
        </row>
        <row r="14">
          <cell r="A14">
            <v>9</v>
          </cell>
          <cell r="B14">
            <v>35599</v>
          </cell>
          <cell r="C14">
            <v>18.899999999999999</v>
          </cell>
          <cell r="E14">
            <v>21.663600000000002</v>
          </cell>
          <cell r="J14">
            <v>21.663600000000002</v>
          </cell>
          <cell r="L14">
            <v>5.93</v>
          </cell>
          <cell r="M14">
            <v>295.22727272727275</v>
          </cell>
          <cell r="N14">
            <v>0.26</v>
          </cell>
          <cell r="O14">
            <v>2.4833861136363637</v>
          </cell>
          <cell r="Q14">
            <v>0.43464575004545464</v>
          </cell>
          <cell r="S14">
            <v>24.581631863681821</v>
          </cell>
          <cell r="U14">
            <v>6.1454079659204554E-2</v>
          </cell>
          <cell r="V14">
            <v>24.643085943341024</v>
          </cell>
          <cell r="X14">
            <v>9.6000000000000002E-2</v>
          </cell>
          <cell r="Z14">
            <v>0.45</v>
          </cell>
          <cell r="AA14">
            <v>2.66</v>
          </cell>
          <cell r="AB14">
            <v>7.1052631578947372</v>
          </cell>
          <cell r="AC14">
            <v>100000</v>
          </cell>
          <cell r="AD14">
            <v>5000</v>
          </cell>
          <cell r="AE14">
            <v>0.19346004621004415</v>
          </cell>
          <cell r="AG14">
            <v>0.15</v>
          </cell>
          <cell r="AI14">
            <v>0.05</v>
          </cell>
          <cell r="AJ14">
            <v>0.39346004621004416</v>
          </cell>
          <cell r="AL14">
            <v>27.402282240111809</v>
          </cell>
          <cell r="AP14">
            <v>0.60960000000000003</v>
          </cell>
          <cell r="AQ14">
            <v>0.58279999999999998</v>
          </cell>
          <cell r="AR14">
            <v>1.35</v>
          </cell>
          <cell r="AT14">
            <v>28.752282240111811</v>
          </cell>
          <cell r="AV14">
            <v>0.88</v>
          </cell>
          <cell r="AW14">
            <v>29.63228224011181</v>
          </cell>
          <cell r="AX14">
            <v>1.8767112085404147</v>
          </cell>
          <cell r="AY14">
            <v>1.9</v>
          </cell>
          <cell r="AZ14">
            <v>2.3288791459585179E-2</v>
          </cell>
        </row>
        <row r="15">
          <cell r="A15">
            <v>10</v>
          </cell>
          <cell r="B15">
            <v>35654</v>
          </cell>
          <cell r="C15">
            <v>19.91</v>
          </cell>
          <cell r="E15">
            <v>23.406599999999997</v>
          </cell>
          <cell r="J15">
            <v>23.406599999999997</v>
          </cell>
          <cell r="L15">
            <v>5.93</v>
          </cell>
          <cell r="M15">
            <v>295.22727272727275</v>
          </cell>
          <cell r="N15">
            <v>0.26</v>
          </cell>
          <cell r="O15">
            <v>2.4833861136363637</v>
          </cell>
          <cell r="Q15">
            <v>0.46601975004545454</v>
          </cell>
          <cell r="S15">
            <v>26.356005863681816</v>
          </cell>
          <cell r="U15">
            <v>6.5890014659204535E-2</v>
          </cell>
          <cell r="V15">
            <v>26.421895878341019</v>
          </cell>
          <cell r="X15">
            <v>9.6000000000000002E-2</v>
          </cell>
          <cell r="Z15">
            <v>0.45</v>
          </cell>
          <cell r="AA15">
            <v>2.66</v>
          </cell>
          <cell r="AB15">
            <v>7.1052631578947372</v>
          </cell>
          <cell r="AC15">
            <v>100000</v>
          </cell>
          <cell r="AD15">
            <v>5000</v>
          </cell>
          <cell r="AE15">
            <v>0.20628482717671076</v>
          </cell>
          <cell r="AG15">
            <v>0.15</v>
          </cell>
          <cell r="AI15">
            <v>0.05</v>
          </cell>
          <cell r="AJ15">
            <v>0.40628482717671077</v>
          </cell>
          <cell r="AL15">
            <v>29.364682709838473</v>
          </cell>
          <cell r="AP15">
            <v>0.60960000000000003</v>
          </cell>
          <cell r="AQ15">
            <v>0.58279999999999998</v>
          </cell>
          <cell r="AR15">
            <v>1.35</v>
          </cell>
          <cell r="AT15">
            <v>30.714682709838474</v>
          </cell>
          <cell r="AV15">
            <v>0.88</v>
          </cell>
          <cell r="AW15">
            <v>31.594682709838473</v>
          </cell>
          <cell r="AX15">
            <v>2.0009965716231033</v>
          </cell>
          <cell r="AY15">
            <v>1.9</v>
          </cell>
          <cell r="AZ15">
            <v>-0.10099657162310338</v>
          </cell>
        </row>
        <row r="16">
          <cell r="A16">
            <v>11</v>
          </cell>
          <cell r="B16">
            <v>35655</v>
          </cell>
          <cell r="C16">
            <v>20.190000000000001</v>
          </cell>
          <cell r="E16">
            <v>23.826599999999999</v>
          </cell>
          <cell r="J16">
            <v>23.826599999999999</v>
          </cell>
          <cell r="L16">
            <v>5.93</v>
          </cell>
          <cell r="M16">
            <v>295.22727272727275</v>
          </cell>
          <cell r="N16">
            <v>0.26</v>
          </cell>
          <cell r="O16">
            <v>2.4833861136363637</v>
          </cell>
          <cell r="Q16">
            <v>0.4735797500454545</v>
          </cell>
          <cell r="S16">
            <v>26.783565863681819</v>
          </cell>
          <cell r="U16">
            <v>6.6958914659204546E-2</v>
          </cell>
          <cell r="V16">
            <v>26.850524778341022</v>
          </cell>
          <cell r="X16">
            <v>9.6000000000000002E-2</v>
          </cell>
          <cell r="Z16">
            <v>0.45</v>
          </cell>
          <cell r="AA16">
            <v>2.65</v>
          </cell>
          <cell r="AB16">
            <v>7.1320754716981138</v>
          </cell>
          <cell r="AC16">
            <v>100000</v>
          </cell>
          <cell r="AD16">
            <v>5000</v>
          </cell>
          <cell r="AE16">
            <v>0.20943471876294051</v>
          </cell>
          <cell r="AG16">
            <v>0.15</v>
          </cell>
          <cell r="AI16">
            <v>0.05</v>
          </cell>
          <cell r="AJ16">
            <v>0.40943471876294052</v>
          </cell>
          <cell r="AL16">
            <v>29.837609875824704</v>
          </cell>
          <cell r="AP16">
            <v>0.60960000000000003</v>
          </cell>
          <cell r="AQ16">
            <v>0.58279999999999998</v>
          </cell>
          <cell r="AR16">
            <v>1.35</v>
          </cell>
          <cell r="AT16">
            <v>31.187609875824705</v>
          </cell>
          <cell r="AV16">
            <v>0.88</v>
          </cell>
          <cell r="AW16">
            <v>32.067609875824708</v>
          </cell>
          <cell r="AX16">
            <v>2.0233134802603683</v>
          </cell>
          <cell r="AY16">
            <v>1.9</v>
          </cell>
          <cell r="AZ16">
            <v>-0.12331348026036837</v>
          </cell>
        </row>
        <row r="17">
          <cell r="A17">
            <v>12</v>
          </cell>
          <cell r="B17">
            <v>35776</v>
          </cell>
          <cell r="C17">
            <v>18.21</v>
          </cell>
          <cell r="E17">
            <v>21.180599999999998</v>
          </cell>
          <cell r="J17">
            <v>21.180599999999998</v>
          </cell>
          <cell r="L17">
            <v>5.93</v>
          </cell>
          <cell r="M17">
            <v>295.22727272727275</v>
          </cell>
          <cell r="N17">
            <v>0.26</v>
          </cell>
          <cell r="O17">
            <v>2.4833861136363637</v>
          </cell>
          <cell r="Q17">
            <v>0.42595175004545449</v>
          </cell>
          <cell r="S17">
            <v>24.089937863681815</v>
          </cell>
          <cell r="U17">
            <v>6.0224844659204538E-2</v>
          </cell>
          <cell r="V17">
            <v>24.150162708341018</v>
          </cell>
          <cell r="X17">
            <v>9.6000000000000002E-2</v>
          </cell>
          <cell r="Z17">
            <v>0.46</v>
          </cell>
          <cell r="AA17">
            <v>2.72</v>
          </cell>
          <cell r="AB17">
            <v>7.1029411764705879</v>
          </cell>
          <cell r="AC17">
            <v>100000</v>
          </cell>
          <cell r="AD17">
            <v>5000</v>
          </cell>
          <cell r="AE17">
            <v>0.18990103128465707</v>
          </cell>
          <cell r="AG17">
            <v>0.15</v>
          </cell>
          <cell r="AI17">
            <v>0.05</v>
          </cell>
          <cell r="AJ17">
            <v>0.38990103128465708</v>
          </cell>
          <cell r="AL17">
            <v>26.858479359626415</v>
          </cell>
          <cell r="AP17">
            <v>0.60960000000000003</v>
          </cell>
          <cell r="AQ17">
            <v>0.58279999999999998</v>
          </cell>
          <cell r="AR17">
            <v>1.35</v>
          </cell>
          <cell r="AT17">
            <v>28.208479359626416</v>
          </cell>
          <cell r="AV17">
            <v>0.88</v>
          </cell>
          <cell r="AW17">
            <v>29.088479359626415</v>
          </cell>
          <cell r="AX17">
            <v>1.8838253299567587</v>
          </cell>
          <cell r="AY17">
            <v>1.9</v>
          </cell>
          <cell r="AZ17">
            <v>1.6174670043241246E-2</v>
          </cell>
        </row>
        <row r="18">
          <cell r="A18">
            <v>13</v>
          </cell>
          <cell r="B18">
            <v>35807</v>
          </cell>
          <cell r="C18">
            <v>16.688500000000001</v>
          </cell>
          <cell r="E18">
            <v>20.0288</v>
          </cell>
          <cell r="J18">
            <v>20.0288</v>
          </cell>
          <cell r="L18">
            <v>5.93</v>
          </cell>
          <cell r="M18">
            <v>295.22727272727275</v>
          </cell>
          <cell r="N18">
            <v>0.26</v>
          </cell>
          <cell r="O18">
            <v>2.4833861136363637</v>
          </cell>
          <cell r="Q18">
            <v>0.40521935004545451</v>
          </cell>
          <cell r="S18">
            <v>22.917405463681817</v>
          </cell>
          <cell r="U18">
            <v>5.7293513659204542E-2</v>
          </cell>
          <cell r="V18">
            <v>22.974698977341021</v>
          </cell>
          <cell r="X18">
            <v>9.6000000000000002E-2</v>
          </cell>
          <cell r="Z18">
            <v>0.46</v>
          </cell>
          <cell r="AA18">
            <v>2.75</v>
          </cell>
          <cell r="AB18">
            <v>7.0254545454545454</v>
          </cell>
          <cell r="AC18">
            <v>100000</v>
          </cell>
          <cell r="AD18">
            <v>5000</v>
          </cell>
          <cell r="AE18">
            <v>0.18125403514684368</v>
          </cell>
          <cell r="AG18">
            <v>0.15</v>
          </cell>
          <cell r="AI18">
            <v>0.05</v>
          </cell>
          <cell r="AJ18">
            <v>0.38125403514684369</v>
          </cell>
          <cell r="AL18">
            <v>25.561524114312604</v>
          </cell>
          <cell r="AP18">
            <v>0.60960000000000003</v>
          </cell>
          <cell r="AQ18">
            <v>0.58279999999999998</v>
          </cell>
          <cell r="AR18">
            <v>1.35</v>
          </cell>
          <cell r="AT18">
            <v>26.911524114312606</v>
          </cell>
          <cell r="AV18">
            <v>0.88</v>
          </cell>
          <cell r="AW18">
            <v>27.791524114312605</v>
          </cell>
          <cell r="AX18">
            <v>1.819683126532373</v>
          </cell>
          <cell r="AY18">
            <v>1.81</v>
          </cell>
          <cell r="AZ18">
            <v>-9.6831265323729099E-3</v>
          </cell>
        </row>
        <row r="19">
          <cell r="A19">
            <v>14</v>
          </cell>
          <cell r="B19">
            <v>35826</v>
          </cell>
          <cell r="C19">
            <v>16.688500000000001</v>
          </cell>
          <cell r="E19">
            <v>20.0288</v>
          </cell>
          <cell r="J19">
            <v>20.0288</v>
          </cell>
          <cell r="L19">
            <v>5.93</v>
          </cell>
          <cell r="M19">
            <v>295.22727272727275</v>
          </cell>
          <cell r="N19">
            <v>0.26</v>
          </cell>
          <cell r="O19">
            <v>2.4833861136363637</v>
          </cell>
          <cell r="Q19">
            <v>0.40521935004545451</v>
          </cell>
          <cell r="S19">
            <v>22.917405463681817</v>
          </cell>
          <cell r="U19">
            <v>5.7293513659204542E-2</v>
          </cell>
          <cell r="V19">
            <v>22.974698977341021</v>
          </cell>
          <cell r="X19">
            <v>9.6000000000000002E-2</v>
          </cell>
          <cell r="Z19">
            <v>0.46</v>
          </cell>
          <cell r="AA19">
            <v>2.75</v>
          </cell>
          <cell r="AB19">
            <v>7.0254545454545454</v>
          </cell>
          <cell r="AC19">
            <v>100000</v>
          </cell>
          <cell r="AD19">
            <v>5000</v>
          </cell>
          <cell r="AE19">
            <v>0.18125403514684368</v>
          </cell>
          <cell r="AG19">
            <v>0.15</v>
          </cell>
          <cell r="AI19">
            <v>0.05</v>
          </cell>
          <cell r="AJ19">
            <v>0.38125403514684369</v>
          </cell>
          <cell r="AL19">
            <v>25.561524114312604</v>
          </cell>
          <cell r="AP19">
            <v>0.60960000000000003</v>
          </cell>
          <cell r="AQ19">
            <v>0.58279999999999998</v>
          </cell>
          <cell r="AR19">
            <v>1.35</v>
          </cell>
          <cell r="AT19">
            <v>26.911524114312606</v>
          </cell>
          <cell r="AV19">
            <v>0.88</v>
          </cell>
          <cell r="AW19">
            <v>27.791524114312605</v>
          </cell>
          <cell r="AX19">
            <v>1.819683126532373</v>
          </cell>
          <cell r="AY19">
            <v>1.81</v>
          </cell>
          <cell r="AZ19">
            <v>-9.6831265323729099E-3</v>
          </cell>
        </row>
        <row r="20">
          <cell r="A20">
            <v>15</v>
          </cell>
          <cell r="B20">
            <v>35878</v>
          </cell>
          <cell r="C20">
            <v>15.098599999999999</v>
          </cell>
          <cell r="E20">
            <v>17.329799999999999</v>
          </cell>
          <cell r="J20">
            <v>17.329799999999999</v>
          </cell>
          <cell r="L20">
            <v>5.93</v>
          </cell>
          <cell r="M20">
            <v>295.22727272727275</v>
          </cell>
          <cell r="N20">
            <v>0.26</v>
          </cell>
          <cell r="O20">
            <v>2.4833861136363637</v>
          </cell>
          <cell r="Q20">
            <v>0.35663735004545455</v>
          </cell>
          <cell r="S20">
            <v>20.169823463681816</v>
          </cell>
          <cell r="U20">
            <v>5.0424558659204539E-2</v>
          </cell>
          <cell r="V20">
            <v>20.220248022341021</v>
          </cell>
          <cell r="X20">
            <v>9.6000000000000002E-2</v>
          </cell>
          <cell r="Z20">
            <v>0.47</v>
          </cell>
          <cell r="AA20">
            <v>2.8</v>
          </cell>
          <cell r="AB20">
            <v>7.05</v>
          </cell>
          <cell r="AC20">
            <v>100000</v>
          </cell>
          <cell r="AD20">
            <v>5000</v>
          </cell>
          <cell r="AE20">
            <v>0.16144966847916692</v>
          </cell>
          <cell r="AG20">
            <v>0.15</v>
          </cell>
          <cell r="AI20">
            <v>0.05</v>
          </cell>
          <cell r="AJ20">
            <v>0.36144966847916693</v>
          </cell>
          <cell r="AL20">
            <v>22.52284150096493</v>
          </cell>
          <cell r="AP20">
            <v>0.60960000000000003</v>
          </cell>
          <cell r="AQ20">
            <v>0.58279999999999998</v>
          </cell>
          <cell r="AR20">
            <v>1.35</v>
          </cell>
          <cell r="AT20">
            <v>23.872841500964931</v>
          </cell>
          <cell r="AV20">
            <v>0.88</v>
          </cell>
          <cell r="AW20">
            <v>24.75284150096493</v>
          </cell>
          <cell r="AX20">
            <v>1.6501894333976619</v>
          </cell>
          <cell r="AY20">
            <v>1.68</v>
          </cell>
          <cell r="AZ20">
            <v>2.9810566602338051E-2</v>
          </cell>
        </row>
        <row r="21">
          <cell r="A21">
            <v>16</v>
          </cell>
          <cell r="B21">
            <v>35951</v>
          </cell>
          <cell r="C21">
            <v>13.6861</v>
          </cell>
          <cell r="E21">
            <v>16.487400000000001</v>
          </cell>
          <cell r="J21">
            <v>16.487400000000001</v>
          </cell>
          <cell r="L21">
            <v>5.93</v>
          </cell>
          <cell r="M21">
            <v>295.22727272727275</v>
          </cell>
          <cell r="N21">
            <v>0.26</v>
          </cell>
          <cell r="O21">
            <v>2.4833861136363637</v>
          </cell>
          <cell r="Q21">
            <v>0.34147415004545456</v>
          </cell>
          <cell r="S21">
            <v>19.312260263681818</v>
          </cell>
          <cell r="U21">
            <v>4.8280650659204546E-2</v>
          </cell>
          <cell r="V21">
            <v>19.360540914341023</v>
          </cell>
          <cell r="X21">
            <v>9.6000000000000002E-2</v>
          </cell>
          <cell r="Z21">
            <v>0.47</v>
          </cell>
          <cell r="AA21">
            <v>2.91</v>
          </cell>
          <cell r="AB21">
            <v>6.7835051546391743</v>
          </cell>
          <cell r="AC21">
            <v>100000</v>
          </cell>
          <cell r="AD21">
            <v>5000</v>
          </cell>
          <cell r="AE21">
            <v>0.15465918147169844</v>
          </cell>
          <cell r="AG21">
            <v>0.15</v>
          </cell>
          <cell r="AI21">
            <v>0.05</v>
          </cell>
          <cell r="AJ21">
            <v>0.35465918147169845</v>
          </cell>
          <cell r="AL21">
            <v>21.573812023589461</v>
          </cell>
          <cell r="AP21">
            <v>0.60960000000000003</v>
          </cell>
          <cell r="AQ21">
            <v>0.58279999999999998</v>
          </cell>
          <cell r="AR21">
            <v>1.35</v>
          </cell>
          <cell r="AT21">
            <v>22.923812023589463</v>
          </cell>
          <cell r="AV21">
            <v>0.88</v>
          </cell>
          <cell r="AW21">
            <v>23.803812023589462</v>
          </cell>
          <cell r="AX21">
            <v>1.6492641187772699</v>
          </cell>
          <cell r="AY21">
            <v>1.68</v>
          </cell>
          <cell r="AZ21">
            <v>3.0735881222730077E-2</v>
          </cell>
        </row>
        <row r="22">
          <cell r="A22">
            <v>17</v>
          </cell>
          <cell r="B22">
            <v>35984</v>
          </cell>
          <cell r="C22">
            <v>14.121600000000001</v>
          </cell>
          <cell r="E22">
            <v>16.418199999999999</v>
          </cell>
          <cell r="J22">
            <v>16.418199999999999</v>
          </cell>
          <cell r="L22">
            <v>5.93</v>
          </cell>
          <cell r="M22">
            <v>295.22727272727275</v>
          </cell>
          <cell r="N22">
            <v>0.26</v>
          </cell>
          <cell r="O22">
            <v>2.4833861136363637</v>
          </cell>
          <cell r="Q22">
            <v>0.34022855004545449</v>
          </cell>
          <cell r="S22">
            <v>19.241814663681819</v>
          </cell>
          <cell r="U22">
            <v>4.8104536659204548E-2</v>
          </cell>
          <cell r="V22">
            <v>19.289919200341021</v>
          </cell>
          <cell r="X22">
            <v>9.6000000000000002E-2</v>
          </cell>
          <cell r="Z22">
            <v>0.49</v>
          </cell>
          <cell r="AA22">
            <v>2.92</v>
          </cell>
          <cell r="AB22">
            <v>7.0479452054794516</v>
          </cell>
          <cell r="AC22">
            <v>100000</v>
          </cell>
          <cell r="AD22">
            <v>5000</v>
          </cell>
          <cell r="AE22">
            <v>0.15473766088689905</v>
          </cell>
          <cell r="AG22">
            <v>0.15</v>
          </cell>
          <cell r="AI22">
            <v>0.05</v>
          </cell>
          <cell r="AJ22">
            <v>0.35473766088689906</v>
          </cell>
          <cell r="AL22">
            <v>21.496489104460657</v>
          </cell>
          <cell r="AP22">
            <v>0.60960000000000003</v>
          </cell>
          <cell r="AQ22">
            <v>0.58279999999999998</v>
          </cell>
          <cell r="AR22">
            <v>1.35</v>
          </cell>
          <cell r="AT22">
            <v>22.846489104460659</v>
          </cell>
          <cell r="AV22">
            <v>0.88</v>
          </cell>
          <cell r="AW22">
            <v>23.726489104460658</v>
          </cell>
          <cell r="AX22">
            <v>1.6495559091672647</v>
          </cell>
          <cell r="AY22">
            <v>1.68</v>
          </cell>
          <cell r="AZ22">
            <v>3.0444090832735249E-2</v>
          </cell>
        </row>
        <row r="23">
          <cell r="A23">
            <v>18</v>
          </cell>
          <cell r="B23">
            <v>35994</v>
          </cell>
          <cell r="C23">
            <v>14.121600000000001</v>
          </cell>
          <cell r="E23">
            <v>16.418199999999999</v>
          </cell>
          <cell r="J23">
            <v>16.418199999999999</v>
          </cell>
          <cell r="L23">
            <v>5.93</v>
          </cell>
          <cell r="M23">
            <v>295.22727272727275</v>
          </cell>
          <cell r="N23">
            <v>0.26</v>
          </cell>
          <cell r="O23">
            <v>2.4833861136363637</v>
          </cell>
          <cell r="Q23">
            <v>0.34022855004545449</v>
          </cell>
          <cell r="S23">
            <v>19.241814663681819</v>
          </cell>
          <cell r="U23">
            <v>4.8104536659204548E-2</v>
          </cell>
          <cell r="V23">
            <v>19.289919200341021</v>
          </cell>
          <cell r="X23">
            <v>9.6000000000000002E-2</v>
          </cell>
          <cell r="Z23">
            <v>0.49</v>
          </cell>
          <cell r="AA23">
            <v>2.92</v>
          </cell>
          <cell r="AB23">
            <v>7.0479452054794516</v>
          </cell>
          <cell r="AC23">
            <v>100000</v>
          </cell>
          <cell r="AD23">
            <v>5000</v>
          </cell>
          <cell r="AE23">
            <v>0.15473766088689905</v>
          </cell>
          <cell r="AG23">
            <v>0.15</v>
          </cell>
          <cell r="AI23">
            <v>0.05</v>
          </cell>
          <cell r="AJ23">
            <v>0.35473766088689906</v>
          </cell>
          <cell r="AL23">
            <v>21.496489104460657</v>
          </cell>
          <cell r="AP23">
            <v>0.60960000000000003</v>
          </cell>
          <cell r="AQ23">
            <v>0.58279999999999998</v>
          </cell>
          <cell r="AR23">
            <v>1.35</v>
          </cell>
          <cell r="AT23">
            <v>22.846489104460659</v>
          </cell>
          <cell r="AV23">
            <v>0.88</v>
          </cell>
          <cell r="AW23">
            <v>23.726489104460658</v>
          </cell>
          <cell r="AX23">
            <v>1.6495559091672647</v>
          </cell>
          <cell r="AY23">
            <v>1.68</v>
          </cell>
          <cell r="AZ23">
            <v>3.0444090832735249E-2</v>
          </cell>
        </row>
        <row r="24">
          <cell r="A24">
            <v>19</v>
          </cell>
          <cell r="B24">
            <v>36008</v>
          </cell>
          <cell r="C24">
            <v>13.393599999999999</v>
          </cell>
          <cell r="E24">
            <v>15.8025</v>
          </cell>
          <cell r="J24">
            <v>15.8025</v>
          </cell>
          <cell r="L24">
            <v>5.93</v>
          </cell>
          <cell r="M24">
            <v>295.22727272727275</v>
          </cell>
          <cell r="N24">
            <v>0.26</v>
          </cell>
          <cell r="O24">
            <v>2.4833861136363637</v>
          </cell>
          <cell r="Q24">
            <v>0.32914595004545455</v>
          </cell>
          <cell r="S24">
            <v>18.61503206368182</v>
          </cell>
          <cell r="U24">
            <v>4.6537580159204554E-2</v>
          </cell>
          <cell r="V24">
            <v>18.661569643841023</v>
          </cell>
          <cell r="X24">
            <v>9.6000000000000002E-2</v>
          </cell>
          <cell r="Z24">
            <v>0.49</v>
          </cell>
          <cell r="AA24">
            <v>2.96</v>
          </cell>
          <cell r="AB24">
            <v>6.9527027027027026</v>
          </cell>
          <cell r="AC24">
            <v>100000</v>
          </cell>
          <cell r="AD24">
            <v>5000</v>
          </cell>
          <cell r="AE24">
            <v>0.14999576553295071</v>
          </cell>
          <cell r="AG24">
            <v>0.15</v>
          </cell>
          <cell r="AI24">
            <v>0.05</v>
          </cell>
          <cell r="AJ24">
            <v>0.34999576553295075</v>
          </cell>
          <cell r="AL24">
            <v>20.803076095182714</v>
          </cell>
          <cell r="AP24">
            <v>0.60960000000000003</v>
          </cell>
          <cell r="AQ24">
            <v>0.58279999999999998</v>
          </cell>
          <cell r="AR24">
            <v>1.35</v>
          </cell>
          <cell r="AT24">
            <v>22.153076095182715</v>
          </cell>
          <cell r="AV24">
            <v>0.88</v>
          </cell>
          <cell r="AW24">
            <v>23.033076095182714</v>
          </cell>
          <cell r="AX24">
            <v>1.6232834581366864</v>
          </cell>
          <cell r="AY24">
            <v>1.68</v>
          </cell>
          <cell r="AZ24">
            <v>5.6716541863313541E-2</v>
          </cell>
        </row>
        <row r="25">
          <cell r="A25">
            <v>20</v>
          </cell>
          <cell r="B25">
            <v>36021</v>
          </cell>
          <cell r="C25">
            <v>13.393599999999999</v>
          </cell>
          <cell r="E25">
            <v>15.8025</v>
          </cell>
          <cell r="J25">
            <v>15.8025</v>
          </cell>
          <cell r="L25">
            <v>5.93</v>
          </cell>
          <cell r="M25">
            <v>295.22727272727275</v>
          </cell>
          <cell r="N25">
            <v>0.26</v>
          </cell>
          <cell r="O25">
            <v>2.4833861136363637</v>
          </cell>
          <cell r="Q25">
            <v>0.32914595004545455</v>
          </cell>
          <cell r="S25">
            <v>18.61503206368182</v>
          </cell>
          <cell r="U25">
            <v>4.6537580159204554E-2</v>
          </cell>
          <cell r="V25">
            <v>18.661569643841023</v>
          </cell>
          <cell r="X25">
            <v>9.6000000000000002E-2</v>
          </cell>
          <cell r="Z25">
            <v>0.49</v>
          </cell>
          <cell r="AA25">
            <v>2.96</v>
          </cell>
          <cell r="AB25">
            <v>6.9527027027027026</v>
          </cell>
          <cell r="AC25">
            <v>100000</v>
          </cell>
          <cell r="AD25">
            <v>5000</v>
          </cell>
          <cell r="AE25">
            <v>0.14999576553295071</v>
          </cell>
          <cell r="AG25">
            <v>0.15</v>
          </cell>
          <cell r="AI25">
            <v>0.05</v>
          </cell>
          <cell r="AJ25">
            <v>0.34999576553295075</v>
          </cell>
          <cell r="AL25">
            <v>20.803076095182714</v>
          </cell>
          <cell r="AP25">
            <v>0.60960000000000003</v>
          </cell>
          <cell r="AQ25">
            <v>0.58279999999999998</v>
          </cell>
          <cell r="AR25">
            <v>1.35</v>
          </cell>
          <cell r="AT25">
            <v>22.153076095182715</v>
          </cell>
          <cell r="AV25">
            <v>0.88</v>
          </cell>
          <cell r="AW25">
            <v>23.033076095182714</v>
          </cell>
          <cell r="AX25">
            <v>1.6232834581366864</v>
          </cell>
          <cell r="AY25">
            <v>1.68</v>
          </cell>
          <cell r="AZ25">
            <v>5.6716541863313541E-2</v>
          </cell>
        </row>
        <row r="26">
          <cell r="A26">
            <v>21</v>
          </cell>
          <cell r="B26">
            <v>36071</v>
          </cell>
          <cell r="C26">
            <v>14.420500000000001</v>
          </cell>
          <cell r="E26">
            <v>17.7593</v>
          </cell>
          <cell r="J26">
            <v>17.7593</v>
          </cell>
          <cell r="L26">
            <v>5.93</v>
          </cell>
          <cell r="M26">
            <v>295.22727272727275</v>
          </cell>
          <cell r="N26">
            <v>0.26</v>
          </cell>
          <cell r="O26">
            <v>2.4833861136363637</v>
          </cell>
          <cell r="Q26">
            <v>0.36436835004545454</v>
          </cell>
          <cell r="S26">
            <v>20.607054463681816</v>
          </cell>
          <cell r="U26">
            <v>5.1517636159204544E-2</v>
          </cell>
          <cell r="V26">
            <v>20.65857209984102</v>
          </cell>
          <cell r="X26">
            <v>9.6000000000000002E-2</v>
          </cell>
          <cell r="Z26">
            <v>0.49</v>
          </cell>
          <cell r="AA26">
            <v>3.02</v>
          </cell>
          <cell r="AB26">
            <v>6.8145695364238401</v>
          </cell>
          <cell r="AC26">
            <v>100000</v>
          </cell>
          <cell r="AD26">
            <v>5000</v>
          </cell>
          <cell r="AE26">
            <v>0.16408669817677546</v>
          </cell>
          <cell r="AG26">
            <v>0.15</v>
          </cell>
          <cell r="AI26">
            <v>0.05</v>
          </cell>
          <cell r="AJ26">
            <v>0.36408669817677547</v>
          </cell>
          <cell r="AL26">
            <v>23.005881719602538</v>
          </cell>
          <cell r="AP26">
            <v>0.60960000000000003</v>
          </cell>
          <cell r="AQ26">
            <v>0.58279999999999998</v>
          </cell>
          <cell r="AR26">
            <v>1.35</v>
          </cell>
          <cell r="AT26">
            <v>24.355881719602539</v>
          </cell>
          <cell r="AV26">
            <v>0.88</v>
          </cell>
          <cell r="AW26">
            <v>25.235881719602538</v>
          </cell>
          <cell r="AX26">
            <v>1.8145800665047538</v>
          </cell>
          <cell r="AY26">
            <v>1.72</v>
          </cell>
          <cell r="AZ26">
            <v>-9.4580066504753812E-2</v>
          </cell>
        </row>
        <row r="27">
          <cell r="A27">
            <v>22</v>
          </cell>
          <cell r="B27">
            <v>36078</v>
          </cell>
          <cell r="C27">
            <v>14.420500000000001</v>
          </cell>
          <cell r="E27">
            <v>17.7593</v>
          </cell>
          <cell r="J27">
            <v>17.7593</v>
          </cell>
          <cell r="L27">
            <v>5.93</v>
          </cell>
          <cell r="M27">
            <v>295.22727272727275</v>
          </cell>
          <cell r="N27">
            <v>0.26</v>
          </cell>
          <cell r="O27">
            <v>2.4833861136363637</v>
          </cell>
          <cell r="Q27">
            <v>0.36436835004545454</v>
          </cell>
          <cell r="S27">
            <v>20.607054463681816</v>
          </cell>
          <cell r="U27">
            <v>5.1517636159204544E-2</v>
          </cell>
          <cell r="V27">
            <v>20.65857209984102</v>
          </cell>
          <cell r="X27">
            <v>9.6000000000000002E-2</v>
          </cell>
          <cell r="Z27">
            <v>0.49</v>
          </cell>
          <cell r="AA27">
            <v>3.02</v>
          </cell>
          <cell r="AB27">
            <v>6.8145695364238401</v>
          </cell>
          <cell r="AC27">
            <v>100000</v>
          </cell>
          <cell r="AD27">
            <v>5000</v>
          </cell>
          <cell r="AE27">
            <v>0.16408669817677546</v>
          </cell>
          <cell r="AG27">
            <v>0.15</v>
          </cell>
          <cell r="AI27">
            <v>0.05</v>
          </cell>
          <cell r="AJ27">
            <v>0.36408669817677547</v>
          </cell>
          <cell r="AL27">
            <v>23.005881719602538</v>
          </cell>
          <cell r="AP27">
            <v>0.60960000000000003</v>
          </cell>
          <cell r="AQ27">
            <v>0.58279999999999998</v>
          </cell>
          <cell r="AR27">
            <v>1.35</v>
          </cell>
          <cell r="AT27">
            <v>24.355881719602539</v>
          </cell>
          <cell r="AV27">
            <v>0.88</v>
          </cell>
          <cell r="AW27">
            <v>25.235881719602538</v>
          </cell>
          <cell r="AX27">
            <v>1.8145800665047538</v>
          </cell>
          <cell r="AY27">
            <v>1.77</v>
          </cell>
          <cell r="AZ27">
            <v>-4.4580066504753768E-2</v>
          </cell>
        </row>
        <row r="28">
          <cell r="A28">
            <v>23</v>
          </cell>
          <cell r="B28">
            <v>36120</v>
          </cell>
          <cell r="C28">
            <v>12.94</v>
          </cell>
          <cell r="E28">
            <v>12.9985</v>
          </cell>
          <cell r="J28">
            <v>12.9985</v>
          </cell>
          <cell r="L28">
            <v>5.93</v>
          </cell>
          <cell r="M28">
            <v>295.22727272727275</v>
          </cell>
          <cell r="N28">
            <v>0.26</v>
          </cell>
          <cell r="O28">
            <v>2.4833861136363637</v>
          </cell>
          <cell r="Q28">
            <v>0.27867395004545459</v>
          </cell>
          <cell r="S28">
            <v>15.760560063681819</v>
          </cell>
          <cell r="U28">
            <v>3.9401400159204548E-2</v>
          </cell>
          <cell r="V28">
            <v>15.799961463841024</v>
          </cell>
          <cell r="X28">
            <v>9.6000000000000002E-2</v>
          </cell>
          <cell r="Z28">
            <v>0.49</v>
          </cell>
          <cell r="AA28">
            <v>3.1179999999999999</v>
          </cell>
          <cell r="AB28">
            <v>6.6003848620910839</v>
          </cell>
          <cell r="AC28">
            <v>100000</v>
          </cell>
          <cell r="AD28">
            <v>5000</v>
          </cell>
          <cell r="AE28">
            <v>0.12858134770936935</v>
          </cell>
          <cell r="AG28">
            <v>0.15</v>
          </cell>
          <cell r="AI28">
            <v>0.05</v>
          </cell>
          <cell r="AJ28">
            <v>0.32858134770936936</v>
          </cell>
          <cell r="AL28">
            <v>17.645339112079135</v>
          </cell>
          <cell r="AP28">
            <v>0.60960000000000003</v>
          </cell>
          <cell r="AQ28">
            <v>0.58279999999999998</v>
          </cell>
          <cell r="AR28">
            <v>1.35</v>
          </cell>
          <cell r="AT28">
            <v>18.995339112079137</v>
          </cell>
          <cell r="AV28">
            <v>0.88</v>
          </cell>
          <cell r="AW28">
            <v>19.875339112079136</v>
          </cell>
          <cell r="AX28">
            <v>1.4755073178919702</v>
          </cell>
          <cell r="AY28">
            <v>1.74</v>
          </cell>
          <cell r="AZ28">
            <v>0.26449268210802979</v>
          </cell>
        </row>
        <row r="29">
          <cell r="A29">
            <v>24</v>
          </cell>
          <cell r="B29">
            <v>36127</v>
          </cell>
          <cell r="C29">
            <v>12.94</v>
          </cell>
          <cell r="E29">
            <v>12.9985</v>
          </cell>
          <cell r="J29">
            <v>12.9985</v>
          </cell>
          <cell r="L29">
            <v>5.93</v>
          </cell>
          <cell r="M29">
            <v>295.22727272727275</v>
          </cell>
          <cell r="N29">
            <v>0.26</v>
          </cell>
          <cell r="O29">
            <v>2.4833861136363637</v>
          </cell>
          <cell r="Q29">
            <v>0.27867395004545459</v>
          </cell>
          <cell r="S29">
            <v>15.760560063681819</v>
          </cell>
          <cell r="U29">
            <v>3.9401400159204548E-2</v>
          </cell>
          <cell r="V29">
            <v>15.799961463841024</v>
          </cell>
          <cell r="X29">
            <v>9.6000000000000002E-2</v>
          </cell>
          <cell r="Z29">
            <v>0.49</v>
          </cell>
          <cell r="AA29">
            <v>3.1179999999999999</v>
          </cell>
          <cell r="AB29">
            <v>6.6003848620910839</v>
          </cell>
          <cell r="AC29">
            <v>100000</v>
          </cell>
          <cell r="AD29">
            <v>5000</v>
          </cell>
          <cell r="AE29">
            <v>0.12858134770936935</v>
          </cell>
          <cell r="AG29">
            <v>0.15</v>
          </cell>
          <cell r="AI29">
            <v>0.05</v>
          </cell>
          <cell r="AJ29">
            <v>0.32858134770936936</v>
          </cell>
          <cell r="AL29">
            <v>17.645339112079135</v>
          </cell>
          <cell r="AP29">
            <v>0.60960000000000003</v>
          </cell>
          <cell r="AQ29">
            <v>0.58279999999999998</v>
          </cell>
          <cell r="AR29">
            <v>1.35</v>
          </cell>
          <cell r="AT29">
            <v>18.995339112079137</v>
          </cell>
          <cell r="AV29">
            <v>0.88</v>
          </cell>
          <cell r="AW29">
            <v>19.875339112079136</v>
          </cell>
          <cell r="AX29">
            <v>1.4755073178919702</v>
          </cell>
          <cell r="AY29">
            <v>1.74</v>
          </cell>
          <cell r="AZ29">
            <v>0.26449268210802979</v>
          </cell>
        </row>
        <row r="30">
          <cell r="A30">
            <v>25</v>
          </cell>
          <cell r="B30">
            <v>36139</v>
          </cell>
          <cell r="C30">
            <v>11.294499999999999</v>
          </cell>
          <cell r="E30">
            <v>12.9985</v>
          </cell>
          <cell r="J30">
            <v>12.9985</v>
          </cell>
          <cell r="L30">
            <v>5.93</v>
          </cell>
          <cell r="M30">
            <v>268.33333333333331</v>
          </cell>
          <cell r="N30">
            <v>0.26</v>
          </cell>
          <cell r="O30">
            <v>2.2808451666666665</v>
          </cell>
          <cell r="Q30">
            <v>0.27502821300000002</v>
          </cell>
          <cell r="S30">
            <v>15.554373379666666</v>
          </cell>
          <cell r="U30">
            <v>3.8885933449166667E-2</v>
          </cell>
          <cell r="V30">
            <v>15.593259313115833</v>
          </cell>
          <cell r="X30">
            <v>9.6000000000000002E-2</v>
          </cell>
          <cell r="Z30">
            <v>0.49</v>
          </cell>
          <cell r="AA30">
            <v>3.1589999999999998</v>
          </cell>
          <cell r="AB30">
            <v>6.5147198480531809</v>
          </cell>
          <cell r="AC30">
            <v>100000</v>
          </cell>
          <cell r="AD30">
            <v>5000</v>
          </cell>
          <cell r="AE30">
            <v>0.12690070947870893</v>
          </cell>
          <cell r="AG30">
            <v>0.15</v>
          </cell>
          <cell r="AI30">
            <v>0.05</v>
          </cell>
          <cell r="AJ30">
            <v>0.32690070947870897</v>
          </cell>
          <cell r="AL30">
            <v>17.417112916653664</v>
          </cell>
          <cell r="AP30">
            <v>0.60960000000000003</v>
          </cell>
          <cell r="AQ30">
            <v>0.58279999999999998</v>
          </cell>
          <cell r="AR30">
            <v>1.35</v>
          </cell>
          <cell r="AT30">
            <v>18.767112916653666</v>
          </cell>
          <cell r="AV30">
            <v>0.88</v>
          </cell>
          <cell r="AW30">
            <v>19.647112916653665</v>
          </cell>
          <cell r="AX30">
            <v>1.477743564374022</v>
          </cell>
          <cell r="AY30">
            <v>1.48</v>
          </cell>
          <cell r="AZ30">
            <v>2.2564356259779927E-3</v>
          </cell>
        </row>
        <row r="31">
          <cell r="A31">
            <v>26</v>
          </cell>
          <cell r="B31">
            <v>36161</v>
          </cell>
          <cell r="C31">
            <v>12.269500000000001</v>
          </cell>
          <cell r="E31">
            <v>14.194300000000004</v>
          </cell>
          <cell r="J31">
            <v>14.194300000000004</v>
          </cell>
          <cell r="L31">
            <v>5.93</v>
          </cell>
          <cell r="M31">
            <v>183.8095238095238</v>
          </cell>
          <cell r="N31">
            <v>0.26</v>
          </cell>
          <cell r="O31">
            <v>1.6442879047619046</v>
          </cell>
          <cell r="Q31">
            <v>0.28509458228571433</v>
          </cell>
          <cell r="S31">
            <v>16.123682487047624</v>
          </cell>
          <cell r="U31">
            <v>4.0309206217619062E-2</v>
          </cell>
          <cell r="V31">
            <v>16.163991693265242</v>
          </cell>
          <cell r="X31">
            <v>9.6000000000000002E-2</v>
          </cell>
          <cell r="Z31">
            <v>0.49</v>
          </cell>
          <cell r="AA31">
            <v>3.2854999999999999</v>
          </cell>
          <cell r="AB31">
            <v>6.2638867752244707</v>
          </cell>
          <cell r="AC31">
            <v>100000</v>
          </cell>
          <cell r="AD31">
            <v>5000</v>
          </cell>
          <cell r="AE31">
            <v>0.13045814236521527</v>
          </cell>
          <cell r="AG31">
            <v>0.15</v>
          </cell>
          <cell r="AI31">
            <v>0.05</v>
          </cell>
          <cell r="AJ31">
            <v>0.33045814236521531</v>
          </cell>
          <cell r="AL31">
            <v>18.046193038183922</v>
          </cell>
          <cell r="AP31">
            <v>0.60960000000000003</v>
          </cell>
          <cell r="AQ31">
            <v>0.58279999999999998</v>
          </cell>
          <cell r="AR31">
            <v>1.35</v>
          </cell>
          <cell r="AT31">
            <v>19.396193038183924</v>
          </cell>
          <cell r="AV31">
            <v>0.88</v>
          </cell>
          <cell r="AW31">
            <v>20.276193038183923</v>
          </cell>
          <cell r="AX31">
            <v>1.5861293387369828</v>
          </cell>
          <cell r="AY31">
            <v>1.48</v>
          </cell>
          <cell r="AZ31">
            <v>-0.10612933873698283</v>
          </cell>
        </row>
        <row r="32">
          <cell r="A32">
            <v>27</v>
          </cell>
          <cell r="B32">
            <v>36193</v>
          </cell>
          <cell r="C32">
            <v>10.045</v>
          </cell>
          <cell r="E32">
            <v>13.9125</v>
          </cell>
          <cell r="J32">
            <v>13.9125</v>
          </cell>
          <cell r="L32">
            <v>5.93</v>
          </cell>
          <cell r="M32">
            <v>217.5</v>
          </cell>
          <cell r="N32">
            <v>0.26</v>
          </cell>
          <cell r="O32">
            <v>1.8980142499999997</v>
          </cell>
          <cell r="Q32">
            <v>0.2845892565</v>
          </cell>
          <cell r="S32">
            <v>16.095103506499999</v>
          </cell>
          <cell r="U32">
            <v>4.0237758766249999E-2</v>
          </cell>
          <cell r="V32">
            <v>16.135341265266248</v>
          </cell>
          <cell r="X32">
            <v>9.6000000000000002E-2</v>
          </cell>
          <cell r="Z32">
            <v>0.49</v>
          </cell>
          <cell r="AA32">
            <v>3.2854999999999999</v>
          </cell>
          <cell r="AB32">
            <v>6.2638867752244707</v>
          </cell>
          <cell r="AC32">
            <v>100000</v>
          </cell>
          <cell r="AD32">
            <v>5000</v>
          </cell>
          <cell r="AE32">
            <v>0.13025157984470159</v>
          </cell>
          <cell r="AG32">
            <v>0.15</v>
          </cell>
          <cell r="AI32">
            <v>0.05</v>
          </cell>
          <cell r="AJ32">
            <v>0.3302515798447016</v>
          </cell>
          <cell r="AL32">
            <v>18.014585606576514</v>
          </cell>
          <cell r="AP32">
            <v>0.60960000000000003</v>
          </cell>
          <cell r="AQ32">
            <v>0.58279999999999998</v>
          </cell>
          <cell r="AR32">
            <v>1.35</v>
          </cell>
          <cell r="AT32">
            <v>19.364585606576515</v>
          </cell>
          <cell r="AV32">
            <v>0.88</v>
          </cell>
          <cell r="AW32">
            <v>20.244585606576514</v>
          </cell>
          <cell r="AX32">
            <v>1.5836568097715986</v>
          </cell>
          <cell r="AY32">
            <v>1.55</v>
          </cell>
          <cell r="AZ32">
            <v>-3.3656809771598573E-2</v>
          </cell>
        </row>
        <row r="33">
          <cell r="A33">
            <v>28</v>
          </cell>
          <cell r="B33">
            <v>36255</v>
          </cell>
          <cell r="C33">
            <v>16.675000000000001</v>
          </cell>
          <cell r="E33">
            <v>18.8475</v>
          </cell>
          <cell r="J33">
            <v>18.8475</v>
          </cell>
          <cell r="L33">
            <v>5.93</v>
          </cell>
          <cell r="M33">
            <v>196.21739130434781</v>
          </cell>
          <cell r="N33">
            <v>0.26</v>
          </cell>
          <cell r="O33">
            <v>1.7377327956521738</v>
          </cell>
          <cell r="Q33">
            <v>0.37053419032173918</v>
          </cell>
          <cell r="S33">
            <v>20.955766985973913</v>
          </cell>
          <cell r="U33">
            <v>5.2389417464934786E-2</v>
          </cell>
          <cell r="V33">
            <v>21.008156403438846</v>
          </cell>
          <cell r="X33">
            <v>9.6000000000000002E-2</v>
          </cell>
          <cell r="Z33">
            <v>0.49</v>
          </cell>
          <cell r="AA33">
            <v>3.3490000000000002</v>
          </cell>
          <cell r="AB33">
            <v>6.1451179456554188</v>
          </cell>
          <cell r="AC33">
            <v>100000</v>
          </cell>
          <cell r="AD33">
            <v>5000</v>
          </cell>
          <cell r="AE33">
            <v>0.16511944459452349</v>
          </cell>
          <cell r="AG33">
            <v>0.15</v>
          </cell>
          <cell r="AI33">
            <v>0.05</v>
          </cell>
          <cell r="AJ33">
            <v>0.3651194445945235</v>
          </cell>
          <cell r="AL33">
            <v>23.3900588627635</v>
          </cell>
          <cell r="AP33">
            <v>0.60960000000000003</v>
          </cell>
          <cell r="AQ33">
            <v>0.58279999999999998</v>
          </cell>
          <cell r="AR33">
            <v>1.35</v>
          </cell>
          <cell r="AT33">
            <v>24.740058862763501</v>
          </cell>
          <cell r="AV33">
            <v>0.88</v>
          </cell>
          <cell r="AW33">
            <v>25.6200588627635</v>
          </cell>
          <cell r="AX33">
            <v>2.0428946936046422</v>
          </cell>
          <cell r="AY33">
            <v>1.8</v>
          </cell>
          <cell r="AZ33">
            <v>-0.24289469360464211</v>
          </cell>
        </row>
        <row r="34">
          <cell r="A34">
            <v>29</v>
          </cell>
          <cell r="B34">
            <v>36256</v>
          </cell>
          <cell r="C34">
            <v>16.574999999999999</v>
          </cell>
          <cell r="E34">
            <v>18.7425</v>
          </cell>
          <cell r="J34">
            <v>18.7425</v>
          </cell>
          <cell r="L34">
            <v>5.93</v>
          </cell>
          <cell r="M34">
            <v>234.13043478260869</v>
          </cell>
          <cell r="N34">
            <v>0.26</v>
          </cell>
          <cell r="O34">
            <v>2.0232597173913041</v>
          </cell>
          <cell r="Q34">
            <v>0.37378367491304348</v>
          </cell>
          <cell r="S34">
            <v>21.139543392304347</v>
          </cell>
          <cell r="U34">
            <v>5.2848858480760867E-2</v>
          </cell>
          <cell r="V34">
            <v>21.192392250785108</v>
          </cell>
          <cell r="X34">
            <v>9.6000000000000002E-2</v>
          </cell>
          <cell r="Z34">
            <v>0.52</v>
          </cell>
          <cell r="AA34">
            <v>3.3559999999999999</v>
          </cell>
          <cell r="AB34">
            <v>6.5077473182359951</v>
          </cell>
          <cell r="AC34">
            <v>100000</v>
          </cell>
          <cell r="AD34">
            <v>5000</v>
          </cell>
          <cell r="AE34">
            <v>0.16725358267045753</v>
          </cell>
          <cell r="AG34">
            <v>0.15</v>
          </cell>
          <cell r="AI34">
            <v>0.05</v>
          </cell>
          <cell r="AJ34">
            <v>0.36725358267045755</v>
          </cell>
          <cell r="AL34">
            <v>23.594115489530939</v>
          </cell>
          <cell r="AP34">
            <v>0.60960000000000003</v>
          </cell>
          <cell r="AQ34">
            <v>0.58279999999999998</v>
          </cell>
          <cell r="AR34">
            <v>1.35</v>
          </cell>
          <cell r="AT34">
            <v>24.94411548953094</v>
          </cell>
          <cell r="AV34">
            <v>0.88</v>
          </cell>
          <cell r="AW34">
            <v>25.824115489530939</v>
          </cell>
          <cell r="AX34">
            <v>2.0634697995920432</v>
          </cell>
          <cell r="AY34">
            <v>1.8</v>
          </cell>
          <cell r="AZ34">
            <v>-0.2634697995920432</v>
          </cell>
        </row>
        <row r="35">
          <cell r="A35">
            <v>30</v>
          </cell>
          <cell r="B35">
            <v>36265</v>
          </cell>
          <cell r="C35">
            <v>16.675000000000001</v>
          </cell>
          <cell r="E35">
            <v>17.954999999999998</v>
          </cell>
          <cell r="J35">
            <v>17.954999999999998</v>
          </cell>
          <cell r="L35">
            <v>5.93</v>
          </cell>
          <cell r="M35">
            <v>130</v>
          </cell>
          <cell r="N35">
            <v>0.26</v>
          </cell>
          <cell r="O35">
            <v>1.2390430000000001</v>
          </cell>
          <cell r="Q35">
            <v>0.345492774</v>
          </cell>
          <cell r="S35">
            <v>19.539535773999997</v>
          </cell>
          <cell r="U35">
            <v>4.8848839434999992E-2</v>
          </cell>
          <cell r="V35">
            <v>19.588384613434997</v>
          </cell>
          <cell r="X35">
            <v>9.6000000000000002E-2</v>
          </cell>
          <cell r="Z35">
            <v>0.52</v>
          </cell>
          <cell r="AA35">
            <v>3.3490000000000002</v>
          </cell>
          <cell r="AB35">
            <v>6.5213496566139142</v>
          </cell>
          <cell r="AC35">
            <v>100000</v>
          </cell>
          <cell r="AD35">
            <v>5000</v>
          </cell>
          <cell r="AE35">
            <v>0.15571931058121979</v>
          </cell>
          <cell r="AG35">
            <v>0.15</v>
          </cell>
          <cell r="AI35">
            <v>0.05</v>
          </cell>
          <cell r="AJ35">
            <v>0.35571931058121981</v>
          </cell>
          <cell r="AL35">
            <v>21.824588846905975</v>
          </cell>
          <cell r="AP35">
            <v>0.60960000000000003</v>
          </cell>
          <cell r="AQ35">
            <v>0.58279999999999998</v>
          </cell>
          <cell r="AR35">
            <v>1.35</v>
          </cell>
          <cell r="AT35">
            <v>23.174588846905976</v>
          </cell>
          <cell r="AV35">
            <v>0.88</v>
          </cell>
          <cell r="AW35">
            <v>24.054588846905975</v>
          </cell>
          <cell r="AX35">
            <v>1.9180670963878124</v>
          </cell>
          <cell r="AY35">
            <v>1.93</v>
          </cell>
          <cell r="AZ35">
            <v>1.1932903612187573E-2</v>
          </cell>
        </row>
        <row r="36">
          <cell r="A36">
            <v>31</v>
          </cell>
          <cell r="B36">
            <v>36279</v>
          </cell>
          <cell r="C36">
            <v>18.27</v>
          </cell>
          <cell r="E36">
            <v>18.532499999999999</v>
          </cell>
          <cell r="J36">
            <v>18.532499999999999</v>
          </cell>
          <cell r="L36">
            <v>5.93</v>
          </cell>
          <cell r="M36">
            <v>175</v>
          </cell>
          <cell r="N36">
            <v>0.26</v>
          </cell>
          <cell r="O36">
            <v>1.5779425</v>
          </cell>
          <cell r="Q36">
            <v>0.36198796499999997</v>
          </cell>
          <cell r="S36">
            <v>20.472430464999999</v>
          </cell>
          <cell r="U36">
            <v>5.1181076162499999E-2</v>
          </cell>
          <cell r="V36">
            <v>20.523611541162499</v>
          </cell>
          <cell r="X36">
            <v>9.6000000000000002E-2</v>
          </cell>
          <cell r="Z36">
            <v>0.52</v>
          </cell>
          <cell r="AA36">
            <v>3.3460000000000001</v>
          </cell>
          <cell r="AB36">
            <v>6.527196652719665</v>
          </cell>
          <cell r="AC36">
            <v>100000</v>
          </cell>
          <cell r="AD36">
            <v>5000</v>
          </cell>
          <cell r="AE36">
            <v>0.16247505942251592</v>
          </cell>
          <cell r="AG36">
            <v>0.15</v>
          </cell>
          <cell r="AI36">
            <v>0.05</v>
          </cell>
          <cell r="AJ36">
            <v>0.3624750594225159</v>
          </cell>
          <cell r="AL36">
            <v>22.856353308536615</v>
          </cell>
          <cell r="AP36">
            <v>0.60960000000000003</v>
          </cell>
          <cell r="AQ36">
            <v>0.58279999999999998</v>
          </cell>
          <cell r="AR36">
            <v>1.35</v>
          </cell>
          <cell r="AT36">
            <v>24.206353308536617</v>
          </cell>
          <cell r="AV36">
            <v>0.88</v>
          </cell>
          <cell r="AW36">
            <v>25.086353308536616</v>
          </cell>
          <cell r="AX36">
            <v>1.9985461469134169</v>
          </cell>
          <cell r="AY36">
            <v>1.95</v>
          </cell>
          <cell r="AZ36">
            <v>-4.8546146913416965E-2</v>
          </cell>
        </row>
        <row r="37">
          <cell r="A37">
            <v>32</v>
          </cell>
          <cell r="B37">
            <v>36287</v>
          </cell>
          <cell r="C37">
            <v>17.899999999999999</v>
          </cell>
          <cell r="E37">
            <v>17.692499999999999</v>
          </cell>
          <cell r="J37">
            <v>17.692499999999999</v>
          </cell>
          <cell r="L37">
            <v>5.93</v>
          </cell>
          <cell r="M37">
            <v>200</v>
          </cell>
          <cell r="N37">
            <v>0.26</v>
          </cell>
          <cell r="O37">
            <v>1.7662199999999999</v>
          </cell>
          <cell r="Q37">
            <v>0.35025696000000001</v>
          </cell>
          <cell r="S37">
            <v>19.808976959999999</v>
          </cell>
          <cell r="U37">
            <v>4.9522442399999998E-2</v>
          </cell>
          <cell r="V37">
            <v>19.8584994024</v>
          </cell>
          <cell r="X37">
            <v>9.6000000000000002E-2</v>
          </cell>
          <cell r="Z37">
            <v>0.52</v>
          </cell>
          <cell r="AA37">
            <v>3.3420000000000001</v>
          </cell>
          <cell r="AB37">
            <v>6.5350089766606816</v>
          </cell>
          <cell r="AC37">
            <v>100000</v>
          </cell>
          <cell r="AD37">
            <v>5000</v>
          </cell>
          <cell r="AE37">
            <v>0.15769712564235708</v>
          </cell>
          <cell r="AG37">
            <v>0.15</v>
          </cell>
          <cell r="AI37">
            <v>0.05</v>
          </cell>
          <cell r="AJ37">
            <v>0.35769712564235712</v>
          </cell>
          <cell r="AL37">
            <v>22.12261247067276</v>
          </cell>
          <cell r="AP37">
            <v>0.60960000000000003</v>
          </cell>
          <cell r="AQ37">
            <v>0.58279999999999998</v>
          </cell>
          <cell r="AR37">
            <v>1.35</v>
          </cell>
          <cell r="AT37">
            <v>23.472612470672761</v>
          </cell>
          <cell r="AV37">
            <v>0.88</v>
          </cell>
          <cell r="AW37">
            <v>24.35261247067276</v>
          </cell>
          <cell r="AX37">
            <v>1.9377721637378182</v>
          </cell>
          <cell r="AY37">
            <v>1.99</v>
          </cell>
          <cell r="AZ37">
            <v>5.2227836262181748E-2</v>
          </cell>
        </row>
        <row r="38">
          <cell r="A38">
            <v>33</v>
          </cell>
          <cell r="B38">
            <v>36295</v>
          </cell>
          <cell r="C38">
            <v>17.71</v>
          </cell>
          <cell r="E38">
            <v>17.797499999999999</v>
          </cell>
          <cell r="J38">
            <v>17.797499999999999</v>
          </cell>
          <cell r="L38">
            <v>5.93</v>
          </cell>
          <cell r="M38">
            <v>175</v>
          </cell>
          <cell r="N38">
            <v>0.26</v>
          </cell>
          <cell r="O38">
            <v>1.5779425</v>
          </cell>
          <cell r="Q38">
            <v>0.348757965</v>
          </cell>
          <cell r="S38">
            <v>19.724200464999999</v>
          </cell>
          <cell r="U38">
            <v>4.9310501162499999E-2</v>
          </cell>
          <cell r="V38">
            <v>19.773510966162497</v>
          </cell>
          <cell r="X38">
            <v>9.6000000000000002E-2</v>
          </cell>
          <cell r="Z38">
            <v>0.52</v>
          </cell>
          <cell r="AA38">
            <v>3.3279999999999998</v>
          </cell>
          <cell r="AB38">
            <v>6.5625</v>
          </cell>
          <cell r="AC38">
            <v>100000</v>
          </cell>
          <cell r="AD38">
            <v>5000</v>
          </cell>
          <cell r="AE38">
            <v>0.15714547113869443</v>
          </cell>
          <cell r="AG38">
            <v>0.15</v>
          </cell>
          <cell r="AI38">
            <v>0.05</v>
          </cell>
          <cell r="AJ38">
            <v>0.35714547113869444</v>
          </cell>
          <cell r="AL38">
            <v>22.028913490052794</v>
          </cell>
          <cell r="AP38">
            <v>0.60960000000000003</v>
          </cell>
          <cell r="AQ38">
            <v>0.58279999999999998</v>
          </cell>
          <cell r="AR38">
            <v>1.35</v>
          </cell>
          <cell r="AT38">
            <v>23.378913490052796</v>
          </cell>
          <cell r="AV38">
            <v>0.88</v>
          </cell>
          <cell r="AW38">
            <v>24.258913490052795</v>
          </cell>
          <cell r="AX38">
            <v>1.9222300974975166</v>
          </cell>
          <cell r="AY38">
            <v>1.99</v>
          </cell>
          <cell r="AZ38">
            <v>6.7769902502483381E-2</v>
          </cell>
        </row>
        <row r="39">
          <cell r="A39">
            <v>34</v>
          </cell>
          <cell r="B39">
            <v>36300</v>
          </cell>
          <cell r="C39">
            <v>16.704999999999998</v>
          </cell>
          <cell r="E39">
            <v>16.59</v>
          </cell>
          <cell r="J39">
            <v>16.59</v>
          </cell>
          <cell r="L39">
            <v>5.93</v>
          </cell>
          <cell r="M39">
            <v>200</v>
          </cell>
          <cell r="N39">
            <v>0.26</v>
          </cell>
          <cell r="O39">
            <v>1.7662199999999999</v>
          </cell>
          <cell r="Q39">
            <v>0.33041196000000006</v>
          </cell>
          <cell r="S39">
            <v>18.68663196</v>
          </cell>
          <cell r="U39">
            <v>4.6716579899999999E-2</v>
          </cell>
          <cell r="V39">
            <v>18.7333485399</v>
          </cell>
          <cell r="X39">
            <v>9.6000000000000002E-2</v>
          </cell>
          <cell r="Z39">
            <v>0.52</v>
          </cell>
          <cell r="AA39">
            <v>3.3260000000000001</v>
          </cell>
          <cell r="AB39">
            <v>6.5664461815995185</v>
          </cell>
          <cell r="AC39">
            <v>100000</v>
          </cell>
          <cell r="AD39">
            <v>5000</v>
          </cell>
          <cell r="AE39">
            <v>0.1496549258477767</v>
          </cell>
          <cell r="AG39">
            <v>0.15</v>
          </cell>
          <cell r="AI39">
            <v>0.05</v>
          </cell>
          <cell r="AJ39">
            <v>0.34965492584777669</v>
          </cell>
          <cell r="AL39">
            <v>20.881404925578178</v>
          </cell>
          <cell r="AP39">
            <v>0.60960000000000003</v>
          </cell>
          <cell r="AQ39">
            <v>0.58279999999999998</v>
          </cell>
          <cell r="AR39">
            <v>1.35</v>
          </cell>
          <cell r="AT39">
            <v>22.231404925578179</v>
          </cell>
          <cell r="AV39">
            <v>0.88</v>
          </cell>
          <cell r="AW39">
            <v>23.111404925578178</v>
          </cell>
          <cell r="AX39">
            <v>1.8302031614874528</v>
          </cell>
          <cell r="AY39">
            <v>1.98</v>
          </cell>
          <cell r="AZ39">
            <v>0.14979683851254721</v>
          </cell>
        </row>
        <row r="40">
          <cell r="A40">
            <v>35</v>
          </cell>
          <cell r="B40">
            <v>36307</v>
          </cell>
          <cell r="C40">
            <v>16.93</v>
          </cell>
          <cell r="E40">
            <v>17.010000000000002</v>
          </cell>
          <cell r="J40">
            <v>17.010000000000002</v>
          </cell>
          <cell r="L40">
            <v>5.93</v>
          </cell>
          <cell r="M40">
            <v>210</v>
          </cell>
          <cell r="N40">
            <v>0.26</v>
          </cell>
          <cell r="O40">
            <v>1.841531</v>
          </cell>
          <cell r="Q40">
            <v>0.33932755800000003</v>
          </cell>
          <cell r="S40">
            <v>19.190858558000002</v>
          </cell>
          <cell r="U40">
            <v>4.7977146395000003E-2</v>
          </cell>
          <cell r="V40">
            <v>19.238835704395001</v>
          </cell>
          <cell r="X40">
            <v>9.6000000000000002E-2</v>
          </cell>
          <cell r="Z40">
            <v>0.52</v>
          </cell>
          <cell r="AA40">
            <v>3.3340000000000001</v>
          </cell>
          <cell r="AB40">
            <v>6.5506898620275944</v>
          </cell>
          <cell r="AC40">
            <v>100000</v>
          </cell>
          <cell r="AD40">
            <v>5000</v>
          </cell>
          <cell r="AE40">
            <v>0.15326434960427243</v>
          </cell>
          <cell r="AG40">
            <v>0.15</v>
          </cell>
          <cell r="AI40">
            <v>0.05</v>
          </cell>
          <cell r="AJ40">
            <v>0.35326434960427244</v>
          </cell>
          <cell r="AL40">
            <v>21.439028281621198</v>
          </cell>
          <cell r="AP40">
            <v>0.60960000000000003</v>
          </cell>
          <cell r="AQ40">
            <v>0.58279999999999998</v>
          </cell>
          <cell r="AR40">
            <v>1.35</v>
          </cell>
          <cell r="AT40">
            <v>22.789028281621199</v>
          </cell>
          <cell r="AV40">
            <v>0.88</v>
          </cell>
          <cell r="AW40">
            <v>23.669028281621198</v>
          </cell>
          <cell r="AX40">
            <v>1.8788700069267876</v>
          </cell>
          <cell r="AY40">
            <v>1.89</v>
          </cell>
          <cell r="AZ40">
            <v>1.1129993073212274E-2</v>
          </cell>
        </row>
        <row r="41">
          <cell r="A41">
            <v>36</v>
          </cell>
          <cell r="B41">
            <v>36314</v>
          </cell>
          <cell r="C41">
            <v>16.55</v>
          </cell>
          <cell r="E41">
            <v>16.905000000000001</v>
          </cell>
          <cell r="J41">
            <v>16.905000000000001</v>
          </cell>
          <cell r="L41">
            <v>5.93</v>
          </cell>
          <cell r="M41">
            <v>140</v>
          </cell>
          <cell r="N41">
            <v>0.26</v>
          </cell>
          <cell r="O41">
            <v>1.3143539999999998</v>
          </cell>
          <cell r="Q41">
            <v>0.32794837200000004</v>
          </cell>
          <cell r="S41">
            <v>18.547302372000004</v>
          </cell>
          <cell r="U41">
            <v>4.6368255930000012E-2</v>
          </cell>
          <cell r="V41">
            <v>18.593670627930003</v>
          </cell>
          <cell r="X41">
            <v>9.6000000000000002E-2</v>
          </cell>
          <cell r="Z41">
            <v>0.52</v>
          </cell>
          <cell r="AA41">
            <v>3.3370000000000002</v>
          </cell>
          <cell r="AB41">
            <v>6.5448007192088697</v>
          </cell>
          <cell r="AC41">
            <v>100000</v>
          </cell>
          <cell r="AD41">
            <v>5000</v>
          </cell>
          <cell r="AE41">
            <v>0.14859978152030864</v>
          </cell>
          <cell r="AG41">
            <v>0.15</v>
          </cell>
          <cell r="AI41">
            <v>0.05</v>
          </cell>
          <cell r="AJ41">
            <v>0.34859978152030868</v>
          </cell>
          <cell r="AL41">
            <v>20.727262789731594</v>
          </cell>
          <cell r="AP41">
            <v>0.60960000000000003</v>
          </cell>
          <cell r="AQ41">
            <v>0.58279999999999998</v>
          </cell>
          <cell r="AR41">
            <v>1.35</v>
          </cell>
          <cell r="AT41">
            <v>22.077262789731595</v>
          </cell>
          <cell r="AV41">
            <v>0.88</v>
          </cell>
          <cell r="AW41">
            <v>22.957262789731594</v>
          </cell>
          <cell r="AX41">
            <v>1.8240091887936745</v>
          </cell>
          <cell r="AY41">
            <v>1.85</v>
          </cell>
          <cell r="AZ41">
            <v>2.5990811206325626E-2</v>
          </cell>
        </row>
        <row r="42">
          <cell r="A42">
            <v>37</v>
          </cell>
          <cell r="B42">
            <v>36321</v>
          </cell>
          <cell r="C42">
            <v>17.600000000000001</v>
          </cell>
          <cell r="E42">
            <v>18.164999999999999</v>
          </cell>
          <cell r="J42">
            <v>18.164999999999999</v>
          </cell>
          <cell r="L42">
            <v>5.93</v>
          </cell>
          <cell r="M42">
            <v>190</v>
          </cell>
          <cell r="N42">
            <v>0.26</v>
          </cell>
          <cell r="O42">
            <v>1.6909089999999998</v>
          </cell>
          <cell r="Q42">
            <v>0.35740636199999998</v>
          </cell>
          <cell r="S42">
            <v>20.213315361999999</v>
          </cell>
          <cell r="U42">
            <v>5.0533288405000001E-2</v>
          </cell>
          <cell r="V42">
            <v>20.263848650404999</v>
          </cell>
          <cell r="X42">
            <v>9.6000000000000002E-2</v>
          </cell>
          <cell r="Z42">
            <v>0.52</v>
          </cell>
          <cell r="AA42">
            <v>3.347</v>
          </cell>
          <cell r="AB42">
            <v>6.5252464893934867</v>
          </cell>
          <cell r="AC42">
            <v>100000</v>
          </cell>
          <cell r="AD42">
            <v>5000</v>
          </cell>
          <cell r="AE42">
            <v>0.16059789934288554</v>
          </cell>
          <cell r="AG42">
            <v>0.15</v>
          </cell>
          <cell r="AI42">
            <v>0.05</v>
          </cell>
          <cell r="AJ42">
            <v>0.36059789934288555</v>
          </cell>
          <cell r="AL42">
            <v>22.569776020186765</v>
          </cell>
          <cell r="AP42">
            <v>0.60960000000000003</v>
          </cell>
          <cell r="AQ42">
            <v>0.58279999999999998</v>
          </cell>
          <cell r="AR42">
            <v>1.35</v>
          </cell>
          <cell r="AT42">
            <v>23.919776020186767</v>
          </cell>
          <cell r="AV42">
            <v>0.88</v>
          </cell>
          <cell r="AW42">
            <v>24.799776020186766</v>
          </cell>
          <cell r="AX42">
            <v>1.9763059604658357</v>
          </cell>
          <cell r="AY42">
            <v>1.85</v>
          </cell>
          <cell r="AZ42">
            <v>-0.12630596046583564</v>
          </cell>
        </row>
        <row r="43">
          <cell r="A43">
            <v>38</v>
          </cell>
          <cell r="B43">
            <v>36328</v>
          </cell>
          <cell r="C43">
            <v>18.11</v>
          </cell>
          <cell r="E43">
            <v>19.162500000000001</v>
          </cell>
          <cell r="J43">
            <v>19.162500000000001</v>
          </cell>
          <cell r="L43">
            <v>5.93</v>
          </cell>
          <cell r="M43">
            <v>185</v>
          </cell>
          <cell r="N43">
            <v>0.26</v>
          </cell>
          <cell r="O43">
            <v>1.6532534999999999</v>
          </cell>
          <cell r="Q43">
            <v>0.374683563</v>
          </cell>
          <cell r="S43">
            <v>21.190437063000001</v>
          </cell>
          <cell r="U43">
            <v>5.2976092657500001E-2</v>
          </cell>
          <cell r="V43">
            <v>21.2434131556575</v>
          </cell>
          <cell r="X43">
            <v>9.6000000000000002E-2</v>
          </cell>
          <cell r="Z43">
            <v>0.52</v>
          </cell>
          <cell r="AA43">
            <v>3.3340000000000001</v>
          </cell>
          <cell r="AB43">
            <v>6.5506898620275944</v>
          </cell>
          <cell r="AC43">
            <v>100000</v>
          </cell>
          <cell r="AD43">
            <v>5000</v>
          </cell>
          <cell r="AE43">
            <v>0.16771685868763353</v>
          </cell>
          <cell r="AG43">
            <v>0.15</v>
          </cell>
          <cell r="AI43">
            <v>0.05</v>
          </cell>
          <cell r="AJ43">
            <v>0.36771685868763354</v>
          </cell>
          <cell r="AL43">
            <v>23.650497677288254</v>
          </cell>
          <cell r="AP43">
            <v>0.60960000000000003</v>
          </cell>
          <cell r="AQ43">
            <v>0.58279999999999998</v>
          </cell>
          <cell r="AR43">
            <v>1.35</v>
          </cell>
          <cell r="AT43">
            <v>25.000497677288255</v>
          </cell>
          <cell r="AV43">
            <v>0.88</v>
          </cell>
          <cell r="AW43">
            <v>25.880497677288254</v>
          </cell>
          <cell r="AX43">
            <v>2.0544185537161677</v>
          </cell>
          <cell r="AY43">
            <v>1.95</v>
          </cell>
          <cell r="AZ43">
            <v>-0.10441855371616771</v>
          </cell>
        </row>
        <row r="44">
          <cell r="A44">
            <v>39</v>
          </cell>
          <cell r="B44">
            <v>36335</v>
          </cell>
          <cell r="C44">
            <v>17.905000000000001</v>
          </cell>
          <cell r="E44">
            <v>19.32</v>
          </cell>
          <cell r="J44">
            <v>19.32</v>
          </cell>
          <cell r="L44">
            <v>5.93</v>
          </cell>
          <cell r="M44">
            <v>170</v>
          </cell>
          <cell r="N44">
            <v>0.26</v>
          </cell>
          <cell r="O44">
            <v>1.540287</v>
          </cell>
          <cell r="Q44">
            <v>0.37548516600000004</v>
          </cell>
          <cell r="S44">
            <v>21.235772166</v>
          </cell>
          <cell r="U44">
            <v>5.3089430415E-2</v>
          </cell>
          <cell r="V44">
            <v>21.288861596415</v>
          </cell>
          <cell r="X44">
            <v>9.6000000000000002E-2</v>
          </cell>
          <cell r="Z44">
            <v>0.52</v>
          </cell>
          <cell r="AA44">
            <v>3.343</v>
          </cell>
          <cell r="AB44">
            <v>6.5330541429853426</v>
          </cell>
          <cell r="AC44">
            <v>100000</v>
          </cell>
          <cell r="AD44">
            <v>5000</v>
          </cell>
          <cell r="AE44">
            <v>0.16800534025088965</v>
          </cell>
          <cell r="AG44">
            <v>0.15</v>
          </cell>
          <cell r="AI44">
            <v>0.05</v>
          </cell>
          <cell r="AJ44">
            <v>0.36800534025088966</v>
          </cell>
          <cell r="AL44">
            <v>23.700597649921729</v>
          </cell>
          <cell r="AP44">
            <v>0.60960000000000003</v>
          </cell>
          <cell r="AQ44">
            <v>0.58279999999999998</v>
          </cell>
          <cell r="AR44">
            <v>1.35</v>
          </cell>
          <cell r="AT44">
            <v>25.05059764992173</v>
          </cell>
          <cell r="AV44">
            <v>0.88</v>
          </cell>
          <cell r="AW44">
            <v>25.930597649921729</v>
          </cell>
          <cell r="AX44">
            <v>2.0639520938973415</v>
          </cell>
          <cell r="AY44">
            <v>2.02</v>
          </cell>
          <cell r="AZ44">
            <v>-4.3952093897341449E-2</v>
          </cell>
        </row>
        <row r="45">
          <cell r="A45">
            <v>40</v>
          </cell>
          <cell r="B45">
            <v>36342</v>
          </cell>
          <cell r="C45">
            <v>19.18</v>
          </cell>
          <cell r="E45">
            <v>20.58</v>
          </cell>
          <cell r="J45">
            <v>20.58</v>
          </cell>
          <cell r="L45">
            <v>5.93</v>
          </cell>
          <cell r="M45">
            <v>245</v>
          </cell>
          <cell r="N45">
            <v>0.26</v>
          </cell>
          <cell r="O45">
            <v>2.1051194999999998</v>
          </cell>
          <cell r="Q45">
            <v>0.40833215099999998</v>
          </cell>
          <cell r="S45">
            <v>23.093451650999999</v>
          </cell>
          <cell r="U45">
            <v>5.7733629127499998E-2</v>
          </cell>
          <cell r="V45">
            <v>23.1511852801275</v>
          </cell>
          <cell r="X45">
            <v>9.6000000000000002E-2</v>
          </cell>
          <cell r="Z45">
            <v>0.52</v>
          </cell>
          <cell r="AA45">
            <v>3.3380000000000001</v>
          </cell>
          <cell r="AB45">
            <v>6.5428400239664466</v>
          </cell>
          <cell r="AC45">
            <v>100000</v>
          </cell>
          <cell r="AD45">
            <v>5000</v>
          </cell>
          <cell r="AE45">
            <v>0.18145398115298655</v>
          </cell>
          <cell r="AG45">
            <v>0.15</v>
          </cell>
          <cell r="AI45">
            <v>0.05</v>
          </cell>
          <cell r="AJ45">
            <v>0.38145398115298657</v>
          </cell>
          <cell r="AL45">
            <v>25.75515304817273</v>
          </cell>
          <cell r="AP45">
            <v>0.60960000000000003</v>
          </cell>
          <cell r="AQ45">
            <v>0.58279999999999998</v>
          </cell>
          <cell r="AR45">
            <v>1.35</v>
          </cell>
          <cell r="AT45">
            <v>27.105153048172731</v>
          </cell>
          <cell r="AV45">
            <v>0.88</v>
          </cell>
          <cell r="AW45">
            <v>27.98515304817273</v>
          </cell>
          <cell r="AX45">
            <v>2.2241533541619183</v>
          </cell>
          <cell r="AY45">
            <v>2.06</v>
          </cell>
          <cell r="AZ45">
            <v>-0.16415335416191823</v>
          </cell>
        </row>
        <row r="46">
          <cell r="A46">
            <v>41</v>
          </cell>
          <cell r="B46">
            <v>36349</v>
          </cell>
          <cell r="C46">
            <v>19.55</v>
          </cell>
          <cell r="E46">
            <v>21.3675</v>
          </cell>
          <cell r="J46">
            <v>21.3675</v>
          </cell>
          <cell r="L46">
            <v>5.93</v>
          </cell>
          <cell r="M46">
            <v>225</v>
          </cell>
          <cell r="N46">
            <v>0.26</v>
          </cell>
          <cell r="O46">
            <v>1.9544974999999998</v>
          </cell>
          <cell r="Q46">
            <v>0.41979595499999994</v>
          </cell>
          <cell r="S46">
            <v>23.741793455</v>
          </cell>
          <cell r="U46">
            <v>5.9354483637500004E-2</v>
          </cell>
          <cell r="V46">
            <v>23.801147938637499</v>
          </cell>
          <cell r="X46">
            <v>9.6000000000000002E-2</v>
          </cell>
          <cell r="Z46">
            <v>0.52</v>
          </cell>
          <cell r="AA46">
            <v>3.3220000000000001</v>
          </cell>
          <cell r="AB46">
            <v>6.5743527995183619</v>
          </cell>
          <cell r="AC46">
            <v>100000</v>
          </cell>
          <cell r="AD46">
            <v>5000</v>
          </cell>
          <cell r="AE46">
            <v>0.18621008002645748</v>
          </cell>
          <cell r="AG46">
            <v>0.15</v>
          </cell>
          <cell r="AI46">
            <v>0.05</v>
          </cell>
          <cell r="AJ46">
            <v>0.38621008002645751</v>
          </cell>
          <cell r="AL46">
            <v>26.472268220773159</v>
          </cell>
          <cell r="AP46">
            <v>0.60960000000000003</v>
          </cell>
          <cell r="AQ46">
            <v>0.58279999999999998</v>
          </cell>
          <cell r="AR46">
            <v>1.35</v>
          </cell>
          <cell r="AT46">
            <v>27.822268220773161</v>
          </cell>
          <cell r="AV46">
            <v>0.88</v>
          </cell>
          <cell r="AW46">
            <v>28.70226822077316</v>
          </cell>
          <cell r="AX46">
            <v>2.2702127387954389</v>
          </cell>
          <cell r="AY46">
            <v>2.12</v>
          </cell>
          <cell r="AZ46">
            <v>-0.15021273879543884</v>
          </cell>
        </row>
        <row r="47">
          <cell r="A47">
            <v>42</v>
          </cell>
          <cell r="B47">
            <v>36356</v>
          </cell>
          <cell r="C47">
            <v>20.085000000000001</v>
          </cell>
          <cell r="E47">
            <v>21.892499999999998</v>
          </cell>
          <cell r="J47">
            <v>21.892499999999998</v>
          </cell>
          <cell r="L47">
            <v>5.93</v>
          </cell>
          <cell r="M47">
            <v>210</v>
          </cell>
          <cell r="N47">
            <v>0.26</v>
          </cell>
          <cell r="O47">
            <v>1.841531</v>
          </cell>
          <cell r="Q47">
            <v>0.42721255799999996</v>
          </cell>
          <cell r="S47">
            <v>24.161243557999999</v>
          </cell>
          <cell r="U47">
            <v>6.0403108895000002E-2</v>
          </cell>
          <cell r="V47">
            <v>24.221646666894998</v>
          </cell>
          <cell r="X47">
            <v>9.6000000000000002E-2</v>
          </cell>
          <cell r="Z47">
            <v>0.52</v>
          </cell>
          <cell r="AA47">
            <v>3.3170000000000002</v>
          </cell>
          <cell r="AB47">
            <v>6.5842628881519438</v>
          </cell>
          <cell r="AC47">
            <v>100000</v>
          </cell>
          <cell r="AD47">
            <v>5000</v>
          </cell>
          <cell r="AE47">
            <v>0.18926379457899323</v>
          </cell>
          <cell r="AG47">
            <v>0.15</v>
          </cell>
          <cell r="AI47">
            <v>0.05</v>
          </cell>
          <cell r="AJ47">
            <v>0.38926379457899324</v>
          </cell>
          <cell r="AL47">
            <v>26.936188541495913</v>
          </cell>
          <cell r="AP47">
            <v>0.60960000000000003</v>
          </cell>
          <cell r="AQ47">
            <v>0.58279999999999998</v>
          </cell>
          <cell r="AR47">
            <v>1.35</v>
          </cell>
          <cell r="AT47">
            <v>28.286188541495914</v>
          </cell>
          <cell r="AV47">
            <v>0.88</v>
          </cell>
          <cell r="AW47">
            <v>29.166188541495913</v>
          </cell>
          <cell r="AX47">
            <v>2.3034344617176652</v>
          </cell>
          <cell r="AY47">
            <v>2.1800000000000002</v>
          </cell>
          <cell r="AZ47">
            <v>-0.12343446171766503</v>
          </cell>
        </row>
        <row r="48">
          <cell r="A48">
            <v>43</v>
          </cell>
          <cell r="B48">
            <v>36363</v>
          </cell>
          <cell r="C48">
            <v>19.355</v>
          </cell>
          <cell r="E48">
            <v>21.682500000000001</v>
          </cell>
          <cell r="J48">
            <v>21.682500000000001</v>
          </cell>
          <cell r="L48">
            <v>5.93</v>
          </cell>
          <cell r="M48">
            <v>197</v>
          </cell>
          <cell r="N48">
            <v>0.26</v>
          </cell>
          <cell r="O48">
            <v>1.7436266999999999</v>
          </cell>
          <cell r="Q48">
            <v>0.42167028060000006</v>
          </cell>
          <cell r="S48">
            <v>23.847796980600002</v>
          </cell>
          <cell r="U48">
            <v>5.9619492451500007E-2</v>
          </cell>
          <cell r="V48">
            <v>23.907416473051502</v>
          </cell>
          <cell r="X48">
            <v>9.6000000000000002E-2</v>
          </cell>
          <cell r="Z48">
            <v>0.52</v>
          </cell>
          <cell r="AA48">
            <v>3.3239999999999998</v>
          </cell>
          <cell r="AB48">
            <v>6.5703971119133575</v>
          </cell>
          <cell r="AC48">
            <v>100000</v>
          </cell>
          <cell r="AD48">
            <v>5000</v>
          </cell>
          <cell r="AE48">
            <v>0.18696745953625526</v>
          </cell>
          <cell r="AG48">
            <v>0.15</v>
          </cell>
          <cell r="AI48">
            <v>0.05</v>
          </cell>
          <cell r="AJ48">
            <v>0.38696745953625528</v>
          </cell>
          <cell r="AL48">
            <v>26.589495914000704</v>
          </cell>
          <cell r="AP48">
            <v>0.60960000000000003</v>
          </cell>
          <cell r="AQ48">
            <v>0.58279999999999998</v>
          </cell>
          <cell r="AR48">
            <v>1.35</v>
          </cell>
          <cell r="AT48">
            <v>27.939495914000705</v>
          </cell>
          <cell r="AV48">
            <v>0.88</v>
          </cell>
          <cell r="AW48">
            <v>28.819495914000704</v>
          </cell>
          <cell r="AX48">
            <v>2.2808572480509128</v>
          </cell>
          <cell r="AY48">
            <v>2.25</v>
          </cell>
          <cell r="AZ48">
            <v>-3.0857248050912833E-2</v>
          </cell>
        </row>
        <row r="49">
          <cell r="A49">
            <v>44</v>
          </cell>
          <cell r="B49">
            <v>36377</v>
          </cell>
          <cell r="C49">
            <v>20.425000000000001</v>
          </cell>
          <cell r="E49">
            <v>22.732500000000002</v>
          </cell>
          <cell r="J49">
            <v>22.732500000000002</v>
          </cell>
          <cell r="L49">
            <v>5.93</v>
          </cell>
          <cell r="M49">
            <v>200</v>
          </cell>
          <cell r="N49">
            <v>0.26</v>
          </cell>
          <cell r="O49">
            <v>1.7662199999999999</v>
          </cell>
          <cell r="Q49">
            <v>0.44097696000000003</v>
          </cell>
          <cell r="S49">
            <v>24.939696960000003</v>
          </cell>
          <cell r="U49">
            <v>6.2349242400000011E-2</v>
          </cell>
          <cell r="V49">
            <v>25.002046202400003</v>
          </cell>
          <cell r="X49">
            <v>9.6000000000000002E-2</v>
          </cell>
          <cell r="Z49">
            <v>0.52</v>
          </cell>
          <cell r="AA49">
            <v>3.355</v>
          </cell>
          <cell r="AB49">
            <v>6.5096870342771984</v>
          </cell>
          <cell r="AC49">
            <v>100000</v>
          </cell>
          <cell r="AD49">
            <v>5000</v>
          </cell>
          <cell r="AE49">
            <v>0.1947245586592827</v>
          </cell>
          <cell r="AG49">
            <v>0.15</v>
          </cell>
          <cell r="AI49">
            <v>0.05</v>
          </cell>
          <cell r="AJ49">
            <v>0.39472455865928269</v>
          </cell>
          <cell r="AL49">
            <v>27.796967196489689</v>
          </cell>
          <cell r="AP49">
            <v>0.60960000000000003</v>
          </cell>
          <cell r="AQ49">
            <v>0.58279999999999998</v>
          </cell>
          <cell r="AR49">
            <v>1.35</v>
          </cell>
          <cell r="AT49">
            <v>29.14696719648969</v>
          </cell>
          <cell r="AV49">
            <v>0.88</v>
          </cell>
          <cell r="AW49">
            <v>30.026967196489689</v>
          </cell>
          <cell r="AX49">
            <v>2.3985827367672123</v>
          </cell>
          <cell r="AY49">
            <v>2.34</v>
          </cell>
          <cell r="AZ49">
            <v>-5.8582736767212484E-2</v>
          </cell>
        </row>
        <row r="50">
          <cell r="A50">
            <v>45</v>
          </cell>
          <cell r="B50">
            <v>36384</v>
          </cell>
          <cell r="C50">
            <v>21.15</v>
          </cell>
          <cell r="E50">
            <v>23.677499999999998</v>
          </cell>
          <cell r="J50">
            <v>23.677499999999998</v>
          </cell>
          <cell r="L50">
            <v>5.93</v>
          </cell>
          <cell r="M50">
            <v>205</v>
          </cell>
          <cell r="N50">
            <v>0.26</v>
          </cell>
          <cell r="O50">
            <v>1.8038754999999997</v>
          </cell>
          <cell r="Q50">
            <v>0.45866475900000003</v>
          </cell>
          <cell r="S50">
            <v>25.940040259</v>
          </cell>
          <cell r="U50">
            <v>6.4850100647500006E-2</v>
          </cell>
          <cell r="V50">
            <v>26.004890359647501</v>
          </cell>
          <cell r="X50">
            <v>9.6000000000000002E-2</v>
          </cell>
          <cell r="Z50">
            <v>0.52</v>
          </cell>
          <cell r="AA50">
            <v>3.3761000000000001</v>
          </cell>
          <cell r="AB50">
            <v>6.4690026954177897</v>
          </cell>
          <cell r="AC50">
            <v>100000</v>
          </cell>
          <cell r="AD50">
            <v>5000</v>
          </cell>
          <cell r="AE50">
            <v>0.201864408084034</v>
          </cell>
          <cell r="AG50">
            <v>0.15</v>
          </cell>
          <cell r="AI50">
            <v>0.05</v>
          </cell>
          <cell r="AJ50">
            <v>0.40186440808403401</v>
          </cell>
          <cell r="AL50">
            <v>28.903224242257696</v>
          </cell>
          <cell r="AP50">
            <v>0.60960000000000003</v>
          </cell>
          <cell r="AQ50">
            <v>0.58279999999999998</v>
          </cell>
          <cell r="AR50">
            <v>1.35</v>
          </cell>
          <cell r="AT50">
            <v>30.253224242257698</v>
          </cell>
          <cell r="AV50">
            <v>0.88</v>
          </cell>
          <cell r="AW50">
            <v>31.133224242257697</v>
          </cell>
          <cell r="AX50">
            <v>2.5025923420068144</v>
          </cell>
          <cell r="AY50">
            <v>2.39</v>
          </cell>
          <cell r="AZ50">
            <v>-0.11259234200681423</v>
          </cell>
        </row>
        <row r="51">
          <cell r="A51">
            <v>46</v>
          </cell>
          <cell r="B51">
            <v>36391</v>
          </cell>
          <cell r="C51">
            <v>21.62</v>
          </cell>
          <cell r="E51">
            <v>24.57</v>
          </cell>
          <cell r="J51">
            <v>24.57</v>
          </cell>
          <cell r="L51">
            <v>5.93</v>
          </cell>
          <cell r="M51">
            <v>195</v>
          </cell>
          <cell r="N51">
            <v>0.26</v>
          </cell>
          <cell r="O51">
            <v>1.7285644999999998</v>
          </cell>
          <cell r="Q51">
            <v>0.47337416100000002</v>
          </cell>
          <cell r="S51">
            <v>26.771938661</v>
          </cell>
          <cell r="U51">
            <v>6.69298466525E-2</v>
          </cell>
          <cell r="V51">
            <v>26.838868507652499</v>
          </cell>
          <cell r="X51">
            <v>9.6000000000000002E-2</v>
          </cell>
          <cell r="Z51">
            <v>0.52</v>
          </cell>
          <cell r="AA51">
            <v>3.3690000000000002</v>
          </cell>
          <cell r="AB51">
            <v>6.4826357969723949</v>
          </cell>
          <cell r="AC51">
            <v>100000</v>
          </cell>
          <cell r="AD51">
            <v>5000</v>
          </cell>
          <cell r="AE51">
            <v>0.20790748064861089</v>
          </cell>
          <cell r="AG51">
            <v>0.15</v>
          </cell>
          <cell r="AI51">
            <v>0.05</v>
          </cell>
          <cell r="AJ51">
            <v>0.40790748064861093</v>
          </cell>
          <cell r="AL51">
            <v>29.823307365035753</v>
          </cell>
          <cell r="AP51">
            <v>0.60960000000000003</v>
          </cell>
          <cell r="AQ51">
            <v>0.58279999999999998</v>
          </cell>
          <cell r="AR51">
            <v>1.35</v>
          </cell>
          <cell r="AT51">
            <v>31.173307365035754</v>
          </cell>
          <cell r="AV51">
            <v>0.88</v>
          </cell>
          <cell r="AW51">
            <v>32.053307365035757</v>
          </cell>
          <cell r="AX51">
            <v>2.5711331550667968</v>
          </cell>
          <cell r="AY51">
            <v>2.48</v>
          </cell>
          <cell r="AZ51">
            <v>-9.1133155066796867E-2</v>
          </cell>
        </row>
        <row r="52">
          <cell r="A52">
            <v>47</v>
          </cell>
          <cell r="B52">
            <v>36398</v>
          </cell>
          <cell r="C52">
            <v>20.914999999999999</v>
          </cell>
          <cell r="E52">
            <v>24.0975</v>
          </cell>
          <cell r="J52">
            <v>24.0975</v>
          </cell>
          <cell r="L52">
            <v>5.93</v>
          </cell>
          <cell r="M52">
            <v>192</v>
          </cell>
          <cell r="N52">
            <v>0.26</v>
          </cell>
          <cell r="O52">
            <v>1.7059711999999998</v>
          </cell>
          <cell r="Q52">
            <v>0.46446248160000003</v>
          </cell>
          <cell r="S52">
            <v>26.267933681599999</v>
          </cell>
          <cell r="U52">
            <v>6.5669834203999994E-2</v>
          </cell>
          <cell r="V52">
            <v>26.333603515804</v>
          </cell>
          <cell r="X52">
            <v>9.6000000000000002E-2</v>
          </cell>
          <cell r="Z52">
            <v>0.52</v>
          </cell>
          <cell r="AA52">
            <v>3.3690000000000002</v>
          </cell>
          <cell r="AB52">
            <v>6.4826357969723949</v>
          </cell>
          <cell r="AC52">
            <v>100000</v>
          </cell>
          <cell r="AD52">
            <v>5000</v>
          </cell>
          <cell r="AE52">
            <v>0.20426464465861421</v>
          </cell>
          <cell r="AG52">
            <v>0.15</v>
          </cell>
          <cell r="AI52">
            <v>0.05</v>
          </cell>
          <cell r="AJ52">
            <v>0.40426464465861423</v>
          </cell>
          <cell r="AL52">
            <v>29.2658940979798</v>
          </cell>
          <cell r="AP52">
            <v>0.60960000000000003</v>
          </cell>
          <cell r="AQ52">
            <v>0.58279999999999998</v>
          </cell>
          <cell r="AR52">
            <v>1.35</v>
          </cell>
          <cell r="AT52">
            <v>30.615894097979801</v>
          </cell>
          <cell r="AV52">
            <v>0.88</v>
          </cell>
          <cell r="AW52">
            <v>31.4958940979798</v>
          </cell>
          <cell r="AX52">
            <v>2.5264206480022371</v>
          </cell>
          <cell r="AY52">
            <v>2.52</v>
          </cell>
          <cell r="AZ52">
            <v>-6.4206480022370727E-3</v>
          </cell>
        </row>
        <row r="53">
          <cell r="A53">
            <v>48</v>
          </cell>
          <cell r="B53">
            <v>36405</v>
          </cell>
          <cell r="C53">
            <v>21.41</v>
          </cell>
          <cell r="E53">
            <v>24.36</v>
          </cell>
          <cell r="J53">
            <v>24.36</v>
          </cell>
          <cell r="L53">
            <v>5.93</v>
          </cell>
          <cell r="M53">
            <v>175</v>
          </cell>
          <cell r="N53">
            <v>0.26</v>
          </cell>
          <cell r="O53">
            <v>1.5779425</v>
          </cell>
          <cell r="Q53">
            <v>0.46688296500000004</v>
          </cell>
          <cell r="S53">
            <v>26.404825464999998</v>
          </cell>
          <cell r="U53">
            <v>6.6012063662499995E-2</v>
          </cell>
          <cell r="V53">
            <v>26.4708375286625</v>
          </cell>
          <cell r="X53">
            <v>9.6000000000000002E-2</v>
          </cell>
          <cell r="Z53">
            <v>0.52</v>
          </cell>
          <cell r="AA53">
            <v>3.4020000000000001</v>
          </cell>
          <cell r="AB53">
            <v>6.4197530864197532</v>
          </cell>
          <cell r="AC53">
            <v>100000</v>
          </cell>
          <cell r="AD53">
            <v>5000</v>
          </cell>
          <cell r="AE53">
            <v>0.20511432869184945</v>
          </cell>
          <cell r="AG53">
            <v>0.15</v>
          </cell>
          <cell r="AI53">
            <v>0.05</v>
          </cell>
          <cell r="AJ53">
            <v>0.40511432869184949</v>
          </cell>
          <cell r="AL53">
            <v>29.417152260105951</v>
          </cell>
          <cell r="AP53">
            <v>0.60960000000000003</v>
          </cell>
          <cell r="AQ53">
            <v>0.58279999999999998</v>
          </cell>
          <cell r="AR53">
            <v>1.35</v>
          </cell>
          <cell r="AT53">
            <v>30.767152260105952</v>
          </cell>
          <cell r="AV53">
            <v>0.88</v>
          </cell>
          <cell r="AW53">
            <v>31.647152260105951</v>
          </cell>
          <cell r="AX53">
            <v>2.5634193330685822</v>
          </cell>
          <cell r="AY53">
            <v>2.54</v>
          </cell>
          <cell r="AZ53">
            <v>-2.3419333068582127E-2</v>
          </cell>
        </row>
        <row r="54">
          <cell r="A54">
            <v>49</v>
          </cell>
          <cell r="B54">
            <v>36412</v>
          </cell>
          <cell r="C54">
            <v>23.09</v>
          </cell>
          <cell r="E54">
            <v>26.197500000000002</v>
          </cell>
          <cell r="J54">
            <v>26.197500000000002</v>
          </cell>
          <cell r="L54">
            <v>5.93</v>
          </cell>
          <cell r="M54">
            <v>170</v>
          </cell>
          <cell r="N54">
            <v>0.26</v>
          </cell>
          <cell r="O54">
            <v>1.540287</v>
          </cell>
          <cell r="Q54">
            <v>0.49928016600000003</v>
          </cell>
          <cell r="S54">
            <v>28.237067165999999</v>
          </cell>
          <cell r="U54">
            <v>7.0592667915000004E-2</v>
          </cell>
          <cell r="V54">
            <v>28.307659833915</v>
          </cell>
          <cell r="X54">
            <v>9.6000000000000002E-2</v>
          </cell>
          <cell r="Z54">
            <v>0.52</v>
          </cell>
          <cell r="AA54">
            <v>3.4039999999999999</v>
          </cell>
          <cell r="AB54">
            <v>6.4159811985898942</v>
          </cell>
          <cell r="AC54">
            <v>100000</v>
          </cell>
          <cell r="AD54">
            <v>5000</v>
          </cell>
          <cell r="AE54">
            <v>0.21834898256889979</v>
          </cell>
          <cell r="AG54">
            <v>0.15</v>
          </cell>
          <cell r="AI54">
            <v>0.05</v>
          </cell>
          <cell r="AJ54">
            <v>0.4183489825688998</v>
          </cell>
          <cell r="AL54">
            <v>31.443544160539744</v>
          </cell>
          <cell r="AP54">
            <v>0.60960000000000003</v>
          </cell>
          <cell r="AQ54">
            <v>0.58279999999999998</v>
          </cell>
          <cell r="AR54">
            <v>1.35</v>
          </cell>
          <cell r="AT54">
            <v>32.793544160539746</v>
          </cell>
          <cell r="AV54">
            <v>0.88</v>
          </cell>
          <cell r="AW54">
            <v>33.673544160539748</v>
          </cell>
          <cell r="AX54">
            <v>2.7291605791066025</v>
          </cell>
          <cell r="AY54">
            <v>2.56</v>
          </cell>
          <cell r="AZ54">
            <v>-0.16916057910660243</v>
          </cell>
        </row>
        <row r="55">
          <cell r="A55">
            <v>50</v>
          </cell>
          <cell r="B55">
            <v>36419</v>
          </cell>
          <cell r="C55">
            <v>24.37</v>
          </cell>
          <cell r="E55">
            <v>25.934999999999999</v>
          </cell>
          <cell r="J55">
            <v>25.934999999999999</v>
          </cell>
          <cell r="L55">
            <v>5.93</v>
          </cell>
          <cell r="M55">
            <v>170</v>
          </cell>
          <cell r="N55">
            <v>0.26</v>
          </cell>
          <cell r="O55">
            <v>1.540287</v>
          </cell>
          <cell r="Q55">
            <v>0.49455516599999993</v>
          </cell>
          <cell r="S55">
            <v>27.969842165999999</v>
          </cell>
          <cell r="U55">
            <v>6.9924605414999993E-2</v>
          </cell>
          <cell r="V55">
            <v>28.039766771415</v>
          </cell>
          <cell r="X55">
            <v>9.6000000000000002E-2</v>
          </cell>
          <cell r="Z55">
            <v>0.52</v>
          </cell>
          <cell r="AA55">
            <v>3.4159999999999999</v>
          </cell>
          <cell r="AB55">
            <v>6.3934426229508201</v>
          </cell>
          <cell r="AC55">
            <v>100000</v>
          </cell>
          <cell r="AD55">
            <v>5000</v>
          </cell>
          <cell r="AE55">
            <v>0.21636745392859069</v>
          </cell>
          <cell r="AG55">
            <v>0.15</v>
          </cell>
          <cell r="AI55">
            <v>0.05</v>
          </cell>
          <cell r="AJ55">
            <v>0.4163674539285907</v>
          </cell>
          <cell r="AL55">
            <v>31.147951835399432</v>
          </cell>
          <cell r="AP55">
            <v>0.60960000000000003</v>
          </cell>
          <cell r="AQ55">
            <v>0.58279999999999998</v>
          </cell>
          <cell r="AR55">
            <v>1.35</v>
          </cell>
          <cell r="AT55">
            <v>32.497951835399434</v>
          </cell>
          <cell r="AV55">
            <v>0.88</v>
          </cell>
          <cell r="AW55">
            <v>33.377951835399436</v>
          </cell>
          <cell r="AX55">
            <v>2.7147400826124874</v>
          </cell>
          <cell r="AY55">
            <v>2.68</v>
          </cell>
          <cell r="AZ55">
            <v>-3.4740082612487289E-2</v>
          </cell>
        </row>
        <row r="56">
          <cell r="A56">
            <v>51</v>
          </cell>
          <cell r="B56">
            <v>36426</v>
          </cell>
          <cell r="C56">
            <v>25.01</v>
          </cell>
          <cell r="E56">
            <v>26.6175</v>
          </cell>
          <cell r="J56">
            <v>26.6175</v>
          </cell>
          <cell r="L56">
            <v>5.93</v>
          </cell>
          <cell r="M56">
            <v>180</v>
          </cell>
          <cell r="N56">
            <v>0.26</v>
          </cell>
          <cell r="O56">
            <v>1.6155979999999999</v>
          </cell>
          <cell r="Q56">
            <v>0.50819576399999999</v>
          </cell>
          <cell r="S56">
            <v>28.741293763999998</v>
          </cell>
          <cell r="U56">
            <v>7.1853234409999994E-2</v>
          </cell>
          <cell r="V56">
            <v>28.813146998409998</v>
          </cell>
          <cell r="X56">
            <v>9.6000000000000002E-2</v>
          </cell>
          <cell r="Z56">
            <v>0.52</v>
          </cell>
          <cell r="AA56">
            <v>3.4319999999999999</v>
          </cell>
          <cell r="AB56">
            <v>6.3636363636363633</v>
          </cell>
          <cell r="AC56">
            <v>100000</v>
          </cell>
          <cell r="AD56">
            <v>5000</v>
          </cell>
          <cell r="AE56">
            <v>0.22187709851343634</v>
          </cell>
          <cell r="AG56">
            <v>0.15</v>
          </cell>
          <cell r="AI56">
            <v>0.05</v>
          </cell>
          <cell r="AJ56">
            <v>0.42187709851343635</v>
          </cell>
          <cell r="AL56">
            <v>32.001086208770793</v>
          </cell>
          <cell r="AP56">
            <v>0.60960000000000003</v>
          </cell>
          <cell r="AQ56">
            <v>0.58279999999999998</v>
          </cell>
          <cell r="AR56">
            <v>1.35</v>
          </cell>
          <cell r="AT56">
            <v>33.351086208770795</v>
          </cell>
          <cell r="AV56">
            <v>0.88</v>
          </cell>
          <cell r="AW56">
            <v>34.231086208770797</v>
          </cell>
          <cell r="AX56">
            <v>2.7971687587738421</v>
          </cell>
          <cell r="AY56">
            <v>2.73</v>
          </cell>
          <cell r="AZ56">
            <v>-6.7168758773842097E-2</v>
          </cell>
        </row>
        <row r="57">
          <cell r="A57">
            <v>52</v>
          </cell>
          <cell r="B57">
            <v>36430</v>
          </cell>
          <cell r="C57">
            <v>24.32</v>
          </cell>
          <cell r="E57">
            <v>26.67</v>
          </cell>
          <cell r="J57">
            <v>26.67</v>
          </cell>
          <cell r="L57">
            <v>5.93</v>
          </cell>
          <cell r="M57">
            <v>192</v>
          </cell>
          <cell r="N57">
            <v>0.26</v>
          </cell>
          <cell r="O57">
            <v>1.7059711999999998</v>
          </cell>
          <cell r="Q57">
            <v>0.51076748160000007</v>
          </cell>
          <cell r="S57">
            <v>28.886738681600001</v>
          </cell>
          <cell r="U57">
            <v>7.2216846703999998E-2</v>
          </cell>
          <cell r="V57">
            <v>28.958955528303999</v>
          </cell>
          <cell r="X57">
            <v>9.6000000000000002E-2</v>
          </cell>
          <cell r="Z57">
            <v>0.47</v>
          </cell>
          <cell r="AA57">
            <v>3.4489999999999998</v>
          </cell>
          <cell r="AB57">
            <v>5.723398086401855</v>
          </cell>
          <cell r="AC57">
            <v>100000</v>
          </cell>
          <cell r="AD57">
            <v>5000</v>
          </cell>
          <cell r="AE57">
            <v>0.22150559032956857</v>
          </cell>
          <cell r="AG57">
            <v>0.15</v>
          </cell>
          <cell r="AI57">
            <v>0.05</v>
          </cell>
          <cell r="AJ57">
            <v>0.42150559032956858</v>
          </cell>
          <cell r="AL57">
            <v>32.160520849350753</v>
          </cell>
          <cell r="AP57">
            <v>0.60960000000000003</v>
          </cell>
          <cell r="AQ57">
            <v>0.58279999999999998</v>
          </cell>
          <cell r="AR57">
            <v>1.35</v>
          </cell>
          <cell r="AT57">
            <v>33.510520849350755</v>
          </cell>
          <cell r="AV57">
            <v>0.88</v>
          </cell>
          <cell r="AW57">
            <v>34.390520849350757</v>
          </cell>
          <cell r="AX57">
            <v>2.8241168192716848</v>
          </cell>
          <cell r="AY57">
            <v>2.73</v>
          </cell>
          <cell r="AZ57">
            <v>-9.4116819271684804E-2</v>
          </cell>
        </row>
        <row r="58">
          <cell r="A58">
            <v>53</v>
          </cell>
          <cell r="B58">
            <v>36440</v>
          </cell>
          <cell r="C58">
            <v>22.22</v>
          </cell>
          <cell r="E58">
            <v>24.15</v>
          </cell>
          <cell r="J58">
            <v>24.15</v>
          </cell>
          <cell r="L58">
            <v>5.93</v>
          </cell>
          <cell r="M58">
            <v>190</v>
          </cell>
          <cell r="N58">
            <v>0.26</v>
          </cell>
          <cell r="O58">
            <v>1.6909089999999998</v>
          </cell>
          <cell r="Q58">
            <v>0.46513636199999997</v>
          </cell>
          <cell r="S58">
            <v>26.306045361999999</v>
          </cell>
          <cell r="U58">
            <v>6.5765113404999992E-2</v>
          </cell>
          <cell r="V58">
            <v>26.371810475404999</v>
          </cell>
          <cell r="X58">
            <v>9.6000000000000002E-2</v>
          </cell>
          <cell r="Z58">
            <v>0.47</v>
          </cell>
          <cell r="AA58">
            <v>3.4620000000000002</v>
          </cell>
          <cell r="AB58">
            <v>5.7019064124783352</v>
          </cell>
          <cell r="AC58">
            <v>100000</v>
          </cell>
          <cell r="AD58">
            <v>5000</v>
          </cell>
          <cell r="AE58">
            <v>0.20280515322751852</v>
          </cell>
          <cell r="AG58">
            <v>0.15</v>
          </cell>
          <cell r="AI58">
            <v>0.05</v>
          </cell>
          <cell r="AJ58">
            <v>0.40280515322751853</v>
          </cell>
          <cell r="AL58">
            <v>29.306309434271398</v>
          </cell>
          <cell r="AP58">
            <v>0.60960000000000003</v>
          </cell>
          <cell r="AQ58">
            <v>0.58279999999999998</v>
          </cell>
          <cell r="AR58">
            <v>1.35</v>
          </cell>
          <cell r="AT58">
            <v>30.6563094342714</v>
          </cell>
          <cell r="AV58">
            <v>0.88</v>
          </cell>
          <cell r="AW58">
            <v>31.536309434271399</v>
          </cell>
          <cell r="AX58">
            <v>2.5994929347963711</v>
          </cell>
          <cell r="AY58">
            <v>2.73</v>
          </cell>
          <cell r="AZ58">
            <v>0.13050706520362887</v>
          </cell>
        </row>
        <row r="59">
          <cell r="A59">
            <v>54</v>
          </cell>
          <cell r="B59">
            <v>36445</v>
          </cell>
          <cell r="C59">
            <v>22.14</v>
          </cell>
          <cell r="E59">
            <v>24.412500000000001</v>
          </cell>
          <cell r="J59">
            <v>24.412500000000001</v>
          </cell>
          <cell r="L59">
            <v>5.93</v>
          </cell>
          <cell r="M59">
            <v>192</v>
          </cell>
          <cell r="N59">
            <v>0.26</v>
          </cell>
          <cell r="O59">
            <v>1.7059711999999998</v>
          </cell>
          <cell r="Q59">
            <v>0.47013248160000004</v>
          </cell>
          <cell r="S59">
            <v>26.588603681600002</v>
          </cell>
          <cell r="U59">
            <v>6.6471509204000009E-2</v>
          </cell>
          <cell r="V59">
            <v>26.655075190804002</v>
          </cell>
          <cell r="X59">
            <v>9.6000000000000002E-2</v>
          </cell>
          <cell r="Z59">
            <v>0.47</v>
          </cell>
          <cell r="AA59">
            <v>3.5</v>
          </cell>
          <cell r="AB59">
            <v>5.64</v>
          </cell>
          <cell r="AC59">
            <v>100000</v>
          </cell>
          <cell r="AD59">
            <v>5000</v>
          </cell>
          <cell r="AE59">
            <v>0.20470985216534224</v>
          </cell>
          <cell r="AG59">
            <v>0.15</v>
          </cell>
          <cell r="AI59">
            <v>0.05</v>
          </cell>
          <cell r="AJ59">
            <v>0.40470985216534228</v>
          </cell>
          <cell r="AL59">
            <v>29.61867226128653</v>
          </cell>
          <cell r="AP59">
            <v>0.60960000000000003</v>
          </cell>
          <cell r="AQ59">
            <v>0.58279999999999998</v>
          </cell>
          <cell r="AR59">
            <v>1.35</v>
          </cell>
          <cell r="AT59">
            <v>30.968672261286532</v>
          </cell>
          <cell r="AV59">
            <v>0.88</v>
          </cell>
          <cell r="AW59">
            <v>31.848672261286531</v>
          </cell>
          <cell r="AX59">
            <v>2.6540560217738776</v>
          </cell>
          <cell r="AY59">
            <v>2.69</v>
          </cell>
          <cell r="AZ59">
            <v>3.5943978226122386E-2</v>
          </cell>
        </row>
        <row r="60">
          <cell r="A60">
            <v>55</v>
          </cell>
          <cell r="B60">
            <v>36454</v>
          </cell>
          <cell r="C60">
            <v>22.4</v>
          </cell>
          <cell r="E60">
            <v>25.41</v>
          </cell>
          <cell r="J60">
            <v>25.41</v>
          </cell>
          <cell r="L60">
            <v>5.93</v>
          </cell>
          <cell r="M60">
            <v>200</v>
          </cell>
          <cell r="N60">
            <v>0.26</v>
          </cell>
          <cell r="O60">
            <v>1.7662199999999999</v>
          </cell>
          <cell r="Q60">
            <v>0.48917196000000002</v>
          </cell>
          <cell r="S60">
            <v>27.665391960000001</v>
          </cell>
          <cell r="U60">
            <v>6.9163479900000005E-2</v>
          </cell>
          <cell r="V60">
            <v>27.734555439899999</v>
          </cell>
          <cell r="X60">
            <v>9.6000000000000002E-2</v>
          </cell>
          <cell r="Z60">
            <v>0.47</v>
          </cell>
          <cell r="AA60">
            <v>3.472</v>
          </cell>
          <cell r="AB60">
            <v>5.6854838709677411</v>
          </cell>
          <cell r="AC60">
            <v>100000</v>
          </cell>
          <cell r="AD60">
            <v>5000</v>
          </cell>
          <cell r="AE60">
            <v>0.21259371382415054</v>
          </cell>
          <cell r="AG60">
            <v>0.15</v>
          </cell>
          <cell r="AI60">
            <v>0.05</v>
          </cell>
          <cell r="AJ60">
            <v>0.41259371382415055</v>
          </cell>
          <cell r="AL60">
            <v>30.809666475954554</v>
          </cell>
          <cell r="AP60">
            <v>0.60960000000000003</v>
          </cell>
          <cell r="AQ60">
            <v>0.58279999999999998</v>
          </cell>
          <cell r="AR60">
            <v>1.35</v>
          </cell>
          <cell r="AT60">
            <v>32.159666475954552</v>
          </cell>
          <cell r="AV60">
            <v>0.88</v>
          </cell>
          <cell r="AW60">
            <v>33.039666475954554</v>
          </cell>
          <cell r="AX60">
            <v>2.7312790953455766</v>
          </cell>
          <cell r="AY60">
            <v>2.69</v>
          </cell>
          <cell r="AZ60">
            <v>-4.1279095345576611E-2</v>
          </cell>
        </row>
        <row r="61">
          <cell r="A61">
            <v>56</v>
          </cell>
          <cell r="B61">
            <v>36461</v>
          </cell>
          <cell r="C61">
            <v>21.59</v>
          </cell>
          <cell r="E61">
            <v>24.78</v>
          </cell>
          <cell r="J61">
            <v>24.78</v>
          </cell>
          <cell r="L61">
            <v>5.93</v>
          </cell>
          <cell r="M61">
            <v>208</v>
          </cell>
          <cell r="N61">
            <v>0.26</v>
          </cell>
          <cell r="O61">
            <v>1.8264688</v>
          </cell>
          <cell r="Q61">
            <v>0.47891643839999998</v>
          </cell>
          <cell r="S61">
            <v>27.085385238400001</v>
          </cell>
          <cell r="U61">
            <v>6.7713463096000001E-2</v>
          </cell>
          <cell r="V61">
            <v>27.153098701495999</v>
          </cell>
          <cell r="X61">
            <v>9.6000000000000002E-2</v>
          </cell>
          <cell r="Z61">
            <v>0.47</v>
          </cell>
          <cell r="AA61">
            <v>3.4889999999999999</v>
          </cell>
          <cell r="AB61">
            <v>5.6577815993121234</v>
          </cell>
          <cell r="AC61">
            <v>100000</v>
          </cell>
          <cell r="AD61">
            <v>5000</v>
          </cell>
          <cell r="AE61">
            <v>0.20833999352712917</v>
          </cell>
          <cell r="AG61">
            <v>0.15</v>
          </cell>
          <cell r="AI61">
            <v>0.05</v>
          </cell>
          <cell r="AJ61">
            <v>0.40833999352712919</v>
          </cell>
          <cell r="AL61">
            <v>30.168136170366747</v>
          </cell>
          <cell r="AP61">
            <v>0.60960000000000003</v>
          </cell>
          <cell r="AQ61">
            <v>0.58279999999999998</v>
          </cell>
          <cell r="AR61">
            <v>1.35</v>
          </cell>
          <cell r="AT61">
            <v>31.518136170366748</v>
          </cell>
          <cell r="AV61">
            <v>0.88</v>
          </cell>
          <cell r="AW61">
            <v>32.398136170366747</v>
          </cell>
          <cell r="AX61">
            <v>2.6913594547240378</v>
          </cell>
          <cell r="AY61">
            <v>2.72</v>
          </cell>
          <cell r="AZ61">
            <v>2.8640545275962381E-2</v>
          </cell>
        </row>
        <row r="62">
          <cell r="A62">
            <v>57</v>
          </cell>
          <cell r="B62">
            <v>36468</v>
          </cell>
          <cell r="C62">
            <v>23.19</v>
          </cell>
          <cell r="E62">
            <v>26.407499999999999</v>
          </cell>
          <cell r="J62">
            <v>26.407499999999999</v>
          </cell>
          <cell r="L62">
            <v>5.93</v>
          </cell>
          <cell r="M62">
            <v>208</v>
          </cell>
          <cell r="N62">
            <v>0.26</v>
          </cell>
          <cell r="O62">
            <v>1.8264688</v>
          </cell>
          <cell r="Q62">
            <v>0.50821143840000005</v>
          </cell>
          <cell r="S62">
            <v>28.7421802384</v>
          </cell>
          <cell r="U62">
            <v>7.1855450596000001E-2</v>
          </cell>
          <cell r="V62">
            <v>28.814035688996</v>
          </cell>
          <cell r="X62">
            <v>9.6000000000000002E-2</v>
          </cell>
          <cell r="Z62">
            <v>0.47</v>
          </cell>
          <cell r="AA62">
            <v>3.4929999999999999</v>
          </cell>
          <cell r="AB62">
            <v>5.6513026052104207</v>
          </cell>
          <cell r="AC62">
            <v>100000</v>
          </cell>
          <cell r="AD62">
            <v>5000</v>
          </cell>
          <cell r="AE62">
            <v>0.22030054184579206</v>
          </cell>
          <cell r="AG62">
            <v>0.15</v>
          </cell>
          <cell r="AI62">
            <v>0.05</v>
          </cell>
          <cell r="AJ62">
            <v>0.42030054184579207</v>
          </cell>
          <cell r="AL62">
            <v>32.000483656985409</v>
          </cell>
          <cell r="AP62">
            <v>0.60960000000000003</v>
          </cell>
          <cell r="AQ62">
            <v>0.58279999999999998</v>
          </cell>
          <cell r="AR62">
            <v>1.35</v>
          </cell>
          <cell r="AT62">
            <v>33.350483656985411</v>
          </cell>
          <cell r="AV62">
            <v>0.88</v>
          </cell>
          <cell r="AW62">
            <v>34.230483656985413</v>
          </cell>
          <cell r="AX62">
            <v>2.8468352241392867</v>
          </cell>
          <cell r="AY62">
            <v>2.72</v>
          </cell>
          <cell r="AZ62">
            <v>-0.1268352241392865</v>
          </cell>
        </row>
        <row r="63">
          <cell r="A63">
            <v>58</v>
          </cell>
          <cell r="B63">
            <v>36475</v>
          </cell>
          <cell r="C63">
            <v>24.63</v>
          </cell>
          <cell r="E63">
            <v>27.4575</v>
          </cell>
          <cell r="J63">
            <v>27.4575</v>
          </cell>
          <cell r="L63">
            <v>5.93</v>
          </cell>
          <cell r="M63">
            <v>210</v>
          </cell>
          <cell r="N63">
            <v>0.26</v>
          </cell>
          <cell r="O63">
            <v>1.841531</v>
          </cell>
          <cell r="Q63">
            <v>0.527382558</v>
          </cell>
          <cell r="S63">
            <v>29.826413557999999</v>
          </cell>
          <cell r="U63">
            <v>7.4566033894999995E-2</v>
          </cell>
          <cell r="V63">
            <v>29.900979591894998</v>
          </cell>
          <cell r="X63">
            <v>9.6000000000000002E-2</v>
          </cell>
          <cell r="Z63">
            <v>0.47</v>
          </cell>
          <cell r="AA63">
            <v>3.4790000000000001</v>
          </cell>
          <cell r="AB63">
            <v>5.6740442655935608</v>
          </cell>
          <cell r="AC63">
            <v>100000</v>
          </cell>
          <cell r="AD63">
            <v>5000</v>
          </cell>
          <cell r="AE63">
            <v>0.22818767636219678</v>
          </cell>
          <cell r="AG63">
            <v>0.15</v>
          </cell>
          <cell r="AI63">
            <v>0.05</v>
          </cell>
          <cell r="AJ63">
            <v>0.42818767636219679</v>
          </cell>
          <cell r="AL63">
            <v>33.199661309079119</v>
          </cell>
          <cell r="AP63">
            <v>0.60960000000000003</v>
          </cell>
          <cell r="AQ63">
            <v>0.58279999999999998</v>
          </cell>
          <cell r="AR63">
            <v>1.35</v>
          </cell>
          <cell r="AT63">
            <v>34.54966130907912</v>
          </cell>
          <cell r="AV63">
            <v>0.88</v>
          </cell>
          <cell r="AW63">
            <v>35.429661309079123</v>
          </cell>
          <cell r="AX63">
            <v>2.9347569451020541</v>
          </cell>
          <cell r="AY63">
            <v>2.72</v>
          </cell>
          <cell r="AZ63">
            <v>-0.2147569451020539</v>
          </cell>
        </row>
        <row r="64">
          <cell r="A64">
            <v>59</v>
          </cell>
          <cell r="B64">
            <v>36482</v>
          </cell>
          <cell r="C64">
            <v>25.73</v>
          </cell>
          <cell r="E64">
            <v>28.58</v>
          </cell>
          <cell r="J64">
            <v>28.58</v>
          </cell>
          <cell r="L64">
            <v>5.93</v>
          </cell>
          <cell r="M64">
            <v>190</v>
          </cell>
          <cell r="N64">
            <v>0.26</v>
          </cell>
          <cell r="O64">
            <v>1.6909089999999998</v>
          </cell>
          <cell r="Q64">
            <v>0.544876362</v>
          </cell>
          <cell r="S64">
            <v>30.815785362</v>
          </cell>
          <cell r="U64">
            <v>7.7039463404999994E-2</v>
          </cell>
          <cell r="V64">
            <v>30.892824825405</v>
          </cell>
          <cell r="X64">
            <v>9.6000000000000002E-2</v>
          </cell>
          <cell r="Z64">
            <v>0.47</v>
          </cell>
          <cell r="AA64">
            <v>3.4689999999999999</v>
          </cell>
          <cell r="AB64">
            <v>5.6904006918420293</v>
          </cell>
          <cell r="AC64">
            <v>100000</v>
          </cell>
          <cell r="AD64">
            <v>5000</v>
          </cell>
          <cell r="AE64">
            <v>0.23537498351499339</v>
          </cell>
          <cell r="AG64">
            <v>0.15</v>
          </cell>
          <cell r="AI64">
            <v>0.05</v>
          </cell>
          <cell r="AJ64">
            <v>0.43537498351499337</v>
          </cell>
          <cell r="AL64">
            <v>34.293910992158871</v>
          </cell>
          <cell r="AP64">
            <v>0.60960000000000003</v>
          </cell>
          <cell r="AQ64">
            <v>0.58279999999999998</v>
          </cell>
          <cell r="AR64">
            <v>1.35</v>
          </cell>
          <cell r="AT64">
            <v>35.643910992158872</v>
          </cell>
          <cell r="AV64">
            <v>0.88</v>
          </cell>
          <cell r="AW64">
            <v>36.523910992158875</v>
          </cell>
          <cell r="AX64">
            <v>3.0167011245666462</v>
          </cell>
          <cell r="AY64">
            <v>2.87</v>
          </cell>
          <cell r="AZ64">
            <v>-0.14670112456664608</v>
          </cell>
        </row>
        <row r="65">
          <cell r="A65">
            <v>60</v>
          </cell>
          <cell r="B65">
            <v>36489</v>
          </cell>
          <cell r="C65">
            <v>27.35</v>
          </cell>
          <cell r="E65">
            <v>30.24</v>
          </cell>
          <cell r="J65">
            <v>30.24</v>
          </cell>
          <cell r="L65">
            <v>5.93</v>
          </cell>
          <cell r="M65">
            <v>200</v>
          </cell>
          <cell r="N65">
            <v>0.26</v>
          </cell>
          <cell r="O65">
            <v>1.7662199999999999</v>
          </cell>
          <cell r="Q65">
            <v>0.57611195999999998</v>
          </cell>
          <cell r="S65">
            <v>32.582331959999998</v>
          </cell>
          <cell r="U65">
            <v>8.1455829899999999E-2</v>
          </cell>
          <cell r="V65">
            <v>32.663787789899999</v>
          </cell>
          <cell r="X65">
            <v>9.6000000000000002E-2</v>
          </cell>
          <cell r="Z65">
            <v>0.47</v>
          </cell>
          <cell r="AA65">
            <v>3.492</v>
          </cell>
          <cell r="AB65">
            <v>5.6529209621993122</v>
          </cell>
          <cell r="AC65">
            <v>100000</v>
          </cell>
          <cell r="AD65">
            <v>5000</v>
          </cell>
          <cell r="AE65">
            <v>0.24805990147133181</v>
          </cell>
          <cell r="AG65">
            <v>0.15</v>
          </cell>
          <cell r="AI65">
            <v>0.05</v>
          </cell>
          <cell r="AJ65">
            <v>0.44805990147133179</v>
          </cell>
          <cell r="AL65">
            <v>36.247571319201732</v>
          </cell>
          <cell r="AP65">
            <v>0.60960000000000003</v>
          </cell>
          <cell r="AQ65">
            <v>0.58279999999999998</v>
          </cell>
          <cell r="AR65">
            <v>1.35</v>
          </cell>
          <cell r="AT65">
            <v>37.597571319201734</v>
          </cell>
          <cell r="AV65">
            <v>0.88</v>
          </cell>
          <cell r="AW65">
            <v>38.477571319201736</v>
          </cell>
          <cell r="AX65">
            <v>3.1991352153964874</v>
          </cell>
          <cell r="AY65">
            <v>3.03</v>
          </cell>
          <cell r="AZ65">
            <v>-0.16913521539648757</v>
          </cell>
        </row>
        <row r="66">
          <cell r="A66">
            <v>61</v>
          </cell>
          <cell r="B66">
            <v>36531</v>
          </cell>
          <cell r="C66">
            <v>24.71</v>
          </cell>
          <cell r="E66">
            <v>30.817499999999999</v>
          </cell>
          <cell r="J66">
            <v>30.817499999999999</v>
          </cell>
          <cell r="L66">
            <v>5.93</v>
          </cell>
          <cell r="M66">
            <v>190</v>
          </cell>
          <cell r="N66">
            <v>0.26</v>
          </cell>
          <cell r="O66">
            <v>1.6909089999999998</v>
          </cell>
          <cell r="Q66">
            <v>0.58515136200000006</v>
          </cell>
          <cell r="S66">
            <v>33.093560361999998</v>
          </cell>
          <cell r="U66">
            <v>8.2733900904999991E-2</v>
          </cell>
          <cell r="V66">
            <v>33.176294262904996</v>
          </cell>
          <cell r="X66">
            <v>9.6000000000000002E-2</v>
          </cell>
          <cell r="Z66">
            <v>0.47</v>
          </cell>
          <cell r="AA66">
            <v>3.508</v>
          </cell>
          <cell r="AB66">
            <v>5.627137970353477</v>
          </cell>
          <cell r="AC66">
            <v>100000</v>
          </cell>
          <cell r="AD66">
            <v>5000</v>
          </cell>
          <cell r="AE66">
            <v>0.25169765121724103</v>
          </cell>
          <cell r="AG66">
            <v>0.15</v>
          </cell>
          <cell r="AI66">
            <v>0.05</v>
          </cell>
          <cell r="AJ66">
            <v>0.45169765121724104</v>
          </cell>
          <cell r="AL66">
            <v>36.812916163361116</v>
          </cell>
          <cell r="AP66">
            <v>0.60960000000000003</v>
          </cell>
          <cell r="AQ66">
            <v>0.58279999999999998</v>
          </cell>
          <cell r="AR66">
            <v>1.35</v>
          </cell>
          <cell r="AT66">
            <v>38.162916163361118</v>
          </cell>
          <cell r="AV66">
            <v>0.88</v>
          </cell>
          <cell r="AW66">
            <v>39.04291616336112</v>
          </cell>
          <cell r="AX66">
            <v>3.2610130928826386</v>
          </cell>
          <cell r="AY66">
            <v>3.15</v>
          </cell>
          <cell r="AZ66">
            <v>-0.11101309288263872</v>
          </cell>
        </row>
        <row r="67">
          <cell r="A67">
            <v>62</v>
          </cell>
          <cell r="B67">
            <v>36552</v>
          </cell>
          <cell r="C67">
            <v>27.1</v>
          </cell>
          <cell r="E67">
            <v>31.762499999999999</v>
          </cell>
          <cell r="J67">
            <v>31.762499999999999</v>
          </cell>
          <cell r="L67">
            <v>5.93</v>
          </cell>
          <cell r="M67">
            <v>183</v>
          </cell>
          <cell r="N67">
            <v>0.26</v>
          </cell>
          <cell r="O67">
            <v>1.6381912999999999</v>
          </cell>
          <cell r="Q67">
            <v>0.60121244339999991</v>
          </cell>
          <cell r="S67">
            <v>34.0019037434</v>
          </cell>
          <cell r="U67">
            <v>8.5004759358500007E-2</v>
          </cell>
          <cell r="V67">
            <v>34.086908502758497</v>
          </cell>
          <cell r="X67">
            <v>9.6000000000000002E-2</v>
          </cell>
          <cell r="Z67">
            <v>0.47</v>
          </cell>
          <cell r="AA67">
            <v>3.4809999999999999</v>
          </cell>
          <cell r="AB67">
            <v>5.6707842573972993</v>
          </cell>
          <cell r="AC67">
            <v>100000</v>
          </cell>
          <cell r="AD67">
            <v>5000</v>
          </cell>
          <cell r="AE67">
            <v>0.25835994707290177</v>
          </cell>
          <cell r="AG67">
            <v>0.15</v>
          </cell>
          <cell r="AI67">
            <v>0.05</v>
          </cell>
          <cell r="AJ67">
            <v>0.45835994707290179</v>
          </cell>
          <cell r="AL67">
            <v>37.817611666096212</v>
          </cell>
          <cell r="AP67">
            <v>0.60960000000000003</v>
          </cell>
          <cell r="AQ67">
            <v>0.58279999999999998</v>
          </cell>
          <cell r="AR67">
            <v>1.35</v>
          </cell>
          <cell r="AT67">
            <v>39.167611666096214</v>
          </cell>
          <cell r="AV67">
            <v>0.88</v>
          </cell>
          <cell r="AW67">
            <v>40.047611666096216</v>
          </cell>
          <cell r="AX67">
            <v>3.3191841954685932</v>
          </cell>
          <cell r="AY67">
            <v>3.15</v>
          </cell>
          <cell r="AZ67">
            <v>-0.16918419546859331</v>
          </cell>
        </row>
        <row r="68">
          <cell r="A68">
            <v>63</v>
          </cell>
          <cell r="B68">
            <v>36712</v>
          </cell>
          <cell r="C68">
            <v>30.855</v>
          </cell>
          <cell r="E68">
            <v>33.494999999999997</v>
          </cell>
          <cell r="J68">
            <v>33.494999999999997</v>
          </cell>
          <cell r="L68">
            <v>5.93</v>
          </cell>
          <cell r="M68">
            <v>183</v>
          </cell>
          <cell r="N68">
            <v>0.26</v>
          </cell>
          <cell r="O68">
            <v>1.6381912999999999</v>
          </cell>
          <cell r="Q68">
            <v>0.63239744340000004</v>
          </cell>
          <cell r="S68">
            <v>35.765588743400002</v>
          </cell>
          <cell r="U68">
            <v>8.9413971858500002E-2</v>
          </cell>
          <cell r="V68">
            <v>35.8550027152585</v>
          </cell>
          <cell r="X68">
            <v>9.6000000000000002E-2</v>
          </cell>
          <cell r="Z68">
            <v>0.47</v>
          </cell>
          <cell r="AA68">
            <v>3.4870000000000001</v>
          </cell>
          <cell r="AB68">
            <v>5.6610266704903927</v>
          </cell>
          <cell r="AC68">
            <v>100000</v>
          </cell>
          <cell r="AD68">
            <v>5000</v>
          </cell>
          <cell r="AE68">
            <v>0.27108578679644202</v>
          </cell>
          <cell r="AG68">
            <v>0.15</v>
          </cell>
          <cell r="AI68">
            <v>0.05</v>
          </cell>
          <cell r="AJ68">
            <v>0.47108578679644203</v>
          </cell>
          <cell r="AL68">
            <v>39.76816876271976</v>
          </cell>
          <cell r="AP68">
            <v>0.60960000000000003</v>
          </cell>
          <cell r="AQ68">
            <v>0.58279999999999998</v>
          </cell>
          <cell r="AR68">
            <v>1.35</v>
          </cell>
          <cell r="AT68">
            <v>41.118168762719762</v>
          </cell>
          <cell r="AV68">
            <v>0.88</v>
          </cell>
          <cell r="AW68">
            <v>41.998168762719764</v>
          </cell>
          <cell r="AX68">
            <v>3.4868479637048528</v>
          </cell>
          <cell r="AY68">
            <v>3.15</v>
          </cell>
          <cell r="AZ68">
            <v>-0.33684796370485293</v>
          </cell>
        </row>
        <row r="69">
          <cell r="A69">
            <v>64</v>
          </cell>
          <cell r="B69">
            <v>36816</v>
          </cell>
          <cell r="C69">
            <v>32.774999999999999</v>
          </cell>
          <cell r="E69">
            <v>40.267499999999998</v>
          </cell>
          <cell r="J69">
            <v>40.267499999999998</v>
          </cell>
          <cell r="L69">
            <v>5.93</v>
          </cell>
          <cell r="M69">
            <v>175</v>
          </cell>
          <cell r="N69">
            <v>0.26</v>
          </cell>
          <cell r="O69">
            <v>1.5779425</v>
          </cell>
          <cell r="Q69">
            <v>0.75321796499999993</v>
          </cell>
          <cell r="S69">
            <v>42.598660464999995</v>
          </cell>
          <cell r="U69">
            <v>0.10649665116249998</v>
          </cell>
          <cell r="V69">
            <v>42.705157116162496</v>
          </cell>
          <cell r="X69">
            <v>9.6000000000000002E-2</v>
          </cell>
          <cell r="Z69">
            <v>0.47</v>
          </cell>
          <cell r="AA69">
            <v>3.4929999999999999</v>
          </cell>
          <cell r="AB69">
            <v>5.6513026052104207</v>
          </cell>
          <cell r="AC69">
            <v>100000</v>
          </cell>
          <cell r="AD69">
            <v>5000</v>
          </cell>
          <cell r="AE69">
            <v>0.32045210170582866</v>
          </cell>
          <cell r="AG69">
            <v>0.15</v>
          </cell>
          <cell r="AI69">
            <v>0.05</v>
          </cell>
          <cell r="AJ69">
            <v>0.52045210170582867</v>
          </cell>
          <cell r="AL69">
            <v>47.325304301019926</v>
          </cell>
          <cell r="AP69">
            <v>0.60960000000000003</v>
          </cell>
          <cell r="AQ69">
            <v>0.58279999999999998</v>
          </cell>
          <cell r="AR69">
            <v>1.35</v>
          </cell>
          <cell r="AT69">
            <v>48.675304301019928</v>
          </cell>
          <cell r="AV69">
            <v>0.88</v>
          </cell>
          <cell r="AW69">
            <v>49.55530430101993</v>
          </cell>
          <cell r="AX69">
            <v>4.1213494743681576</v>
          </cell>
          <cell r="AY69">
            <v>3.26</v>
          </cell>
          <cell r="AZ69">
            <v>-0.86134947436815779</v>
          </cell>
        </row>
        <row r="70">
          <cell r="A70">
            <v>65</v>
          </cell>
          <cell r="B70">
            <v>36829</v>
          </cell>
          <cell r="C70">
            <v>32.69</v>
          </cell>
          <cell r="E70">
            <v>39.9</v>
          </cell>
          <cell r="J70">
            <v>39.9</v>
          </cell>
          <cell r="L70">
            <v>5.93</v>
          </cell>
          <cell r="M70">
            <v>175</v>
          </cell>
          <cell r="N70">
            <v>0.26</v>
          </cell>
          <cell r="O70">
            <v>1.5779425</v>
          </cell>
          <cell r="Q70">
            <v>0.74660296500000001</v>
          </cell>
          <cell r="S70">
            <v>42.224545464999999</v>
          </cell>
          <cell r="U70">
            <v>0.1055613636625</v>
          </cell>
          <cell r="V70">
            <v>42.330106828662501</v>
          </cell>
          <cell r="X70">
            <v>9.6000000000000002E-2</v>
          </cell>
          <cell r="Z70">
            <v>0.47</v>
          </cell>
          <cell r="AA70">
            <v>3.5219999999999998</v>
          </cell>
          <cell r="AB70">
            <v>5.6047700170357748</v>
          </cell>
          <cell r="AC70">
            <v>100000</v>
          </cell>
          <cell r="AD70">
            <v>5000</v>
          </cell>
          <cell r="AE70">
            <v>0.31764467587099621</v>
          </cell>
          <cell r="AG70">
            <v>0.15</v>
          </cell>
          <cell r="AI70">
            <v>0.05</v>
          </cell>
          <cell r="AJ70">
            <v>0.51764467587099627</v>
          </cell>
          <cell r="AL70">
            <v>46.911441760085104</v>
          </cell>
          <cell r="AP70">
            <v>0.60960000000000003</v>
          </cell>
          <cell r="AQ70">
            <v>0.58279999999999998</v>
          </cell>
          <cell r="AR70">
            <v>1.35</v>
          </cell>
          <cell r="AT70">
            <v>48.261441760085106</v>
          </cell>
          <cell r="AV70">
            <v>0.88</v>
          </cell>
          <cell r="AW70">
            <v>49.141441760085108</v>
          </cell>
          <cell r="AX70">
            <v>4.1208609018814224</v>
          </cell>
          <cell r="AY70">
            <v>3.6</v>
          </cell>
          <cell r="AZ70">
            <v>-0.52086090188142231</v>
          </cell>
        </row>
        <row r="71">
          <cell r="A71">
            <v>66</v>
          </cell>
          <cell r="B71">
            <v>36838</v>
          </cell>
          <cell r="C71">
            <v>34.340000000000003</v>
          </cell>
          <cell r="E71">
            <v>43.037399999999998</v>
          </cell>
          <cell r="J71">
            <v>43.037399999999998</v>
          </cell>
          <cell r="L71">
            <v>5.93</v>
          </cell>
          <cell r="M71">
            <v>170</v>
          </cell>
          <cell r="N71">
            <v>0.26</v>
          </cell>
          <cell r="O71">
            <v>1.540287</v>
          </cell>
          <cell r="Q71">
            <v>0.80239836599999992</v>
          </cell>
          <cell r="S71">
            <v>45.380085365999996</v>
          </cell>
          <cell r="U71">
            <v>0.11345021341499999</v>
          </cell>
          <cell r="V71">
            <v>45.493535579414996</v>
          </cell>
          <cell r="X71">
            <v>9.6000000000000002E-2</v>
          </cell>
          <cell r="Z71">
            <v>0.47</v>
          </cell>
          <cell r="AA71">
            <v>3.524</v>
          </cell>
          <cell r="AB71">
            <v>5.6015891032917136</v>
          </cell>
          <cell r="AC71">
            <v>100000</v>
          </cell>
          <cell r="AD71">
            <v>5000</v>
          </cell>
          <cell r="AE71">
            <v>0.34044514834712603</v>
          </cell>
          <cell r="AG71">
            <v>0.15</v>
          </cell>
          <cell r="AI71">
            <v>0.05</v>
          </cell>
          <cell r="AJ71">
            <v>0.54044514834712598</v>
          </cell>
          <cell r="AL71">
            <v>50.401360143385965</v>
          </cell>
          <cell r="AP71">
            <v>0.60960000000000003</v>
          </cell>
          <cell r="AQ71">
            <v>0.58279999999999998</v>
          </cell>
          <cell r="AR71">
            <v>1.35</v>
          </cell>
          <cell r="AT71">
            <v>51.751360143385966</v>
          </cell>
          <cell r="AV71">
            <v>0.88</v>
          </cell>
          <cell r="AW71">
            <v>52.631360143385969</v>
          </cell>
          <cell r="AX71">
            <v>4.4160217415545748</v>
          </cell>
          <cell r="AY71">
            <v>3.96</v>
          </cell>
          <cell r="AZ71">
            <v>-0.45602174155457487</v>
          </cell>
        </row>
        <row r="72">
          <cell r="A72">
            <v>67</v>
          </cell>
          <cell r="B72">
            <v>36846</v>
          </cell>
          <cell r="C72">
            <v>34.340000000000003</v>
          </cell>
          <cell r="E72">
            <v>43.037399999999998</v>
          </cell>
          <cell r="J72">
            <v>43.037399999999998</v>
          </cell>
          <cell r="L72">
            <v>5.93</v>
          </cell>
          <cell r="M72">
            <v>193</v>
          </cell>
          <cell r="N72">
            <v>0.26</v>
          </cell>
          <cell r="O72">
            <v>1.7135022999999998</v>
          </cell>
          <cell r="Q72">
            <v>0.80551624139999989</v>
          </cell>
          <cell r="S72">
            <v>45.556418541399999</v>
          </cell>
          <cell r="U72">
            <v>0.1138910463535</v>
          </cell>
          <cell r="V72">
            <v>45.670309587753501</v>
          </cell>
          <cell r="X72">
            <v>9.6000000000000002E-2</v>
          </cell>
          <cell r="Z72">
            <v>0.47</v>
          </cell>
          <cell r="AA72">
            <v>3.532</v>
          </cell>
          <cell r="AB72">
            <v>5.5889014722536805</v>
          </cell>
          <cell r="AC72">
            <v>100000</v>
          </cell>
          <cell r="AD72">
            <v>5000</v>
          </cell>
          <cell r="AE72">
            <v>0.34169145061812711</v>
          </cell>
          <cell r="AG72">
            <v>0.15</v>
          </cell>
          <cell r="AI72">
            <v>0.05</v>
          </cell>
          <cell r="AJ72">
            <v>0.54169145061812718</v>
          </cell>
          <cell r="AL72">
            <v>50.596350758795964</v>
          </cell>
          <cell r="AP72">
            <v>0.60960000000000003</v>
          </cell>
          <cell r="AQ72">
            <v>0.58279999999999998</v>
          </cell>
          <cell r="AR72">
            <v>1.35</v>
          </cell>
          <cell r="AT72">
            <v>51.946350758795965</v>
          </cell>
          <cell r="AV72">
            <v>0.88</v>
          </cell>
          <cell r="AW72">
            <v>52.826350758795968</v>
          </cell>
          <cell r="AX72">
            <v>4.442444544763509</v>
          </cell>
          <cell r="AY72">
            <v>4.32</v>
          </cell>
          <cell r="AZ72">
            <v>-0.12244454476350874</v>
          </cell>
        </row>
        <row r="73">
          <cell r="A73">
            <v>68</v>
          </cell>
          <cell r="B73">
            <v>36874</v>
          </cell>
          <cell r="C73">
            <v>28.44</v>
          </cell>
          <cell r="E73">
            <v>36.233399999999996</v>
          </cell>
          <cell r="J73">
            <v>36.233399999999996</v>
          </cell>
          <cell r="L73">
            <v>5.93</v>
          </cell>
          <cell r="M73">
            <v>190</v>
          </cell>
          <cell r="N73">
            <v>0.26</v>
          </cell>
          <cell r="O73">
            <v>1.6909089999999998</v>
          </cell>
          <cell r="Q73">
            <v>0.68263756199999992</v>
          </cell>
          <cell r="S73">
            <v>38.60694656199999</v>
          </cell>
          <cell r="U73">
            <v>9.6517366404999971E-2</v>
          </cell>
          <cell r="V73">
            <v>38.703463928404993</v>
          </cell>
          <cell r="X73">
            <v>9.6000000000000002E-2</v>
          </cell>
          <cell r="Z73">
            <v>0.47</v>
          </cell>
          <cell r="AA73">
            <v>3.5209999999999999</v>
          </cell>
          <cell r="AB73">
            <v>5.606361829025845</v>
          </cell>
          <cell r="AC73">
            <v>100000</v>
          </cell>
          <cell r="AD73">
            <v>5000</v>
          </cell>
          <cell r="AE73">
            <v>0.29150101227095737</v>
          </cell>
          <cell r="AG73">
            <v>0.15</v>
          </cell>
          <cell r="AI73">
            <v>0.05</v>
          </cell>
          <cell r="AJ73">
            <v>0.49150101227095738</v>
          </cell>
          <cell r="AL73">
            <v>42.910497477802835</v>
          </cell>
          <cell r="AP73">
            <v>0.60960000000000003</v>
          </cell>
          <cell r="AQ73">
            <v>0.58279999999999998</v>
          </cell>
          <cell r="AR73">
            <v>1.35</v>
          </cell>
          <cell r="AT73">
            <v>44.260497477802836</v>
          </cell>
          <cell r="AV73">
            <v>0.88</v>
          </cell>
          <cell r="AW73">
            <v>45.140497477802839</v>
          </cell>
          <cell r="AX73">
            <v>3.7842783718891377</v>
          </cell>
          <cell r="AY73">
            <v>4.32</v>
          </cell>
          <cell r="AZ73">
            <v>0.53572162811086255</v>
          </cell>
        </row>
        <row r="74">
          <cell r="A74">
            <v>69</v>
          </cell>
          <cell r="B74">
            <v>36880</v>
          </cell>
          <cell r="C74">
            <v>28.44</v>
          </cell>
          <cell r="E74">
            <v>36.233399999999996</v>
          </cell>
          <cell r="J74">
            <v>36.233399999999996</v>
          </cell>
          <cell r="L74">
            <v>5.93</v>
          </cell>
          <cell r="M74">
            <v>0</v>
          </cell>
          <cell r="N74">
            <v>0.26</v>
          </cell>
          <cell r="O74">
            <v>0.26</v>
          </cell>
          <cell r="Q74">
            <v>0.65688119999999994</v>
          </cell>
          <cell r="S74">
            <v>37.150281199999995</v>
          </cell>
          <cell r="U74">
            <v>9.287570299999999E-2</v>
          </cell>
          <cell r="V74">
            <v>37.243156902999992</v>
          </cell>
          <cell r="X74">
            <v>9.6000000000000002E-2</v>
          </cell>
          <cell r="Z74">
            <v>0.47</v>
          </cell>
          <cell r="AA74">
            <v>3.5139999999999998</v>
          </cell>
          <cell r="AB74">
            <v>5.6175298804780871</v>
          </cell>
          <cell r="AC74">
            <v>100000</v>
          </cell>
          <cell r="AD74">
            <v>5000</v>
          </cell>
          <cell r="AE74">
            <v>0.28099737662995128</v>
          </cell>
          <cell r="AG74">
            <v>0.15</v>
          </cell>
          <cell r="AI74">
            <v>0.05</v>
          </cell>
          <cell r="AJ74">
            <v>0.48099737662995129</v>
          </cell>
          <cell r="AL74">
            <v>41.299497342317942</v>
          </cell>
          <cell r="AP74">
            <v>0.60960000000000003</v>
          </cell>
          <cell r="AQ74">
            <v>0.58279999999999998</v>
          </cell>
          <cell r="AR74">
            <v>1.35</v>
          </cell>
          <cell r="AT74">
            <v>42.649497342317943</v>
          </cell>
          <cell r="AV74">
            <v>0.88</v>
          </cell>
          <cell r="AW74">
            <v>43.529497342317946</v>
          </cell>
          <cell r="AX74">
            <v>3.6419679443072681</v>
          </cell>
          <cell r="AY74">
            <v>4.22</v>
          </cell>
          <cell r="AZ74">
            <v>0.57803205569273164</v>
          </cell>
        </row>
        <row r="75">
          <cell r="A75">
            <v>70</v>
          </cell>
          <cell r="B75">
            <v>36882</v>
          </cell>
          <cell r="C75">
            <v>28.44</v>
          </cell>
          <cell r="E75">
            <v>36.233399999999996</v>
          </cell>
          <cell r="J75">
            <v>36.233399999999996</v>
          </cell>
          <cell r="L75">
            <v>5.93</v>
          </cell>
          <cell r="M75">
            <v>0</v>
          </cell>
          <cell r="N75">
            <v>0.26</v>
          </cell>
          <cell r="O75">
            <v>0.26</v>
          </cell>
          <cell r="Q75">
            <v>0.65688119999999994</v>
          </cell>
          <cell r="S75">
            <v>37.150281199999995</v>
          </cell>
          <cell r="U75">
            <v>9.287570299999999E-2</v>
          </cell>
          <cell r="V75">
            <v>37.243156902999992</v>
          </cell>
          <cell r="X75">
            <v>9.6000000000000002E-2</v>
          </cell>
          <cell r="Z75">
            <v>0.49</v>
          </cell>
          <cell r="AA75">
            <v>3.5150000000000001</v>
          </cell>
          <cell r="AB75">
            <v>5.8549075391180647</v>
          </cell>
          <cell r="AC75">
            <v>100000</v>
          </cell>
          <cell r="AD75">
            <v>5000</v>
          </cell>
          <cell r="AE75">
            <v>0.28152488253804009</v>
          </cell>
          <cell r="AG75">
            <v>0.15</v>
          </cell>
          <cell r="AI75">
            <v>0.05</v>
          </cell>
          <cell r="AJ75">
            <v>0.4815248825380401</v>
          </cell>
          <cell r="AL75">
            <v>41.30002484822603</v>
          </cell>
          <cell r="AP75">
            <v>0.60960000000000003</v>
          </cell>
          <cell r="AQ75">
            <v>0.58279999999999998</v>
          </cell>
          <cell r="AR75">
            <v>1.35</v>
          </cell>
          <cell r="AT75">
            <v>42.650024848226032</v>
          </cell>
          <cell r="AV75">
            <v>0.88</v>
          </cell>
          <cell r="AW75">
            <v>43.530024848226034</v>
          </cell>
          <cell r="AX75">
            <v>3.6430485081312978</v>
          </cell>
          <cell r="AY75">
            <v>4.22</v>
          </cell>
          <cell r="AZ75">
            <v>0.57695149186870198</v>
          </cell>
        </row>
        <row r="76">
          <cell r="A76">
            <v>71</v>
          </cell>
          <cell r="B76">
            <v>36892</v>
          </cell>
          <cell r="C76">
            <v>29.59</v>
          </cell>
          <cell r="E76">
            <v>36.535800000000002</v>
          </cell>
          <cell r="J76">
            <v>36.535800000000002</v>
          </cell>
          <cell r="L76">
            <v>5.93</v>
          </cell>
          <cell r="M76">
            <v>0</v>
          </cell>
          <cell r="N76">
            <v>0.26</v>
          </cell>
          <cell r="O76">
            <v>0.26</v>
          </cell>
          <cell r="Q76">
            <v>0.66232439999999992</v>
          </cell>
          <cell r="S76">
            <v>37.458124400000003</v>
          </cell>
          <cell r="U76">
            <v>9.3645311000000009E-2</v>
          </cell>
          <cell r="V76">
            <v>37.551769711000006</v>
          </cell>
          <cell r="X76">
            <v>9.6000000000000002E-2</v>
          </cell>
          <cell r="Z76">
            <v>0.49</v>
          </cell>
          <cell r="AA76">
            <v>3.5230000000000001</v>
          </cell>
          <cell r="AB76">
            <v>5.8416122622764686</v>
          </cell>
          <cell r="AC76">
            <v>100000</v>
          </cell>
          <cell r="AD76">
            <v>5000</v>
          </cell>
          <cell r="AE76">
            <v>0.28372035971839221</v>
          </cell>
          <cell r="AG76">
            <v>0.15</v>
          </cell>
          <cell r="AI76">
            <v>0.05</v>
          </cell>
          <cell r="AJ76">
            <v>0.48372035971839222</v>
          </cell>
          <cell r="AL76">
            <v>41.640459962974397</v>
          </cell>
          <cell r="AP76">
            <v>0.60960000000000003</v>
          </cell>
          <cell r="AQ76">
            <v>0.58279999999999998</v>
          </cell>
          <cell r="AR76">
            <v>1.35</v>
          </cell>
          <cell r="AT76">
            <v>42.990459962974398</v>
          </cell>
          <cell r="AV76">
            <v>0.88</v>
          </cell>
          <cell r="AW76">
            <v>43.870459962974401</v>
          </cell>
          <cell r="AX76">
            <v>3.6798959630847339</v>
          </cell>
          <cell r="AY76">
            <v>4.22</v>
          </cell>
          <cell r="AZ76">
            <v>0.54010403691526587</v>
          </cell>
        </row>
        <row r="77">
          <cell r="A77">
            <v>72</v>
          </cell>
          <cell r="B77">
            <v>36943</v>
          </cell>
          <cell r="C77">
            <v>28.63</v>
          </cell>
          <cell r="E77">
            <v>32.394599999999997</v>
          </cell>
          <cell r="J77">
            <v>32.394599999999997</v>
          </cell>
          <cell r="L77">
            <v>5.93</v>
          </cell>
          <cell r="M77">
            <v>0</v>
          </cell>
          <cell r="N77">
            <v>0.26</v>
          </cell>
          <cell r="O77">
            <v>0.26</v>
          </cell>
          <cell r="Q77">
            <v>0.58778279999999994</v>
          </cell>
          <cell r="S77">
            <v>33.242382799999994</v>
          </cell>
          <cell r="U77">
            <v>8.3105956999999994E-2</v>
          </cell>
          <cell r="V77">
            <v>33.325488756999995</v>
          </cell>
          <cell r="X77">
            <v>9.6000000000000002E-2</v>
          </cell>
          <cell r="Z77">
            <v>0.49</v>
          </cell>
          <cell r="AA77">
            <v>3.5289999999999999</v>
          </cell>
          <cell r="AB77">
            <v>5.8316803627089824</v>
          </cell>
          <cell r="AC77">
            <v>100000</v>
          </cell>
          <cell r="AD77">
            <v>5000</v>
          </cell>
          <cell r="AE77">
            <v>0.25322784537713106</v>
          </cell>
          <cell r="AG77">
            <v>0.15</v>
          </cell>
          <cell r="AI77">
            <v>0.05</v>
          </cell>
          <cell r="AJ77">
            <v>0.45322784537713107</v>
          </cell>
          <cell r="AL77">
            <v>36.977963523049127</v>
          </cell>
          <cell r="AP77">
            <v>0.60960000000000003</v>
          </cell>
          <cell r="AQ77">
            <v>0.58279999999999998</v>
          </cell>
          <cell r="AR77">
            <v>1.35</v>
          </cell>
          <cell r="AT77">
            <v>38.327963523049128</v>
          </cell>
          <cell r="AV77">
            <v>0.88</v>
          </cell>
          <cell r="AW77">
            <v>39.207963523049131</v>
          </cell>
          <cell r="AX77">
            <v>3.2944024588771521</v>
          </cell>
          <cell r="AY77">
            <v>4.0199999999999996</v>
          </cell>
          <cell r="AZ77">
            <v>0.72559754112284747</v>
          </cell>
        </row>
        <row r="78">
          <cell r="A78">
            <v>73</v>
          </cell>
          <cell r="B78">
            <v>36952</v>
          </cell>
          <cell r="C78">
            <v>27.91</v>
          </cell>
          <cell r="E78">
            <v>32.541600000000003</v>
          </cell>
          <cell r="J78">
            <v>32.541600000000003</v>
          </cell>
          <cell r="L78">
            <v>5.93</v>
          </cell>
          <cell r="M78">
            <v>0</v>
          </cell>
          <cell r="N78">
            <v>0.26</v>
          </cell>
          <cell r="O78">
            <v>0.26</v>
          </cell>
          <cell r="Q78">
            <v>0.59042879999999998</v>
          </cell>
          <cell r="S78">
            <v>33.392028799999999</v>
          </cell>
          <cell r="U78">
            <v>8.3480072000000002E-2</v>
          </cell>
          <cell r="V78">
            <v>33.475508871999999</v>
          </cell>
          <cell r="X78">
            <v>9.6000000000000002E-2</v>
          </cell>
          <cell r="Z78">
            <v>0.49</v>
          </cell>
          <cell r="AA78">
            <v>3.5219999999999998</v>
          </cell>
          <cell r="AB78">
            <v>5.843270868824531</v>
          </cell>
          <cell r="AC78">
            <v>100000</v>
          </cell>
          <cell r="AD78">
            <v>5000</v>
          </cell>
          <cell r="AE78">
            <v>0.25433521009072119</v>
          </cell>
          <cell r="AG78">
            <v>0.15</v>
          </cell>
          <cell r="AI78">
            <v>0.05</v>
          </cell>
          <cell r="AJ78">
            <v>0.4543352100907212</v>
          </cell>
          <cell r="AL78">
            <v>37.143492933802719</v>
          </cell>
          <cell r="AP78">
            <v>0.60960000000000003</v>
          </cell>
          <cell r="AQ78">
            <v>0.58279999999999998</v>
          </cell>
          <cell r="AR78">
            <v>1.35</v>
          </cell>
          <cell r="AT78">
            <v>38.49349293380272</v>
          </cell>
          <cell r="AV78">
            <v>0.88</v>
          </cell>
          <cell r="AW78">
            <v>39.373492933802723</v>
          </cell>
          <cell r="AX78">
            <v>3.3017486217345997</v>
          </cell>
          <cell r="AY78">
            <v>3.8</v>
          </cell>
          <cell r="AZ78">
            <v>0.49825137826540011</v>
          </cell>
        </row>
        <row r="79">
          <cell r="A79">
            <v>74</v>
          </cell>
          <cell r="B79">
            <v>36971</v>
          </cell>
          <cell r="C79">
            <v>25.95</v>
          </cell>
          <cell r="E79">
            <v>30.945600000000002</v>
          </cell>
          <cell r="J79">
            <v>30.945600000000002</v>
          </cell>
          <cell r="L79">
            <v>5.93</v>
          </cell>
          <cell r="M79">
            <v>0</v>
          </cell>
          <cell r="N79">
            <v>0.26</v>
          </cell>
          <cell r="O79">
            <v>0.26</v>
          </cell>
          <cell r="Q79">
            <v>0.56170080000000011</v>
          </cell>
          <cell r="S79">
            <v>31.767300800000005</v>
          </cell>
          <cell r="U79">
            <v>7.9418252000000009E-2</v>
          </cell>
          <cell r="V79">
            <v>31.846719052000005</v>
          </cell>
          <cell r="X79">
            <v>9.6000000000000002E-2</v>
          </cell>
          <cell r="Z79">
            <v>0.49</v>
          </cell>
          <cell r="AA79">
            <v>3.5219999999999998</v>
          </cell>
          <cell r="AB79">
            <v>5.843270868824531</v>
          </cell>
          <cell r="AC79">
            <v>100000</v>
          </cell>
          <cell r="AD79">
            <v>5000</v>
          </cell>
          <cell r="AE79">
            <v>0.24259203715738786</v>
          </cell>
          <cell r="AG79">
            <v>0.15</v>
          </cell>
          <cell r="AI79">
            <v>0.05</v>
          </cell>
          <cell r="AJ79">
            <v>0.44259203715738787</v>
          </cell>
          <cell r="AL79">
            <v>35.3465961181494</v>
          </cell>
          <cell r="AP79">
            <v>0.60960000000000003</v>
          </cell>
          <cell r="AQ79">
            <v>0.58279999999999998</v>
          </cell>
          <cell r="AR79">
            <v>1.35</v>
          </cell>
          <cell r="AT79">
            <v>36.696596118149401</v>
          </cell>
          <cell r="AV79">
            <v>0.88</v>
          </cell>
          <cell r="AW79">
            <v>37.576596118149403</v>
          </cell>
          <cell r="AX79">
            <v>3.151065988764814</v>
          </cell>
          <cell r="AY79">
            <v>3.6</v>
          </cell>
          <cell r="AZ79">
            <v>0.44893401123518606</v>
          </cell>
        </row>
        <row r="80">
          <cell r="A80">
            <v>75</v>
          </cell>
          <cell r="B80">
            <v>36974</v>
          </cell>
          <cell r="C80">
            <v>26.96</v>
          </cell>
          <cell r="E80">
            <v>31.113600000000002</v>
          </cell>
          <cell r="J80">
            <v>31.113600000000002</v>
          </cell>
          <cell r="L80">
            <v>5.93</v>
          </cell>
          <cell r="M80">
            <v>0</v>
          </cell>
          <cell r="N80">
            <v>0.26</v>
          </cell>
          <cell r="O80">
            <v>0.26</v>
          </cell>
          <cell r="Q80">
            <v>0.56472480000000014</v>
          </cell>
          <cell r="S80">
            <v>31.938324800000004</v>
          </cell>
          <cell r="U80">
            <v>7.9845812000000016E-2</v>
          </cell>
          <cell r="V80">
            <v>32.018170612000006</v>
          </cell>
          <cell r="X80">
            <v>9.6000000000000002E-2</v>
          </cell>
          <cell r="Z80">
            <v>0.49</v>
          </cell>
          <cell r="AA80">
            <v>3.5259999999999998</v>
          </cell>
          <cell r="AB80">
            <v>5.8366420873511062</v>
          </cell>
          <cell r="AC80">
            <v>100000</v>
          </cell>
          <cell r="AD80">
            <v>5000</v>
          </cell>
          <cell r="AE80">
            <v>0.24381342999855807</v>
          </cell>
          <cell r="AG80">
            <v>0.15</v>
          </cell>
          <cell r="AI80">
            <v>0.05</v>
          </cell>
          <cell r="AJ80">
            <v>0.44381342999855811</v>
          </cell>
          <cell r="AL80">
            <v>35.535728420750566</v>
          </cell>
          <cell r="AP80">
            <v>0.60960000000000003</v>
          </cell>
          <cell r="AQ80">
            <v>0.58279999999999998</v>
          </cell>
          <cell r="AR80">
            <v>1.35</v>
          </cell>
          <cell r="AT80">
            <v>36.885728420750567</v>
          </cell>
          <cell r="AV80">
            <v>0.88</v>
          </cell>
          <cell r="AW80">
            <v>37.76572842075057</v>
          </cell>
          <cell r="AX80">
            <v>3.1705228193230117</v>
          </cell>
          <cell r="AY80">
            <v>3.6</v>
          </cell>
          <cell r="AZ80">
            <v>0.42947718067698837</v>
          </cell>
        </row>
        <row r="81">
          <cell r="A81">
            <v>76</v>
          </cell>
          <cell r="B81">
            <v>36987</v>
          </cell>
          <cell r="C81">
            <v>27.07</v>
          </cell>
          <cell r="E81">
            <v>30.744</v>
          </cell>
          <cell r="J81">
            <v>30.744</v>
          </cell>
          <cell r="L81">
            <v>5.93</v>
          </cell>
          <cell r="M81">
            <v>0</v>
          </cell>
          <cell r="N81">
            <v>0.26</v>
          </cell>
          <cell r="O81">
            <v>0.26</v>
          </cell>
          <cell r="Q81">
            <v>0.55807200000000012</v>
          </cell>
          <cell r="S81">
            <v>31.562072000000001</v>
          </cell>
          <cell r="U81">
            <v>7.8905180000000005E-2</v>
          </cell>
          <cell r="V81">
            <v>31.64097718</v>
          </cell>
          <cell r="X81">
            <v>9.6000000000000002E-2</v>
          </cell>
          <cell r="Z81">
            <v>0.49</v>
          </cell>
          <cell r="AA81">
            <v>3.5270000000000001</v>
          </cell>
          <cell r="AB81">
            <v>5.8349872412815413</v>
          </cell>
          <cell r="AC81">
            <v>100000</v>
          </cell>
          <cell r="AD81">
            <v>5000</v>
          </cell>
          <cell r="AE81">
            <v>0.24109028093618121</v>
          </cell>
          <cell r="AG81">
            <v>0.15</v>
          </cell>
          <cell r="AI81">
            <v>0.05</v>
          </cell>
          <cell r="AJ81">
            <v>0.44109028093618119</v>
          </cell>
          <cell r="AL81">
            <v>35.11960127021618</v>
          </cell>
          <cell r="AP81">
            <v>0.60960000000000003</v>
          </cell>
          <cell r="AQ81">
            <v>0.58279999999999998</v>
          </cell>
          <cell r="AR81">
            <v>1.35</v>
          </cell>
          <cell r="AT81">
            <v>36.469601270216181</v>
          </cell>
          <cell r="AV81">
            <v>0.88</v>
          </cell>
          <cell r="AW81">
            <v>37.349601270216183</v>
          </cell>
          <cell r="AX81">
            <v>3.13647723047744</v>
          </cell>
          <cell r="AY81">
            <v>3.46</v>
          </cell>
          <cell r="AZ81">
            <v>0.32352276952255998</v>
          </cell>
        </row>
        <row r="82">
          <cell r="A82">
            <v>77</v>
          </cell>
          <cell r="B82">
            <v>36988</v>
          </cell>
          <cell r="C82">
            <v>27.07</v>
          </cell>
          <cell r="E82">
            <v>30.744</v>
          </cell>
          <cell r="J82">
            <v>30.744</v>
          </cell>
          <cell r="L82">
            <v>5.93</v>
          </cell>
          <cell r="M82">
            <v>0</v>
          </cell>
          <cell r="N82">
            <v>0.26</v>
          </cell>
          <cell r="O82">
            <v>0.26</v>
          </cell>
          <cell r="Q82">
            <v>0.55807200000000012</v>
          </cell>
          <cell r="S82">
            <v>31.562072000000001</v>
          </cell>
          <cell r="U82">
            <v>7.8905180000000005E-2</v>
          </cell>
          <cell r="V82">
            <v>31.64097718</v>
          </cell>
          <cell r="X82">
            <v>9.6000000000000002E-2</v>
          </cell>
          <cell r="Z82">
            <v>0.5</v>
          </cell>
          <cell r="AA82">
            <v>3.5270000000000001</v>
          </cell>
          <cell r="AB82">
            <v>5.954068613552594</v>
          </cell>
          <cell r="AC82">
            <v>100000</v>
          </cell>
          <cell r="AD82">
            <v>5000</v>
          </cell>
          <cell r="AE82">
            <v>0.24135490620789468</v>
          </cell>
          <cell r="AG82">
            <v>0.15</v>
          </cell>
          <cell r="AI82">
            <v>0.05</v>
          </cell>
          <cell r="AJ82">
            <v>0.44135490620789469</v>
          </cell>
          <cell r="AL82">
            <v>35.119865895487891</v>
          </cell>
          <cell r="AP82">
            <v>0.60960000000000003</v>
          </cell>
          <cell r="AQ82">
            <v>0.58279999999999998</v>
          </cell>
          <cell r="AR82">
            <v>1.35</v>
          </cell>
          <cell r="AT82">
            <v>36.469865895487892</v>
          </cell>
          <cell r="AV82">
            <v>0.88</v>
          </cell>
          <cell r="AW82">
            <v>37.349865895487895</v>
          </cell>
          <cell r="AX82">
            <v>3.1364994526996623</v>
          </cell>
          <cell r="AY82">
            <v>3.46</v>
          </cell>
          <cell r="AZ82">
            <v>0.32350054730033762</v>
          </cell>
        </row>
        <row r="83">
          <cell r="A83">
            <v>78</v>
          </cell>
          <cell r="B83">
            <v>36989</v>
          </cell>
          <cell r="C83">
            <v>27.07</v>
          </cell>
          <cell r="E83">
            <v>30.744</v>
          </cell>
          <cell r="J83">
            <v>30.744</v>
          </cell>
          <cell r="L83">
            <v>5.93</v>
          </cell>
          <cell r="M83">
            <v>0</v>
          </cell>
          <cell r="N83">
            <v>0.26</v>
          </cell>
          <cell r="O83">
            <v>0.26</v>
          </cell>
          <cell r="Q83">
            <v>0.55807200000000012</v>
          </cell>
          <cell r="S83">
            <v>31.562072000000001</v>
          </cell>
          <cell r="U83">
            <v>7.8905180000000005E-2</v>
          </cell>
          <cell r="V83">
            <v>31.64097718</v>
          </cell>
          <cell r="X83">
            <v>9.6000000000000002E-2</v>
          </cell>
          <cell r="Z83">
            <v>0.5</v>
          </cell>
          <cell r="AA83">
            <v>3.5270000000000001</v>
          </cell>
          <cell r="AB83">
            <v>5.954068613552594</v>
          </cell>
          <cell r="AC83">
            <v>100000</v>
          </cell>
          <cell r="AD83">
            <v>5000</v>
          </cell>
          <cell r="AE83">
            <v>0.24135490620789468</v>
          </cell>
          <cell r="AG83">
            <v>0.15</v>
          </cell>
          <cell r="AI83">
            <v>0.05</v>
          </cell>
          <cell r="AJ83">
            <v>0.44135490620789469</v>
          </cell>
          <cell r="AL83">
            <v>35.119865895487891</v>
          </cell>
          <cell r="AP83">
            <v>0.60960000000000003</v>
          </cell>
          <cell r="AQ83">
            <v>0.58279999999999998</v>
          </cell>
          <cell r="AR83">
            <v>1.35</v>
          </cell>
          <cell r="AT83">
            <v>36.469865895487892</v>
          </cell>
          <cell r="AV83">
            <v>0.88</v>
          </cell>
          <cell r="AW83">
            <v>37.349865895487895</v>
          </cell>
          <cell r="AX83">
            <v>3.1364994526996623</v>
          </cell>
          <cell r="AY83">
            <v>3.46</v>
          </cell>
          <cell r="AZ83">
            <v>0.32350054730033762</v>
          </cell>
        </row>
        <row r="84">
          <cell r="A84">
            <v>79</v>
          </cell>
          <cell r="B84">
            <v>37001</v>
          </cell>
          <cell r="C84">
            <v>27.8</v>
          </cell>
          <cell r="E84">
            <v>32.596199999999996</v>
          </cell>
          <cell r="J84">
            <v>32.596199999999996</v>
          </cell>
          <cell r="L84">
            <v>5.93</v>
          </cell>
          <cell r="M84">
            <v>0</v>
          </cell>
          <cell r="N84">
            <v>0.26</v>
          </cell>
          <cell r="O84">
            <v>0.26</v>
          </cell>
          <cell r="Q84">
            <v>0.59141159999999982</v>
          </cell>
          <cell r="S84">
            <v>33.447611599999995</v>
          </cell>
          <cell r="U84">
            <v>8.3619028999999984E-2</v>
          </cell>
          <cell r="V84">
            <v>33.531230628999992</v>
          </cell>
          <cell r="X84">
            <v>9.6000000000000002E-2</v>
          </cell>
          <cell r="Z84">
            <v>0.5</v>
          </cell>
          <cell r="AA84">
            <v>3.5760000000000001</v>
          </cell>
          <cell r="AB84">
            <v>5.8724832214765099</v>
          </cell>
          <cell r="AC84">
            <v>100000</v>
          </cell>
          <cell r="AD84">
            <v>5000</v>
          </cell>
          <cell r="AE84">
            <v>0.25480186655661441</v>
          </cell>
          <cell r="AG84">
            <v>0.15</v>
          </cell>
          <cell r="AI84">
            <v>0.05</v>
          </cell>
          <cell r="AJ84">
            <v>0.45480186655661442</v>
          </cell>
          <cell r="AL84">
            <v>37.205030635940609</v>
          </cell>
          <cell r="AP84">
            <v>0.60960000000000003</v>
          </cell>
          <cell r="AQ84">
            <v>0.58279999999999998</v>
          </cell>
          <cell r="AR84">
            <v>1.35</v>
          </cell>
          <cell r="AT84">
            <v>38.555030635940611</v>
          </cell>
          <cell r="AV84">
            <v>0.88</v>
          </cell>
          <cell r="AW84">
            <v>39.435030635940613</v>
          </cell>
          <cell r="AX84">
            <v>3.3576111798600867</v>
          </cell>
          <cell r="AY84">
            <v>3.46</v>
          </cell>
          <cell r="AZ84">
            <v>0.10238882013991324</v>
          </cell>
        </row>
        <row r="85">
          <cell r="A85">
            <v>80</v>
          </cell>
          <cell r="B85">
            <v>37030</v>
          </cell>
          <cell r="C85">
            <v>29.87</v>
          </cell>
          <cell r="E85">
            <v>34.775999999999996</v>
          </cell>
          <cell r="J85">
            <v>34.775999999999996</v>
          </cell>
          <cell r="L85">
            <v>5.93</v>
          </cell>
          <cell r="M85">
            <v>0</v>
          </cell>
          <cell r="N85">
            <v>0.26</v>
          </cell>
          <cell r="O85">
            <v>0.26</v>
          </cell>
          <cell r="Q85">
            <v>0.63064799999999988</v>
          </cell>
          <cell r="S85">
            <v>35.666647999999995</v>
          </cell>
          <cell r="U85">
            <v>8.9166619999999988E-2</v>
          </cell>
          <cell r="V85">
            <v>35.755814619999995</v>
          </cell>
          <cell r="X85">
            <v>9.6000000000000002E-2</v>
          </cell>
          <cell r="Z85">
            <v>0.5</v>
          </cell>
          <cell r="AA85">
            <v>3.601</v>
          </cell>
          <cell r="AB85">
            <v>5.8317134129408501</v>
          </cell>
          <cell r="AC85">
            <v>100000</v>
          </cell>
          <cell r="AD85">
            <v>5000</v>
          </cell>
          <cell r="AE85">
            <v>0.27074996896209075</v>
          </cell>
          <cell r="AG85">
            <v>0.15</v>
          </cell>
          <cell r="AI85">
            <v>0.05</v>
          </cell>
          <cell r="AJ85">
            <v>0.47074996896209076</v>
          </cell>
          <cell r="AL85">
            <v>39.659122792482087</v>
          </cell>
          <cell r="AP85">
            <v>0.60960000000000003</v>
          </cell>
          <cell r="AQ85">
            <v>0.58279999999999998</v>
          </cell>
          <cell r="AR85">
            <v>1.35</v>
          </cell>
          <cell r="AT85">
            <v>41.009122792482088</v>
          </cell>
          <cell r="AV85">
            <v>0.88</v>
          </cell>
          <cell r="AW85">
            <v>41.889122792482091</v>
          </cell>
          <cell r="AX85">
            <v>3.5914935994220953</v>
          </cell>
          <cell r="AY85">
            <v>3.86</v>
          </cell>
          <cell r="AZ85">
            <v>0.26850640057790454</v>
          </cell>
        </row>
        <row r="86">
          <cell r="A86">
            <v>81</v>
          </cell>
          <cell r="B86">
            <v>37064</v>
          </cell>
          <cell r="C86">
            <v>27.02</v>
          </cell>
          <cell r="E86">
            <v>31.134599999999999</v>
          </cell>
          <cell r="J86">
            <v>31.134599999999999</v>
          </cell>
          <cell r="L86">
            <v>5.93</v>
          </cell>
          <cell r="M86">
            <v>0</v>
          </cell>
          <cell r="N86">
            <v>0.26</v>
          </cell>
          <cell r="O86">
            <v>0.26</v>
          </cell>
          <cell r="Q86">
            <v>0.56510280000000002</v>
          </cell>
          <cell r="S86">
            <v>31.959702800000002</v>
          </cell>
          <cell r="U86">
            <v>7.9899257000000001E-2</v>
          </cell>
          <cell r="V86">
            <v>32.039602057000003</v>
          </cell>
          <cell r="X86">
            <v>9.6000000000000002E-2</v>
          </cell>
          <cell r="Z86">
            <v>0.5</v>
          </cell>
          <cell r="AA86">
            <v>3.601</v>
          </cell>
          <cell r="AB86">
            <v>5.8317134129408501</v>
          </cell>
          <cell r="AC86">
            <v>100000</v>
          </cell>
          <cell r="AD86">
            <v>5000</v>
          </cell>
          <cell r="AE86">
            <v>0.24395699282209077</v>
          </cell>
          <cell r="AG86">
            <v>0.15</v>
          </cell>
          <cell r="AI86">
            <v>0.05</v>
          </cell>
          <cell r="AJ86">
            <v>0.44395699282209078</v>
          </cell>
          <cell r="AL86">
            <v>35.559360847294094</v>
          </cell>
          <cell r="AP86">
            <v>0.60960000000000003</v>
          </cell>
          <cell r="AQ86">
            <v>0.58279999999999998</v>
          </cell>
          <cell r="AR86">
            <v>1.35</v>
          </cell>
          <cell r="AT86">
            <v>36.909360847294096</v>
          </cell>
          <cell r="AV86">
            <v>0.88</v>
          </cell>
          <cell r="AW86">
            <v>37.789360847294098</v>
          </cell>
          <cell r="AX86">
            <v>3.2399878193120486</v>
          </cell>
          <cell r="AY86">
            <v>3.86</v>
          </cell>
          <cell r="AZ86">
            <v>0.62001218068795128</v>
          </cell>
        </row>
        <row r="87">
          <cell r="A87">
            <v>82</v>
          </cell>
          <cell r="B87">
            <v>37071</v>
          </cell>
          <cell r="C87">
            <v>26.37</v>
          </cell>
          <cell r="E87">
            <v>30.491999999999997</v>
          </cell>
          <cell r="J87">
            <v>30.491999999999997</v>
          </cell>
          <cell r="L87">
            <v>5.93</v>
          </cell>
          <cell r="M87">
            <v>0</v>
          </cell>
          <cell r="N87">
            <v>0.26</v>
          </cell>
          <cell r="O87">
            <v>0.26</v>
          </cell>
          <cell r="Q87">
            <v>0.55353600000000003</v>
          </cell>
          <cell r="S87">
            <v>31.305536</v>
          </cell>
          <cell r="U87">
            <v>7.8263840000000001E-2</v>
          </cell>
          <cell r="V87">
            <v>31.383799840000002</v>
          </cell>
          <cell r="X87">
            <v>9.6000000000000002E-2</v>
          </cell>
          <cell r="Z87">
            <v>0.5</v>
          </cell>
          <cell r="AA87">
            <v>3.5150000000000001</v>
          </cell>
          <cell r="AB87">
            <v>5.9743954480796582</v>
          </cell>
          <cell r="AC87">
            <v>100000</v>
          </cell>
          <cell r="AD87">
            <v>5000</v>
          </cell>
          <cell r="AE87">
            <v>0.23954589175128813</v>
          </cell>
          <cell r="AG87">
            <v>0.15</v>
          </cell>
          <cell r="AI87">
            <v>0.05</v>
          </cell>
          <cell r="AJ87">
            <v>0.43954589175128811</v>
          </cell>
          <cell r="AL87">
            <v>34.836190516391291</v>
          </cell>
          <cell r="AP87">
            <v>0.60960000000000003</v>
          </cell>
          <cell r="AQ87">
            <v>0.58279999999999998</v>
          </cell>
          <cell r="AR87">
            <v>1.35</v>
          </cell>
          <cell r="AT87">
            <v>36.186190516391292</v>
          </cell>
          <cell r="AV87">
            <v>0.88</v>
          </cell>
          <cell r="AW87">
            <v>37.066190516391295</v>
          </cell>
          <cell r="AX87">
            <v>3.1020871348836998</v>
          </cell>
          <cell r="AY87">
            <v>3.71</v>
          </cell>
          <cell r="AZ87">
            <v>0.60791286511630016</v>
          </cell>
        </row>
        <row r="88">
          <cell r="A88">
            <v>83</v>
          </cell>
          <cell r="B88">
            <v>37083</v>
          </cell>
          <cell r="C88">
            <v>27.07</v>
          </cell>
          <cell r="E88">
            <v>29.568000000000001</v>
          </cell>
          <cell r="J88">
            <v>29.568000000000001</v>
          </cell>
          <cell r="L88">
            <v>5.93</v>
          </cell>
          <cell r="M88">
            <v>0</v>
          </cell>
          <cell r="N88">
            <v>0.26</v>
          </cell>
          <cell r="O88">
            <v>0.26</v>
          </cell>
          <cell r="Q88">
            <v>0.53690400000000005</v>
          </cell>
          <cell r="S88">
            <v>30.364904000000003</v>
          </cell>
          <cell r="U88">
            <v>7.5912260000000009E-2</v>
          </cell>
          <cell r="V88">
            <v>30.440816260000002</v>
          </cell>
          <cell r="X88">
            <v>9.6000000000000002E-2</v>
          </cell>
          <cell r="Z88">
            <v>0.5</v>
          </cell>
          <cell r="AA88">
            <v>3.5150000000000001</v>
          </cell>
          <cell r="AB88">
            <v>5.9743954480796582</v>
          </cell>
          <cell r="AC88">
            <v>100000</v>
          </cell>
          <cell r="AD88">
            <v>5000</v>
          </cell>
          <cell r="AE88">
            <v>0.23274721268462148</v>
          </cell>
          <cell r="AG88">
            <v>0.15</v>
          </cell>
          <cell r="AI88">
            <v>0.05</v>
          </cell>
          <cell r="AJ88">
            <v>0.43274721268462146</v>
          </cell>
          <cell r="AL88">
            <v>33.795881833644629</v>
          </cell>
          <cell r="AP88">
            <v>0.60960000000000003</v>
          </cell>
          <cell r="AQ88">
            <v>0.58279999999999998</v>
          </cell>
          <cell r="AR88">
            <v>1.35</v>
          </cell>
          <cell r="AT88">
            <v>35.14588183364463</v>
          </cell>
          <cell r="AV88">
            <v>0.88</v>
          </cell>
          <cell r="AW88">
            <v>36.025881833644632</v>
          </cell>
          <cell r="AX88">
            <v>3.0150232058395448</v>
          </cell>
          <cell r="AY88">
            <v>3.71</v>
          </cell>
          <cell r="AZ88">
            <v>0.69497679416045521</v>
          </cell>
        </row>
        <row r="89">
          <cell r="A89">
            <v>84</v>
          </cell>
          <cell r="B89">
            <v>37092</v>
          </cell>
          <cell r="C89">
            <v>25.67</v>
          </cell>
          <cell r="E89">
            <v>29.097600000000003</v>
          </cell>
          <cell r="J89">
            <v>29.097600000000003</v>
          </cell>
          <cell r="L89">
            <v>5.93</v>
          </cell>
          <cell r="M89">
            <v>0</v>
          </cell>
          <cell r="N89">
            <v>0.26</v>
          </cell>
          <cell r="O89">
            <v>0.26</v>
          </cell>
          <cell r="Q89">
            <v>0.52843680000000015</v>
          </cell>
          <cell r="S89">
            <v>29.886036800000007</v>
          </cell>
          <cell r="U89">
            <v>7.4715092000000025E-2</v>
          </cell>
          <cell r="V89">
            <v>29.960751892000008</v>
          </cell>
          <cell r="X89">
            <v>9.6000000000000002E-2</v>
          </cell>
          <cell r="Z89">
            <v>0.5</v>
          </cell>
          <cell r="AA89">
            <v>3.4950000000000001</v>
          </cell>
          <cell r="AB89">
            <v>6.0085836909871242</v>
          </cell>
          <cell r="AC89">
            <v>100000</v>
          </cell>
          <cell r="AD89">
            <v>5000</v>
          </cell>
          <cell r="AE89">
            <v>0.22936204085108258</v>
          </cell>
          <cell r="AG89">
            <v>0.15</v>
          </cell>
          <cell r="AI89">
            <v>0.05</v>
          </cell>
          <cell r="AJ89">
            <v>0.42936204085108259</v>
          </cell>
          <cell r="AL89">
            <v>33.266346114483092</v>
          </cell>
          <cell r="AP89">
            <v>0.60960000000000003</v>
          </cell>
          <cell r="AQ89">
            <v>0.58279999999999998</v>
          </cell>
          <cell r="AR89">
            <v>1.35</v>
          </cell>
          <cell r="AT89">
            <v>34.616346114483093</v>
          </cell>
          <cell r="AV89">
            <v>0.88</v>
          </cell>
          <cell r="AW89">
            <v>35.496346114483096</v>
          </cell>
          <cell r="AX89">
            <v>2.953803087383772</v>
          </cell>
          <cell r="AY89">
            <v>3.61</v>
          </cell>
          <cell r="AZ89">
            <v>0.65619691261622792</v>
          </cell>
        </row>
        <row r="90">
          <cell r="A90">
            <v>85</v>
          </cell>
          <cell r="B90">
            <v>37107</v>
          </cell>
          <cell r="C90">
            <v>27.51</v>
          </cell>
          <cell r="E90">
            <v>31.563000000000002</v>
          </cell>
          <cell r="J90">
            <v>31.563000000000002</v>
          </cell>
          <cell r="L90">
            <v>5.93</v>
          </cell>
          <cell r="M90">
            <v>0</v>
          </cell>
          <cell r="N90">
            <v>0.26</v>
          </cell>
          <cell r="O90">
            <v>0.26</v>
          </cell>
          <cell r="Q90">
            <v>0.57281400000000005</v>
          </cell>
          <cell r="S90">
            <v>32.395814000000001</v>
          </cell>
          <cell r="U90">
            <v>8.0989535000000001E-2</v>
          </cell>
          <cell r="V90">
            <v>32.476803535000002</v>
          </cell>
          <cell r="X90">
            <v>9.6000000000000002E-2</v>
          </cell>
          <cell r="Z90">
            <v>0.5</v>
          </cell>
          <cell r="AA90">
            <v>3.4980000000000002</v>
          </cell>
          <cell r="AB90">
            <v>6.0034305317324179</v>
          </cell>
          <cell r="AC90">
            <v>100000</v>
          </cell>
          <cell r="AD90">
            <v>5000</v>
          </cell>
          <cell r="AE90">
            <v>0.24749070125940537</v>
          </cell>
          <cell r="AG90">
            <v>0.15</v>
          </cell>
          <cell r="AI90">
            <v>0.05</v>
          </cell>
          <cell r="AJ90">
            <v>0.44749070125940538</v>
          </cell>
          <cell r="AL90">
            <v>36.042067375619411</v>
          </cell>
          <cell r="AP90">
            <v>0.60960000000000003</v>
          </cell>
          <cell r="AQ90">
            <v>0.58279999999999998</v>
          </cell>
          <cell r="AR90">
            <v>1.35</v>
          </cell>
          <cell r="AT90">
            <v>37.392067375619412</v>
          </cell>
          <cell r="AV90">
            <v>0.88</v>
          </cell>
          <cell r="AW90">
            <v>38.272067375619415</v>
          </cell>
          <cell r="AX90">
            <v>3.1875164685694459</v>
          </cell>
          <cell r="AY90">
            <v>3.49</v>
          </cell>
          <cell r="AZ90">
            <v>0.30248353143055429</v>
          </cell>
        </row>
        <row r="91">
          <cell r="A91">
            <v>86</v>
          </cell>
          <cell r="B91">
            <v>37142</v>
          </cell>
          <cell r="C91">
            <v>27.99</v>
          </cell>
          <cell r="E91">
            <v>34.460999999999999</v>
          </cell>
          <cell r="J91">
            <v>34.460999999999999</v>
          </cell>
          <cell r="L91">
            <v>5.93</v>
          </cell>
          <cell r="M91">
            <v>0</v>
          </cell>
          <cell r="N91">
            <v>0.26</v>
          </cell>
          <cell r="O91">
            <v>0.26</v>
          </cell>
          <cell r="Q91">
            <v>0.62497799999999992</v>
          </cell>
          <cell r="S91">
            <v>35.345977999999995</v>
          </cell>
          <cell r="U91">
            <v>8.8364944999999986E-2</v>
          </cell>
          <cell r="V91">
            <v>35.434342944999997</v>
          </cell>
          <cell r="X91">
            <v>9.6000000000000002E-2</v>
          </cell>
          <cell r="Z91">
            <v>0.5</v>
          </cell>
          <cell r="AA91">
            <v>3.4830000000000001</v>
          </cell>
          <cell r="AB91">
            <v>6.0292850990525411</v>
          </cell>
          <cell r="AC91">
            <v>100000</v>
          </cell>
          <cell r="AD91">
            <v>5000</v>
          </cell>
          <cell r="AE91">
            <v>0.26887128565345009</v>
          </cell>
          <cell r="AG91">
            <v>0.15</v>
          </cell>
          <cell r="AI91">
            <v>0.05</v>
          </cell>
          <cell r="AJ91">
            <v>0.4688712856534501</v>
          </cell>
          <cell r="AL91">
            <v>39.304911153373446</v>
          </cell>
          <cell r="AP91">
            <v>0.60960000000000003</v>
          </cell>
          <cell r="AQ91">
            <v>0.58279999999999998</v>
          </cell>
          <cell r="AR91">
            <v>1.35</v>
          </cell>
          <cell r="AT91">
            <v>40.654911153373448</v>
          </cell>
          <cell r="AV91">
            <v>0.88</v>
          </cell>
          <cell r="AW91">
            <v>41.53491115337345</v>
          </cell>
          <cell r="AX91">
            <v>3.4444308463618984</v>
          </cell>
          <cell r="AY91">
            <v>3.58</v>
          </cell>
          <cell r="AZ91">
            <v>0.13556915363810162</v>
          </cell>
        </row>
        <row r="92">
          <cell r="A92">
            <v>87</v>
          </cell>
          <cell r="B92">
            <v>37155</v>
          </cell>
          <cell r="C92">
            <v>25.46</v>
          </cell>
          <cell r="E92">
            <v>28.026600000000002</v>
          </cell>
          <cell r="J92">
            <v>28.026600000000002</v>
          </cell>
          <cell r="L92">
            <v>5.93</v>
          </cell>
          <cell r="M92">
            <v>0</v>
          </cell>
          <cell r="N92">
            <v>0.26</v>
          </cell>
          <cell r="O92">
            <v>0.26</v>
          </cell>
          <cell r="Q92">
            <v>0.50915880000000002</v>
          </cell>
          <cell r="S92">
            <v>28.795758800000005</v>
          </cell>
          <cell r="U92">
            <v>7.1989397000000011E-2</v>
          </cell>
          <cell r="V92">
            <v>28.867748197000004</v>
          </cell>
          <cell r="X92">
            <v>9.6000000000000002E-2</v>
          </cell>
          <cell r="Z92">
            <v>0.5</v>
          </cell>
          <cell r="AA92">
            <v>3.5019999999999998</v>
          </cell>
          <cell r="AB92">
            <v>5.9965733866362081</v>
          </cell>
          <cell r="AC92">
            <v>100000</v>
          </cell>
          <cell r="AD92">
            <v>5000</v>
          </cell>
          <cell r="AE92">
            <v>0.22145506418585825</v>
          </cell>
          <cell r="AG92">
            <v>0.15</v>
          </cell>
          <cell r="AI92">
            <v>0.05</v>
          </cell>
          <cell r="AJ92">
            <v>0.42145506418585826</v>
          </cell>
          <cell r="AL92">
            <v>32.060507088097864</v>
          </cell>
          <cell r="AP92">
            <v>0.60960000000000003</v>
          </cell>
          <cell r="AQ92">
            <v>0.58279999999999998</v>
          </cell>
          <cell r="AR92">
            <v>1.35</v>
          </cell>
          <cell r="AT92">
            <v>33.410507088097866</v>
          </cell>
          <cell r="AV92">
            <v>0.88</v>
          </cell>
          <cell r="AW92">
            <v>34.290507088097868</v>
          </cell>
          <cell r="AX92">
            <v>2.8591751386313984</v>
          </cell>
          <cell r="AY92">
            <v>3.58</v>
          </cell>
          <cell r="AZ92">
            <v>0.72082486136860169</v>
          </cell>
        </row>
        <row r="93">
          <cell r="A93">
            <v>88</v>
          </cell>
          <cell r="B93">
            <v>37162</v>
          </cell>
          <cell r="C93">
            <v>23.44</v>
          </cell>
          <cell r="E93">
            <v>27.3</v>
          </cell>
          <cell r="J93">
            <v>27.3</v>
          </cell>
          <cell r="L93">
            <v>5.93</v>
          </cell>
          <cell r="M93">
            <v>0</v>
          </cell>
          <cell r="N93">
            <v>0.26</v>
          </cell>
          <cell r="O93">
            <v>0.26</v>
          </cell>
          <cell r="Q93">
            <v>0.49608000000000002</v>
          </cell>
          <cell r="S93">
            <v>28.056080000000001</v>
          </cell>
          <cell r="U93">
            <v>7.01402E-2</v>
          </cell>
          <cell r="V93">
            <v>28.126220200000002</v>
          </cell>
          <cell r="X93">
            <v>9.6000000000000002E-2</v>
          </cell>
          <cell r="Z93">
            <v>0.5</v>
          </cell>
          <cell r="AA93">
            <v>3.4849999999999999</v>
          </cell>
          <cell r="AB93">
            <v>6.0258249641319948</v>
          </cell>
          <cell r="AC93">
            <v>100000</v>
          </cell>
          <cell r="AD93">
            <v>5000</v>
          </cell>
          <cell r="AE93">
            <v>0.21617383369807108</v>
          </cell>
          <cell r="AG93">
            <v>0.15</v>
          </cell>
          <cell r="AI93">
            <v>0.05</v>
          </cell>
          <cell r="AJ93">
            <v>0.41617383369807109</v>
          </cell>
          <cell r="AL93">
            <v>31.242511172898077</v>
          </cell>
          <cell r="AP93">
            <v>0.60960000000000003</v>
          </cell>
          <cell r="AQ93">
            <v>0.58279999999999998</v>
          </cell>
          <cell r="AR93">
            <v>1.35</v>
          </cell>
          <cell r="AT93">
            <v>32.592511172898078</v>
          </cell>
          <cell r="AV93">
            <v>0.88</v>
          </cell>
          <cell r="AW93">
            <v>33.472511172898081</v>
          </cell>
          <cell r="AX93">
            <v>2.7774214627988045</v>
          </cell>
          <cell r="AY93">
            <v>3.29</v>
          </cell>
          <cell r="AZ93">
            <v>0.51257853720119551</v>
          </cell>
        </row>
        <row r="94">
          <cell r="A94">
            <v>89</v>
          </cell>
          <cell r="B94">
            <v>37170</v>
          </cell>
          <cell r="C94">
            <v>22.32</v>
          </cell>
          <cell r="E94">
            <v>26.5566</v>
          </cell>
          <cell r="J94">
            <v>26.5566</v>
          </cell>
          <cell r="L94">
            <v>5.93</v>
          </cell>
          <cell r="M94">
            <v>0</v>
          </cell>
          <cell r="N94">
            <v>0.26</v>
          </cell>
          <cell r="O94">
            <v>0.26</v>
          </cell>
          <cell r="Q94">
            <v>0.48269879999999998</v>
          </cell>
          <cell r="S94">
            <v>27.299298800000003</v>
          </cell>
          <cell r="U94">
            <v>6.8248247000000012E-2</v>
          </cell>
          <cell r="V94">
            <v>27.367547047000002</v>
          </cell>
          <cell r="X94">
            <v>9.6000000000000002E-2</v>
          </cell>
          <cell r="Z94">
            <v>0.5</v>
          </cell>
          <cell r="AA94">
            <v>3.4790000000000001</v>
          </cell>
          <cell r="AB94">
            <v>6.0362173038229372</v>
          </cell>
          <cell r="AC94">
            <v>100000</v>
          </cell>
          <cell r="AD94">
            <v>5000</v>
          </cell>
          <cell r="AE94">
            <v>0.21072708144627322</v>
          </cell>
          <cell r="AG94">
            <v>0.15</v>
          </cell>
          <cell r="AI94">
            <v>0.05</v>
          </cell>
          <cell r="AJ94">
            <v>0.41072708144627323</v>
          </cell>
          <cell r="AL94">
            <v>30.405558644958276</v>
          </cell>
          <cell r="AP94">
            <v>0.60960000000000003</v>
          </cell>
          <cell r="AQ94">
            <v>0.58279999999999998</v>
          </cell>
          <cell r="AR94">
            <v>1.35</v>
          </cell>
          <cell r="AT94">
            <v>31.755558644958278</v>
          </cell>
          <cell r="AV94">
            <v>0.88</v>
          </cell>
          <cell r="AW94">
            <v>32.63555864495828</v>
          </cell>
          <cell r="AX94">
            <v>2.7033121077573776</v>
          </cell>
          <cell r="AY94">
            <v>3.11</v>
          </cell>
          <cell r="AZ94">
            <v>0.40668789224262225</v>
          </cell>
        </row>
        <row r="95">
          <cell r="A95">
            <v>90</v>
          </cell>
          <cell r="B95">
            <v>37183</v>
          </cell>
          <cell r="C95">
            <v>21.99</v>
          </cell>
          <cell r="E95">
            <v>25.872000000000003</v>
          </cell>
          <cell r="J95">
            <v>25.872000000000003</v>
          </cell>
          <cell r="L95">
            <v>5.93</v>
          </cell>
          <cell r="M95">
            <v>0</v>
          </cell>
          <cell r="N95">
            <v>0.26</v>
          </cell>
          <cell r="O95">
            <v>0.26</v>
          </cell>
          <cell r="Q95">
            <v>0.47037600000000013</v>
          </cell>
          <cell r="S95">
            <v>26.602376000000007</v>
          </cell>
          <cell r="U95">
            <v>6.6505940000000013E-2</v>
          </cell>
          <cell r="V95">
            <v>26.668881940000006</v>
          </cell>
          <cell r="X95">
            <v>9.6000000000000002E-2</v>
          </cell>
          <cell r="Z95">
            <v>0.6</v>
          </cell>
          <cell r="AA95">
            <v>3.45</v>
          </cell>
          <cell r="AB95">
            <v>7.3043478260869561</v>
          </cell>
          <cell r="AC95">
            <v>100000</v>
          </cell>
          <cell r="AD95">
            <v>5000</v>
          </cell>
          <cell r="AE95">
            <v>0.20850794614685994</v>
          </cell>
          <cell r="AG95">
            <v>0.15</v>
          </cell>
          <cell r="AI95">
            <v>0.05</v>
          </cell>
          <cell r="AJ95">
            <v>0.40850794614685992</v>
          </cell>
          <cell r="AL95">
            <v>29.637602552386866</v>
          </cell>
          <cell r="AP95">
            <v>0.60960000000000003</v>
          </cell>
          <cell r="AQ95">
            <v>0.58279999999999998</v>
          </cell>
          <cell r="AR95">
            <v>1.35</v>
          </cell>
          <cell r="AT95">
            <v>30.987602552386868</v>
          </cell>
          <cell r="AV95">
            <v>0.88</v>
          </cell>
          <cell r="AW95">
            <v>31.867602552386867</v>
          </cell>
          <cell r="AX95">
            <v>2.617695923946064</v>
          </cell>
          <cell r="AY95">
            <v>2.98</v>
          </cell>
          <cell r="AZ95">
            <v>0.362304076053936</v>
          </cell>
        </row>
        <row r="96">
          <cell r="A96">
            <v>91</v>
          </cell>
          <cell r="B96">
            <v>37197</v>
          </cell>
          <cell r="C96">
            <v>20.27</v>
          </cell>
          <cell r="E96">
            <v>23.877000000000002</v>
          </cell>
          <cell r="J96">
            <v>23.877000000000002</v>
          </cell>
          <cell r="L96">
            <v>5.93</v>
          </cell>
          <cell r="M96">
            <v>0</v>
          </cell>
          <cell r="N96">
            <v>0.26</v>
          </cell>
          <cell r="O96">
            <v>0.26</v>
          </cell>
          <cell r="Q96">
            <v>0.43446600000000013</v>
          </cell>
          <cell r="S96">
            <v>24.571466000000004</v>
          </cell>
          <cell r="U96">
            <v>6.1428665000000014E-2</v>
          </cell>
          <cell r="V96">
            <v>24.632894665000006</v>
          </cell>
          <cell r="X96">
            <v>9.6000000000000002E-2</v>
          </cell>
          <cell r="Z96">
            <v>0.68</v>
          </cell>
          <cell r="AA96">
            <v>3.4460000000000002</v>
          </cell>
          <cell r="AB96">
            <v>8.2878699941961695</v>
          </cell>
          <cell r="AC96">
            <v>100000</v>
          </cell>
          <cell r="AD96">
            <v>5000</v>
          </cell>
          <cell r="AE96">
            <v>0.19601458479821376</v>
          </cell>
          <cell r="AG96">
            <v>0.15</v>
          </cell>
          <cell r="AI96">
            <v>0.05</v>
          </cell>
          <cell r="AJ96">
            <v>0.39601458479821378</v>
          </cell>
          <cell r="AL96">
            <v>27.393667137638221</v>
          </cell>
          <cell r="AP96">
            <v>0.60960000000000003</v>
          </cell>
          <cell r="AQ96">
            <v>0.58279999999999998</v>
          </cell>
          <cell r="AR96">
            <v>1.35</v>
          </cell>
          <cell r="AT96">
            <v>28.743667137638223</v>
          </cell>
          <cell r="AV96">
            <v>0.88</v>
          </cell>
          <cell r="AW96">
            <v>29.623667137638222</v>
          </cell>
          <cell r="AX96">
            <v>2.4305513561024124</v>
          </cell>
          <cell r="AY96">
            <v>2.9</v>
          </cell>
          <cell r="AZ96">
            <v>0.46944864389758756</v>
          </cell>
        </row>
        <row r="97">
          <cell r="A97">
            <v>92</v>
          </cell>
          <cell r="B97">
            <v>37211</v>
          </cell>
          <cell r="C97">
            <v>18.09</v>
          </cell>
          <cell r="E97">
            <v>21.222600000000003</v>
          </cell>
          <cell r="J97">
            <v>21.222600000000003</v>
          </cell>
          <cell r="L97">
            <v>5.93</v>
          </cell>
          <cell r="M97">
            <v>0</v>
          </cell>
          <cell r="N97">
            <v>0.26</v>
          </cell>
          <cell r="O97">
            <v>0.26</v>
          </cell>
          <cell r="Q97">
            <v>0.38668680000000011</v>
          </cell>
          <cell r="S97">
            <v>21.869286800000005</v>
          </cell>
          <cell r="U97">
            <v>5.467321700000001E-2</v>
          </cell>
          <cell r="V97">
            <v>21.923960017000006</v>
          </cell>
          <cell r="X97">
            <v>9.6000000000000002E-2</v>
          </cell>
          <cell r="Z97">
            <v>0.68</v>
          </cell>
          <cell r="AA97">
            <v>3.44</v>
          </cell>
          <cell r="AB97">
            <v>8.3023255813953494</v>
          </cell>
          <cell r="AC97">
            <v>100000</v>
          </cell>
          <cell r="AD97">
            <v>5000</v>
          </cell>
          <cell r="AE97">
            <v>0.17651595755198971</v>
          </cell>
          <cell r="AG97">
            <v>0.15</v>
          </cell>
          <cell r="AI97">
            <v>0.05</v>
          </cell>
          <cell r="AJ97">
            <v>0.37651595755198974</v>
          </cell>
          <cell r="AL97">
            <v>24.405176136184</v>
          </cell>
          <cell r="AP97">
            <v>0.60960000000000003</v>
          </cell>
          <cell r="AQ97">
            <v>0.58279999999999998</v>
          </cell>
          <cell r="AR97">
            <v>1.35</v>
          </cell>
          <cell r="AT97">
            <v>25.755176136184001</v>
          </cell>
          <cell r="AV97">
            <v>0.88</v>
          </cell>
          <cell r="AW97">
            <v>26.635176136184</v>
          </cell>
          <cell r="AX97">
            <v>2.1815477597255466</v>
          </cell>
          <cell r="AY97">
            <v>2.9</v>
          </cell>
          <cell r="AZ97">
            <v>0.71845224027445331</v>
          </cell>
        </row>
        <row r="98">
          <cell r="A98">
            <v>93</v>
          </cell>
          <cell r="B98">
            <v>37219</v>
          </cell>
          <cell r="C98">
            <v>18.43</v>
          </cell>
          <cell r="E98">
            <v>21.84</v>
          </cell>
          <cell r="J98">
            <v>21.84</v>
          </cell>
          <cell r="L98">
            <v>5.93</v>
          </cell>
          <cell r="M98">
            <v>0</v>
          </cell>
          <cell r="N98">
            <v>0.26</v>
          </cell>
          <cell r="O98">
            <v>0.26</v>
          </cell>
          <cell r="Q98">
            <v>0.39780000000000004</v>
          </cell>
          <cell r="S98">
            <v>22.497800000000002</v>
          </cell>
          <cell r="U98">
            <v>5.6244500000000003E-2</v>
          </cell>
          <cell r="V98">
            <v>22.5540445</v>
          </cell>
          <cell r="X98">
            <v>9.6000000000000002E-2</v>
          </cell>
          <cell r="Z98">
            <v>0.78</v>
          </cell>
          <cell r="AA98">
            <v>3.4390000000000001</v>
          </cell>
          <cell r="AB98">
            <v>9.5260250072695545</v>
          </cell>
          <cell r="AC98">
            <v>100000</v>
          </cell>
          <cell r="AD98">
            <v>5000</v>
          </cell>
          <cell r="AE98">
            <v>0.18377804334948789</v>
          </cell>
          <cell r="AG98">
            <v>0.15</v>
          </cell>
          <cell r="AI98">
            <v>0.05</v>
          </cell>
          <cell r="AJ98">
            <v>0.3837780433494879</v>
          </cell>
          <cell r="AL98">
            <v>25.103010815349489</v>
          </cell>
          <cell r="AP98">
            <v>0.60960000000000003</v>
          </cell>
          <cell r="AQ98">
            <v>0.58279999999999998</v>
          </cell>
          <cell r="AR98">
            <v>1.35</v>
          </cell>
          <cell r="AT98">
            <v>26.45301081534949</v>
          </cell>
          <cell r="AV98">
            <v>0.88</v>
          </cell>
          <cell r="AW98">
            <v>27.333010815349489</v>
          </cell>
          <cell r="AX98">
            <v>2.2380529569996881</v>
          </cell>
          <cell r="AY98">
            <v>2.72</v>
          </cell>
          <cell r="AZ98">
            <v>0.4819470430003121</v>
          </cell>
        </row>
        <row r="99">
          <cell r="A99">
            <v>94</v>
          </cell>
          <cell r="B99">
            <v>37237</v>
          </cell>
          <cell r="C99">
            <v>18.38</v>
          </cell>
          <cell r="E99">
            <v>19.584600000000002</v>
          </cell>
          <cell r="J99">
            <v>19.584600000000002</v>
          </cell>
          <cell r="L99">
            <v>5.93</v>
          </cell>
          <cell r="M99">
            <v>0</v>
          </cell>
          <cell r="N99">
            <v>0.26</v>
          </cell>
          <cell r="O99">
            <v>0.26</v>
          </cell>
          <cell r="Q99">
            <v>0.35720280000000004</v>
          </cell>
          <cell r="S99">
            <v>20.201802800000003</v>
          </cell>
          <cell r="U99">
            <v>5.0504507000000011E-2</v>
          </cell>
          <cell r="V99">
            <v>20.252307307000002</v>
          </cell>
          <cell r="X99">
            <v>9.6000000000000002E-2</v>
          </cell>
          <cell r="Z99">
            <v>0.78</v>
          </cell>
          <cell r="AA99">
            <v>3.43</v>
          </cell>
          <cell r="AB99">
            <v>9.5510204081632644</v>
          </cell>
          <cell r="AC99">
            <v>100000</v>
          </cell>
          <cell r="AD99">
            <v>5000</v>
          </cell>
          <cell r="AE99">
            <v>0.1672386311448073</v>
          </cell>
          <cell r="AG99">
            <v>0.15</v>
          </cell>
          <cell r="AI99">
            <v>0.05</v>
          </cell>
          <cell r="AJ99">
            <v>0.36723863114480731</v>
          </cell>
          <cell r="AL99">
            <v>22.563767439616811</v>
          </cell>
          <cell r="AP99">
            <v>0.60960000000000003</v>
          </cell>
          <cell r="AQ99">
            <v>0.58279999999999998</v>
          </cell>
          <cell r="AR99">
            <v>1.35</v>
          </cell>
          <cell r="AT99">
            <v>23.913767439616812</v>
          </cell>
          <cell r="AV99">
            <v>0.88</v>
          </cell>
          <cell r="AW99">
            <v>24.793767439616811</v>
          </cell>
          <cell r="AX99">
            <v>2.0248243409020397</v>
          </cell>
          <cell r="AY99">
            <v>2.4700000000000002</v>
          </cell>
          <cell r="AZ99">
            <v>0.44517565909796053</v>
          </cell>
        </row>
        <row r="100">
          <cell r="A100">
            <v>95</v>
          </cell>
          <cell r="B100">
            <v>37258</v>
          </cell>
          <cell r="C100">
            <v>21.13</v>
          </cell>
          <cell r="E100">
            <v>23.6586</v>
          </cell>
          <cell r="J100">
            <v>23.6586</v>
          </cell>
          <cell r="L100">
            <v>5.93</v>
          </cell>
          <cell r="M100">
            <v>0</v>
          </cell>
          <cell r="N100">
            <v>0.26</v>
          </cell>
          <cell r="O100">
            <v>0.26</v>
          </cell>
          <cell r="Q100">
            <v>0.43053480000000005</v>
          </cell>
          <cell r="S100">
            <v>24.349134800000002</v>
          </cell>
          <cell r="U100">
            <v>6.0872837000000006E-2</v>
          </cell>
          <cell r="V100">
            <v>24.410007637000003</v>
          </cell>
          <cell r="X100">
            <v>9.6000000000000002E-2</v>
          </cell>
          <cell r="Z100">
            <v>0.78</v>
          </cell>
          <cell r="AA100">
            <v>3.4460000000000002</v>
          </cell>
          <cell r="AB100">
            <v>9.5066744051073702</v>
          </cell>
          <cell r="AC100">
            <v>100000</v>
          </cell>
          <cell r="AD100">
            <v>5000</v>
          </cell>
          <cell r="AE100">
            <v>0.19711607853801638</v>
          </cell>
          <cell r="AG100">
            <v>0.15</v>
          </cell>
          <cell r="AI100">
            <v>0.05</v>
          </cell>
          <cell r="AJ100">
            <v>0.39711607853801639</v>
          </cell>
          <cell r="AL100">
            <v>27.150484448690023</v>
          </cell>
          <cell r="AP100">
            <v>0.60960000000000003</v>
          </cell>
          <cell r="AQ100">
            <v>0.58279999999999998</v>
          </cell>
          <cell r="AR100">
            <v>1.35</v>
          </cell>
          <cell r="AT100">
            <v>28.500484448690024</v>
          </cell>
          <cell r="AV100">
            <v>0.88</v>
          </cell>
          <cell r="AW100">
            <v>29.380484448690023</v>
          </cell>
          <cell r="AX100">
            <v>2.410598795480615</v>
          </cell>
          <cell r="AY100">
            <v>2.4700000000000002</v>
          </cell>
          <cell r="AZ100">
            <v>5.9401204519385242E-2</v>
          </cell>
        </row>
        <row r="101">
          <cell r="A101">
            <v>96</v>
          </cell>
          <cell r="B101">
            <v>37265</v>
          </cell>
          <cell r="C101">
            <v>20.32</v>
          </cell>
          <cell r="E101">
            <v>21.936599999999999</v>
          </cell>
          <cell r="J101">
            <v>21.936599999999999</v>
          </cell>
          <cell r="L101">
            <v>5.93</v>
          </cell>
          <cell r="M101">
            <v>0</v>
          </cell>
          <cell r="N101">
            <v>0.26</v>
          </cell>
          <cell r="O101">
            <v>0.26</v>
          </cell>
          <cell r="Q101">
            <v>0.39953880000000003</v>
          </cell>
          <cell r="S101">
            <v>22.596138799999999</v>
          </cell>
          <cell r="U101">
            <v>5.6490346999999996E-2</v>
          </cell>
          <cell r="V101">
            <v>22.652629146999999</v>
          </cell>
          <cell r="X101">
            <v>9.6000000000000002E-2</v>
          </cell>
          <cell r="Z101">
            <v>0.78</v>
          </cell>
          <cell r="AA101">
            <v>3.4569999999999999</v>
          </cell>
          <cell r="AB101">
            <v>9.4764246456465138</v>
          </cell>
          <cell r="AC101">
            <v>100000</v>
          </cell>
          <cell r="AD101">
            <v>5000</v>
          </cell>
          <cell r="AE101">
            <v>0.18437859131699225</v>
          </cell>
          <cell r="AG101">
            <v>0.15</v>
          </cell>
          <cell r="AI101">
            <v>0.05</v>
          </cell>
          <cell r="AJ101">
            <v>0.38437859131699226</v>
          </cell>
          <cell r="AL101">
            <v>25.211660136428993</v>
          </cell>
          <cell r="AP101">
            <v>0.60960000000000003</v>
          </cell>
          <cell r="AQ101">
            <v>0.58279999999999998</v>
          </cell>
          <cell r="AR101">
            <v>1.35</v>
          </cell>
          <cell r="AT101">
            <v>26.561660136428994</v>
          </cell>
          <cell r="AV101">
            <v>0.88</v>
          </cell>
          <cell r="AW101">
            <v>27.441660136428993</v>
          </cell>
          <cell r="AX101">
            <v>2.2587099783722624</v>
          </cell>
          <cell r="AY101">
            <v>2.61</v>
          </cell>
          <cell r="AZ101">
            <v>0.35129002162773748</v>
          </cell>
        </row>
        <row r="102">
          <cell r="A102">
            <v>97</v>
          </cell>
          <cell r="B102">
            <v>37295</v>
          </cell>
          <cell r="C102">
            <v>20.25</v>
          </cell>
          <cell r="E102">
            <v>22.7136</v>
          </cell>
          <cell r="J102">
            <v>22.7136</v>
          </cell>
          <cell r="L102">
            <v>5.93</v>
          </cell>
          <cell r="M102">
            <v>0</v>
          </cell>
          <cell r="N102">
            <v>0.26</v>
          </cell>
          <cell r="O102">
            <v>0.26</v>
          </cell>
          <cell r="Q102">
            <v>0.41352480000000003</v>
          </cell>
          <cell r="S102">
            <v>23.387124800000002</v>
          </cell>
          <cell r="U102">
            <v>5.8467812000000008E-2</v>
          </cell>
          <cell r="V102">
            <v>23.445592612000002</v>
          </cell>
          <cell r="X102">
            <v>9.6000000000000002E-2</v>
          </cell>
          <cell r="Z102">
            <v>0.78</v>
          </cell>
          <cell r="AA102">
            <v>3.4860000000000002</v>
          </cell>
          <cell r="AB102">
            <v>9.3975903614457827</v>
          </cell>
          <cell r="AC102">
            <v>100000</v>
          </cell>
          <cell r="AD102">
            <v>5000</v>
          </cell>
          <cell r="AE102">
            <v>0.18992047505210174</v>
          </cell>
          <cell r="AG102">
            <v>0.15</v>
          </cell>
          <cell r="AI102">
            <v>0.05</v>
          </cell>
          <cell r="AJ102">
            <v>0.38992047505210176</v>
          </cell>
          <cell r="AL102">
            <v>26.086289977804107</v>
          </cell>
          <cell r="AP102">
            <v>0.60960000000000003</v>
          </cell>
          <cell r="AQ102">
            <v>0.58279999999999998</v>
          </cell>
          <cell r="AR102">
            <v>1.35</v>
          </cell>
          <cell r="AT102">
            <v>27.436289977804108</v>
          </cell>
          <cell r="AV102">
            <v>0.88</v>
          </cell>
          <cell r="AW102">
            <v>28.316289977804107</v>
          </cell>
          <cell r="AX102">
            <v>2.350252068157741</v>
          </cell>
          <cell r="AY102">
            <v>2.61</v>
          </cell>
          <cell r="AZ102">
            <v>0.25974793184225886</v>
          </cell>
        </row>
        <row r="103">
          <cell r="A103">
            <v>98</v>
          </cell>
          <cell r="B103">
            <v>37323</v>
          </cell>
          <cell r="C103">
            <v>23.87</v>
          </cell>
          <cell r="E103">
            <v>25.800599999999999</v>
          </cell>
          <cell r="J103">
            <v>25.800599999999999</v>
          </cell>
          <cell r="L103">
            <v>5.93</v>
          </cell>
          <cell r="M103">
            <v>0</v>
          </cell>
          <cell r="N103">
            <v>0.26</v>
          </cell>
          <cell r="O103">
            <v>0.26</v>
          </cell>
          <cell r="Q103">
            <v>0.46909080000000003</v>
          </cell>
          <cell r="S103">
            <v>26.529690800000001</v>
          </cell>
          <cell r="U103">
            <v>6.6324226999999999E-2</v>
          </cell>
          <cell r="V103">
            <v>26.596015027</v>
          </cell>
          <cell r="X103">
            <v>9.6000000000000002E-2</v>
          </cell>
          <cell r="Z103">
            <v>0.78</v>
          </cell>
          <cell r="AA103">
            <v>3.46</v>
          </cell>
          <cell r="AB103">
            <v>9.4682080924855487</v>
          </cell>
          <cell r="AC103">
            <v>100000</v>
          </cell>
          <cell r="AD103">
            <v>5000</v>
          </cell>
          <cell r="AE103">
            <v>0.21279117204330122</v>
          </cell>
          <cell r="AG103">
            <v>0.15</v>
          </cell>
          <cell r="AI103">
            <v>0.05</v>
          </cell>
          <cell r="AJ103">
            <v>0.41279117204330124</v>
          </cell>
          <cell r="AL103">
            <v>29.562023641635307</v>
          </cell>
          <cell r="AP103">
            <v>0.60960000000000003</v>
          </cell>
          <cell r="AQ103">
            <v>0.58279999999999998</v>
          </cell>
          <cell r="AR103">
            <v>1.35</v>
          </cell>
          <cell r="AT103">
            <v>30.912023641635308</v>
          </cell>
          <cell r="AV103">
            <v>0.88</v>
          </cell>
          <cell r="AW103">
            <v>31.792023641635307</v>
          </cell>
          <cell r="AX103">
            <v>2.6190571857156701</v>
          </cell>
          <cell r="AY103">
            <v>2.71</v>
          </cell>
          <cell r="AZ103">
            <v>9.094281428432982E-2</v>
          </cell>
        </row>
        <row r="104">
          <cell r="A104">
            <v>99</v>
          </cell>
          <cell r="B104">
            <v>37337</v>
          </cell>
          <cell r="C104">
            <v>25.56</v>
          </cell>
          <cell r="E104">
            <v>26.585999999999999</v>
          </cell>
          <cell r="J104">
            <v>26.585999999999999</v>
          </cell>
          <cell r="L104">
            <v>5.93</v>
          </cell>
          <cell r="M104">
            <v>0</v>
          </cell>
          <cell r="N104">
            <v>0.26</v>
          </cell>
          <cell r="O104">
            <v>0.26</v>
          </cell>
          <cell r="Q104">
            <v>0.48322799999999999</v>
          </cell>
          <cell r="S104">
            <v>27.329228000000001</v>
          </cell>
          <cell r="U104">
            <v>6.832307E-2</v>
          </cell>
          <cell r="V104">
            <v>27.397551070000002</v>
          </cell>
          <cell r="X104">
            <v>9.6000000000000002E-2</v>
          </cell>
          <cell r="Z104">
            <v>0.78</v>
          </cell>
          <cell r="AA104">
            <v>3.456</v>
          </cell>
          <cell r="AB104">
            <v>9.4791666666666661</v>
          </cell>
          <cell r="AC104">
            <v>100000</v>
          </cell>
          <cell r="AD104">
            <v>5000</v>
          </cell>
          <cell r="AE104">
            <v>0.21859440163703706</v>
          </cell>
          <cell r="AG104">
            <v>0.15</v>
          </cell>
          <cell r="AI104">
            <v>0.05</v>
          </cell>
          <cell r="AJ104">
            <v>0.41859440163703709</v>
          </cell>
          <cell r="AL104">
            <v>30.446310374357044</v>
          </cell>
          <cell r="AP104">
            <v>0.60960000000000003</v>
          </cell>
          <cell r="AQ104">
            <v>0.58279999999999998</v>
          </cell>
          <cell r="AR104">
            <v>1.35</v>
          </cell>
          <cell r="AT104">
            <v>31.796310374357045</v>
          </cell>
          <cell r="AV104">
            <v>0.88</v>
          </cell>
          <cell r="AW104">
            <v>32.676310374357044</v>
          </cell>
          <cell r="AX104">
            <v>2.688793539375665</v>
          </cell>
          <cell r="AY104">
            <v>2.91</v>
          </cell>
          <cell r="AZ104">
            <v>0.22120646062433513</v>
          </cell>
        </row>
        <row r="105">
          <cell r="A105">
            <v>100</v>
          </cell>
          <cell r="B105">
            <v>37351</v>
          </cell>
          <cell r="C105">
            <v>26.21</v>
          </cell>
          <cell r="E105">
            <v>28.601999999999997</v>
          </cell>
          <cell r="J105">
            <v>28.601999999999997</v>
          </cell>
          <cell r="L105">
            <v>5.93</v>
          </cell>
          <cell r="M105">
            <v>0</v>
          </cell>
          <cell r="N105">
            <v>0.26</v>
          </cell>
          <cell r="O105">
            <v>0.26</v>
          </cell>
          <cell r="Q105">
            <v>0.51951599999999998</v>
          </cell>
          <cell r="S105">
            <v>29.381515999999998</v>
          </cell>
          <cell r="U105">
            <v>7.3453789999999991E-2</v>
          </cell>
          <cell r="V105">
            <v>29.454969789999996</v>
          </cell>
          <cell r="X105">
            <v>9.6000000000000002E-2</v>
          </cell>
          <cell r="Z105">
            <v>0.78</v>
          </cell>
          <cell r="AA105">
            <v>3.45</v>
          </cell>
          <cell r="AB105">
            <v>9.4956521739130419</v>
          </cell>
          <cell r="AC105">
            <v>100000</v>
          </cell>
          <cell r="AD105">
            <v>5000</v>
          </cell>
          <cell r="AE105">
            <v>0.23346451769758453</v>
          </cell>
          <cell r="AG105">
            <v>0.15</v>
          </cell>
          <cell r="AI105">
            <v>0.05</v>
          </cell>
          <cell r="AJ105">
            <v>0.43346451769758454</v>
          </cell>
          <cell r="AL105">
            <v>32.716111407537582</v>
          </cell>
          <cell r="AP105">
            <v>0.60960000000000003</v>
          </cell>
          <cell r="AQ105">
            <v>0.58279999999999998</v>
          </cell>
          <cell r="AR105">
            <v>1.35</v>
          </cell>
          <cell r="AT105">
            <v>34.066111407537583</v>
          </cell>
          <cell r="AV105">
            <v>0.88</v>
          </cell>
          <cell r="AW105">
            <v>34.946111407537586</v>
          </cell>
          <cell r="AX105">
            <v>2.8705734370477303</v>
          </cell>
          <cell r="AY105">
            <v>3.14</v>
          </cell>
          <cell r="AZ105">
            <v>0.26942656295226985</v>
          </cell>
        </row>
        <row r="106">
          <cell r="A106">
            <v>101</v>
          </cell>
          <cell r="B106">
            <v>37393</v>
          </cell>
          <cell r="C106">
            <v>28.19</v>
          </cell>
          <cell r="E106">
            <v>28.656600000000005</v>
          </cell>
          <cell r="J106">
            <v>28.656600000000005</v>
          </cell>
          <cell r="L106">
            <v>5.93</v>
          </cell>
          <cell r="M106">
            <v>0</v>
          </cell>
          <cell r="N106">
            <v>0.26</v>
          </cell>
          <cell r="O106">
            <v>0.26</v>
          </cell>
          <cell r="Q106">
            <v>0.52049880000000015</v>
          </cell>
          <cell r="S106">
            <v>29.437098800000005</v>
          </cell>
          <cell r="U106">
            <v>7.3592747000000014E-2</v>
          </cell>
          <cell r="V106">
            <v>29.510691547000004</v>
          </cell>
          <cell r="X106">
            <v>9.6000000000000002E-2</v>
          </cell>
          <cell r="Z106">
            <v>0.78</v>
          </cell>
          <cell r="AA106">
            <v>3.4569999999999999</v>
          </cell>
          <cell r="AB106">
            <v>9.4764246456465138</v>
          </cell>
          <cell r="AC106">
            <v>100000</v>
          </cell>
          <cell r="AD106">
            <v>5000</v>
          </cell>
          <cell r="AE106">
            <v>0.23382352998365896</v>
          </cell>
          <cell r="AG106">
            <v>0.15</v>
          </cell>
          <cell r="AI106">
            <v>0.05</v>
          </cell>
          <cell r="AJ106">
            <v>0.43382352998365897</v>
          </cell>
          <cell r="AL106">
            <v>32.777541465495659</v>
          </cell>
          <cell r="AP106">
            <v>0.60960000000000003</v>
          </cell>
          <cell r="AQ106">
            <v>0.58279999999999998</v>
          </cell>
          <cell r="AR106">
            <v>1.35</v>
          </cell>
          <cell r="AT106">
            <v>34.127541465495661</v>
          </cell>
          <cell r="AV106">
            <v>0.88</v>
          </cell>
          <cell r="AW106">
            <v>35.007541465495663</v>
          </cell>
          <cell r="AX106">
            <v>2.8814540677671072</v>
          </cell>
          <cell r="AY106">
            <v>3.14</v>
          </cell>
          <cell r="AZ106">
            <v>0.25854593223289291</v>
          </cell>
        </row>
        <row r="107">
          <cell r="A107">
            <v>102</v>
          </cell>
          <cell r="B107">
            <v>37421</v>
          </cell>
          <cell r="C107">
            <v>25.9</v>
          </cell>
          <cell r="E107">
            <v>28.035</v>
          </cell>
          <cell r="J107">
            <v>28.035</v>
          </cell>
          <cell r="L107">
            <v>5.93</v>
          </cell>
          <cell r="M107">
            <v>0</v>
          </cell>
          <cell r="N107">
            <v>0.26</v>
          </cell>
          <cell r="O107">
            <v>0.26</v>
          </cell>
          <cell r="Q107">
            <v>0.50931000000000004</v>
          </cell>
          <cell r="S107">
            <v>28.804310000000001</v>
          </cell>
          <cell r="U107">
            <v>7.2010774999999999E-2</v>
          </cell>
          <cell r="V107">
            <v>28.876320775</v>
          </cell>
          <cell r="X107">
            <v>9.6000000000000002E-2</v>
          </cell>
          <cell r="Z107">
            <v>0.88</v>
          </cell>
          <cell r="AA107">
            <v>3.464</v>
          </cell>
          <cell r="AB107">
            <v>10.669745958429562</v>
          </cell>
          <cell r="AC107">
            <v>100000</v>
          </cell>
          <cell r="AD107">
            <v>5000</v>
          </cell>
          <cell r="AE107">
            <v>0.23190169829651014</v>
          </cell>
          <cell r="AG107">
            <v>0.15</v>
          </cell>
          <cell r="AI107">
            <v>0.05</v>
          </cell>
          <cell r="AJ107">
            <v>0.43190169829651015</v>
          </cell>
          <cell r="AL107">
            <v>32.080349267696512</v>
          </cell>
          <cell r="AP107">
            <v>0.60960000000000003</v>
          </cell>
          <cell r="AQ107">
            <v>0.58279999999999998</v>
          </cell>
          <cell r="AR107">
            <v>1.35</v>
          </cell>
          <cell r="AT107">
            <v>33.430349267696513</v>
          </cell>
          <cell r="AV107">
            <v>0.88</v>
          </cell>
          <cell r="AW107">
            <v>34.310349267696516</v>
          </cell>
          <cell r="AX107">
            <v>2.8297869015071604</v>
          </cell>
          <cell r="AY107">
            <v>3.04</v>
          </cell>
          <cell r="AZ107">
            <v>0.21021309849283965</v>
          </cell>
        </row>
        <row r="108">
          <cell r="A108">
            <v>103</v>
          </cell>
          <cell r="B108">
            <v>37449</v>
          </cell>
          <cell r="C108">
            <v>27.48</v>
          </cell>
          <cell r="E108">
            <v>29.778000000000002</v>
          </cell>
          <cell r="J108">
            <v>29.778000000000002</v>
          </cell>
          <cell r="L108">
            <v>5.93</v>
          </cell>
          <cell r="M108">
            <v>0</v>
          </cell>
          <cell r="N108">
            <v>0.26</v>
          </cell>
          <cell r="O108">
            <v>0.26</v>
          </cell>
          <cell r="Q108">
            <v>0.54068400000000005</v>
          </cell>
          <cell r="S108">
            <v>30.578684000000003</v>
          </cell>
          <cell r="U108">
            <v>7.6446710000000015E-2</v>
          </cell>
          <cell r="V108">
            <v>30.655130710000002</v>
          </cell>
          <cell r="X108">
            <v>9.6000000000000002E-2</v>
          </cell>
          <cell r="Z108">
            <v>0.88</v>
          </cell>
          <cell r="AA108">
            <v>3.552</v>
          </cell>
          <cell r="AB108">
            <v>10.405405405405405</v>
          </cell>
          <cell r="AC108">
            <v>100000</v>
          </cell>
          <cell r="AD108">
            <v>5000</v>
          </cell>
          <cell r="AE108">
            <v>0.24413905581201206</v>
          </cell>
          <cell r="AG108">
            <v>0.15</v>
          </cell>
          <cell r="AI108">
            <v>0.05</v>
          </cell>
          <cell r="AJ108">
            <v>0.44413905581201207</v>
          </cell>
          <cell r="AL108">
            <v>34.042162313972014</v>
          </cell>
          <cell r="AP108">
            <v>0.60960000000000003</v>
          </cell>
          <cell r="AQ108">
            <v>0.58279999999999998</v>
          </cell>
          <cell r="AR108">
            <v>1.35</v>
          </cell>
          <cell r="AT108">
            <v>35.392162313972015</v>
          </cell>
          <cell r="AV108">
            <v>0.88</v>
          </cell>
          <cell r="AW108">
            <v>36.272162313972018</v>
          </cell>
          <cell r="AX108">
            <v>3.067588584267348</v>
          </cell>
          <cell r="AY108">
            <v>3.26</v>
          </cell>
          <cell r="AZ108">
            <v>0.19241141573265175</v>
          </cell>
        </row>
        <row r="109">
          <cell r="A109">
            <v>104</v>
          </cell>
          <cell r="B109">
            <v>37463</v>
          </cell>
          <cell r="C109">
            <v>26.55</v>
          </cell>
          <cell r="E109">
            <v>28.862399999999997</v>
          </cell>
          <cell r="J109">
            <v>28.862399999999997</v>
          </cell>
          <cell r="L109">
            <v>5.93</v>
          </cell>
          <cell r="M109">
            <v>0</v>
          </cell>
          <cell r="N109">
            <v>0.26</v>
          </cell>
          <cell r="O109">
            <v>0.26</v>
          </cell>
          <cell r="Q109">
            <v>0.52420319999999998</v>
          </cell>
          <cell r="S109">
            <v>29.646603199999998</v>
          </cell>
          <cell r="U109">
            <v>7.4116507999999998E-2</v>
          </cell>
          <cell r="V109">
            <v>29.720719707999997</v>
          </cell>
          <cell r="X109">
            <v>9.6000000000000002E-2</v>
          </cell>
          <cell r="Z109">
            <v>0.88</v>
          </cell>
          <cell r="AA109">
            <v>3.5430000000000001</v>
          </cell>
          <cell r="AB109">
            <v>10.431837425910246</v>
          </cell>
          <cell r="AC109">
            <v>100000</v>
          </cell>
          <cell r="AD109">
            <v>5000</v>
          </cell>
          <cell r="AE109">
            <v>0.23746092074202274</v>
          </cell>
          <cell r="AG109">
            <v>0.15</v>
          </cell>
          <cell r="AI109">
            <v>0.05</v>
          </cell>
          <cell r="AJ109">
            <v>0.43746092074202275</v>
          </cell>
          <cell r="AL109">
            <v>33.011369720710022</v>
          </cell>
          <cell r="AP109">
            <v>0.60960000000000003</v>
          </cell>
          <cell r="AQ109">
            <v>0.58279999999999998</v>
          </cell>
          <cell r="AR109">
            <v>1.35</v>
          </cell>
          <cell r="AT109">
            <v>34.361369720710023</v>
          </cell>
          <cell r="AV109">
            <v>0.88</v>
          </cell>
          <cell r="AW109">
            <v>35.241369720710026</v>
          </cell>
          <cell r="AX109">
            <v>2.9728612600113244</v>
          </cell>
          <cell r="AY109">
            <v>3.26</v>
          </cell>
          <cell r="AZ109">
            <v>0.28713873998867534</v>
          </cell>
        </row>
        <row r="110">
          <cell r="A110">
            <v>105</v>
          </cell>
          <cell r="B110">
            <v>37498</v>
          </cell>
          <cell r="C110">
            <v>28.97</v>
          </cell>
          <cell r="E110">
            <v>32.529000000000003</v>
          </cell>
          <cell r="J110">
            <v>32.529000000000003</v>
          </cell>
          <cell r="L110">
            <v>5.93</v>
          </cell>
          <cell r="M110">
            <v>0</v>
          </cell>
          <cell r="N110">
            <v>0.26</v>
          </cell>
          <cell r="O110">
            <v>0.26</v>
          </cell>
          <cell r="Q110">
            <v>0.59020200000000012</v>
          </cell>
          <cell r="S110">
            <v>33.379201999999999</v>
          </cell>
          <cell r="U110">
            <v>8.3448005000000006E-2</v>
          </cell>
          <cell r="V110">
            <v>33.462650005</v>
          </cell>
          <cell r="X110">
            <v>9.6000000000000002E-2</v>
          </cell>
          <cell r="Z110">
            <v>1.58</v>
          </cell>
          <cell r="AA110">
            <v>3.6150000000000002</v>
          </cell>
          <cell r="AB110">
            <v>18.356846473029044</v>
          </cell>
          <cell r="AC110">
            <v>100000</v>
          </cell>
          <cell r="AD110">
            <v>5000</v>
          </cell>
          <cell r="AE110">
            <v>0.28205044661784234</v>
          </cell>
          <cell r="AG110">
            <v>0.15</v>
          </cell>
          <cell r="AI110">
            <v>0.05</v>
          </cell>
          <cell r="AJ110">
            <v>0.48205044661784235</v>
          </cell>
          <cell r="AL110">
            <v>37.157114852097841</v>
          </cell>
          <cell r="AP110">
            <v>0.60960000000000003</v>
          </cell>
          <cell r="AQ110">
            <v>0.58279999999999998</v>
          </cell>
          <cell r="AR110">
            <v>1.35</v>
          </cell>
          <cell r="AT110">
            <v>38.507114852097843</v>
          </cell>
          <cell r="AV110">
            <v>0.88</v>
          </cell>
          <cell r="AW110">
            <v>39.387114852097845</v>
          </cell>
          <cell r="AX110">
            <v>3.3901052426269933</v>
          </cell>
          <cell r="AY110">
            <v>3.26</v>
          </cell>
          <cell r="AZ110">
            <v>-0.13010524262699352</v>
          </cell>
        </row>
        <row r="111">
          <cell r="A111">
            <v>106</v>
          </cell>
          <cell r="B111">
            <v>37513</v>
          </cell>
          <cell r="C111">
            <v>29.83</v>
          </cell>
          <cell r="E111">
            <v>33.654600000000002</v>
          </cell>
          <cell r="J111">
            <v>33.654600000000002</v>
          </cell>
          <cell r="L111">
            <v>5.93</v>
          </cell>
          <cell r="M111">
            <v>0</v>
          </cell>
          <cell r="N111">
            <v>0.26</v>
          </cell>
          <cell r="O111">
            <v>0.26</v>
          </cell>
          <cell r="Q111">
            <v>0.61046280000000008</v>
          </cell>
          <cell r="S111">
            <v>34.525062800000001</v>
          </cell>
          <cell r="U111">
            <v>8.6312657000000001E-2</v>
          </cell>
          <cell r="V111">
            <v>34.611375457000001</v>
          </cell>
          <cell r="X111">
            <v>9.6000000000000002E-2</v>
          </cell>
          <cell r="Z111">
            <v>1.58</v>
          </cell>
          <cell r="AA111">
            <v>3.5670000000000002</v>
          </cell>
          <cell r="AB111">
            <v>18.60386879730866</v>
          </cell>
          <cell r="AC111">
            <v>100000</v>
          </cell>
          <cell r="AD111">
            <v>5000</v>
          </cell>
          <cell r="AE111">
            <v>0.29088141234290815</v>
          </cell>
          <cell r="AG111">
            <v>0.15</v>
          </cell>
          <cell r="AI111">
            <v>0.05</v>
          </cell>
          <cell r="AJ111">
            <v>0.49088141234290816</v>
          </cell>
          <cell r="AL111">
            <v>38.424948913214912</v>
          </cell>
          <cell r="AP111">
            <v>0.60960000000000003</v>
          </cell>
          <cell r="AQ111">
            <v>0.58279999999999998</v>
          </cell>
          <cell r="AR111">
            <v>1.35</v>
          </cell>
          <cell r="AT111">
            <v>39.774948913214914</v>
          </cell>
          <cell r="AV111">
            <v>0.88</v>
          </cell>
          <cell r="AW111">
            <v>40.654948913214916</v>
          </cell>
          <cell r="AX111">
            <v>3.4527667327008955</v>
          </cell>
          <cell r="AY111">
            <v>3.51</v>
          </cell>
          <cell r="AZ111">
            <v>5.7233267299104273E-2</v>
          </cell>
        </row>
        <row r="112">
          <cell r="A112">
            <v>107</v>
          </cell>
          <cell r="B112">
            <v>37518</v>
          </cell>
          <cell r="C112">
            <v>29.6</v>
          </cell>
          <cell r="E112">
            <v>33.898199999999996</v>
          </cell>
          <cell r="J112">
            <v>33.898199999999996</v>
          </cell>
          <cell r="L112">
            <v>5.93</v>
          </cell>
          <cell r="M112">
            <v>0</v>
          </cell>
          <cell r="N112">
            <v>0.26</v>
          </cell>
          <cell r="O112">
            <v>0.26</v>
          </cell>
          <cell r="Q112">
            <v>0.61484759999999994</v>
          </cell>
          <cell r="S112">
            <v>34.773047599999991</v>
          </cell>
          <cell r="U112">
            <v>8.6932618999999975E-2</v>
          </cell>
          <cell r="V112">
            <v>34.859980218999993</v>
          </cell>
          <cell r="X112">
            <v>9.6000000000000002E-2</v>
          </cell>
          <cell r="Z112">
            <v>1.58</v>
          </cell>
          <cell r="AA112">
            <v>3.6</v>
          </cell>
          <cell r="AB112">
            <v>18.433333333333334</v>
          </cell>
          <cell r="AC112">
            <v>100000</v>
          </cell>
          <cell r="AD112">
            <v>5000</v>
          </cell>
          <cell r="AE112">
            <v>0.29229482367185178</v>
          </cell>
          <cell r="AG112">
            <v>0.15</v>
          </cell>
          <cell r="AI112">
            <v>0.05</v>
          </cell>
          <cell r="AJ112">
            <v>0.49229482367185179</v>
          </cell>
          <cell r="AL112">
            <v>38.698833143695843</v>
          </cell>
          <cell r="AP112">
            <v>0.60960000000000003</v>
          </cell>
          <cell r="AQ112">
            <v>0.58279999999999998</v>
          </cell>
          <cell r="AR112">
            <v>1.35</v>
          </cell>
          <cell r="AT112">
            <v>40.048833143695845</v>
          </cell>
          <cell r="AV112">
            <v>0.88</v>
          </cell>
          <cell r="AW112">
            <v>40.928833143695847</v>
          </cell>
          <cell r="AX112">
            <v>3.5081856980310726</v>
          </cell>
          <cell r="AY112">
            <v>3.36</v>
          </cell>
          <cell r="AZ112">
            <v>-0.14818569803107273</v>
          </cell>
        </row>
        <row r="113">
          <cell r="A113">
            <v>108</v>
          </cell>
          <cell r="B113">
            <v>37584</v>
          </cell>
          <cell r="C113">
            <v>27.01</v>
          </cell>
          <cell r="E113">
            <v>30.084600000000002</v>
          </cell>
          <cell r="J113">
            <v>30.084600000000002</v>
          </cell>
          <cell r="L113">
            <v>5.93</v>
          </cell>
          <cell r="M113">
            <v>0</v>
          </cell>
          <cell r="N113">
            <v>0.26</v>
          </cell>
          <cell r="O113">
            <v>0.26</v>
          </cell>
          <cell r="Q113">
            <v>0.5462028000000001</v>
          </cell>
          <cell r="S113">
            <v>30.890802800000003</v>
          </cell>
          <cell r="U113">
            <v>7.7227007000000014E-2</v>
          </cell>
          <cell r="V113">
            <v>30.968029807000004</v>
          </cell>
          <cell r="X113">
            <v>9.6000000000000002E-2</v>
          </cell>
          <cell r="Z113">
            <v>1.58</v>
          </cell>
          <cell r="AA113">
            <v>3.577</v>
          </cell>
          <cell r="AB113">
            <v>18.551859099804304</v>
          </cell>
          <cell r="AC113">
            <v>100000</v>
          </cell>
          <cell r="AD113">
            <v>5000</v>
          </cell>
          <cell r="AE113">
            <v>0.26449821157067627</v>
          </cell>
          <cell r="AG113">
            <v>0.15</v>
          </cell>
          <cell r="AI113">
            <v>0.05</v>
          </cell>
          <cell r="AJ113">
            <v>0.46449821157067628</v>
          </cell>
          <cell r="AL113">
            <v>34.405458880042687</v>
          </cell>
          <cell r="AP113">
            <v>0.60960000000000003</v>
          </cell>
          <cell r="AQ113">
            <v>0.58279999999999998</v>
          </cell>
          <cell r="AR113">
            <v>1.35</v>
          </cell>
          <cell r="AT113">
            <v>35.755458880042688</v>
          </cell>
          <cell r="AV113">
            <v>0.88</v>
          </cell>
          <cell r="AW113">
            <v>36.635458880042691</v>
          </cell>
          <cell r="AX113">
            <v>3.1201199146169691</v>
          </cell>
          <cell r="AY113">
            <v>3.36</v>
          </cell>
          <cell r="AZ113">
            <v>0.23988008538303074</v>
          </cell>
        </row>
        <row r="114">
          <cell r="A114">
            <v>109</v>
          </cell>
          <cell r="B114">
            <v>37621</v>
          </cell>
          <cell r="C114">
            <v>31.21</v>
          </cell>
          <cell r="E114">
            <v>36.930600000000005</v>
          </cell>
          <cell r="J114">
            <v>36.930600000000005</v>
          </cell>
          <cell r="L114">
            <v>5.93</v>
          </cell>
          <cell r="M114">
            <v>0</v>
          </cell>
          <cell r="N114">
            <v>0.26</v>
          </cell>
          <cell r="O114">
            <v>0.26</v>
          </cell>
          <cell r="Q114">
            <v>0.6694308000000001</v>
          </cell>
          <cell r="S114">
            <v>37.860030800000004</v>
          </cell>
          <cell r="U114">
            <v>9.4650077000000013E-2</v>
          </cell>
          <cell r="V114">
            <v>37.954680877000001</v>
          </cell>
          <cell r="X114">
            <v>9.6000000000000002E-2</v>
          </cell>
          <cell r="Z114">
            <v>1.58</v>
          </cell>
          <cell r="AA114">
            <v>3.5089999999999999</v>
          </cell>
          <cell r="AB114">
            <v>18.911370760900542</v>
          </cell>
          <cell r="AC114">
            <v>100000</v>
          </cell>
          <cell r="AD114">
            <v>5000</v>
          </cell>
          <cell r="AE114">
            <v>0.31566915763977899</v>
          </cell>
          <cell r="AG114">
            <v>0.15</v>
          </cell>
          <cell r="AI114">
            <v>0.05</v>
          </cell>
          <cell r="AJ114">
            <v>0.51566915763977894</v>
          </cell>
          <cell r="AL114">
            <v>42.11399939883178</v>
          </cell>
          <cell r="AP114">
            <v>0.60960000000000003</v>
          </cell>
          <cell r="AQ114">
            <v>0.58279999999999998</v>
          </cell>
          <cell r="AR114">
            <v>1.35</v>
          </cell>
          <cell r="AT114">
            <v>43.463999398831781</v>
          </cell>
          <cell r="AV114">
            <v>0.88</v>
          </cell>
          <cell r="AW114">
            <v>44.343999398831784</v>
          </cell>
          <cell r="AX114">
            <v>3.704835568821446</v>
          </cell>
          <cell r="AY114">
            <v>3.36</v>
          </cell>
          <cell r="AZ114">
            <v>-0.34483556882144617</v>
          </cell>
        </row>
        <row r="115">
          <cell r="A115">
            <v>110</v>
          </cell>
          <cell r="B115">
            <v>37660</v>
          </cell>
          <cell r="C115">
            <v>35.049999999999997</v>
          </cell>
          <cell r="E115">
            <v>48.7746</v>
          </cell>
          <cell r="J115">
            <v>48.7746</v>
          </cell>
          <cell r="L115">
            <v>5.93</v>
          </cell>
          <cell r="M115">
            <v>0</v>
          </cell>
          <cell r="N115">
            <v>0.26</v>
          </cell>
          <cell r="O115">
            <v>0.26</v>
          </cell>
          <cell r="Q115">
            <v>0.88262280000000004</v>
          </cell>
          <cell r="S115">
            <v>49.917222799999998</v>
          </cell>
          <cell r="U115">
            <v>0.124793057</v>
          </cell>
          <cell r="V115">
            <v>50.042015856999996</v>
          </cell>
          <cell r="X115">
            <v>9.6000000000000002E-2</v>
          </cell>
          <cell r="Z115">
            <v>1.58</v>
          </cell>
          <cell r="AA115">
            <v>3.4910000000000001</v>
          </cell>
          <cell r="AB115">
            <v>19.008879977083929</v>
          </cell>
          <cell r="AC115">
            <v>100000</v>
          </cell>
          <cell r="AD115">
            <v>5000</v>
          </cell>
          <cell r="AE115">
            <v>0.40303254918685316</v>
          </cell>
          <cell r="AG115">
            <v>0.15</v>
          </cell>
          <cell r="AI115">
            <v>0.05</v>
          </cell>
          <cell r="AJ115">
            <v>0.60303254918685312</v>
          </cell>
          <cell r="AL115">
            <v>55.449081928458853</v>
          </cell>
          <cell r="AP115">
            <v>0.60960000000000003</v>
          </cell>
          <cell r="AQ115">
            <v>0.58279999999999998</v>
          </cell>
          <cell r="AR115">
            <v>1.35</v>
          </cell>
          <cell r="AT115">
            <v>56.799081928458854</v>
          </cell>
          <cell r="AV115">
            <v>0.88</v>
          </cell>
          <cell r="AW115">
            <v>57.679081928458857</v>
          </cell>
          <cell r="AX115">
            <v>4.7942303574345209</v>
          </cell>
          <cell r="AY115">
            <v>3.36</v>
          </cell>
          <cell r="AZ115">
            <v>-1.434230357434521</v>
          </cell>
        </row>
        <row r="116">
          <cell r="A116">
            <v>111</v>
          </cell>
          <cell r="B116">
            <v>37671</v>
          </cell>
          <cell r="C116">
            <v>37.020000000000003</v>
          </cell>
          <cell r="E116">
            <v>45.170999999999992</v>
          </cell>
          <cell r="J116">
            <v>45.170999999999992</v>
          </cell>
          <cell r="L116">
            <v>5.93</v>
          </cell>
          <cell r="M116">
            <v>0</v>
          </cell>
          <cell r="N116">
            <v>0.26</v>
          </cell>
          <cell r="O116">
            <v>0.26</v>
          </cell>
          <cell r="Q116">
            <v>0.81775799999999976</v>
          </cell>
          <cell r="S116">
            <v>46.248757999999988</v>
          </cell>
          <cell r="U116">
            <v>0.11562189499999997</v>
          </cell>
          <cell r="V116">
            <v>46.364379894999985</v>
          </cell>
          <cell r="X116">
            <v>9.6000000000000002E-2</v>
          </cell>
          <cell r="Z116">
            <v>1.58</v>
          </cell>
          <cell r="AA116">
            <v>3.48</v>
          </cell>
          <cell r="AB116">
            <v>19.068965517241381</v>
          </cell>
          <cell r="AC116">
            <v>100000</v>
          </cell>
          <cell r="AD116">
            <v>5000</v>
          </cell>
          <cell r="AE116">
            <v>0.37665122424942521</v>
          </cell>
          <cell r="AG116">
            <v>0.15</v>
          </cell>
          <cell r="AI116">
            <v>0.05</v>
          </cell>
          <cell r="AJ116">
            <v>0.57665122424942528</v>
          </cell>
          <cell r="AL116">
            <v>51.392011589169414</v>
          </cell>
          <cell r="AP116">
            <v>0.60960000000000003</v>
          </cell>
          <cell r="AQ116">
            <v>0.58279999999999998</v>
          </cell>
          <cell r="AR116">
            <v>1.35</v>
          </cell>
          <cell r="AT116">
            <v>52.742011589169415</v>
          </cell>
          <cell r="AV116">
            <v>0.88</v>
          </cell>
          <cell r="AW116">
            <v>53.622011589169418</v>
          </cell>
          <cell r="AX116">
            <v>4.4429666745311804</v>
          </cell>
          <cell r="AY116">
            <v>3.76</v>
          </cell>
          <cell r="AZ116">
            <v>-0.68296667453118065</v>
          </cell>
        </row>
        <row r="117">
          <cell r="A117">
            <v>112</v>
          </cell>
          <cell r="B117">
            <v>37694</v>
          </cell>
          <cell r="C117">
            <v>35.409999999999997</v>
          </cell>
          <cell r="E117">
            <v>38.135999999999996</v>
          </cell>
          <cell r="J117">
            <v>38.135999999999996</v>
          </cell>
          <cell r="L117">
            <v>5.93</v>
          </cell>
          <cell r="M117">
            <v>0</v>
          </cell>
          <cell r="N117">
            <v>0.26</v>
          </cell>
          <cell r="O117">
            <v>0.26</v>
          </cell>
          <cell r="Q117">
            <v>0.69112799999999996</v>
          </cell>
          <cell r="S117">
            <v>39.087127999999993</v>
          </cell>
          <cell r="U117">
            <v>9.7717819999999983E-2</v>
          </cell>
          <cell r="V117">
            <v>39.184845819999993</v>
          </cell>
          <cell r="X117">
            <v>9.6000000000000002E-2</v>
          </cell>
          <cell r="Z117">
            <v>1.58</v>
          </cell>
          <cell r="AA117">
            <v>3.4790000000000001</v>
          </cell>
          <cell r="AB117">
            <v>19.074446680080481</v>
          </cell>
          <cell r="AC117">
            <v>100000</v>
          </cell>
          <cell r="AD117">
            <v>5000</v>
          </cell>
          <cell r="AE117">
            <v>0.32490073444462325</v>
          </cell>
          <cell r="AG117">
            <v>0.15</v>
          </cell>
          <cell r="AI117">
            <v>0.05</v>
          </cell>
          <cell r="AJ117">
            <v>0.52490073444462326</v>
          </cell>
          <cell r="AL117">
            <v>43.471491753164614</v>
          </cell>
          <cell r="AP117">
            <v>0.60960000000000003</v>
          </cell>
          <cell r="AQ117">
            <v>0.58279999999999998</v>
          </cell>
          <cell r="AR117">
            <v>1.35</v>
          </cell>
          <cell r="AT117">
            <v>44.821491753164615</v>
          </cell>
          <cell r="AV117">
            <v>0.88</v>
          </cell>
          <cell r="AW117">
            <v>45.701491753164618</v>
          </cell>
          <cell r="AX117">
            <v>3.7856069002204698</v>
          </cell>
          <cell r="AY117">
            <v>3.82</v>
          </cell>
          <cell r="AZ117">
            <v>3.439309977953009E-2</v>
          </cell>
        </row>
        <row r="118">
          <cell r="A118">
            <v>113</v>
          </cell>
          <cell r="B118">
            <v>37703</v>
          </cell>
          <cell r="C118">
            <v>29.51</v>
          </cell>
          <cell r="E118">
            <v>30.555</v>
          </cell>
          <cell r="J118">
            <v>30.555</v>
          </cell>
          <cell r="L118">
            <v>5.93</v>
          </cell>
          <cell r="M118">
            <v>0</v>
          </cell>
          <cell r="N118">
            <v>0.26</v>
          </cell>
          <cell r="O118">
            <v>0.26</v>
          </cell>
          <cell r="Q118">
            <v>0.55467</v>
          </cell>
          <cell r="S118">
            <v>31.369670000000003</v>
          </cell>
          <cell r="U118">
            <v>7.8424175000000013E-2</v>
          </cell>
          <cell r="V118">
            <v>31.448094175000001</v>
          </cell>
          <cell r="X118">
            <v>9.6000000000000002E-2</v>
          </cell>
          <cell r="Z118">
            <v>1.58</v>
          </cell>
          <cell r="AA118">
            <v>3.484</v>
          </cell>
          <cell r="AB118">
            <v>19.047072330654419</v>
          </cell>
          <cell r="AC118">
            <v>100000</v>
          </cell>
          <cell r="AD118">
            <v>5000</v>
          </cell>
          <cell r="AE118">
            <v>0.26905983112367649</v>
          </cell>
          <cell r="AG118">
            <v>0.15</v>
          </cell>
          <cell r="AI118">
            <v>0.05</v>
          </cell>
          <cell r="AJ118">
            <v>0.4690598311236765</v>
          </cell>
          <cell r="AL118">
            <v>34.936171046923683</v>
          </cell>
          <cell r="AP118">
            <v>0.60960000000000003</v>
          </cell>
          <cell r="AQ118">
            <v>0.58279999999999998</v>
          </cell>
          <cell r="AR118">
            <v>1.35</v>
          </cell>
          <cell r="AT118">
            <v>36.286171046923684</v>
          </cell>
          <cell r="AV118">
            <v>0.88</v>
          </cell>
          <cell r="AW118">
            <v>37.166171046923687</v>
          </cell>
          <cell r="AX118">
            <v>3.0830223792257652</v>
          </cell>
          <cell r="AY118">
            <v>3.82</v>
          </cell>
          <cell r="AZ118">
            <v>0.73697762077423468</v>
          </cell>
        </row>
        <row r="119">
          <cell r="A119">
            <v>114</v>
          </cell>
          <cell r="B119">
            <v>37738</v>
          </cell>
          <cell r="C119">
            <v>25.25</v>
          </cell>
          <cell r="E119">
            <v>29.148000000000003</v>
          </cell>
          <cell r="J119">
            <v>29.148000000000003</v>
          </cell>
          <cell r="L119">
            <v>5.93</v>
          </cell>
          <cell r="M119">
            <v>0</v>
          </cell>
          <cell r="N119">
            <v>0.26</v>
          </cell>
          <cell r="O119">
            <v>0.26</v>
          </cell>
          <cell r="Q119">
            <v>0.52934400000000004</v>
          </cell>
          <cell r="S119">
            <v>29.937344000000003</v>
          </cell>
          <cell r="U119">
            <v>7.4843360000000012E-2</v>
          </cell>
          <cell r="V119">
            <v>30.012187360000002</v>
          </cell>
          <cell r="X119">
            <v>9.6000000000000002E-2</v>
          </cell>
          <cell r="Z119">
            <v>1.58</v>
          </cell>
          <cell r="AA119">
            <v>3.4649999999999999</v>
          </cell>
          <cell r="AB119">
            <v>19.151515151515152</v>
          </cell>
          <cell r="AC119">
            <v>100000</v>
          </cell>
          <cell r="AD119">
            <v>5000</v>
          </cell>
          <cell r="AE119">
            <v>0.25893939224781148</v>
          </cell>
          <cell r="AG119">
            <v>0.15</v>
          </cell>
          <cell r="AI119">
            <v>0.05</v>
          </cell>
          <cell r="AJ119">
            <v>0.4589393922478115</v>
          </cell>
          <cell r="AL119">
            <v>33.352296738807816</v>
          </cell>
          <cell r="AP119">
            <v>0.60960000000000003</v>
          </cell>
          <cell r="AQ119">
            <v>0.58279999999999998</v>
          </cell>
          <cell r="AR119">
            <v>1.35</v>
          </cell>
          <cell r="AT119">
            <v>34.702296738807817</v>
          </cell>
          <cell r="AV119">
            <v>0.88</v>
          </cell>
          <cell r="AW119">
            <v>35.58229673880782</v>
          </cell>
          <cell r="AX119">
            <v>2.9355394809516446</v>
          </cell>
          <cell r="AY119">
            <v>3.82</v>
          </cell>
          <cell r="AZ119">
            <v>0.88446051904835521</v>
          </cell>
        </row>
        <row r="120">
          <cell r="A120">
            <v>115</v>
          </cell>
          <cell r="B120">
            <v>37787</v>
          </cell>
          <cell r="C120">
            <v>31.14</v>
          </cell>
          <cell r="E120">
            <v>30.777600000000003</v>
          </cell>
          <cell r="J120">
            <v>30.777600000000003</v>
          </cell>
          <cell r="L120">
            <v>5.93</v>
          </cell>
          <cell r="M120">
            <v>0</v>
          </cell>
          <cell r="N120">
            <v>0.26</v>
          </cell>
          <cell r="O120">
            <v>0.26</v>
          </cell>
          <cell r="Q120">
            <v>0.55867680000000008</v>
          </cell>
          <cell r="S120">
            <v>31.596276800000005</v>
          </cell>
          <cell r="U120">
            <v>7.8990692000000015E-2</v>
          </cell>
          <cell r="V120">
            <v>31.675267492000007</v>
          </cell>
          <cell r="X120">
            <v>9.6000000000000002E-2</v>
          </cell>
          <cell r="Z120">
            <v>2.14</v>
          </cell>
          <cell r="AA120">
            <v>3.4740000000000002</v>
          </cell>
          <cell r="AB120">
            <v>25.872193436960277</v>
          </cell>
          <cell r="AC120">
            <v>100000</v>
          </cell>
          <cell r="AD120">
            <v>5000</v>
          </cell>
          <cell r="AE120">
            <v>0.28586463050880062</v>
          </cell>
          <cell r="AG120">
            <v>0.15</v>
          </cell>
          <cell r="AI120">
            <v>0.05</v>
          </cell>
          <cell r="AJ120">
            <v>0.48586463050880063</v>
          </cell>
          <cell r="AL120">
            <v>35.201957801740811</v>
          </cell>
          <cell r="AP120">
            <v>0.60960000000000003</v>
          </cell>
          <cell r="AQ120">
            <v>0.58279999999999998</v>
          </cell>
          <cell r="AR120">
            <v>1.35</v>
          </cell>
          <cell r="AT120">
            <v>36.551957801740812</v>
          </cell>
          <cell r="AV120">
            <v>0.88</v>
          </cell>
          <cell r="AW120">
            <v>37.431957801740815</v>
          </cell>
          <cell r="AX120">
            <v>3.0961576524582757</v>
          </cell>
          <cell r="AY120">
            <v>3.26</v>
          </cell>
          <cell r="AZ120">
            <v>0.16384234754172411</v>
          </cell>
        </row>
        <row r="121">
          <cell r="A121">
            <v>116</v>
          </cell>
          <cell r="B121">
            <v>37834</v>
          </cell>
          <cell r="C121">
            <v>32.229999999999997</v>
          </cell>
          <cell r="E121">
            <v>35.343000000000004</v>
          </cell>
          <cell r="J121">
            <v>35.343000000000004</v>
          </cell>
          <cell r="L121">
            <v>5.93</v>
          </cell>
          <cell r="M121">
            <v>0</v>
          </cell>
          <cell r="N121">
            <v>0.26</v>
          </cell>
          <cell r="O121">
            <v>0.26</v>
          </cell>
          <cell r="Q121">
            <v>0.64085400000000003</v>
          </cell>
          <cell r="S121">
            <v>36.243853999999999</v>
          </cell>
          <cell r="U121">
            <v>9.0609634999999994E-2</v>
          </cell>
          <cell r="V121">
            <v>36.334463634999999</v>
          </cell>
          <cell r="X121">
            <v>9.6000000000000002E-2</v>
          </cell>
          <cell r="Z121">
            <v>2.14</v>
          </cell>
          <cell r="AA121">
            <v>3.47</v>
          </cell>
          <cell r="AB121">
            <v>25.902017291066283</v>
          </cell>
          <cell r="AC121">
            <v>100000</v>
          </cell>
          <cell r="AD121">
            <v>5000</v>
          </cell>
          <cell r="AE121">
            <v>0.31952256094681397</v>
          </cell>
          <cell r="AG121">
            <v>0.15</v>
          </cell>
          <cell r="AI121">
            <v>0.05</v>
          </cell>
          <cell r="AJ121">
            <v>0.51952256094681393</v>
          </cell>
          <cell r="AL121">
            <v>40.342094704906813</v>
          </cell>
          <cell r="AP121">
            <v>0.60960000000000003</v>
          </cell>
          <cell r="AQ121">
            <v>0.58279999999999998</v>
          </cell>
          <cell r="AR121">
            <v>1.35</v>
          </cell>
          <cell r="AT121">
            <v>41.692094704906815</v>
          </cell>
          <cell r="AV121">
            <v>0.88</v>
          </cell>
          <cell r="AW121">
            <v>42.572094704906817</v>
          </cell>
          <cell r="AX121">
            <v>3.5172659196673015</v>
          </cell>
          <cell r="AY121">
            <v>3.26</v>
          </cell>
          <cell r="AZ121">
            <v>-0.25726591966730172</v>
          </cell>
        </row>
        <row r="122">
          <cell r="A122">
            <v>117</v>
          </cell>
          <cell r="B122">
            <v>37866</v>
          </cell>
          <cell r="C122">
            <v>29.57</v>
          </cell>
          <cell r="E122">
            <v>32.045999999999999</v>
          </cell>
          <cell r="J122">
            <v>32.045999999999999</v>
          </cell>
          <cell r="L122">
            <v>5.93</v>
          </cell>
          <cell r="M122">
            <v>0</v>
          </cell>
          <cell r="N122">
            <v>0.26</v>
          </cell>
          <cell r="O122">
            <v>0.26</v>
          </cell>
          <cell r="Q122">
            <v>0.58150799999999991</v>
          </cell>
          <cell r="S122">
            <v>32.887507999999997</v>
          </cell>
          <cell r="U122">
            <v>8.2218769999999997E-2</v>
          </cell>
          <cell r="V122">
            <v>32.969726769999994</v>
          </cell>
          <cell r="X122">
            <v>9.6000000000000002E-2</v>
          </cell>
          <cell r="Z122">
            <v>2.14</v>
          </cell>
          <cell r="AA122">
            <v>3.48</v>
          </cell>
          <cell r="AB122">
            <v>25.827586206896555</v>
          </cell>
          <cell r="AC122">
            <v>100000</v>
          </cell>
          <cell r="AD122">
            <v>5000</v>
          </cell>
          <cell r="AE122">
            <v>0.29509823550421455</v>
          </cell>
          <cell r="AG122">
            <v>0.15</v>
          </cell>
          <cell r="AI122">
            <v>0.05</v>
          </cell>
          <cell r="AJ122">
            <v>0.49509823550421456</v>
          </cell>
          <cell r="AL122">
            <v>36.629918775424215</v>
          </cell>
          <cell r="AP122">
            <v>0.60960000000000003</v>
          </cell>
          <cell r="AQ122">
            <v>0.58279999999999998</v>
          </cell>
          <cell r="AR122">
            <v>1.35</v>
          </cell>
          <cell r="AT122">
            <v>37.979918775424217</v>
          </cell>
          <cell r="AV122">
            <v>0.88</v>
          </cell>
          <cell r="AW122">
            <v>38.859918775424219</v>
          </cell>
          <cell r="AX122">
            <v>3.2198218413922923</v>
          </cell>
          <cell r="AY122">
            <v>3.56</v>
          </cell>
          <cell r="AZ122">
            <v>0.34017815860770773</v>
          </cell>
        </row>
        <row r="123">
          <cell r="A123">
            <v>118</v>
          </cell>
          <cell r="B123">
            <v>37882</v>
          </cell>
          <cell r="C123">
            <v>27.26</v>
          </cell>
          <cell r="E123">
            <v>29.61</v>
          </cell>
          <cell r="J123">
            <v>29.61</v>
          </cell>
          <cell r="L123">
            <v>5.93</v>
          </cell>
          <cell r="M123">
            <v>0</v>
          </cell>
          <cell r="N123">
            <v>0.26</v>
          </cell>
          <cell r="O123">
            <v>0.26</v>
          </cell>
          <cell r="Q123">
            <v>0.53766000000000003</v>
          </cell>
          <cell r="S123">
            <v>30.40766</v>
          </cell>
          <cell r="U123">
            <v>7.6019150000000008E-2</v>
          </cell>
          <cell r="V123">
            <v>30.48367915</v>
          </cell>
          <cell r="X123">
            <v>9.6000000000000002E-2</v>
          </cell>
          <cell r="Z123">
            <v>2.14</v>
          </cell>
          <cell r="AA123">
            <v>3.4790000000000001</v>
          </cell>
          <cell r="AB123">
            <v>25.835010060362176</v>
          </cell>
          <cell r="AC123">
            <v>100000</v>
          </cell>
          <cell r="AD123">
            <v>5000</v>
          </cell>
          <cell r="AE123">
            <v>0.27719094268969374</v>
          </cell>
          <cell r="AG123">
            <v>0.15</v>
          </cell>
          <cell r="AI123">
            <v>0.05</v>
          </cell>
          <cell r="AJ123">
            <v>0.47719094268969375</v>
          </cell>
          <cell r="AL123">
            <v>33.887303291089701</v>
          </cell>
          <cell r="AP123">
            <v>0.60960000000000003</v>
          </cell>
          <cell r="AQ123">
            <v>0.58279999999999998</v>
          </cell>
          <cell r="AR123">
            <v>1.35</v>
          </cell>
          <cell r="AT123">
            <v>35.237303291089702</v>
          </cell>
          <cell r="AV123">
            <v>0.88</v>
          </cell>
          <cell r="AW123">
            <v>36.117303291089705</v>
          </cell>
          <cell r="AX123">
            <v>2.9917166226119307</v>
          </cell>
          <cell r="AY123">
            <v>3.52</v>
          </cell>
          <cell r="AZ123">
            <v>0.5282833773880693</v>
          </cell>
        </row>
        <row r="124">
          <cell r="A124">
            <v>119</v>
          </cell>
          <cell r="B124">
            <v>37931</v>
          </cell>
          <cell r="C124">
            <v>30.32</v>
          </cell>
          <cell r="E124">
            <v>34.007399999999997</v>
          </cell>
          <cell r="J124">
            <v>34.007399999999997</v>
          </cell>
          <cell r="L124">
            <v>5.93</v>
          </cell>
          <cell r="M124">
            <v>0</v>
          </cell>
          <cell r="N124">
            <v>0.26</v>
          </cell>
          <cell r="O124">
            <v>0.26</v>
          </cell>
          <cell r="Q124">
            <v>0.61681319999999995</v>
          </cell>
          <cell r="S124">
            <v>34.884213199999998</v>
          </cell>
          <cell r="U124">
            <v>8.7210532999999993E-2</v>
          </cell>
          <cell r="V124">
            <v>34.971423732999995</v>
          </cell>
          <cell r="X124">
            <v>9.6000000000000002E-2</v>
          </cell>
          <cell r="Z124">
            <v>2.14</v>
          </cell>
          <cell r="AA124">
            <v>3.4750000000000001</v>
          </cell>
          <cell r="AB124">
            <v>25.86474820143885</v>
          </cell>
          <cell r="AC124">
            <v>100000</v>
          </cell>
          <cell r="AD124">
            <v>5000</v>
          </cell>
          <cell r="AE124">
            <v>0.30961255918764186</v>
          </cell>
          <cell r="AG124">
            <v>0.15</v>
          </cell>
          <cell r="AI124">
            <v>0.05</v>
          </cell>
          <cell r="AJ124">
            <v>0.50961255918764192</v>
          </cell>
          <cell r="AL124">
            <v>38.838292970555642</v>
          </cell>
          <cell r="AP124">
            <v>0.60960000000000003</v>
          </cell>
          <cell r="AQ124">
            <v>0.58279999999999998</v>
          </cell>
          <cell r="AR124">
            <v>1.35</v>
          </cell>
          <cell r="AT124">
            <v>40.188292970555644</v>
          </cell>
          <cell r="AV124">
            <v>0.88</v>
          </cell>
          <cell r="AW124">
            <v>41.068292970555646</v>
          </cell>
          <cell r="AX124">
            <v>3.3979123350638303</v>
          </cell>
          <cell r="AY124">
            <v>3.52</v>
          </cell>
          <cell r="AZ124">
            <v>0.12208766493616974</v>
          </cell>
        </row>
        <row r="125">
          <cell r="A125">
            <v>120</v>
          </cell>
          <cell r="B125">
            <v>37938</v>
          </cell>
          <cell r="C125">
            <v>31.89</v>
          </cell>
          <cell r="E125">
            <v>35.930999999999997</v>
          </cell>
          <cell r="J125">
            <v>35.930999999999997</v>
          </cell>
          <cell r="L125">
            <v>5.93</v>
          </cell>
          <cell r="M125">
            <v>0</v>
          </cell>
          <cell r="N125">
            <v>0.26</v>
          </cell>
          <cell r="O125">
            <v>0.26</v>
          </cell>
          <cell r="Q125">
            <v>0.65143799999999996</v>
          </cell>
          <cell r="S125">
            <v>36.842437999999994</v>
          </cell>
          <cell r="U125">
            <v>9.2106094999999985E-2</v>
          </cell>
          <cell r="V125">
            <v>36.934544094999993</v>
          </cell>
          <cell r="X125">
            <v>9.6000000000000002E-2</v>
          </cell>
          <cell r="Z125">
            <v>2.14</v>
          </cell>
          <cell r="AA125">
            <v>3.4790000000000001</v>
          </cell>
          <cell r="AB125">
            <v>25.835010060362176</v>
          </cell>
          <cell r="AC125">
            <v>100000</v>
          </cell>
          <cell r="AD125">
            <v>5000</v>
          </cell>
          <cell r="AE125">
            <v>0.32370008812302697</v>
          </cell>
          <cell r="AG125">
            <v>0.15</v>
          </cell>
          <cell r="AI125">
            <v>0.05</v>
          </cell>
          <cell r="AJ125">
            <v>0.52370008812302693</v>
          </cell>
          <cell r="AL125">
            <v>41.003960416243025</v>
          </cell>
          <cell r="AP125">
            <v>0.60960000000000003</v>
          </cell>
          <cell r="AQ125">
            <v>0.58279999999999998</v>
          </cell>
          <cell r="AR125">
            <v>1.35</v>
          </cell>
          <cell r="AT125">
            <v>42.353960416243027</v>
          </cell>
          <cell r="AV125">
            <v>0.88</v>
          </cell>
          <cell r="AW125">
            <v>43.233960416243029</v>
          </cell>
          <cell r="AX125">
            <v>3.5812130544787979</v>
          </cell>
          <cell r="AY125">
            <v>3.52</v>
          </cell>
          <cell r="AZ125">
            <v>-6.1213054478797879E-2</v>
          </cell>
        </row>
        <row r="126">
          <cell r="A126">
            <v>121</v>
          </cell>
          <cell r="B126">
            <v>37943</v>
          </cell>
          <cell r="C126">
            <v>33.159999999999997</v>
          </cell>
          <cell r="E126">
            <v>36.775199999999998</v>
          </cell>
          <cell r="J126">
            <v>36.775199999999998</v>
          </cell>
          <cell r="L126">
            <v>5.93</v>
          </cell>
          <cell r="M126">
            <v>0</v>
          </cell>
          <cell r="N126">
            <v>0.26</v>
          </cell>
          <cell r="O126">
            <v>0.26</v>
          </cell>
          <cell r="Q126">
            <v>0.66663359999999994</v>
          </cell>
          <cell r="S126">
            <v>37.701833599999993</v>
          </cell>
          <cell r="U126">
            <v>9.4254583999999988E-2</v>
          </cell>
          <cell r="V126">
            <v>37.796088183999991</v>
          </cell>
          <cell r="X126">
            <v>9.6000000000000002E-2</v>
          </cell>
          <cell r="Z126">
            <v>2.14</v>
          </cell>
          <cell r="AA126">
            <v>3.4790000000000001</v>
          </cell>
          <cell r="AB126">
            <v>25.835010060362176</v>
          </cell>
          <cell r="AC126">
            <v>100000</v>
          </cell>
          <cell r="AD126">
            <v>5000</v>
          </cell>
          <cell r="AE126">
            <v>0.32991160854302704</v>
          </cell>
          <cell r="AG126">
            <v>0.15</v>
          </cell>
          <cell r="AI126">
            <v>0.05</v>
          </cell>
          <cell r="AJ126">
            <v>0.5299116085430271</v>
          </cell>
          <cell r="AL126">
            <v>41.95442425820702</v>
          </cell>
          <cell r="AP126">
            <v>0.60960000000000003</v>
          </cell>
          <cell r="AQ126">
            <v>0.58279999999999998</v>
          </cell>
          <cell r="AR126">
            <v>1.35</v>
          </cell>
          <cell r="AT126">
            <v>43.304424258207021</v>
          </cell>
          <cell r="AV126">
            <v>0.88</v>
          </cell>
          <cell r="AW126">
            <v>44.184424258207024</v>
          </cell>
          <cell r="AX126">
            <v>3.6599431427214824</v>
          </cell>
          <cell r="AY126">
            <v>3.57</v>
          </cell>
          <cell r="AZ126">
            <v>-8.9943142721482516E-2</v>
          </cell>
        </row>
        <row r="127">
          <cell r="A127">
            <v>122</v>
          </cell>
          <cell r="B127">
            <v>37957</v>
          </cell>
          <cell r="C127">
            <v>30.74</v>
          </cell>
          <cell r="E127">
            <v>36.246000000000002</v>
          </cell>
          <cell r="J127">
            <v>36.246000000000002</v>
          </cell>
          <cell r="L127">
            <v>5.93</v>
          </cell>
          <cell r="M127">
            <v>0</v>
          </cell>
          <cell r="N127">
            <v>0.26</v>
          </cell>
          <cell r="O127">
            <v>0.26</v>
          </cell>
          <cell r="Q127">
            <v>0.65710800000000003</v>
          </cell>
          <cell r="S127">
            <v>37.163108000000001</v>
          </cell>
          <cell r="U127">
            <v>9.2907770000000001E-2</v>
          </cell>
          <cell r="V127">
            <v>37.256015769999998</v>
          </cell>
          <cell r="X127">
            <v>9.6000000000000002E-2</v>
          </cell>
          <cell r="Z127">
            <v>2.14</v>
          </cell>
          <cell r="AA127">
            <v>3.4780000000000002</v>
          </cell>
          <cell r="AB127">
            <v>25.842438182863717</v>
          </cell>
          <cell r="AC127">
            <v>100000</v>
          </cell>
          <cell r="AD127">
            <v>5000</v>
          </cell>
          <cell r="AE127">
            <v>0.32603432656191933</v>
          </cell>
          <cell r="AG127">
            <v>0.15</v>
          </cell>
          <cell r="AI127">
            <v>0.05</v>
          </cell>
          <cell r="AJ127">
            <v>0.5260343265619194</v>
          </cell>
          <cell r="AL127">
            <v>41.358627610481918</v>
          </cell>
          <cell r="AP127">
            <v>0.60960000000000003</v>
          </cell>
          <cell r="AQ127">
            <v>0.58279999999999998</v>
          </cell>
          <cell r="AR127">
            <v>1.35</v>
          </cell>
          <cell r="AT127">
            <v>42.708627610481919</v>
          </cell>
          <cell r="AV127">
            <v>0.88</v>
          </cell>
          <cell r="AW127">
            <v>43.588627610481922</v>
          </cell>
          <cell r="AX127">
            <v>3.6095534959346702</v>
          </cell>
          <cell r="AY127">
            <v>3.67</v>
          </cell>
          <cell r="AZ127">
            <v>6.0446504065329698E-2</v>
          </cell>
        </row>
        <row r="128">
          <cell r="A128">
            <v>123</v>
          </cell>
          <cell r="B128">
            <v>37961</v>
          </cell>
          <cell r="C128">
            <v>30.68</v>
          </cell>
          <cell r="E128">
            <v>36.510600000000004</v>
          </cell>
          <cell r="J128">
            <v>36.510600000000004</v>
          </cell>
          <cell r="L128">
            <v>5.93</v>
          </cell>
          <cell r="M128">
            <v>0</v>
          </cell>
          <cell r="N128">
            <v>0.26</v>
          </cell>
          <cell r="O128">
            <v>0.26</v>
          </cell>
          <cell r="Q128">
            <v>0.66187079999999998</v>
          </cell>
          <cell r="S128">
            <v>37.432470800000004</v>
          </cell>
          <cell r="U128">
            <v>9.3581177000000015E-2</v>
          </cell>
          <cell r="V128">
            <v>37.526051977000002</v>
          </cell>
          <cell r="X128">
            <v>9.6000000000000002E-2</v>
          </cell>
          <cell r="Z128">
            <v>2.14</v>
          </cell>
          <cell r="AA128">
            <v>3.4780000000000002</v>
          </cell>
          <cell r="AB128">
            <v>25.842438182863717</v>
          </cell>
          <cell r="AC128">
            <v>100000</v>
          </cell>
          <cell r="AD128">
            <v>5000</v>
          </cell>
          <cell r="AE128">
            <v>0.3279812210219194</v>
          </cell>
          <cell r="AG128">
            <v>0.15</v>
          </cell>
          <cell r="AI128">
            <v>0.05</v>
          </cell>
          <cell r="AJ128">
            <v>0.52798122102191947</v>
          </cell>
          <cell r="AL128">
            <v>41.656534187813925</v>
          </cell>
          <cell r="AP128">
            <v>0.60960000000000003</v>
          </cell>
          <cell r="AQ128">
            <v>0.58279999999999998</v>
          </cell>
          <cell r="AR128">
            <v>1.35</v>
          </cell>
          <cell r="AT128">
            <v>43.006534187813926</v>
          </cell>
          <cell r="AV128">
            <v>0.88</v>
          </cell>
          <cell r="AW128">
            <v>43.886534187813929</v>
          </cell>
          <cell r="AX128">
            <v>3.6342229977432585</v>
          </cell>
          <cell r="AY128">
            <v>3.67</v>
          </cell>
          <cell r="AZ128">
            <v>3.5777002256741408E-2</v>
          </cell>
        </row>
        <row r="129">
          <cell r="A129">
            <v>124</v>
          </cell>
          <cell r="B129">
            <v>37965</v>
          </cell>
          <cell r="C129">
            <v>31.92</v>
          </cell>
          <cell r="E129">
            <v>35.670600000000007</v>
          </cell>
          <cell r="J129">
            <v>35.670600000000007</v>
          </cell>
          <cell r="L129">
            <v>5.93</v>
          </cell>
          <cell r="M129">
            <v>0</v>
          </cell>
          <cell r="N129">
            <v>0.26</v>
          </cell>
          <cell r="O129">
            <v>0.26</v>
          </cell>
          <cell r="Q129">
            <v>0.64675080000000018</v>
          </cell>
          <cell r="S129">
            <v>36.577350800000005</v>
          </cell>
          <cell r="U129">
            <v>9.144337700000002E-2</v>
          </cell>
          <cell r="V129">
            <v>36.668794177000002</v>
          </cell>
          <cell r="X129">
            <v>9.6000000000000002E-2</v>
          </cell>
          <cell r="Z129">
            <v>2.14</v>
          </cell>
          <cell r="AA129">
            <v>3.4780000000000002</v>
          </cell>
          <cell r="AB129">
            <v>25.842438182863717</v>
          </cell>
          <cell r="AC129">
            <v>100000</v>
          </cell>
          <cell r="AD129">
            <v>5000</v>
          </cell>
          <cell r="AE129">
            <v>0.3218006036885861</v>
          </cell>
          <cell r="AG129">
            <v>0.15</v>
          </cell>
          <cell r="AI129">
            <v>0.05</v>
          </cell>
          <cell r="AJ129">
            <v>0.52180060368858605</v>
          </cell>
          <cell r="AL129">
            <v>40.710799021680586</v>
          </cell>
          <cell r="AP129">
            <v>0.60960000000000003</v>
          </cell>
          <cell r="AQ129">
            <v>0.58279999999999998</v>
          </cell>
          <cell r="AR129">
            <v>1.35</v>
          </cell>
          <cell r="AT129">
            <v>42.060799021680587</v>
          </cell>
          <cell r="AV129">
            <v>0.88</v>
          </cell>
          <cell r="AW129">
            <v>42.94079902168059</v>
          </cell>
          <cell r="AX129">
            <v>3.5559071189858358</v>
          </cell>
          <cell r="AY129">
            <v>3.79</v>
          </cell>
          <cell r="AZ129">
            <v>0.23409288101416426</v>
          </cell>
        </row>
        <row r="130">
          <cell r="A130">
            <v>125</v>
          </cell>
          <cell r="B130">
            <v>37975</v>
          </cell>
          <cell r="C130">
            <v>32.81</v>
          </cell>
          <cell r="E130">
            <v>38.232600000000005</v>
          </cell>
          <cell r="J130">
            <v>38.232600000000005</v>
          </cell>
          <cell r="L130">
            <v>5.93</v>
          </cell>
          <cell r="M130">
            <v>0</v>
          </cell>
          <cell r="N130">
            <v>0.26</v>
          </cell>
          <cell r="O130">
            <v>0.26</v>
          </cell>
          <cell r="Q130">
            <v>0.6928668</v>
          </cell>
          <cell r="S130">
            <v>39.1854668</v>
          </cell>
          <cell r="U130">
            <v>9.7963667000000004E-2</v>
          </cell>
          <cell r="V130">
            <v>39.283430467000002</v>
          </cell>
          <cell r="X130">
            <v>9.6000000000000002E-2</v>
          </cell>
          <cell r="Z130">
            <v>2.14</v>
          </cell>
          <cell r="AA130">
            <v>3.4780000000000002</v>
          </cell>
          <cell r="AB130">
            <v>25.842438182863717</v>
          </cell>
          <cell r="AC130">
            <v>100000</v>
          </cell>
          <cell r="AD130">
            <v>5000</v>
          </cell>
          <cell r="AE130">
            <v>0.34065148655525274</v>
          </cell>
          <cell r="AG130">
            <v>0.15</v>
          </cell>
          <cell r="AI130">
            <v>0.05</v>
          </cell>
          <cell r="AJ130">
            <v>0.54065148655525275</v>
          </cell>
          <cell r="AL130">
            <v>43.595291278387258</v>
          </cell>
          <cell r="AP130">
            <v>0.60960000000000003</v>
          </cell>
          <cell r="AQ130">
            <v>0.58279999999999998</v>
          </cell>
          <cell r="AR130">
            <v>1.35</v>
          </cell>
          <cell r="AT130">
            <v>44.945291278387259</v>
          </cell>
          <cell r="AV130">
            <v>0.88</v>
          </cell>
          <cell r="AW130">
            <v>45.825291278387262</v>
          </cell>
          <cell r="AX130">
            <v>3.7947705491959742</v>
          </cell>
          <cell r="AY130">
            <v>3.89</v>
          </cell>
          <cell r="AZ130">
            <v>9.5229450804025895E-2</v>
          </cell>
        </row>
        <row r="131">
          <cell r="A131">
            <v>126</v>
          </cell>
          <cell r="B131">
            <v>37993</v>
          </cell>
          <cell r="C131">
            <v>33.57</v>
          </cell>
          <cell r="E131">
            <v>40.719000000000001</v>
          </cell>
          <cell r="J131">
            <v>40.719000000000001</v>
          </cell>
          <cell r="L131">
            <v>5.93</v>
          </cell>
          <cell r="M131">
            <v>0</v>
          </cell>
          <cell r="N131">
            <v>0.26</v>
          </cell>
          <cell r="O131">
            <v>0.26</v>
          </cell>
          <cell r="Q131">
            <v>0.737622</v>
          </cell>
          <cell r="S131">
            <v>41.716622000000001</v>
          </cell>
          <cell r="U131">
            <v>0.10429155500000001</v>
          </cell>
          <cell r="V131">
            <v>41.820913555000004</v>
          </cell>
          <cell r="X131">
            <v>9.6000000000000002E-2</v>
          </cell>
          <cell r="Z131">
            <v>2.14</v>
          </cell>
          <cell r="AA131">
            <v>3.4780000000000002</v>
          </cell>
          <cell r="AB131">
            <v>25.842438182863717</v>
          </cell>
          <cell r="AC131">
            <v>100000</v>
          </cell>
          <cell r="AD131">
            <v>5000</v>
          </cell>
          <cell r="AE131">
            <v>0.35894611386191944</v>
          </cell>
          <cell r="AG131">
            <v>0.15</v>
          </cell>
          <cell r="AI131">
            <v>0.05</v>
          </cell>
          <cell r="AJ131">
            <v>0.55894611386191939</v>
          </cell>
          <cell r="AL131">
            <v>46.394667370141931</v>
          </cell>
          <cell r="AP131">
            <v>0.60960000000000003</v>
          </cell>
          <cell r="AQ131">
            <v>0.58279999999999998</v>
          </cell>
          <cell r="AR131">
            <v>1.35</v>
          </cell>
          <cell r="AT131">
            <v>47.744667370141933</v>
          </cell>
          <cell r="AV131">
            <v>0.88</v>
          </cell>
          <cell r="AW131">
            <v>48.624667370141935</v>
          </cell>
          <cell r="AX131">
            <v>4.0265855503179449</v>
          </cell>
          <cell r="AY131">
            <v>3.89</v>
          </cell>
          <cell r="AZ131">
            <v>-0.13658555031794473</v>
          </cell>
        </row>
        <row r="132">
          <cell r="A132">
            <v>127</v>
          </cell>
          <cell r="B132">
            <v>38051</v>
          </cell>
          <cell r="C132">
            <v>37.31</v>
          </cell>
          <cell r="E132">
            <v>40.32</v>
          </cell>
          <cell r="J132">
            <v>40.32</v>
          </cell>
          <cell r="L132">
            <v>5.93</v>
          </cell>
          <cell r="M132">
            <v>0</v>
          </cell>
          <cell r="N132">
            <v>0.26</v>
          </cell>
          <cell r="O132">
            <v>0.26</v>
          </cell>
          <cell r="Q132">
            <v>0.73043999999999998</v>
          </cell>
          <cell r="S132">
            <v>41.31044</v>
          </cell>
          <cell r="U132">
            <v>0.1032761</v>
          </cell>
          <cell r="V132">
            <v>41.413716100000002</v>
          </cell>
          <cell r="X132">
            <v>9.6000000000000002E-2</v>
          </cell>
          <cell r="Z132">
            <v>2.14</v>
          </cell>
          <cell r="AA132">
            <v>3.4780000000000002</v>
          </cell>
          <cell r="AB132">
            <v>25.842438182863717</v>
          </cell>
          <cell r="AC132">
            <v>100000</v>
          </cell>
          <cell r="AD132">
            <v>5000</v>
          </cell>
          <cell r="AE132">
            <v>0.35601032062858606</v>
          </cell>
          <cell r="AG132">
            <v>0.15</v>
          </cell>
          <cell r="AI132">
            <v>0.05</v>
          </cell>
          <cell r="AJ132">
            <v>0.55601032062858602</v>
          </cell>
          <cell r="AL132">
            <v>45.945443166228593</v>
          </cell>
          <cell r="AP132">
            <v>0.60960000000000003</v>
          </cell>
          <cell r="AQ132">
            <v>0.58279999999999998</v>
          </cell>
          <cell r="AR132">
            <v>1.35</v>
          </cell>
          <cell r="AT132">
            <v>47.295443166228594</v>
          </cell>
          <cell r="AV132">
            <v>0.88</v>
          </cell>
          <cell r="AW132">
            <v>48.175443166228597</v>
          </cell>
          <cell r="AX132">
            <v>3.9893855079081684</v>
          </cell>
          <cell r="AY132">
            <v>4.04</v>
          </cell>
          <cell r="AZ132">
            <v>5.0614492091831664E-2</v>
          </cell>
        </row>
        <row r="133">
          <cell r="A133">
            <v>128</v>
          </cell>
          <cell r="B133">
            <v>38073</v>
          </cell>
          <cell r="C133">
            <v>35.61</v>
          </cell>
          <cell r="E133">
            <v>39.4086</v>
          </cell>
          <cell r="J133">
            <v>39.4086</v>
          </cell>
          <cell r="L133">
            <v>5.93</v>
          </cell>
          <cell r="M133">
            <v>0</v>
          </cell>
          <cell r="N133">
            <v>0.26</v>
          </cell>
          <cell r="O133">
            <v>0.26</v>
          </cell>
          <cell r="Q133">
            <v>0.71403479999999997</v>
          </cell>
          <cell r="S133">
            <v>40.382634799999998</v>
          </cell>
          <cell r="U133">
            <v>0.100956587</v>
          </cell>
          <cell r="V133">
            <v>40.483591386999997</v>
          </cell>
          <cell r="X133">
            <v>9.6000000000000002E-2</v>
          </cell>
          <cell r="Z133">
            <v>2.14</v>
          </cell>
          <cell r="AA133">
            <v>3.4780000000000002</v>
          </cell>
          <cell r="AB133">
            <v>25.842438182863717</v>
          </cell>
          <cell r="AC133">
            <v>100000</v>
          </cell>
          <cell r="AD133">
            <v>5000</v>
          </cell>
          <cell r="AE133">
            <v>0.34930435082191935</v>
          </cell>
          <cell r="AG133">
            <v>0.15</v>
          </cell>
          <cell r="AI133">
            <v>0.05</v>
          </cell>
          <cell r="AJ133">
            <v>0.54930435082191931</v>
          </cell>
          <cell r="AL133">
            <v>44.919320510973918</v>
          </cell>
          <cell r="AP133">
            <v>0.60960000000000003</v>
          </cell>
          <cell r="AQ133">
            <v>0.58279999999999998</v>
          </cell>
          <cell r="AR133">
            <v>1.35</v>
          </cell>
          <cell r="AT133">
            <v>46.26932051097392</v>
          </cell>
          <cell r="AV133">
            <v>0.88</v>
          </cell>
          <cell r="AW133">
            <v>47.149320510973922</v>
          </cell>
          <cell r="AX133">
            <v>3.9044127794563646</v>
          </cell>
          <cell r="AY133">
            <v>4.04</v>
          </cell>
          <cell r="AZ133">
            <v>0.13558722054363548</v>
          </cell>
        </row>
      </sheetData>
      <sheetData sheetId="7" refreshError="1"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  <cell r="R4">
            <v>18</v>
          </cell>
          <cell r="S4">
            <v>19</v>
          </cell>
          <cell r="T4">
            <v>20</v>
          </cell>
          <cell r="U4">
            <v>21</v>
          </cell>
          <cell r="V4">
            <v>22</v>
          </cell>
          <cell r="W4">
            <v>23</v>
          </cell>
          <cell r="X4">
            <v>24</v>
          </cell>
          <cell r="Y4">
            <v>25</v>
          </cell>
          <cell r="Z4">
            <v>26</v>
          </cell>
          <cell r="AA4">
            <v>27</v>
          </cell>
          <cell r="AB4">
            <v>28</v>
          </cell>
          <cell r="AC4">
            <v>29</v>
          </cell>
          <cell r="AD4">
            <v>30</v>
          </cell>
          <cell r="AE4">
            <v>31</v>
          </cell>
          <cell r="AF4">
            <v>32</v>
          </cell>
          <cell r="AG4">
            <v>33</v>
          </cell>
          <cell r="AH4">
            <v>34</v>
          </cell>
          <cell r="AI4">
            <v>35</v>
          </cell>
          <cell r="AJ4">
            <v>36</v>
          </cell>
          <cell r="AK4">
            <v>37</v>
          </cell>
          <cell r="AL4">
            <v>38</v>
          </cell>
          <cell r="AM4">
            <v>39</v>
          </cell>
          <cell r="AN4">
            <v>40</v>
          </cell>
          <cell r="AO4">
            <v>41</v>
          </cell>
          <cell r="AP4">
            <v>42</v>
          </cell>
          <cell r="AQ4">
            <v>43</v>
          </cell>
          <cell r="AR4">
            <v>44</v>
          </cell>
          <cell r="AS4">
            <v>45</v>
          </cell>
          <cell r="AT4">
            <v>46</v>
          </cell>
          <cell r="AU4">
            <v>47</v>
          </cell>
          <cell r="AV4">
            <v>48</v>
          </cell>
          <cell r="AW4">
            <v>49</v>
          </cell>
          <cell r="AX4">
            <v>50</v>
          </cell>
          <cell r="AY4">
            <v>51</v>
          </cell>
          <cell r="AZ4">
            <v>52</v>
          </cell>
        </row>
        <row r="5">
          <cell r="A5" t="str">
            <v>It</v>
          </cell>
          <cell r="B5">
            <v>2</v>
          </cell>
          <cell r="C5">
            <v>3</v>
          </cell>
          <cell r="E5">
            <v>13</v>
          </cell>
          <cell r="Z5">
            <v>10</v>
          </cell>
          <cell r="AA5">
            <v>13</v>
          </cell>
          <cell r="AY5">
            <v>10</v>
          </cell>
        </row>
        <row r="6">
          <cell r="A6">
            <v>1</v>
          </cell>
          <cell r="C6" t="str">
            <v>CrudoWTI USA</v>
          </cell>
          <cell r="E6" t="str">
            <v>ResidualGulf Coast</v>
          </cell>
          <cell r="J6" t="str">
            <v>PrecioFOB</v>
          </cell>
          <cell r="L6" t="str">
            <v>FleteHoustonCallao</v>
          </cell>
          <cell r="M6" t="str">
            <v>TransporteBuque</v>
          </cell>
          <cell r="N6" t="str">
            <v xml:space="preserve">Costo cruceCanal Panamá </v>
          </cell>
          <cell r="O6" t="str">
            <v>Flete</v>
          </cell>
          <cell r="Q6" t="str">
            <v>Margen</v>
          </cell>
          <cell r="S6" t="str">
            <v>PrecioCFR</v>
          </cell>
          <cell r="U6" t="str">
            <v>Seguro</v>
          </cell>
          <cell r="V6" t="str">
            <v>PrecioCIF</v>
          </cell>
          <cell r="X6" t="str">
            <v>Arancel</v>
          </cell>
          <cell r="Z6" t="str">
            <v>ISC(S/.)</v>
          </cell>
          <cell r="AA6" t="str">
            <v>Tipo deCambio</v>
          </cell>
          <cell r="AB6" t="str">
            <v>ISC(US$)</v>
          </cell>
          <cell r="AC6" t="str">
            <v>Lote</v>
          </cell>
          <cell r="AD6" t="str">
            <v>Consumo</v>
          </cell>
          <cell r="AE6" t="str">
            <v>CostosFinancieros</v>
          </cell>
          <cell r="AG6" t="str">
            <v>Costo dePuerto</v>
          </cell>
          <cell r="AH6" t="str">
            <v>MermaTransoceánica</v>
          </cell>
          <cell r="AI6" t="str">
            <v>CostosInspección</v>
          </cell>
          <cell r="AJ6" t="str">
            <v>Otros GastosImportación</v>
          </cell>
          <cell r="AL6" t="str">
            <v>PrecioEx Aduana</v>
          </cell>
          <cell r="AN6" t="str">
            <v>Umbral deDecisión</v>
          </cell>
          <cell r="AP6" t="str">
            <v>Tarifa deAlmacen</v>
          </cell>
          <cell r="AQ6" t="str">
            <v>Tarifa deDespacho</v>
          </cell>
          <cell r="AR6" t="str">
            <v>Costo Gestiónde Inventario</v>
          </cell>
          <cell r="AT6" t="str">
            <v>Precio NetoMayorista</v>
          </cell>
          <cell r="AV6" t="str">
            <v>MargenComercial</v>
          </cell>
          <cell r="AW6" t="str">
            <v>Precio NetoPlanta Venta</v>
          </cell>
          <cell r="AX6" t="str">
            <v>Precio Neto(S/. x Gl)</v>
          </cell>
          <cell r="AY6" t="str">
            <v>Precio NetoPetroperu</v>
          </cell>
          <cell r="AZ6" t="str">
            <v>Diferencia de Precios</v>
          </cell>
        </row>
        <row r="7">
          <cell r="A7">
            <v>2</v>
          </cell>
          <cell r="E7" t="str">
            <v>(N°6 3%)</v>
          </cell>
          <cell r="J7" t="str">
            <v>(PFOBR6)</v>
          </cell>
          <cell r="L7" t="str">
            <v>(F1)</v>
          </cell>
          <cell r="M7" t="str">
            <v>(WS)</v>
          </cell>
          <cell r="N7" t="str">
            <v>(Ccp)</v>
          </cell>
          <cell r="O7" t="str">
            <v>(F)</v>
          </cell>
          <cell r="Q7" t="str">
            <v>(M)</v>
          </cell>
          <cell r="S7" t="str">
            <v>(PCFRR6)</v>
          </cell>
          <cell r="U7" t="str">
            <v>(S)</v>
          </cell>
          <cell r="V7" t="str">
            <v>(PCIFR6)</v>
          </cell>
          <cell r="X7" t="str">
            <v>(ADV)</v>
          </cell>
          <cell r="Z7" t="str">
            <v>ISCS</v>
          </cell>
          <cell r="AA7" t="str">
            <v>(TC)</v>
          </cell>
          <cell r="AB7" t="str">
            <v>(ISCD)</v>
          </cell>
          <cell r="AC7" t="str">
            <v>(L)</v>
          </cell>
          <cell r="AD7" t="str">
            <v>(C)</v>
          </cell>
          <cell r="AE7" t="str">
            <v>(CF)</v>
          </cell>
          <cell r="AG7" t="str">
            <v>(CP)</v>
          </cell>
          <cell r="AH7" t="str">
            <v>(MT)</v>
          </cell>
          <cell r="AI7" t="str">
            <v>(I)</v>
          </cell>
          <cell r="AJ7" t="str">
            <v>(OGI)</v>
          </cell>
          <cell r="AL7" t="str">
            <v>(PIEAR6)</v>
          </cell>
          <cell r="AN7" t="str">
            <v>(UD)</v>
          </cell>
          <cell r="AP7" t="str">
            <v>(TA)</v>
          </cell>
          <cell r="AQ7" t="str">
            <v>(TD)</v>
          </cell>
          <cell r="AR7" t="str">
            <v>(CGI)</v>
          </cell>
          <cell r="AT7" t="str">
            <v>(PNMR6)</v>
          </cell>
          <cell r="AV7" t="str">
            <v>(MC)</v>
          </cell>
          <cell r="AW7" t="str">
            <v>(PRLR6)</v>
          </cell>
          <cell r="AX7" t="str">
            <v>(PRLR6)</v>
          </cell>
          <cell r="AY7" t="str">
            <v>(PRLR6)</v>
          </cell>
        </row>
        <row r="8">
          <cell r="A8">
            <v>3</v>
          </cell>
          <cell r="B8">
            <v>35471</v>
          </cell>
          <cell r="C8">
            <v>22.45</v>
          </cell>
          <cell r="E8">
            <v>16.2288</v>
          </cell>
          <cell r="J8">
            <v>16.2288</v>
          </cell>
          <cell r="L8">
            <v>5.93</v>
          </cell>
          <cell r="M8">
            <v>163.04545454545453</v>
          </cell>
          <cell r="N8">
            <v>0.28000000000000003</v>
          </cell>
          <cell r="O8">
            <v>1.7689636999999998</v>
          </cell>
          <cell r="Q8">
            <v>0.32395974659999999</v>
          </cell>
          <cell r="S8">
            <v>18.3217234466</v>
          </cell>
          <cell r="U8">
            <v>4.5804308616499999E-2</v>
          </cell>
          <cell r="V8">
            <v>18.3675277552165</v>
          </cell>
          <cell r="X8">
            <v>9.6000000000000002E-2</v>
          </cell>
          <cell r="Z8">
            <v>0.64</v>
          </cell>
          <cell r="AA8">
            <v>2.63</v>
          </cell>
          <cell r="AB8">
            <v>10.220532319391635</v>
          </cell>
          <cell r="AC8">
            <v>150000</v>
          </cell>
          <cell r="AD8">
            <v>7500</v>
          </cell>
          <cell r="AE8">
            <v>0.15513763962101806</v>
          </cell>
          <cell r="AG8">
            <v>0.15</v>
          </cell>
          <cell r="AI8">
            <v>0.05</v>
          </cell>
          <cell r="AJ8">
            <v>0.35513763962101808</v>
          </cell>
          <cell r="AL8">
            <v>20.485948059338302</v>
          </cell>
          <cell r="AP8">
            <v>0.60960000000000003</v>
          </cell>
          <cell r="AQ8">
            <v>0.58279999999999998</v>
          </cell>
          <cell r="AR8">
            <v>1.35</v>
          </cell>
          <cell r="AT8">
            <v>21.835948059338303</v>
          </cell>
          <cell r="AV8">
            <v>0.88</v>
          </cell>
          <cell r="AW8">
            <v>22.715948059338302</v>
          </cell>
          <cell r="AX8">
            <v>1.4224510332395175</v>
          </cell>
          <cell r="AY8">
            <v>1.27</v>
          </cell>
          <cell r="AZ8">
            <v>-0.15245103323951747</v>
          </cell>
        </row>
        <row r="9">
          <cell r="A9">
            <v>4</v>
          </cell>
          <cell r="B9">
            <v>35486</v>
          </cell>
          <cell r="C9">
            <v>20.95</v>
          </cell>
          <cell r="E9">
            <v>14.880599999999999</v>
          </cell>
          <cell r="J9">
            <v>14.880599999999999</v>
          </cell>
          <cell r="L9">
            <v>5.93</v>
          </cell>
          <cell r="M9">
            <v>163.04545454545453</v>
          </cell>
          <cell r="N9">
            <v>0.28000000000000003</v>
          </cell>
          <cell r="O9">
            <v>1.7689636999999998</v>
          </cell>
          <cell r="Q9">
            <v>0.29969214659999999</v>
          </cell>
          <cell r="S9">
            <v>16.949255846599996</v>
          </cell>
          <cell r="U9">
            <v>4.2373139616499994E-2</v>
          </cell>
          <cell r="V9">
            <v>16.991628986216497</v>
          </cell>
          <cell r="X9">
            <v>9.6000000000000002E-2</v>
          </cell>
          <cell r="Z9">
            <v>0.64</v>
          </cell>
          <cell r="AA9">
            <v>2.63</v>
          </cell>
          <cell r="AB9">
            <v>10.220532319391635</v>
          </cell>
          <cell r="AC9">
            <v>150000</v>
          </cell>
          <cell r="AD9">
            <v>7500</v>
          </cell>
          <cell r="AE9">
            <v>0.14521774880101807</v>
          </cell>
          <cell r="AG9">
            <v>0.15</v>
          </cell>
          <cell r="AI9">
            <v>0.05</v>
          </cell>
          <cell r="AJ9">
            <v>0.34521774880101808</v>
          </cell>
          <cell r="AL9">
            <v>18.9680431176943</v>
          </cell>
          <cell r="AP9">
            <v>0.60960000000000003</v>
          </cell>
          <cell r="AQ9">
            <v>0.58279999999999998</v>
          </cell>
          <cell r="AR9">
            <v>1.35</v>
          </cell>
          <cell r="AT9">
            <v>20.318043117694302</v>
          </cell>
          <cell r="AV9">
            <v>0.88</v>
          </cell>
          <cell r="AW9">
            <v>21.198043117694301</v>
          </cell>
          <cell r="AX9">
            <v>1.3274012714175241</v>
          </cell>
          <cell r="AY9">
            <v>1.27</v>
          </cell>
          <cell r="AZ9">
            <v>-5.7401271417524047E-2</v>
          </cell>
        </row>
        <row r="10">
          <cell r="A10">
            <v>5</v>
          </cell>
          <cell r="B10">
            <v>35488</v>
          </cell>
          <cell r="C10">
            <v>20.8</v>
          </cell>
          <cell r="E10">
            <v>14.880599999999999</v>
          </cell>
          <cell r="J10">
            <v>14.880599999999999</v>
          </cell>
          <cell r="L10">
            <v>5.93</v>
          </cell>
          <cell r="M10">
            <v>163.04545454545453</v>
          </cell>
          <cell r="N10">
            <v>0.28000000000000003</v>
          </cell>
          <cell r="O10">
            <v>1.7689636999999998</v>
          </cell>
          <cell r="Q10">
            <v>0.29969214659999999</v>
          </cell>
          <cell r="S10">
            <v>16.949255846599996</v>
          </cell>
          <cell r="U10">
            <v>4.2373139616499994E-2</v>
          </cell>
          <cell r="V10">
            <v>16.991628986216497</v>
          </cell>
          <cell r="X10">
            <v>9.6000000000000002E-2</v>
          </cell>
          <cell r="Z10">
            <v>0.64</v>
          </cell>
          <cell r="AA10">
            <v>2.63</v>
          </cell>
          <cell r="AB10">
            <v>10.220532319391635</v>
          </cell>
          <cell r="AC10">
            <v>150000</v>
          </cell>
          <cell r="AD10">
            <v>7500</v>
          </cell>
          <cell r="AE10">
            <v>0.14521774880101807</v>
          </cell>
          <cell r="AG10">
            <v>0.15</v>
          </cell>
          <cell r="AI10">
            <v>0.05</v>
          </cell>
          <cell r="AJ10">
            <v>0.34521774880101808</v>
          </cell>
          <cell r="AL10">
            <v>18.9680431176943</v>
          </cell>
          <cell r="AP10">
            <v>0.60960000000000003</v>
          </cell>
          <cell r="AQ10">
            <v>0.58279999999999998</v>
          </cell>
          <cell r="AR10">
            <v>1.35</v>
          </cell>
          <cell r="AT10">
            <v>20.318043117694302</v>
          </cell>
          <cell r="AV10">
            <v>0.88</v>
          </cell>
          <cell r="AW10">
            <v>21.198043117694301</v>
          </cell>
          <cell r="AX10">
            <v>1.3274012714175241</v>
          </cell>
          <cell r="AY10">
            <v>1.27</v>
          </cell>
          <cell r="AZ10">
            <v>-5.7401271417524047E-2</v>
          </cell>
        </row>
        <row r="11">
          <cell r="A11">
            <v>6</v>
          </cell>
          <cell r="B11">
            <v>35490</v>
          </cell>
          <cell r="C11">
            <v>20.25</v>
          </cell>
          <cell r="E11">
            <v>14.28</v>
          </cell>
          <cell r="J11">
            <v>14.28</v>
          </cell>
          <cell r="L11">
            <v>5.93</v>
          </cell>
          <cell r="M11">
            <v>163.04545454545453</v>
          </cell>
          <cell r="N11">
            <v>0.28000000000000003</v>
          </cell>
          <cell r="O11">
            <v>1.7689636999999998</v>
          </cell>
          <cell r="Q11">
            <v>0.28888134659999998</v>
          </cell>
          <cell r="S11">
            <v>16.337845046599998</v>
          </cell>
          <cell r="U11">
            <v>4.0844612616499999E-2</v>
          </cell>
          <cell r="V11">
            <v>16.378689659216498</v>
          </cell>
          <cell r="X11">
            <v>9.6000000000000002E-2</v>
          </cell>
          <cell r="Z11">
            <v>0.64</v>
          </cell>
          <cell r="AA11">
            <v>2.64</v>
          </cell>
          <cell r="AB11">
            <v>10.181818181818182</v>
          </cell>
          <cell r="AC11">
            <v>150000</v>
          </cell>
          <cell r="AD11">
            <v>7500</v>
          </cell>
          <cell r="AE11">
            <v>0.14071257599085485</v>
          </cell>
          <cell r="AG11">
            <v>0.15</v>
          </cell>
          <cell r="AI11">
            <v>0.05</v>
          </cell>
          <cell r="AJ11">
            <v>0.34071257599085486</v>
          </cell>
          <cell r="AL11">
            <v>18.291756442492137</v>
          </cell>
          <cell r="AP11">
            <v>0.60960000000000003</v>
          </cell>
          <cell r="AQ11">
            <v>0.58279999999999998</v>
          </cell>
          <cell r="AR11">
            <v>1.35</v>
          </cell>
          <cell r="AT11">
            <v>19.641756442492138</v>
          </cell>
          <cell r="AV11">
            <v>0.88</v>
          </cell>
          <cell r="AW11">
            <v>20.521756442492137</v>
          </cell>
          <cell r="AX11">
            <v>1.28993897638522</v>
          </cell>
          <cell r="AY11">
            <v>1.21</v>
          </cell>
          <cell r="AZ11">
            <v>-7.9938976385220073E-2</v>
          </cell>
        </row>
        <row r="12">
          <cell r="A12">
            <v>7</v>
          </cell>
          <cell r="B12">
            <v>35501</v>
          </cell>
          <cell r="C12">
            <v>20.6</v>
          </cell>
          <cell r="E12">
            <v>13.880999999999998</v>
          </cell>
          <cell r="J12">
            <v>13.880999999999998</v>
          </cell>
          <cell r="L12">
            <v>5.93</v>
          </cell>
          <cell r="M12">
            <v>163.04545454545453</v>
          </cell>
          <cell r="N12">
            <v>0.28000000000000003</v>
          </cell>
          <cell r="O12">
            <v>1.7689636999999998</v>
          </cell>
          <cell r="Q12">
            <v>0.28169934659999996</v>
          </cell>
          <cell r="S12">
            <v>15.931663046599999</v>
          </cell>
          <cell r="U12">
            <v>3.9829157616500001E-2</v>
          </cell>
          <cell r="V12">
            <v>15.971492204216499</v>
          </cell>
          <cell r="X12">
            <v>9.6000000000000002E-2</v>
          </cell>
          <cell r="Z12">
            <v>0.42</v>
          </cell>
          <cell r="AA12">
            <v>2.64</v>
          </cell>
          <cell r="AB12">
            <v>6.6818181818181817</v>
          </cell>
          <cell r="AC12">
            <v>150000</v>
          </cell>
          <cell r="AD12">
            <v>7500</v>
          </cell>
          <cell r="AE12">
            <v>0.12999900497974376</v>
          </cell>
          <cell r="AG12">
            <v>0.15</v>
          </cell>
          <cell r="AI12">
            <v>0.05</v>
          </cell>
          <cell r="AJ12">
            <v>0.32999900497974377</v>
          </cell>
          <cell r="AL12">
            <v>17.83475446080103</v>
          </cell>
          <cell r="AP12">
            <v>0.60960000000000003</v>
          </cell>
          <cell r="AQ12">
            <v>0.58279999999999998</v>
          </cell>
          <cell r="AR12">
            <v>1.35</v>
          </cell>
          <cell r="AT12">
            <v>19.184754460801031</v>
          </cell>
          <cell r="AV12">
            <v>0.88</v>
          </cell>
          <cell r="AW12">
            <v>20.06475446080103</v>
          </cell>
          <cell r="AX12">
            <v>1.2612131375360649</v>
          </cell>
          <cell r="AY12">
            <v>1.21</v>
          </cell>
          <cell r="AZ12">
            <v>-5.1213137536064934E-2</v>
          </cell>
        </row>
        <row r="13">
          <cell r="A13">
            <v>8</v>
          </cell>
          <cell r="B13">
            <v>35509</v>
          </cell>
          <cell r="C13">
            <v>22</v>
          </cell>
          <cell r="E13">
            <v>14.750399999999999</v>
          </cell>
          <cell r="J13">
            <v>14.750399999999999</v>
          </cell>
          <cell r="L13">
            <v>5.93</v>
          </cell>
          <cell r="M13">
            <v>163.04545454545453</v>
          </cell>
          <cell r="N13">
            <v>0.28000000000000003</v>
          </cell>
          <cell r="O13">
            <v>1.7689636999999998</v>
          </cell>
          <cell r="Q13">
            <v>0.29734854659999999</v>
          </cell>
          <cell r="S13">
            <v>16.816712246599998</v>
          </cell>
          <cell r="U13">
            <v>4.2041780616499998E-2</v>
          </cell>
          <cell r="V13">
            <v>16.858754027216499</v>
          </cell>
          <cell r="X13">
            <v>9.6000000000000002E-2</v>
          </cell>
          <cell r="Z13">
            <v>0.42</v>
          </cell>
          <cell r="AA13">
            <v>2.67</v>
          </cell>
          <cell r="AB13">
            <v>6.606741573033708</v>
          </cell>
          <cell r="AC13">
            <v>150000</v>
          </cell>
          <cell r="AD13">
            <v>7500</v>
          </cell>
          <cell r="AE13">
            <v>0.13622910701133378</v>
          </cell>
          <cell r="AG13">
            <v>0.15</v>
          </cell>
          <cell r="AI13">
            <v>0.05</v>
          </cell>
          <cell r="AJ13">
            <v>0.33622910701133379</v>
          </cell>
          <cell r="AL13">
            <v>18.813423520840619</v>
          </cell>
          <cell r="AP13">
            <v>0.60960000000000003</v>
          </cell>
          <cell r="AQ13">
            <v>0.58279999999999998</v>
          </cell>
          <cell r="AR13">
            <v>1.35</v>
          </cell>
          <cell r="AT13">
            <v>20.16342352084062</v>
          </cell>
          <cell r="AV13">
            <v>0.88</v>
          </cell>
          <cell r="AW13">
            <v>21.043423520840619</v>
          </cell>
          <cell r="AX13">
            <v>1.3377604952534394</v>
          </cell>
          <cell r="AY13">
            <v>1.1499999999999999</v>
          </cell>
          <cell r="AZ13">
            <v>-0.18776049525343952</v>
          </cell>
        </row>
        <row r="14">
          <cell r="A14">
            <v>9</v>
          </cell>
          <cell r="B14">
            <v>35599</v>
          </cell>
          <cell r="C14">
            <v>18.899999999999999</v>
          </cell>
          <cell r="E14">
            <v>15.481199999999999</v>
          </cell>
          <cell r="J14">
            <v>15.481199999999999</v>
          </cell>
          <cell r="L14">
            <v>5.93</v>
          </cell>
          <cell r="M14">
            <v>163.04545454545453</v>
          </cell>
          <cell r="N14">
            <v>0.28000000000000003</v>
          </cell>
          <cell r="O14">
            <v>1.7689636999999998</v>
          </cell>
          <cell r="Q14">
            <v>0.3105029466</v>
          </cell>
          <cell r="S14">
            <v>17.560666646599998</v>
          </cell>
          <cell r="U14">
            <v>4.3901666616499996E-2</v>
          </cell>
          <cell r="V14">
            <v>17.604568313216497</v>
          </cell>
          <cell r="X14">
            <v>9.6000000000000002E-2</v>
          </cell>
          <cell r="Z14">
            <v>0.42</v>
          </cell>
          <cell r="AA14">
            <v>2.66</v>
          </cell>
          <cell r="AB14">
            <v>6.6315789473684212</v>
          </cell>
          <cell r="AC14">
            <v>150000</v>
          </cell>
          <cell r="AD14">
            <v>7500</v>
          </cell>
          <cell r="AE14">
            <v>0.14166143825652203</v>
          </cell>
          <cell r="AG14">
            <v>0.15</v>
          </cell>
          <cell r="AI14">
            <v>0.05</v>
          </cell>
          <cell r="AJ14">
            <v>0.34166143825652207</v>
          </cell>
          <cell r="AL14">
            <v>19.636268309541805</v>
          </cell>
          <cell r="AP14">
            <v>0.60960000000000003</v>
          </cell>
          <cell r="AQ14">
            <v>0.58279999999999998</v>
          </cell>
          <cell r="AR14">
            <v>1.35</v>
          </cell>
          <cell r="AT14">
            <v>20.986268309541806</v>
          </cell>
          <cell r="AV14">
            <v>0.88</v>
          </cell>
          <cell r="AW14">
            <v>21.866268309541805</v>
          </cell>
          <cell r="AX14">
            <v>1.3848636596043145</v>
          </cell>
          <cell r="AY14">
            <v>1.1499999999999999</v>
          </cell>
          <cell r="AZ14">
            <v>-0.23486365960431455</v>
          </cell>
        </row>
        <row r="15">
          <cell r="A15">
            <v>10</v>
          </cell>
          <cell r="B15">
            <v>35654</v>
          </cell>
          <cell r="C15">
            <v>19.91</v>
          </cell>
          <cell r="E15">
            <v>16.279199999999999</v>
          </cell>
          <cell r="J15">
            <v>16.279199999999999</v>
          </cell>
          <cell r="L15">
            <v>5.93</v>
          </cell>
          <cell r="M15">
            <v>163.04545454545453</v>
          </cell>
          <cell r="N15">
            <v>0.28000000000000003</v>
          </cell>
          <cell r="O15">
            <v>1.7689636999999998</v>
          </cell>
          <cell r="Q15">
            <v>0.32486694660000004</v>
          </cell>
          <cell r="S15">
            <v>18.3730306466</v>
          </cell>
          <cell r="U15">
            <v>4.59325766165E-2</v>
          </cell>
          <cell r="V15">
            <v>18.418963223216501</v>
          </cell>
          <cell r="X15">
            <v>9.6000000000000002E-2</v>
          </cell>
          <cell r="Z15">
            <v>0.13</v>
          </cell>
          <cell r="AA15">
            <v>2.66</v>
          </cell>
          <cell r="AB15">
            <v>2.0526315789473681</v>
          </cell>
          <cell r="AC15">
            <v>150000</v>
          </cell>
          <cell r="AD15">
            <v>7500</v>
          </cell>
          <cell r="AE15">
            <v>0.13735758612669749</v>
          </cell>
          <cell r="AG15">
            <v>0.15</v>
          </cell>
          <cell r="AI15">
            <v>0.05</v>
          </cell>
          <cell r="AJ15">
            <v>0.33735758612669753</v>
          </cell>
          <cell r="AL15">
            <v>20.524541278771984</v>
          </cell>
          <cell r="AP15">
            <v>0.60960000000000003</v>
          </cell>
          <cell r="AQ15">
            <v>0.58279999999999998</v>
          </cell>
          <cell r="AR15">
            <v>1.35</v>
          </cell>
          <cell r="AT15">
            <v>21.874541278771986</v>
          </cell>
          <cell r="AV15">
            <v>0.88</v>
          </cell>
          <cell r="AW15">
            <v>22.754541278771985</v>
          </cell>
          <cell r="AX15">
            <v>1.4411209476555591</v>
          </cell>
          <cell r="AY15">
            <v>1.3</v>
          </cell>
          <cell r="AZ15">
            <v>-0.14112094765555905</v>
          </cell>
        </row>
        <row r="16">
          <cell r="A16">
            <v>11</v>
          </cell>
          <cell r="B16">
            <v>35655</v>
          </cell>
          <cell r="C16">
            <v>20.190000000000001</v>
          </cell>
          <cell r="E16">
            <v>16.38</v>
          </cell>
          <cell r="J16">
            <v>16.38</v>
          </cell>
          <cell r="L16">
            <v>5.93</v>
          </cell>
          <cell r="M16">
            <v>163.04545454545453</v>
          </cell>
          <cell r="N16">
            <v>0.28000000000000003</v>
          </cell>
          <cell r="O16">
            <v>1.7689636999999998</v>
          </cell>
          <cell r="Q16">
            <v>0.32668134659999998</v>
          </cell>
          <cell r="S16">
            <v>18.4756450466</v>
          </cell>
          <cell r="U16">
            <v>4.6189112616500001E-2</v>
          </cell>
          <cell r="V16">
            <v>18.5218341592165</v>
          </cell>
          <cell r="X16">
            <v>9.6000000000000002E-2</v>
          </cell>
          <cell r="Z16">
            <v>0.13</v>
          </cell>
          <cell r="AA16">
            <v>2.65</v>
          </cell>
          <cell r="AB16">
            <v>2.060377358490566</v>
          </cell>
          <cell r="AC16">
            <v>150000</v>
          </cell>
          <cell r="AD16">
            <v>7500</v>
          </cell>
          <cell r="AE16">
            <v>0.13811647305012681</v>
          </cell>
          <cell r="AG16">
            <v>0.15</v>
          </cell>
          <cell r="AI16">
            <v>0.05</v>
          </cell>
          <cell r="AJ16">
            <v>0.33811647305012682</v>
          </cell>
          <cell r="AL16">
            <v>20.638046711551414</v>
          </cell>
          <cell r="AP16">
            <v>0.60960000000000003</v>
          </cell>
          <cell r="AQ16">
            <v>0.58279999999999998</v>
          </cell>
          <cell r="AR16">
            <v>1.35</v>
          </cell>
          <cell r="AT16">
            <v>21.988046711551416</v>
          </cell>
          <cell r="AV16">
            <v>0.88</v>
          </cell>
          <cell r="AW16">
            <v>22.868046711551415</v>
          </cell>
          <cell r="AX16">
            <v>1.4428648520383631</v>
          </cell>
          <cell r="AY16">
            <v>1.3</v>
          </cell>
          <cell r="AZ16">
            <v>-0.14286485203836308</v>
          </cell>
        </row>
        <row r="17">
          <cell r="A17">
            <v>12</v>
          </cell>
          <cell r="B17">
            <v>35776</v>
          </cell>
          <cell r="C17">
            <v>18.21</v>
          </cell>
          <cell r="E17">
            <v>14.28</v>
          </cell>
          <cell r="J17">
            <v>14.28</v>
          </cell>
          <cell r="L17">
            <v>5.93</v>
          </cell>
          <cell r="M17">
            <v>163.04545454545453</v>
          </cell>
          <cell r="N17">
            <v>0.28000000000000003</v>
          </cell>
          <cell r="O17">
            <v>1.7689636999999998</v>
          </cell>
          <cell r="Q17">
            <v>0.28888134659999998</v>
          </cell>
          <cell r="S17">
            <v>16.337845046599998</v>
          </cell>
          <cell r="U17">
            <v>4.0844612616499999E-2</v>
          </cell>
          <cell r="V17">
            <v>16.378689659216498</v>
          </cell>
          <cell r="X17">
            <v>9.6000000000000002E-2</v>
          </cell>
          <cell r="Z17">
            <v>0.13</v>
          </cell>
          <cell r="AA17">
            <v>2.72</v>
          </cell>
          <cell r="AB17">
            <v>2.0073529411764706</v>
          </cell>
          <cell r="AC17">
            <v>150000</v>
          </cell>
          <cell r="AD17">
            <v>7500</v>
          </cell>
          <cell r="AE17">
            <v>0.1225470976783177</v>
          </cell>
          <cell r="AG17">
            <v>0.15</v>
          </cell>
          <cell r="AI17">
            <v>0.05</v>
          </cell>
          <cell r="AJ17">
            <v>0.32254709767831768</v>
          </cell>
          <cell r="AL17">
            <v>18.273590964179601</v>
          </cell>
          <cell r="AP17">
            <v>0.60960000000000003</v>
          </cell>
          <cell r="AQ17">
            <v>0.58279999999999998</v>
          </cell>
          <cell r="AR17">
            <v>1.35</v>
          </cell>
          <cell r="AT17">
            <v>19.623590964179602</v>
          </cell>
          <cell r="AV17">
            <v>0.88</v>
          </cell>
          <cell r="AW17">
            <v>20.503590964179601</v>
          </cell>
          <cell r="AX17">
            <v>1.3278516052992506</v>
          </cell>
          <cell r="AY17">
            <v>1.3</v>
          </cell>
          <cell r="AZ17">
            <v>-2.785160529925057E-2</v>
          </cell>
        </row>
        <row r="18">
          <cell r="A18">
            <v>13</v>
          </cell>
          <cell r="B18">
            <v>35807</v>
          </cell>
          <cell r="C18">
            <v>16.688500000000001</v>
          </cell>
          <cell r="E18">
            <v>9.8625000000000007</v>
          </cell>
          <cell r="J18">
            <v>9.8625000000000007</v>
          </cell>
          <cell r="L18">
            <v>5.93</v>
          </cell>
          <cell r="M18">
            <v>163.04545454545453</v>
          </cell>
          <cell r="N18">
            <v>0.28000000000000003</v>
          </cell>
          <cell r="O18">
            <v>1.7689636999999998</v>
          </cell>
          <cell r="Q18">
            <v>0.20936634660000003</v>
          </cell>
          <cell r="S18">
            <v>11.840830046600001</v>
          </cell>
          <cell r="U18">
            <v>2.9602075116500003E-2</v>
          </cell>
          <cell r="V18">
            <v>11.870432121716501</v>
          </cell>
          <cell r="X18">
            <v>9.6000000000000002E-2</v>
          </cell>
          <cell r="Z18">
            <v>0.13</v>
          </cell>
          <cell r="AA18">
            <v>2.75</v>
          </cell>
          <cell r="AB18">
            <v>1.9854545454545454</v>
          </cell>
          <cell r="AC18">
            <v>150000</v>
          </cell>
          <cell r="AD18">
            <v>7500</v>
          </cell>
          <cell r="AE18">
            <v>8.9995009493380101E-2</v>
          </cell>
          <cell r="AG18">
            <v>0.15</v>
          </cell>
          <cell r="AI18">
            <v>0.05</v>
          </cell>
          <cell r="AJ18">
            <v>0.28999500949338008</v>
          </cell>
          <cell r="AL18">
            <v>13.299988614894666</v>
          </cell>
          <cell r="AP18">
            <v>0.60960000000000003</v>
          </cell>
          <cell r="AQ18">
            <v>0.58279999999999998</v>
          </cell>
          <cell r="AR18">
            <v>1.35</v>
          </cell>
          <cell r="AT18">
            <v>14.649988614894665</v>
          </cell>
          <cell r="AV18">
            <v>0.88</v>
          </cell>
          <cell r="AW18">
            <v>15.529988614894666</v>
          </cell>
          <cell r="AX18">
            <v>1.0168444926419127</v>
          </cell>
          <cell r="AY18">
            <v>1.1200000000000001</v>
          </cell>
          <cell r="AZ18">
            <v>0.10315550735808743</v>
          </cell>
        </row>
        <row r="19">
          <cell r="A19">
            <v>14</v>
          </cell>
          <cell r="B19">
            <v>35826</v>
          </cell>
          <cell r="C19">
            <v>16.688500000000001</v>
          </cell>
          <cell r="E19">
            <v>9.8625000000000007</v>
          </cell>
          <cell r="J19">
            <v>9.8625000000000007</v>
          </cell>
          <cell r="L19">
            <v>5.93</v>
          </cell>
          <cell r="M19">
            <v>163.04545454545453</v>
          </cell>
          <cell r="N19">
            <v>0.28000000000000003</v>
          </cell>
          <cell r="O19">
            <v>1.7689636999999998</v>
          </cell>
          <cell r="Q19">
            <v>0.20936634660000003</v>
          </cell>
          <cell r="S19">
            <v>11.840830046600001</v>
          </cell>
          <cell r="U19">
            <v>2.9602075116500003E-2</v>
          </cell>
          <cell r="V19">
            <v>11.870432121716501</v>
          </cell>
          <cell r="X19">
            <v>9.6000000000000002E-2</v>
          </cell>
          <cell r="Z19">
            <v>0.13</v>
          </cell>
          <cell r="AA19">
            <v>2.75</v>
          </cell>
          <cell r="AB19">
            <v>1.9854545454545454</v>
          </cell>
          <cell r="AC19">
            <v>150000</v>
          </cell>
          <cell r="AD19">
            <v>7500</v>
          </cell>
          <cell r="AE19">
            <v>8.9995009493380101E-2</v>
          </cell>
          <cell r="AG19">
            <v>0.15</v>
          </cell>
          <cell r="AI19">
            <v>0.05</v>
          </cell>
          <cell r="AJ19">
            <v>0.28999500949338008</v>
          </cell>
          <cell r="AL19">
            <v>13.299988614894666</v>
          </cell>
          <cell r="AP19">
            <v>0.60960000000000003</v>
          </cell>
          <cell r="AQ19">
            <v>0.58279999999999998</v>
          </cell>
          <cell r="AR19">
            <v>1.35</v>
          </cell>
          <cell r="AT19">
            <v>14.649988614894665</v>
          </cell>
          <cell r="AV19">
            <v>0.88</v>
          </cell>
          <cell r="AW19">
            <v>15.529988614894666</v>
          </cell>
          <cell r="AX19">
            <v>1.0168444926419127</v>
          </cell>
          <cell r="AY19">
            <v>1.02</v>
          </cell>
          <cell r="AZ19">
            <v>3.1555073580873394E-3</v>
          </cell>
        </row>
        <row r="20">
          <cell r="A20">
            <v>15</v>
          </cell>
          <cell r="B20">
            <v>35878</v>
          </cell>
          <cell r="C20">
            <v>15.098599999999999</v>
          </cell>
          <cell r="E20">
            <v>7.8295000000000003</v>
          </cell>
          <cell r="J20">
            <v>7.8295000000000003</v>
          </cell>
          <cell r="L20">
            <v>5.93</v>
          </cell>
          <cell r="M20">
            <v>163.04545454545453</v>
          </cell>
          <cell r="N20">
            <v>0.28000000000000003</v>
          </cell>
          <cell r="O20">
            <v>1.7689636999999998</v>
          </cell>
          <cell r="Q20">
            <v>0.17277234660000002</v>
          </cell>
          <cell r="S20">
            <v>9.7712360466000003</v>
          </cell>
          <cell r="U20">
            <v>2.44280901165E-2</v>
          </cell>
          <cell r="V20">
            <v>9.7956641367164998</v>
          </cell>
          <cell r="X20">
            <v>9.6000000000000002E-2</v>
          </cell>
          <cell r="Z20">
            <v>0.13</v>
          </cell>
          <cell r="AA20">
            <v>2.8</v>
          </cell>
          <cell r="AB20">
            <v>1.9500000000000002</v>
          </cell>
          <cell r="AC20">
            <v>150000</v>
          </cell>
          <cell r="AD20">
            <v>7500</v>
          </cell>
          <cell r="AE20">
            <v>7.4957656092369998E-2</v>
          </cell>
          <cell r="AG20">
            <v>0.15</v>
          </cell>
          <cell r="AI20">
            <v>0.05</v>
          </cell>
          <cell r="AJ20">
            <v>0.27495765609237</v>
          </cell>
          <cell r="AL20">
            <v>11.011005549933655</v>
          </cell>
          <cell r="AP20">
            <v>0.60960000000000003</v>
          </cell>
          <cell r="AQ20">
            <v>0.58279999999999998</v>
          </cell>
          <cell r="AR20">
            <v>1.35</v>
          </cell>
          <cell r="AT20">
            <v>12.361005549933655</v>
          </cell>
          <cell r="AV20">
            <v>0.88</v>
          </cell>
          <cell r="AW20">
            <v>13.241005549933655</v>
          </cell>
          <cell r="AX20">
            <v>0.88273370332891032</v>
          </cell>
          <cell r="AY20">
            <v>0.95</v>
          </cell>
          <cell r="AZ20">
            <v>6.7266296671089632E-2</v>
          </cell>
        </row>
        <row r="21">
          <cell r="A21">
            <v>16</v>
          </cell>
          <cell r="B21">
            <v>35951</v>
          </cell>
          <cell r="C21">
            <v>13.6861</v>
          </cell>
          <cell r="E21">
            <v>10.382999999999999</v>
          </cell>
          <cell r="J21">
            <v>10.382999999999999</v>
          </cell>
          <cell r="L21">
            <v>5.93</v>
          </cell>
          <cell r="M21">
            <v>163.04545454545453</v>
          </cell>
          <cell r="N21">
            <v>0.28000000000000003</v>
          </cell>
          <cell r="O21">
            <v>1.7689636999999998</v>
          </cell>
          <cell r="Q21">
            <v>0.21873534659999999</v>
          </cell>
          <cell r="S21">
            <v>12.3706990466</v>
          </cell>
          <cell r="U21">
            <v>3.0926747616500001E-2</v>
          </cell>
          <cell r="V21">
            <v>12.4016257942165</v>
          </cell>
          <cell r="X21">
            <v>9.6000000000000002E-2</v>
          </cell>
          <cell r="Z21">
            <v>0.13</v>
          </cell>
          <cell r="AA21">
            <v>2.91</v>
          </cell>
          <cell r="AB21">
            <v>1.8762886597938144</v>
          </cell>
          <cell r="AC21">
            <v>150000</v>
          </cell>
          <cell r="AD21">
            <v>7500</v>
          </cell>
          <cell r="AE21">
            <v>9.3582194019689591E-2</v>
          </cell>
          <cell r="AG21">
            <v>0.15</v>
          </cell>
          <cell r="AI21">
            <v>0.05</v>
          </cell>
          <cell r="AJ21">
            <v>0.2935821940196896</v>
          </cell>
          <cell r="AL21">
            <v>13.885764064480975</v>
          </cell>
          <cell r="AP21">
            <v>0.60960000000000003</v>
          </cell>
          <cell r="AQ21">
            <v>0.58279999999999998</v>
          </cell>
          <cell r="AR21">
            <v>1.35</v>
          </cell>
          <cell r="AT21">
            <v>15.235764064480975</v>
          </cell>
          <cell r="AV21">
            <v>0.88</v>
          </cell>
          <cell r="AW21">
            <v>16.115764064480974</v>
          </cell>
          <cell r="AX21">
            <v>1.1165922244676103</v>
          </cell>
          <cell r="AY21">
            <v>1.03</v>
          </cell>
          <cell r="AZ21">
            <v>-8.6592224467610279E-2</v>
          </cell>
        </row>
        <row r="22">
          <cell r="A22">
            <v>17</v>
          </cell>
          <cell r="B22">
            <v>35984</v>
          </cell>
          <cell r="C22">
            <v>14.121600000000001</v>
          </cell>
          <cell r="E22">
            <v>10.5602</v>
          </cell>
          <cell r="J22">
            <v>10.5602</v>
          </cell>
          <cell r="L22">
            <v>5.93</v>
          </cell>
          <cell r="M22">
            <v>163.04545454545453</v>
          </cell>
          <cell r="N22">
            <v>0.28000000000000003</v>
          </cell>
          <cell r="O22">
            <v>1.7689636999999998</v>
          </cell>
          <cell r="Q22">
            <v>0.22192494660000003</v>
          </cell>
          <cell r="S22">
            <v>12.5510886466</v>
          </cell>
          <cell r="U22">
            <v>3.1377721616500001E-2</v>
          </cell>
          <cell r="V22">
            <v>12.582466368216501</v>
          </cell>
          <cell r="X22">
            <v>9.6000000000000002E-2</v>
          </cell>
          <cell r="Z22">
            <v>0</v>
          </cell>
          <cell r="AA22">
            <v>2.92</v>
          </cell>
          <cell r="AB22">
            <v>0</v>
          </cell>
          <cell r="AC22">
            <v>150000</v>
          </cell>
          <cell r="AD22">
            <v>7500</v>
          </cell>
          <cell r="AE22">
            <v>9.0716479606814449E-2</v>
          </cell>
          <cell r="AG22">
            <v>0.15</v>
          </cell>
          <cell r="AI22">
            <v>0.05</v>
          </cell>
          <cell r="AJ22">
            <v>0.29071647960681446</v>
          </cell>
          <cell r="AL22">
            <v>14.0810996191721</v>
          </cell>
          <cell r="AP22">
            <v>0.60960000000000003</v>
          </cell>
          <cell r="AQ22">
            <v>0.58279999999999998</v>
          </cell>
          <cell r="AR22">
            <v>1.35</v>
          </cell>
          <cell r="AT22">
            <v>15.4310996191721</v>
          </cell>
          <cell r="AV22">
            <v>0.88</v>
          </cell>
          <cell r="AW22">
            <v>16.311099619172101</v>
          </cell>
          <cell r="AX22">
            <v>1.1340097830472031</v>
          </cell>
          <cell r="AY22">
            <v>1.03</v>
          </cell>
          <cell r="AZ22">
            <v>-0.1040097830472031</v>
          </cell>
        </row>
        <row r="23">
          <cell r="A23">
            <v>18</v>
          </cell>
          <cell r="B23">
            <v>35994</v>
          </cell>
          <cell r="C23">
            <v>14.121600000000001</v>
          </cell>
          <cell r="E23">
            <v>10.5602</v>
          </cell>
          <cell r="J23">
            <v>10.5602</v>
          </cell>
          <cell r="L23">
            <v>5.93</v>
          </cell>
          <cell r="M23">
            <v>163.04545454545453</v>
          </cell>
          <cell r="N23">
            <v>0.28000000000000003</v>
          </cell>
          <cell r="O23">
            <v>1.7689636999999998</v>
          </cell>
          <cell r="Q23">
            <v>0.22192494660000003</v>
          </cell>
          <cell r="S23">
            <v>12.5510886466</v>
          </cell>
          <cell r="U23">
            <v>3.1377721616500001E-2</v>
          </cell>
          <cell r="V23">
            <v>12.582466368216501</v>
          </cell>
          <cell r="X23">
            <v>9.6000000000000002E-2</v>
          </cell>
          <cell r="Z23">
            <v>0</v>
          </cell>
          <cell r="AA23">
            <v>2.92</v>
          </cell>
          <cell r="AB23">
            <v>0</v>
          </cell>
          <cell r="AC23">
            <v>150000</v>
          </cell>
          <cell r="AD23">
            <v>7500</v>
          </cell>
          <cell r="AE23">
            <v>9.0716479606814449E-2</v>
          </cell>
          <cell r="AG23">
            <v>0.15</v>
          </cell>
          <cell r="AI23">
            <v>0.05</v>
          </cell>
          <cell r="AJ23">
            <v>0.29071647960681446</v>
          </cell>
          <cell r="AL23">
            <v>14.0810996191721</v>
          </cell>
          <cell r="AP23">
            <v>0.60960000000000003</v>
          </cell>
          <cell r="AQ23">
            <v>0.58279999999999998</v>
          </cell>
          <cell r="AR23">
            <v>1.35</v>
          </cell>
          <cell r="AT23">
            <v>15.4310996191721</v>
          </cell>
          <cell r="AV23">
            <v>0.88</v>
          </cell>
          <cell r="AW23">
            <v>16.311099619172101</v>
          </cell>
          <cell r="AX23">
            <v>1.1340097830472031</v>
          </cell>
          <cell r="AY23">
            <v>1.03</v>
          </cell>
          <cell r="AZ23">
            <v>-0.1040097830472031</v>
          </cell>
        </row>
        <row r="24">
          <cell r="A24">
            <v>19</v>
          </cell>
          <cell r="B24">
            <v>36008</v>
          </cell>
          <cell r="C24">
            <v>13.393599999999999</v>
          </cell>
          <cell r="E24">
            <v>9.3345000000000002</v>
          </cell>
          <cell r="J24">
            <v>9.3345000000000002</v>
          </cell>
          <cell r="L24">
            <v>5.93</v>
          </cell>
          <cell r="M24">
            <v>163.04545454545453</v>
          </cell>
          <cell r="N24">
            <v>0.28000000000000003</v>
          </cell>
          <cell r="O24">
            <v>1.7689636999999998</v>
          </cell>
          <cell r="Q24">
            <v>0.19986234660000002</v>
          </cell>
          <cell r="S24">
            <v>11.303326046600001</v>
          </cell>
          <cell r="U24">
            <v>2.8258315116500003E-2</v>
          </cell>
          <cell r="V24">
            <v>11.3315843617165</v>
          </cell>
          <cell r="X24">
            <v>9.6000000000000002E-2</v>
          </cell>
          <cell r="Z24">
            <v>0</v>
          </cell>
          <cell r="AA24">
            <v>2.96</v>
          </cell>
          <cell r="AB24">
            <v>0</v>
          </cell>
          <cell r="AC24">
            <v>150000</v>
          </cell>
          <cell r="AD24">
            <v>7500</v>
          </cell>
          <cell r="AE24">
            <v>8.169792881459223E-2</v>
          </cell>
          <cell r="AG24">
            <v>0.15</v>
          </cell>
          <cell r="AI24">
            <v>0.05</v>
          </cell>
          <cell r="AJ24">
            <v>0.28169792881459221</v>
          </cell>
          <cell r="AL24">
            <v>12.701114389255878</v>
          </cell>
          <cell r="AP24">
            <v>0.60960000000000003</v>
          </cell>
          <cell r="AQ24">
            <v>0.58279999999999998</v>
          </cell>
          <cell r="AR24">
            <v>1.35</v>
          </cell>
          <cell r="AT24">
            <v>14.051114389255877</v>
          </cell>
          <cell r="AV24">
            <v>0.88</v>
          </cell>
          <cell r="AW24">
            <v>14.931114389255878</v>
          </cell>
          <cell r="AX24">
            <v>1.0522880617189856</v>
          </cell>
          <cell r="AY24">
            <v>1.03</v>
          </cell>
          <cell r="AZ24">
            <v>-2.2288061718985563E-2</v>
          </cell>
        </row>
        <row r="25">
          <cell r="A25">
            <v>20</v>
          </cell>
          <cell r="B25">
            <v>36021</v>
          </cell>
          <cell r="C25">
            <v>13.393599999999999</v>
          </cell>
          <cell r="E25">
            <v>9.3345000000000002</v>
          </cell>
          <cell r="J25">
            <v>9.3345000000000002</v>
          </cell>
          <cell r="L25">
            <v>5.93</v>
          </cell>
          <cell r="M25">
            <v>163.04545454545453</v>
          </cell>
          <cell r="N25">
            <v>0.28000000000000003</v>
          </cell>
          <cell r="O25">
            <v>1.7689636999999998</v>
          </cell>
          <cell r="Q25">
            <v>0.19986234660000002</v>
          </cell>
          <cell r="S25">
            <v>11.303326046600001</v>
          </cell>
          <cell r="U25">
            <v>2.8258315116500003E-2</v>
          </cell>
          <cell r="V25">
            <v>11.3315843617165</v>
          </cell>
          <cell r="X25">
            <v>9.6000000000000002E-2</v>
          </cell>
          <cell r="Z25">
            <v>0</v>
          </cell>
          <cell r="AA25">
            <v>2.96</v>
          </cell>
          <cell r="AB25">
            <v>0</v>
          </cell>
          <cell r="AC25">
            <v>150000</v>
          </cell>
          <cell r="AD25">
            <v>7500</v>
          </cell>
          <cell r="AE25">
            <v>8.169792881459223E-2</v>
          </cell>
          <cell r="AG25">
            <v>0.15</v>
          </cell>
          <cell r="AI25">
            <v>0.05</v>
          </cell>
          <cell r="AJ25">
            <v>0.28169792881459221</v>
          </cell>
          <cell r="AL25">
            <v>12.701114389255878</v>
          </cell>
          <cell r="AP25">
            <v>0.60960000000000003</v>
          </cell>
          <cell r="AQ25">
            <v>0.58279999999999998</v>
          </cell>
          <cell r="AR25">
            <v>1.35</v>
          </cell>
          <cell r="AT25">
            <v>14.051114389255877</v>
          </cell>
          <cell r="AV25">
            <v>0.88</v>
          </cell>
          <cell r="AW25">
            <v>14.931114389255878</v>
          </cell>
          <cell r="AX25">
            <v>1.0522880617189856</v>
          </cell>
          <cell r="AY25">
            <v>1.03</v>
          </cell>
          <cell r="AZ25">
            <v>-2.2288061718985563E-2</v>
          </cell>
        </row>
        <row r="26">
          <cell r="A26">
            <v>21</v>
          </cell>
          <cell r="B26">
            <v>36071</v>
          </cell>
          <cell r="C26">
            <v>14.420500000000001</v>
          </cell>
          <cell r="E26">
            <v>9.9023000000000003</v>
          </cell>
          <cell r="J26">
            <v>9.9023000000000003</v>
          </cell>
          <cell r="L26">
            <v>5.93</v>
          </cell>
          <cell r="M26">
            <v>163.04545454545453</v>
          </cell>
          <cell r="N26">
            <v>0.28000000000000003</v>
          </cell>
          <cell r="O26">
            <v>1.7689636999999998</v>
          </cell>
          <cell r="Q26">
            <v>0.21008274660000004</v>
          </cell>
          <cell r="S26">
            <v>11.8813464466</v>
          </cell>
          <cell r="U26">
            <v>2.9703366116500002E-2</v>
          </cell>
          <cell r="V26">
            <v>11.911049812716501</v>
          </cell>
          <cell r="X26">
            <v>9.6000000000000002E-2</v>
          </cell>
          <cell r="Z26">
            <v>0</v>
          </cell>
          <cell r="AA26">
            <v>3.02</v>
          </cell>
          <cell r="AB26">
            <v>0</v>
          </cell>
          <cell r="AC26">
            <v>150000</v>
          </cell>
          <cell r="AD26">
            <v>7500</v>
          </cell>
          <cell r="AE26">
            <v>8.5875731816814446E-2</v>
          </cell>
          <cell r="AG26">
            <v>0.15</v>
          </cell>
          <cell r="AI26">
            <v>0.05</v>
          </cell>
          <cell r="AJ26">
            <v>0.28587573181681447</v>
          </cell>
          <cell r="AL26">
            <v>13.3403863265541</v>
          </cell>
          <cell r="AP26">
            <v>0.60960000000000003</v>
          </cell>
          <cell r="AQ26">
            <v>0.58279999999999998</v>
          </cell>
          <cell r="AR26">
            <v>1.35</v>
          </cell>
          <cell r="AT26">
            <v>14.690386326554099</v>
          </cell>
          <cell r="AV26">
            <v>0.88</v>
          </cell>
          <cell r="AW26">
            <v>15.5703863265541</v>
          </cell>
          <cell r="AX26">
            <v>1.119584921576033</v>
          </cell>
          <cell r="AY26">
            <v>1.03</v>
          </cell>
          <cell r="AZ26">
            <v>-8.9584921576032928E-2</v>
          </cell>
        </row>
        <row r="27">
          <cell r="A27">
            <v>22</v>
          </cell>
          <cell r="B27">
            <v>36078</v>
          </cell>
          <cell r="C27">
            <v>14.420500000000001</v>
          </cell>
          <cell r="E27">
            <v>9.9023000000000003</v>
          </cell>
          <cell r="J27">
            <v>9.9023000000000003</v>
          </cell>
          <cell r="L27">
            <v>5.93</v>
          </cell>
          <cell r="M27">
            <v>163.04545454545453</v>
          </cell>
          <cell r="N27">
            <v>0.28000000000000003</v>
          </cell>
          <cell r="O27">
            <v>1.7689636999999998</v>
          </cell>
          <cell r="Q27">
            <v>0.21008274660000004</v>
          </cell>
          <cell r="S27">
            <v>11.8813464466</v>
          </cell>
          <cell r="U27">
            <v>2.9703366116500002E-2</v>
          </cell>
          <cell r="V27">
            <v>11.911049812716501</v>
          </cell>
          <cell r="X27">
            <v>9.6000000000000002E-2</v>
          </cell>
          <cell r="Z27">
            <v>0</v>
          </cell>
          <cell r="AA27">
            <v>3.02</v>
          </cell>
          <cell r="AB27">
            <v>0</v>
          </cell>
          <cell r="AC27">
            <v>150000</v>
          </cell>
          <cell r="AD27">
            <v>7500</v>
          </cell>
          <cell r="AE27">
            <v>8.5875731816814446E-2</v>
          </cell>
          <cell r="AG27">
            <v>0.15</v>
          </cell>
          <cell r="AI27">
            <v>0.05</v>
          </cell>
          <cell r="AJ27">
            <v>0.28587573181681447</v>
          </cell>
          <cell r="AL27">
            <v>13.3403863265541</v>
          </cell>
          <cell r="AP27">
            <v>0.60960000000000003</v>
          </cell>
          <cell r="AQ27">
            <v>0.58279999999999998</v>
          </cell>
          <cell r="AR27">
            <v>1.35</v>
          </cell>
          <cell r="AT27">
            <v>14.690386326554099</v>
          </cell>
          <cell r="AV27">
            <v>0.88</v>
          </cell>
          <cell r="AW27">
            <v>15.5703863265541</v>
          </cell>
          <cell r="AX27">
            <v>1.119584921576033</v>
          </cell>
          <cell r="AY27">
            <v>1.0900000000000001</v>
          </cell>
          <cell r="AZ27">
            <v>-2.9584921576032874E-2</v>
          </cell>
        </row>
        <row r="28">
          <cell r="A28">
            <v>23</v>
          </cell>
          <cell r="B28">
            <v>36120</v>
          </cell>
          <cell r="C28">
            <v>12.94</v>
          </cell>
          <cell r="E28">
            <v>6.5533999999999999</v>
          </cell>
          <cell r="J28">
            <v>6.5533999999999999</v>
          </cell>
          <cell r="L28">
            <v>5.93</v>
          </cell>
          <cell r="M28">
            <v>163.04545454545453</v>
          </cell>
          <cell r="N28">
            <v>0.28000000000000003</v>
          </cell>
          <cell r="O28">
            <v>1.7689636999999998</v>
          </cell>
          <cell r="Q28">
            <v>0.1498025466</v>
          </cell>
          <cell r="S28">
            <v>8.4721662466000005</v>
          </cell>
          <cell r="U28">
            <v>2.1180415616500001E-2</v>
          </cell>
          <cell r="V28">
            <v>8.493346662216501</v>
          </cell>
          <cell r="X28">
            <v>9.6000000000000002E-2</v>
          </cell>
          <cell r="Z28">
            <v>0</v>
          </cell>
          <cell r="AA28">
            <v>3.1179999999999999</v>
          </cell>
          <cell r="AB28">
            <v>0</v>
          </cell>
          <cell r="AC28">
            <v>150000</v>
          </cell>
          <cell r="AD28">
            <v>7500</v>
          </cell>
          <cell r="AE28">
            <v>6.1234934926814449E-2</v>
          </cell>
          <cell r="AG28">
            <v>0.15</v>
          </cell>
          <cell r="AI28">
            <v>0.05</v>
          </cell>
          <cell r="AJ28">
            <v>0.26123493492681449</v>
          </cell>
          <cell r="AL28">
            <v>9.5699428767161017</v>
          </cell>
          <cell r="AP28">
            <v>0.60960000000000003</v>
          </cell>
          <cell r="AQ28">
            <v>0.58279999999999998</v>
          </cell>
          <cell r="AR28">
            <v>1.35</v>
          </cell>
          <cell r="AT28">
            <v>10.919942876716101</v>
          </cell>
          <cell r="AV28">
            <v>0.88</v>
          </cell>
          <cell r="AW28">
            <v>11.799942876716102</v>
          </cell>
          <cell r="AX28">
            <v>0.87600528308573355</v>
          </cell>
          <cell r="AY28">
            <v>1.0900000000000001</v>
          </cell>
          <cell r="AZ28">
            <v>0.21399471691426653</v>
          </cell>
        </row>
        <row r="29">
          <cell r="A29">
            <v>24</v>
          </cell>
          <cell r="B29">
            <v>36127</v>
          </cell>
          <cell r="C29">
            <v>12.94</v>
          </cell>
          <cell r="E29">
            <v>6.5533999999999999</v>
          </cell>
          <cell r="J29">
            <v>6.5533999999999999</v>
          </cell>
          <cell r="L29">
            <v>5.93</v>
          </cell>
          <cell r="M29">
            <v>163.04545454545453</v>
          </cell>
          <cell r="N29">
            <v>0.28000000000000003</v>
          </cell>
          <cell r="O29">
            <v>1.7689636999999998</v>
          </cell>
          <cell r="Q29">
            <v>0.1498025466</v>
          </cell>
          <cell r="S29">
            <v>8.4721662466000005</v>
          </cell>
          <cell r="U29">
            <v>2.1180415616500001E-2</v>
          </cell>
          <cell r="V29">
            <v>8.493346662216501</v>
          </cell>
          <cell r="X29">
            <v>9.6000000000000002E-2</v>
          </cell>
          <cell r="Z29">
            <v>0</v>
          </cell>
          <cell r="AA29">
            <v>3.1179999999999999</v>
          </cell>
          <cell r="AB29">
            <v>0</v>
          </cell>
          <cell r="AC29">
            <v>150000</v>
          </cell>
          <cell r="AD29">
            <v>7500</v>
          </cell>
          <cell r="AE29">
            <v>6.1234934926814449E-2</v>
          </cell>
          <cell r="AG29">
            <v>0.15</v>
          </cell>
          <cell r="AI29">
            <v>0.05</v>
          </cell>
          <cell r="AJ29">
            <v>0.26123493492681449</v>
          </cell>
          <cell r="AL29">
            <v>9.5699428767161017</v>
          </cell>
          <cell r="AP29">
            <v>0.60960000000000003</v>
          </cell>
          <cell r="AQ29">
            <v>0.58279999999999998</v>
          </cell>
          <cell r="AR29">
            <v>1.35</v>
          </cell>
          <cell r="AT29">
            <v>10.919942876716101</v>
          </cell>
          <cell r="AV29">
            <v>0.88</v>
          </cell>
          <cell r="AW29">
            <v>11.799942876716102</v>
          </cell>
          <cell r="AX29">
            <v>0.87600528308573355</v>
          </cell>
          <cell r="AY29">
            <v>1.0900000000000001</v>
          </cell>
          <cell r="AZ29">
            <v>0.21399471691426653</v>
          </cell>
        </row>
        <row r="30">
          <cell r="A30">
            <v>25</v>
          </cell>
          <cell r="B30">
            <v>36139</v>
          </cell>
          <cell r="C30">
            <v>11.294499999999999</v>
          </cell>
          <cell r="E30">
            <v>6.5533999999999999</v>
          </cell>
          <cell r="J30">
            <v>6.5533999999999999</v>
          </cell>
          <cell r="L30">
            <v>5.93</v>
          </cell>
          <cell r="M30">
            <v>198.76190476190476</v>
          </cell>
          <cell r="N30">
            <v>0.28000000000000003</v>
          </cell>
          <cell r="O30">
            <v>2.0951334666666668</v>
          </cell>
          <cell r="Q30">
            <v>0.1556736024</v>
          </cell>
          <cell r="S30">
            <v>8.8042070690666669</v>
          </cell>
          <cell r="U30">
            <v>2.2010517672666669E-2</v>
          </cell>
          <cell r="V30">
            <v>8.8262175867393342</v>
          </cell>
          <cell r="X30">
            <v>9.6000000000000002E-2</v>
          </cell>
          <cell r="Z30">
            <v>0</v>
          </cell>
          <cell r="AA30">
            <v>3.1589999999999998</v>
          </cell>
          <cell r="AB30">
            <v>0</v>
          </cell>
          <cell r="AC30">
            <v>150000</v>
          </cell>
          <cell r="AD30">
            <v>7500</v>
          </cell>
          <cell r="AE30">
            <v>6.363485220475408E-2</v>
          </cell>
          <cell r="AG30">
            <v>0.15</v>
          </cell>
          <cell r="AI30">
            <v>0.05</v>
          </cell>
          <cell r="AJ30">
            <v>0.26363485220475408</v>
          </cell>
          <cell r="AL30">
            <v>9.9371693272710662</v>
          </cell>
          <cell r="AP30">
            <v>0.60960000000000003</v>
          </cell>
          <cell r="AQ30">
            <v>0.58279999999999998</v>
          </cell>
          <cell r="AR30">
            <v>1.35</v>
          </cell>
          <cell r="AT30">
            <v>11.287169327271066</v>
          </cell>
          <cell r="AV30">
            <v>0.88</v>
          </cell>
          <cell r="AW30">
            <v>12.167169327271067</v>
          </cell>
          <cell r="AX30">
            <v>0.91514495011545938</v>
          </cell>
          <cell r="AY30">
            <v>0.88</v>
          </cell>
          <cell r="AZ30">
            <v>-3.5144950115459372E-2</v>
          </cell>
        </row>
        <row r="31">
          <cell r="A31">
            <v>26</v>
          </cell>
          <cell r="B31">
            <v>36161</v>
          </cell>
          <cell r="C31">
            <v>12.269500000000001</v>
          </cell>
          <cell r="E31">
            <v>8.2513000000000005</v>
          </cell>
          <cell r="J31">
            <v>8.2513000000000005</v>
          </cell>
          <cell r="L31">
            <v>5.93</v>
          </cell>
          <cell r="M31">
            <v>183.33333333333334</v>
          </cell>
          <cell r="N31">
            <v>0.28000000000000003</v>
          </cell>
          <cell r="O31">
            <v>1.9542366666666666</v>
          </cell>
          <cell r="Q31">
            <v>0.18369966000000001</v>
          </cell>
          <cell r="S31">
            <v>10.389236326666667</v>
          </cell>
          <cell r="U31">
            <v>2.5973090816666669E-2</v>
          </cell>
          <cell r="V31">
            <v>10.415209417483334</v>
          </cell>
          <cell r="X31">
            <v>9.6000000000000002E-2</v>
          </cell>
          <cell r="Z31">
            <v>0</v>
          </cell>
          <cell r="AA31">
            <v>3.2854999999999999</v>
          </cell>
          <cell r="AB31">
            <v>0</v>
          </cell>
          <cell r="AC31">
            <v>150000</v>
          </cell>
          <cell r="AD31">
            <v>7500</v>
          </cell>
          <cell r="AE31">
            <v>7.5091091449962968E-2</v>
          </cell>
          <cell r="AG31">
            <v>0.15</v>
          </cell>
          <cell r="AI31">
            <v>0.05</v>
          </cell>
          <cell r="AJ31">
            <v>0.27509109144996297</v>
          </cell>
          <cell r="AL31">
            <v>11.690160613011699</v>
          </cell>
          <cell r="AP31">
            <v>0.60960000000000003</v>
          </cell>
          <cell r="AQ31">
            <v>0.58279999999999998</v>
          </cell>
          <cell r="AR31">
            <v>1.35</v>
          </cell>
          <cell r="AT31">
            <v>13.040160613011698</v>
          </cell>
          <cell r="AV31">
            <v>0.88</v>
          </cell>
          <cell r="AW31">
            <v>13.920160613011699</v>
          </cell>
          <cell r="AX31">
            <v>1.0889211355726176</v>
          </cell>
          <cell r="AY31">
            <v>0.88</v>
          </cell>
          <cell r="AZ31">
            <v>-0.2089211355726176</v>
          </cell>
        </row>
        <row r="32">
          <cell r="A32">
            <v>27</v>
          </cell>
          <cell r="B32">
            <v>36193</v>
          </cell>
          <cell r="C32">
            <v>10.045</v>
          </cell>
          <cell r="E32">
            <v>7.5250000000000004</v>
          </cell>
          <cell r="J32">
            <v>7.5250000000000004</v>
          </cell>
          <cell r="L32">
            <v>5.93</v>
          </cell>
          <cell r="M32">
            <v>136.58333333333334</v>
          </cell>
          <cell r="N32">
            <v>0.28000000000000003</v>
          </cell>
          <cell r="O32">
            <v>1.5273063166666667</v>
          </cell>
          <cell r="Q32">
            <v>0.16294151370000004</v>
          </cell>
          <cell r="S32">
            <v>9.2152478303666676</v>
          </cell>
          <cell r="U32">
            <v>2.3038119575916668E-2</v>
          </cell>
          <cell r="V32">
            <v>9.2382859499425845</v>
          </cell>
          <cell r="X32">
            <v>9.6000000000000002E-2</v>
          </cell>
          <cell r="Z32">
            <v>0</v>
          </cell>
          <cell r="AA32">
            <v>3.2854999999999999</v>
          </cell>
          <cell r="AB32">
            <v>0</v>
          </cell>
          <cell r="AC32">
            <v>150000</v>
          </cell>
          <cell r="AD32">
            <v>7500</v>
          </cell>
          <cell r="AE32">
            <v>6.6605763485039077E-2</v>
          </cell>
          <cell r="AG32">
            <v>0.15</v>
          </cell>
          <cell r="AI32">
            <v>0.05</v>
          </cell>
          <cell r="AJ32">
            <v>0.26660576348503906</v>
          </cell>
          <cell r="AL32">
            <v>10.391767164622113</v>
          </cell>
          <cell r="AP32">
            <v>0.60960000000000003</v>
          </cell>
          <cell r="AQ32">
            <v>0.58279999999999998</v>
          </cell>
          <cell r="AR32">
            <v>1.35</v>
          </cell>
          <cell r="AT32">
            <v>11.741767164622113</v>
          </cell>
          <cell r="AV32">
            <v>0.88</v>
          </cell>
          <cell r="AW32">
            <v>12.621767164622113</v>
          </cell>
          <cell r="AX32">
            <v>0.98735276236585601</v>
          </cell>
          <cell r="AY32">
            <v>0.98</v>
          </cell>
          <cell r="AZ32">
            <v>-7.3527623658560248E-3</v>
          </cell>
        </row>
        <row r="33">
          <cell r="A33">
            <v>28</v>
          </cell>
          <cell r="B33">
            <v>36255</v>
          </cell>
          <cell r="C33">
            <v>16.675000000000001</v>
          </cell>
          <cell r="E33">
            <v>11.875</v>
          </cell>
          <cell r="J33">
            <v>11.875</v>
          </cell>
          <cell r="L33">
            <v>5.93</v>
          </cell>
          <cell r="M33">
            <v>142.47826086956522</v>
          </cell>
          <cell r="N33">
            <v>0.28000000000000003</v>
          </cell>
          <cell r="O33">
            <v>1.5811399739130434</v>
          </cell>
          <cell r="Q33">
            <v>0.24221051953043479</v>
          </cell>
          <cell r="S33">
            <v>13.698350493443478</v>
          </cell>
          <cell r="U33">
            <v>3.4245876233608696E-2</v>
          </cell>
          <cell r="V33">
            <v>13.732596369677086</v>
          </cell>
          <cell r="X33">
            <v>9.6000000000000002E-2</v>
          </cell>
          <cell r="Z33">
            <v>0</v>
          </cell>
          <cell r="AA33">
            <v>3.3490000000000002</v>
          </cell>
          <cell r="AB33">
            <v>0</v>
          </cell>
          <cell r="AC33">
            <v>150000</v>
          </cell>
          <cell r="AD33">
            <v>7500</v>
          </cell>
          <cell r="AE33">
            <v>9.9008633288722031E-2</v>
          </cell>
          <cell r="AG33">
            <v>0.15</v>
          </cell>
          <cell r="AI33">
            <v>0.05</v>
          </cell>
          <cell r="AJ33">
            <v>0.29900863328872207</v>
          </cell>
          <cell r="AL33">
            <v>15.349934254454809</v>
          </cell>
          <cell r="AP33">
            <v>0.60960000000000003</v>
          </cell>
          <cell r="AQ33">
            <v>0.58279999999999998</v>
          </cell>
          <cell r="AR33">
            <v>1.35</v>
          </cell>
          <cell r="AT33">
            <v>16.69993425445481</v>
          </cell>
          <cell r="AV33">
            <v>0.88</v>
          </cell>
          <cell r="AW33">
            <v>17.579934254454809</v>
          </cell>
          <cell r="AX33">
            <v>1.4017904718611705</v>
          </cell>
          <cell r="AY33">
            <v>1.1200000000000001</v>
          </cell>
          <cell r="AZ33">
            <v>-0.28179047186117034</v>
          </cell>
        </row>
        <row r="34">
          <cell r="A34">
            <v>29</v>
          </cell>
          <cell r="B34">
            <v>36256</v>
          </cell>
          <cell r="C34">
            <v>16.574999999999999</v>
          </cell>
          <cell r="E34">
            <v>11.875</v>
          </cell>
          <cell r="J34">
            <v>11.875</v>
          </cell>
          <cell r="L34">
            <v>5.93</v>
          </cell>
          <cell r="M34">
            <v>147.52173913043478</v>
          </cell>
          <cell r="N34">
            <v>0.28000000000000003</v>
          </cell>
          <cell r="O34">
            <v>1.6271980260869565</v>
          </cell>
          <cell r="Q34">
            <v>0.24303956446956521</v>
          </cell>
          <cell r="S34">
            <v>13.745237590556522</v>
          </cell>
          <cell r="U34">
            <v>3.4363093976391305E-2</v>
          </cell>
          <cell r="V34">
            <v>13.779600684532914</v>
          </cell>
          <cell r="X34">
            <v>9.6000000000000002E-2</v>
          </cell>
          <cell r="Z34">
            <v>0</v>
          </cell>
          <cell r="AA34">
            <v>3.3559999999999999</v>
          </cell>
          <cell r="AB34">
            <v>0</v>
          </cell>
          <cell r="AC34">
            <v>150000</v>
          </cell>
          <cell r="AD34">
            <v>7500</v>
          </cell>
          <cell r="AE34">
            <v>9.9347522807300193E-2</v>
          </cell>
          <cell r="AG34">
            <v>0.15</v>
          </cell>
          <cell r="AI34">
            <v>0.05</v>
          </cell>
          <cell r="AJ34">
            <v>0.2993475228073002</v>
          </cell>
          <cell r="AL34">
            <v>15.401789873055376</v>
          </cell>
          <cell r="AP34">
            <v>0.60960000000000003</v>
          </cell>
          <cell r="AQ34">
            <v>0.58279999999999998</v>
          </cell>
          <cell r="AR34">
            <v>1.35</v>
          </cell>
          <cell r="AT34">
            <v>16.751789873055376</v>
          </cell>
          <cell r="AV34">
            <v>0.88</v>
          </cell>
          <cell r="AW34">
            <v>17.631789873055375</v>
          </cell>
          <cell r="AX34">
            <v>1.4088639717612816</v>
          </cell>
          <cell r="AY34">
            <v>1.1200000000000001</v>
          </cell>
          <cell r="AZ34">
            <v>-0.28886397176128153</v>
          </cell>
        </row>
        <row r="35">
          <cell r="A35">
            <v>30</v>
          </cell>
          <cell r="B35">
            <v>36265</v>
          </cell>
          <cell r="C35">
            <v>16.675000000000001</v>
          </cell>
          <cell r="E35">
            <v>12.725</v>
          </cell>
          <cell r="J35">
            <v>12.725</v>
          </cell>
          <cell r="L35">
            <v>5.93</v>
          </cell>
          <cell r="M35">
            <v>100</v>
          </cell>
          <cell r="N35">
            <v>0.28000000000000003</v>
          </cell>
          <cell r="O35">
            <v>1.1932199999999999</v>
          </cell>
          <cell r="Q35">
            <v>0.25052795999999999</v>
          </cell>
          <cell r="S35">
            <v>14.168747959999999</v>
          </cell>
          <cell r="U35">
            <v>3.54218699E-2</v>
          </cell>
          <cell r="V35">
            <v>14.2041698299</v>
          </cell>
          <cell r="X35">
            <v>9.6000000000000002E-2</v>
          </cell>
          <cell r="Z35">
            <v>0</v>
          </cell>
          <cell r="AA35">
            <v>3.3490000000000002</v>
          </cell>
          <cell r="AB35">
            <v>0</v>
          </cell>
          <cell r="AC35">
            <v>150000</v>
          </cell>
          <cell r="AD35">
            <v>7500</v>
          </cell>
          <cell r="AE35">
            <v>0.10240856164422221</v>
          </cell>
          <cell r="AG35">
            <v>0.15</v>
          </cell>
          <cell r="AI35">
            <v>0.05</v>
          </cell>
          <cell r="AJ35">
            <v>0.30240856164422225</v>
          </cell>
          <cell r="AL35">
            <v>15.870178695214623</v>
          </cell>
          <cell r="AP35">
            <v>0.60960000000000003</v>
          </cell>
          <cell r="AQ35">
            <v>0.58279999999999998</v>
          </cell>
          <cell r="AR35">
            <v>1.35</v>
          </cell>
          <cell r="AT35">
            <v>17.220178695214624</v>
          </cell>
          <cell r="AV35">
            <v>0.88</v>
          </cell>
          <cell r="AW35">
            <v>18.100178695214623</v>
          </cell>
          <cell r="AX35">
            <v>1.4432737726255662</v>
          </cell>
          <cell r="AY35">
            <v>1.31</v>
          </cell>
          <cell r="AZ35">
            <v>-0.13327377262556617</v>
          </cell>
        </row>
        <row r="36">
          <cell r="A36">
            <v>31</v>
          </cell>
          <cell r="B36">
            <v>36279</v>
          </cell>
          <cell r="C36">
            <v>18.27</v>
          </cell>
          <cell r="E36">
            <v>13.5</v>
          </cell>
          <cell r="J36">
            <v>13.5</v>
          </cell>
          <cell r="L36">
            <v>5.93</v>
          </cell>
          <cell r="M36">
            <v>135</v>
          </cell>
          <cell r="N36">
            <v>0.28000000000000003</v>
          </cell>
          <cell r="O36">
            <v>1.5128470000000001</v>
          </cell>
          <cell r="Q36">
            <v>0.27023124600000004</v>
          </cell>
          <cell r="S36">
            <v>15.283078246000001</v>
          </cell>
          <cell r="U36">
            <v>3.8207695615000002E-2</v>
          </cell>
          <cell r="V36">
            <v>15.321285941615001</v>
          </cell>
          <cell r="X36">
            <v>9.6000000000000002E-2</v>
          </cell>
          <cell r="Z36">
            <v>0</v>
          </cell>
          <cell r="AA36">
            <v>3.3460000000000001</v>
          </cell>
          <cell r="AB36">
            <v>0</v>
          </cell>
          <cell r="AC36">
            <v>150000</v>
          </cell>
          <cell r="AD36">
            <v>7500</v>
          </cell>
          <cell r="AE36">
            <v>0.11046269332247778</v>
          </cell>
          <cell r="AG36">
            <v>0.15</v>
          </cell>
          <cell r="AI36">
            <v>0.05</v>
          </cell>
          <cell r="AJ36">
            <v>0.31046269332247778</v>
          </cell>
          <cell r="AL36">
            <v>17.102592085332521</v>
          </cell>
          <cell r="AP36">
            <v>0.60960000000000003</v>
          </cell>
          <cell r="AQ36">
            <v>0.58279999999999998</v>
          </cell>
          <cell r="AR36">
            <v>1.35</v>
          </cell>
          <cell r="AT36">
            <v>18.452592085332522</v>
          </cell>
          <cell r="AV36">
            <v>0.88</v>
          </cell>
          <cell r="AW36">
            <v>19.332592085332521</v>
          </cell>
          <cell r="AX36">
            <v>1.5401631694648241</v>
          </cell>
          <cell r="AY36">
            <v>1.31</v>
          </cell>
          <cell r="AZ36">
            <v>-0.23016316946482407</v>
          </cell>
        </row>
        <row r="37">
          <cell r="A37">
            <v>32</v>
          </cell>
          <cell r="B37">
            <v>36287</v>
          </cell>
          <cell r="C37">
            <v>17.899999999999999</v>
          </cell>
          <cell r="E37">
            <v>13.35</v>
          </cell>
          <cell r="J37">
            <v>13.35</v>
          </cell>
          <cell r="L37">
            <v>5.93</v>
          </cell>
          <cell r="M37">
            <v>118</v>
          </cell>
          <cell r="N37">
            <v>0.28000000000000003</v>
          </cell>
          <cell r="O37">
            <v>1.3575995999999999</v>
          </cell>
          <cell r="Q37">
            <v>0.26473679280000001</v>
          </cell>
          <cell r="S37">
            <v>14.972336392800001</v>
          </cell>
          <cell r="U37">
            <v>3.7430840982000002E-2</v>
          </cell>
          <cell r="V37">
            <v>15.009767233782</v>
          </cell>
          <cell r="X37">
            <v>9.6000000000000002E-2</v>
          </cell>
          <cell r="Z37">
            <v>0</v>
          </cell>
          <cell r="AA37">
            <v>3.3420000000000001</v>
          </cell>
          <cell r="AB37">
            <v>0</v>
          </cell>
          <cell r="AC37">
            <v>150000</v>
          </cell>
          <cell r="AD37">
            <v>7500</v>
          </cell>
          <cell r="AE37">
            <v>0.10821672026129334</v>
          </cell>
          <cell r="AG37">
            <v>0.15</v>
          </cell>
          <cell r="AI37">
            <v>0.05</v>
          </cell>
          <cell r="AJ37">
            <v>0.30821672026129332</v>
          </cell>
          <cell r="AL37">
            <v>16.758921608486364</v>
          </cell>
          <cell r="AP37">
            <v>0.60960000000000003</v>
          </cell>
          <cell r="AQ37">
            <v>0.58279999999999998</v>
          </cell>
          <cell r="AR37">
            <v>1.35</v>
          </cell>
          <cell r="AT37">
            <v>18.108921608486366</v>
          </cell>
          <cell r="AV37">
            <v>0.88</v>
          </cell>
          <cell r="AW37">
            <v>18.988921608486365</v>
          </cell>
          <cell r="AX37">
            <v>1.5109756194181292</v>
          </cell>
          <cell r="AY37">
            <v>1.44</v>
          </cell>
          <cell r="AZ37">
            <v>-7.0975619418129243E-2</v>
          </cell>
        </row>
        <row r="38">
          <cell r="A38">
            <v>33</v>
          </cell>
          <cell r="B38">
            <v>36295</v>
          </cell>
          <cell r="C38">
            <v>17.71</v>
          </cell>
          <cell r="E38">
            <v>13.05</v>
          </cell>
          <cell r="J38">
            <v>13.05</v>
          </cell>
          <cell r="L38">
            <v>5.93</v>
          </cell>
          <cell r="M38">
            <v>102</v>
          </cell>
          <cell r="N38">
            <v>0.28000000000000003</v>
          </cell>
          <cell r="O38">
            <v>1.2114844</v>
          </cell>
          <cell r="Q38">
            <v>0.25670671919999999</v>
          </cell>
          <cell r="S38">
            <v>14.518191119200001</v>
          </cell>
          <cell r="U38">
            <v>3.6295477798000006E-2</v>
          </cell>
          <cell r="V38">
            <v>14.554486596998</v>
          </cell>
          <cell r="X38">
            <v>9.6000000000000002E-2</v>
          </cell>
          <cell r="Z38">
            <v>0</v>
          </cell>
          <cell r="AA38">
            <v>3.3279999999999998</v>
          </cell>
          <cell r="AB38">
            <v>0</v>
          </cell>
          <cell r="AC38">
            <v>150000</v>
          </cell>
          <cell r="AD38">
            <v>7500</v>
          </cell>
          <cell r="AE38">
            <v>0.10493425914488447</v>
          </cell>
          <cell r="AG38">
            <v>0.15</v>
          </cell>
          <cell r="AI38">
            <v>0.05</v>
          </cell>
          <cell r="AJ38">
            <v>0.30493425914488448</v>
          </cell>
          <cell r="AL38">
            <v>16.256651569454696</v>
          </cell>
          <cell r="AP38">
            <v>0.60960000000000003</v>
          </cell>
          <cell r="AQ38">
            <v>0.58279999999999998</v>
          </cell>
          <cell r="AR38">
            <v>1.35</v>
          </cell>
          <cell r="AT38">
            <v>17.606651569454698</v>
          </cell>
          <cell r="AV38">
            <v>0.88</v>
          </cell>
          <cell r="AW38">
            <v>18.486651569454697</v>
          </cell>
          <cell r="AX38">
            <v>1.4648470576939341</v>
          </cell>
          <cell r="AY38">
            <v>1.44</v>
          </cell>
          <cell r="AZ38">
            <v>-2.4847057693934138E-2</v>
          </cell>
        </row>
        <row r="39">
          <cell r="A39">
            <v>34</v>
          </cell>
          <cell r="B39">
            <v>36300</v>
          </cell>
          <cell r="C39">
            <v>16.704999999999998</v>
          </cell>
          <cell r="E39">
            <v>11.625</v>
          </cell>
          <cell r="J39">
            <v>11.625</v>
          </cell>
          <cell r="L39">
            <v>5.93</v>
          </cell>
          <cell r="M39">
            <v>115</v>
          </cell>
          <cell r="N39">
            <v>0.28000000000000003</v>
          </cell>
          <cell r="O39">
            <v>1.3302029999999998</v>
          </cell>
          <cell r="Q39">
            <v>0.23319365399999997</v>
          </cell>
          <cell r="S39">
            <v>13.188396654</v>
          </cell>
          <cell r="U39">
            <v>3.2970991635000002E-2</v>
          </cell>
          <cell r="V39">
            <v>13.221367645635</v>
          </cell>
          <cell r="X39">
            <v>9.6000000000000002E-2</v>
          </cell>
          <cell r="Z39">
            <v>0</v>
          </cell>
          <cell r="AA39">
            <v>3.3260000000000001</v>
          </cell>
          <cell r="AB39">
            <v>0</v>
          </cell>
          <cell r="AC39">
            <v>150000</v>
          </cell>
          <cell r="AD39">
            <v>7500</v>
          </cell>
          <cell r="AE39">
            <v>9.5322800260300017E-2</v>
          </cell>
          <cell r="AG39">
            <v>0.15</v>
          </cell>
          <cell r="AI39">
            <v>0.05</v>
          </cell>
          <cell r="AJ39">
            <v>0.2953228002603</v>
          </cell>
          <cell r="AL39">
            <v>14.785941739876261</v>
          </cell>
          <cell r="AP39">
            <v>0.60960000000000003</v>
          </cell>
          <cell r="AQ39">
            <v>0.58279999999999998</v>
          </cell>
          <cell r="AR39">
            <v>1.35</v>
          </cell>
          <cell r="AT39">
            <v>16.135941739876262</v>
          </cell>
          <cell r="AV39">
            <v>0.88</v>
          </cell>
          <cell r="AW39">
            <v>17.015941739876261</v>
          </cell>
          <cell r="AX39">
            <v>1.3475005292102009</v>
          </cell>
          <cell r="AY39">
            <v>1.44</v>
          </cell>
          <cell r="AZ39">
            <v>9.2499470789799032E-2</v>
          </cell>
        </row>
        <row r="40">
          <cell r="A40">
            <v>35</v>
          </cell>
          <cell r="B40">
            <v>36307</v>
          </cell>
          <cell r="C40">
            <v>16.93</v>
          </cell>
          <cell r="E40">
            <v>12.55</v>
          </cell>
          <cell r="J40">
            <v>12.55</v>
          </cell>
          <cell r="L40">
            <v>5.93</v>
          </cell>
          <cell r="M40">
            <v>135</v>
          </cell>
          <cell r="N40">
            <v>0.28000000000000003</v>
          </cell>
          <cell r="O40">
            <v>1.5128470000000001</v>
          </cell>
          <cell r="Q40">
            <v>0.25313124600000003</v>
          </cell>
          <cell r="S40">
            <v>14.315978246000002</v>
          </cell>
          <cell r="U40">
            <v>3.5789945615000006E-2</v>
          </cell>
          <cell r="V40">
            <v>14.351768191615003</v>
          </cell>
          <cell r="X40">
            <v>9.6000000000000002E-2</v>
          </cell>
          <cell r="Z40">
            <v>0</v>
          </cell>
          <cell r="AA40">
            <v>3.3340000000000001</v>
          </cell>
          <cell r="AB40">
            <v>0</v>
          </cell>
          <cell r="AC40">
            <v>150000</v>
          </cell>
          <cell r="AD40">
            <v>7500</v>
          </cell>
          <cell r="AE40">
            <v>0.10347270943358891</v>
          </cell>
          <cell r="AG40">
            <v>0.15</v>
          </cell>
          <cell r="AI40">
            <v>0.05</v>
          </cell>
          <cell r="AJ40">
            <v>0.30347270943358895</v>
          </cell>
          <cell r="AL40">
            <v>16.033010647443632</v>
          </cell>
          <cell r="AP40">
            <v>0.60960000000000003</v>
          </cell>
          <cell r="AQ40">
            <v>0.58279999999999998</v>
          </cell>
          <cell r="AR40">
            <v>1.35</v>
          </cell>
          <cell r="AT40">
            <v>17.383010647443633</v>
          </cell>
          <cell r="AV40">
            <v>0.88</v>
          </cell>
          <cell r="AW40">
            <v>18.263010647443632</v>
          </cell>
          <cell r="AX40">
            <v>1.4497351785375494</v>
          </cell>
          <cell r="AY40">
            <v>1.42</v>
          </cell>
          <cell r="AZ40">
            <v>-2.9735178537549478E-2</v>
          </cell>
        </row>
        <row r="41">
          <cell r="A41">
            <v>36</v>
          </cell>
          <cell r="B41">
            <v>36314</v>
          </cell>
          <cell r="C41">
            <v>16.55</v>
          </cell>
          <cell r="E41">
            <v>14.28</v>
          </cell>
          <cell r="J41">
            <v>14.28</v>
          </cell>
          <cell r="L41">
            <v>5.93</v>
          </cell>
          <cell r="M41">
            <v>108</v>
          </cell>
          <cell r="N41">
            <v>0.28000000000000003</v>
          </cell>
          <cell r="O41">
            <v>1.2662776</v>
          </cell>
          <cell r="Q41">
            <v>0.27983299680000001</v>
          </cell>
          <cell r="S41">
            <v>15.8261105968</v>
          </cell>
          <cell r="U41">
            <v>3.9565276492E-2</v>
          </cell>
          <cell r="V41">
            <v>15.865675873292</v>
          </cell>
          <cell r="X41">
            <v>9.6000000000000002E-2</v>
          </cell>
          <cell r="Z41">
            <v>0</v>
          </cell>
          <cell r="AA41">
            <v>3.3370000000000002</v>
          </cell>
          <cell r="AB41">
            <v>0</v>
          </cell>
          <cell r="AC41">
            <v>150000</v>
          </cell>
          <cell r="AD41">
            <v>7500</v>
          </cell>
          <cell r="AE41">
            <v>0.11438761048020445</v>
          </cell>
          <cell r="AG41">
            <v>0.15</v>
          </cell>
          <cell r="AI41">
            <v>0.05</v>
          </cell>
          <cell r="AJ41">
            <v>0.31438761048020447</v>
          </cell>
          <cell r="AL41">
            <v>17.703168367608235</v>
          </cell>
          <cell r="AP41">
            <v>0.60960000000000003</v>
          </cell>
          <cell r="AQ41">
            <v>0.58279999999999998</v>
          </cell>
          <cell r="AR41">
            <v>1.35</v>
          </cell>
          <cell r="AT41">
            <v>19.053168367608237</v>
          </cell>
          <cell r="AV41">
            <v>0.88</v>
          </cell>
          <cell r="AW41">
            <v>19.933168367608236</v>
          </cell>
          <cell r="AX41">
            <v>1.5837376867311592</v>
          </cell>
          <cell r="AY41">
            <v>1.41</v>
          </cell>
          <cell r="AZ41">
            <v>-0.1737376867311593</v>
          </cell>
        </row>
        <row r="42">
          <cell r="A42">
            <v>37</v>
          </cell>
          <cell r="B42">
            <v>36321</v>
          </cell>
          <cell r="C42">
            <v>17.600000000000001</v>
          </cell>
          <cell r="E42">
            <v>15.12</v>
          </cell>
          <cell r="J42">
            <v>15.12</v>
          </cell>
          <cell r="L42">
            <v>5.93</v>
          </cell>
          <cell r="M42">
            <v>110</v>
          </cell>
          <cell r="N42">
            <v>0.28000000000000003</v>
          </cell>
          <cell r="O42">
            <v>1.2845420000000001</v>
          </cell>
          <cell r="Q42">
            <v>0.29528175599999995</v>
          </cell>
          <cell r="S42">
            <v>16.699823756000001</v>
          </cell>
          <cell r="U42">
            <v>4.1749559390000003E-2</v>
          </cell>
          <cell r="V42">
            <v>16.741573315389999</v>
          </cell>
          <cell r="X42">
            <v>9.6000000000000002E-2</v>
          </cell>
          <cell r="Z42">
            <v>0</v>
          </cell>
          <cell r="AA42">
            <v>3.347</v>
          </cell>
          <cell r="AB42">
            <v>0</v>
          </cell>
          <cell r="AC42">
            <v>150000</v>
          </cell>
          <cell r="AD42">
            <v>7500</v>
          </cell>
          <cell r="AE42">
            <v>0.12070261503642223</v>
          </cell>
          <cell r="AG42">
            <v>0.15</v>
          </cell>
          <cell r="AI42">
            <v>0.05</v>
          </cell>
          <cell r="AJ42">
            <v>0.32070261503642222</v>
          </cell>
          <cell r="AL42">
            <v>18.669466968703862</v>
          </cell>
          <cell r="AP42">
            <v>0.60960000000000003</v>
          </cell>
          <cell r="AQ42">
            <v>0.58279999999999998</v>
          </cell>
          <cell r="AR42">
            <v>1.35</v>
          </cell>
          <cell r="AT42">
            <v>20.019466968703863</v>
          </cell>
          <cell r="AV42">
            <v>0.88</v>
          </cell>
          <cell r="AW42">
            <v>20.899466968703862</v>
          </cell>
          <cell r="AX42">
            <v>1.6654884748631387</v>
          </cell>
          <cell r="AY42">
            <v>1.44</v>
          </cell>
          <cell r="AZ42">
            <v>-0.22548847486313872</v>
          </cell>
        </row>
        <row r="43">
          <cell r="A43">
            <v>38</v>
          </cell>
          <cell r="B43">
            <v>36328</v>
          </cell>
          <cell r="C43">
            <v>18.11</v>
          </cell>
          <cell r="E43">
            <v>15.54</v>
          </cell>
          <cell r="J43">
            <v>15.54</v>
          </cell>
          <cell r="L43">
            <v>5.93</v>
          </cell>
          <cell r="M43">
            <v>107</v>
          </cell>
          <cell r="N43">
            <v>0.28000000000000003</v>
          </cell>
          <cell r="O43">
            <v>1.2571454</v>
          </cell>
          <cell r="Q43">
            <v>0.30234861719999995</v>
          </cell>
          <cell r="S43">
            <v>17.099494017199998</v>
          </cell>
          <cell r="U43">
            <v>4.2748735042999995E-2</v>
          </cell>
          <cell r="V43">
            <v>17.142242752242996</v>
          </cell>
          <cell r="X43">
            <v>9.6000000000000002E-2</v>
          </cell>
          <cell r="Z43">
            <v>0</v>
          </cell>
          <cell r="AA43">
            <v>3.3340000000000001</v>
          </cell>
          <cell r="AB43">
            <v>0</v>
          </cell>
          <cell r="AC43">
            <v>150000</v>
          </cell>
          <cell r="AD43">
            <v>7500</v>
          </cell>
          <cell r="AE43">
            <v>0.12359134286876221</v>
          </cell>
          <cell r="AG43">
            <v>0.15</v>
          </cell>
          <cell r="AI43">
            <v>0.05</v>
          </cell>
          <cell r="AJ43">
            <v>0.32359134286876223</v>
          </cell>
          <cell r="AL43">
            <v>19.111489399327088</v>
          </cell>
          <cell r="AP43">
            <v>0.60960000000000003</v>
          </cell>
          <cell r="AQ43">
            <v>0.58279999999999998</v>
          </cell>
          <cell r="AR43">
            <v>1.35</v>
          </cell>
          <cell r="AT43">
            <v>20.461489399327089</v>
          </cell>
          <cell r="AV43">
            <v>0.88</v>
          </cell>
          <cell r="AW43">
            <v>21.341489399327088</v>
          </cell>
          <cell r="AX43">
            <v>1.6941077537465836</v>
          </cell>
          <cell r="AY43">
            <v>1.48</v>
          </cell>
          <cell r="AZ43">
            <v>-0.21410775374658364</v>
          </cell>
        </row>
        <row r="44">
          <cell r="A44">
            <v>39</v>
          </cell>
          <cell r="B44">
            <v>36335</v>
          </cell>
          <cell r="C44">
            <v>17.905000000000001</v>
          </cell>
          <cell r="E44">
            <v>15.645</v>
          </cell>
          <cell r="J44">
            <v>15.645</v>
          </cell>
          <cell r="L44">
            <v>5.93</v>
          </cell>
          <cell r="M44">
            <v>110</v>
          </cell>
          <cell r="N44">
            <v>0.28000000000000003</v>
          </cell>
          <cell r="O44">
            <v>1.2845420000000001</v>
          </cell>
          <cell r="Q44">
            <v>0.30473175599999996</v>
          </cell>
          <cell r="S44">
            <v>17.234273755999997</v>
          </cell>
          <cell r="U44">
            <v>4.308568438999999E-2</v>
          </cell>
          <cell r="V44">
            <v>17.277359440389997</v>
          </cell>
          <cell r="X44">
            <v>9.6000000000000002E-2</v>
          </cell>
          <cell r="Z44">
            <v>0</v>
          </cell>
          <cell r="AA44">
            <v>3.343</v>
          </cell>
          <cell r="AB44">
            <v>0</v>
          </cell>
          <cell r="AC44">
            <v>150000</v>
          </cell>
          <cell r="AD44">
            <v>7500</v>
          </cell>
          <cell r="AE44">
            <v>0.12456550086975554</v>
          </cell>
          <cell r="AG44">
            <v>0.15</v>
          </cell>
          <cell r="AI44">
            <v>0.05</v>
          </cell>
          <cell r="AJ44">
            <v>0.32456550086975555</v>
          </cell>
          <cell r="AL44">
            <v>19.260551447537193</v>
          </cell>
          <cell r="AP44">
            <v>0.60960000000000003</v>
          </cell>
          <cell r="AQ44">
            <v>0.58279999999999998</v>
          </cell>
          <cell r="AR44">
            <v>1.35</v>
          </cell>
          <cell r="AT44">
            <v>20.610551447537194</v>
          </cell>
          <cell r="AV44">
            <v>0.88</v>
          </cell>
          <cell r="AW44">
            <v>21.490551447537193</v>
          </cell>
          <cell r="AX44">
            <v>1.7105455592646865</v>
          </cell>
          <cell r="AY44">
            <v>1.52</v>
          </cell>
          <cell r="AZ44">
            <v>-0.19054555926468653</v>
          </cell>
        </row>
        <row r="45">
          <cell r="A45">
            <v>40</v>
          </cell>
          <cell r="B45">
            <v>36342</v>
          </cell>
          <cell r="C45">
            <v>19.18</v>
          </cell>
          <cell r="E45">
            <v>13.725</v>
          </cell>
          <cell r="J45">
            <v>13.725</v>
          </cell>
          <cell r="L45">
            <v>5.93</v>
          </cell>
          <cell r="M45">
            <v>115</v>
          </cell>
          <cell r="N45">
            <v>0.28000000000000003</v>
          </cell>
          <cell r="O45">
            <v>1.3302029999999998</v>
          </cell>
          <cell r="Q45">
            <v>0.27099365399999997</v>
          </cell>
          <cell r="S45">
            <v>15.326196653999999</v>
          </cell>
          <cell r="U45">
            <v>3.8315491634999997E-2</v>
          </cell>
          <cell r="V45">
            <v>15.364512145634999</v>
          </cell>
          <cell r="X45">
            <v>9.6000000000000002E-2</v>
          </cell>
          <cell r="Z45">
            <v>0</v>
          </cell>
          <cell r="AA45">
            <v>3.3380000000000001</v>
          </cell>
          <cell r="AB45">
            <v>0</v>
          </cell>
          <cell r="AC45">
            <v>150000</v>
          </cell>
          <cell r="AD45">
            <v>7500</v>
          </cell>
          <cell r="AE45">
            <v>0.11077434359363333</v>
          </cell>
          <cell r="AG45">
            <v>0.15</v>
          </cell>
          <cell r="AI45">
            <v>0.05</v>
          </cell>
          <cell r="AJ45">
            <v>0.31077434359363332</v>
          </cell>
          <cell r="AL45">
            <v>17.150279655209591</v>
          </cell>
          <cell r="AP45">
            <v>0.60960000000000003</v>
          </cell>
          <cell r="AQ45">
            <v>0.58279999999999998</v>
          </cell>
          <cell r="AR45">
            <v>1.35</v>
          </cell>
          <cell r="AT45">
            <v>18.500279655209592</v>
          </cell>
          <cell r="AV45">
            <v>0.88</v>
          </cell>
          <cell r="AW45">
            <v>19.380279655209591</v>
          </cell>
          <cell r="AX45">
            <v>1.5402707973592766</v>
          </cell>
          <cell r="AY45">
            <v>1.52</v>
          </cell>
          <cell r="AZ45">
            <v>-2.0270797359276616E-2</v>
          </cell>
        </row>
        <row r="46">
          <cell r="A46">
            <v>41</v>
          </cell>
          <cell r="B46">
            <v>36349</v>
          </cell>
          <cell r="C46">
            <v>19.55</v>
          </cell>
          <cell r="E46">
            <v>14.175000000000001</v>
          </cell>
          <cell r="J46">
            <v>14.175000000000001</v>
          </cell>
          <cell r="L46">
            <v>5.93</v>
          </cell>
          <cell r="M46">
            <v>146</v>
          </cell>
          <cell r="N46">
            <v>0.28000000000000003</v>
          </cell>
          <cell r="O46">
            <v>1.6133011999999998</v>
          </cell>
          <cell r="Q46">
            <v>0.28418942160000005</v>
          </cell>
          <cell r="S46">
            <v>16.0724906216</v>
          </cell>
          <cell r="U46">
            <v>4.0181226553999999E-2</v>
          </cell>
          <cell r="V46">
            <v>16.112671848154001</v>
          </cell>
          <cell r="X46">
            <v>9.6000000000000002E-2</v>
          </cell>
          <cell r="Z46">
            <v>0</v>
          </cell>
          <cell r="AA46">
            <v>3.3220000000000001</v>
          </cell>
          <cell r="AB46">
            <v>0</v>
          </cell>
          <cell r="AC46">
            <v>150000</v>
          </cell>
          <cell r="AD46">
            <v>7500</v>
          </cell>
          <cell r="AE46">
            <v>0.11616839054834223</v>
          </cell>
          <cell r="AG46">
            <v>0.15</v>
          </cell>
          <cell r="AI46">
            <v>0.05</v>
          </cell>
          <cell r="AJ46">
            <v>0.31616839054834223</v>
          </cell>
          <cell r="AL46">
            <v>17.975656736125128</v>
          </cell>
          <cell r="AP46">
            <v>0.60960000000000003</v>
          </cell>
          <cell r="AQ46">
            <v>0.58279999999999998</v>
          </cell>
          <cell r="AR46">
            <v>1.35</v>
          </cell>
          <cell r="AT46">
            <v>19.325656736125129</v>
          </cell>
          <cell r="AV46">
            <v>0.88</v>
          </cell>
          <cell r="AW46">
            <v>20.205656736125128</v>
          </cell>
          <cell r="AX46">
            <v>1.5981712304144684</v>
          </cell>
          <cell r="AY46">
            <v>1.52</v>
          </cell>
          <cell r="AZ46">
            <v>-7.8171230414468384E-2</v>
          </cell>
        </row>
        <row r="47">
          <cell r="A47">
            <v>42</v>
          </cell>
          <cell r="B47">
            <v>36356</v>
          </cell>
          <cell r="C47">
            <v>20.085000000000001</v>
          </cell>
          <cell r="E47">
            <v>15.125</v>
          </cell>
          <cell r="J47">
            <v>15.125</v>
          </cell>
          <cell r="L47">
            <v>5.93</v>
          </cell>
          <cell r="M47">
            <v>130</v>
          </cell>
          <cell r="N47">
            <v>0.28000000000000003</v>
          </cell>
          <cell r="O47">
            <v>1.4671859999999999</v>
          </cell>
          <cell r="Q47">
            <v>0.29865934799999999</v>
          </cell>
          <cell r="S47">
            <v>16.890845347999999</v>
          </cell>
          <cell r="U47">
            <v>4.222711337E-2</v>
          </cell>
          <cell r="V47">
            <v>16.933072461369999</v>
          </cell>
          <cell r="X47">
            <v>9.6000000000000002E-2</v>
          </cell>
          <cell r="Z47">
            <v>0</v>
          </cell>
          <cell r="AA47">
            <v>3.3170000000000002</v>
          </cell>
          <cell r="AB47">
            <v>0</v>
          </cell>
          <cell r="AC47">
            <v>150000</v>
          </cell>
          <cell r="AD47">
            <v>7500</v>
          </cell>
          <cell r="AE47">
            <v>0.12208327665415555</v>
          </cell>
          <cell r="AG47">
            <v>0.15</v>
          </cell>
          <cell r="AI47">
            <v>0.05</v>
          </cell>
          <cell r="AJ47">
            <v>0.32208327665415559</v>
          </cell>
          <cell r="AL47">
            <v>18.880730694315677</v>
          </cell>
          <cell r="AP47">
            <v>0.60960000000000003</v>
          </cell>
          <cell r="AQ47">
            <v>0.58279999999999998</v>
          </cell>
          <cell r="AR47">
            <v>1.35</v>
          </cell>
          <cell r="AT47">
            <v>20.230730694315678</v>
          </cell>
          <cell r="AV47">
            <v>0.88</v>
          </cell>
          <cell r="AW47">
            <v>21.110730694315677</v>
          </cell>
          <cell r="AX47">
            <v>1.6672450884058359</v>
          </cell>
          <cell r="AY47">
            <v>1.54</v>
          </cell>
          <cell r="AZ47">
            <v>-0.12724508840583582</v>
          </cell>
        </row>
        <row r="48">
          <cell r="A48">
            <v>43</v>
          </cell>
          <cell r="B48">
            <v>36363</v>
          </cell>
          <cell r="C48">
            <v>19.355</v>
          </cell>
          <cell r="E48">
            <v>15.65</v>
          </cell>
          <cell r="J48">
            <v>15.65</v>
          </cell>
          <cell r="L48">
            <v>5.93</v>
          </cell>
          <cell r="M48">
            <v>157</v>
          </cell>
          <cell r="N48">
            <v>0.28000000000000003</v>
          </cell>
          <cell r="O48">
            <v>1.7137553999999999</v>
          </cell>
          <cell r="Q48">
            <v>0.31254759720000003</v>
          </cell>
          <cell r="S48">
            <v>17.676302997199997</v>
          </cell>
          <cell r="U48">
            <v>4.4190757492999992E-2</v>
          </cell>
          <cell r="V48">
            <v>17.720493754692995</v>
          </cell>
          <cell r="X48">
            <v>9.6000000000000002E-2</v>
          </cell>
          <cell r="Z48">
            <v>0</v>
          </cell>
          <cell r="AA48">
            <v>3.3239999999999998</v>
          </cell>
          <cell r="AB48">
            <v>0</v>
          </cell>
          <cell r="AC48">
            <v>150000</v>
          </cell>
          <cell r="AD48">
            <v>7500</v>
          </cell>
          <cell r="AE48">
            <v>0.12776038999642886</v>
          </cell>
          <cell r="AG48">
            <v>0.15</v>
          </cell>
          <cell r="AI48">
            <v>0.05</v>
          </cell>
          <cell r="AJ48">
            <v>0.32776038999642887</v>
          </cell>
          <cell r="AL48">
            <v>19.749421545139953</v>
          </cell>
          <cell r="AP48">
            <v>0.60960000000000003</v>
          </cell>
          <cell r="AQ48">
            <v>0.58279999999999998</v>
          </cell>
          <cell r="AR48">
            <v>1.35</v>
          </cell>
          <cell r="AT48">
            <v>21.099421545139954</v>
          </cell>
          <cell r="AV48">
            <v>0.88</v>
          </cell>
          <cell r="AW48">
            <v>21.979421545139953</v>
          </cell>
          <cell r="AX48">
            <v>1.7395142194296476</v>
          </cell>
          <cell r="AY48">
            <v>1.59</v>
          </cell>
          <cell r="AZ48">
            <v>-0.14951421942964749</v>
          </cell>
        </row>
        <row r="49">
          <cell r="A49">
            <v>44</v>
          </cell>
          <cell r="B49">
            <v>36377</v>
          </cell>
          <cell r="C49">
            <v>20.425000000000001</v>
          </cell>
          <cell r="E49">
            <v>16.2</v>
          </cell>
          <cell r="J49">
            <v>16.2</v>
          </cell>
          <cell r="L49">
            <v>5.93</v>
          </cell>
          <cell r="M49">
            <v>150</v>
          </cell>
          <cell r="N49">
            <v>0.28000000000000003</v>
          </cell>
          <cell r="O49">
            <v>1.6498299999999999</v>
          </cell>
          <cell r="Q49">
            <v>0.32129694000000003</v>
          </cell>
          <cell r="S49">
            <v>18.171126940000001</v>
          </cell>
          <cell r="U49">
            <v>4.5427817350000003E-2</v>
          </cell>
          <cell r="V49">
            <v>18.21655475735</v>
          </cell>
          <cell r="X49">
            <v>9.6000000000000002E-2</v>
          </cell>
          <cell r="Z49">
            <v>0</v>
          </cell>
          <cell r="AA49">
            <v>3.355</v>
          </cell>
          <cell r="AB49">
            <v>0</v>
          </cell>
          <cell r="AC49">
            <v>150000</v>
          </cell>
          <cell r="AD49">
            <v>7500</v>
          </cell>
          <cell r="AE49">
            <v>0.13133686749411111</v>
          </cell>
          <cell r="AG49">
            <v>0.15</v>
          </cell>
          <cell r="AI49">
            <v>0.05</v>
          </cell>
          <cell r="AJ49">
            <v>0.33133686749411112</v>
          </cell>
          <cell r="AL49">
            <v>20.296680881549715</v>
          </cell>
          <cell r="AP49">
            <v>0.60960000000000003</v>
          </cell>
          <cell r="AQ49">
            <v>0.58279999999999998</v>
          </cell>
          <cell r="AR49">
            <v>1.35</v>
          </cell>
          <cell r="AT49">
            <v>21.646680881549717</v>
          </cell>
          <cell r="AV49">
            <v>0.88</v>
          </cell>
          <cell r="AW49">
            <v>22.526680881549716</v>
          </cell>
          <cell r="AX49">
            <v>1.7994527227999833</v>
          </cell>
          <cell r="AY49">
            <v>1.69</v>
          </cell>
          <cell r="AZ49">
            <v>-0.1094527227999833</v>
          </cell>
        </row>
        <row r="50">
          <cell r="A50">
            <v>45</v>
          </cell>
          <cell r="B50">
            <v>36384</v>
          </cell>
          <cell r="C50">
            <v>21.15</v>
          </cell>
          <cell r="E50">
            <v>16.850000000000001</v>
          </cell>
          <cell r="J50">
            <v>16.850000000000001</v>
          </cell>
          <cell r="L50">
            <v>5.93</v>
          </cell>
          <cell r="M50">
            <v>135</v>
          </cell>
          <cell r="N50">
            <v>0.28000000000000003</v>
          </cell>
          <cell r="O50">
            <v>1.5128470000000001</v>
          </cell>
          <cell r="Q50">
            <v>0.33053124600000006</v>
          </cell>
          <cell r="S50">
            <v>18.693378246000002</v>
          </cell>
          <cell r="U50">
            <v>4.6733445615000008E-2</v>
          </cell>
          <cell r="V50">
            <v>18.740111691615002</v>
          </cell>
          <cell r="X50">
            <v>9.6000000000000002E-2</v>
          </cell>
          <cell r="Z50">
            <v>0</v>
          </cell>
          <cell r="AA50">
            <v>3.3761000000000001</v>
          </cell>
          <cell r="AB50">
            <v>0</v>
          </cell>
          <cell r="AC50">
            <v>150000</v>
          </cell>
          <cell r="AD50">
            <v>7500</v>
          </cell>
          <cell r="AE50">
            <v>0.13511158387803335</v>
          </cell>
          <cell r="AG50">
            <v>0.15</v>
          </cell>
          <cell r="AI50">
            <v>0.05</v>
          </cell>
          <cell r="AJ50">
            <v>0.33511158387803336</v>
          </cell>
          <cell r="AL50">
            <v>20.874273997888075</v>
          </cell>
          <cell r="AP50">
            <v>0.60960000000000003</v>
          </cell>
          <cell r="AQ50">
            <v>0.58279999999999998</v>
          </cell>
          <cell r="AR50">
            <v>1.35</v>
          </cell>
          <cell r="AT50">
            <v>22.224273997888076</v>
          </cell>
          <cell r="AV50">
            <v>0.88</v>
          </cell>
          <cell r="AW50">
            <v>23.104273997888075</v>
          </cell>
          <cell r="AX50">
            <v>1.857198558196903</v>
          </cell>
          <cell r="AY50">
            <v>1.72</v>
          </cell>
          <cell r="AZ50">
            <v>-0.13719855819690308</v>
          </cell>
        </row>
        <row r="51">
          <cell r="A51">
            <v>46</v>
          </cell>
          <cell r="B51">
            <v>36391</v>
          </cell>
          <cell r="C51">
            <v>21.62</v>
          </cell>
          <cell r="E51">
            <v>19.625</v>
          </cell>
          <cell r="J51">
            <v>19.625</v>
          </cell>
          <cell r="L51">
            <v>5.93</v>
          </cell>
          <cell r="M51">
            <v>108</v>
          </cell>
          <cell r="N51">
            <v>0.28000000000000003</v>
          </cell>
          <cell r="O51">
            <v>1.2662776</v>
          </cell>
          <cell r="Q51">
            <v>0.37604299679999997</v>
          </cell>
          <cell r="S51">
            <v>21.267320596799998</v>
          </cell>
          <cell r="U51">
            <v>5.3168301491999997E-2</v>
          </cell>
          <cell r="V51">
            <v>21.320488898291998</v>
          </cell>
          <cell r="X51">
            <v>9.6000000000000002E-2</v>
          </cell>
          <cell r="Z51">
            <v>0</v>
          </cell>
          <cell r="AA51">
            <v>3.3690000000000002</v>
          </cell>
          <cell r="AB51">
            <v>0</v>
          </cell>
          <cell r="AC51">
            <v>150000</v>
          </cell>
          <cell r="AD51">
            <v>7500</v>
          </cell>
          <cell r="AE51">
            <v>0.15371546720242665</v>
          </cell>
          <cell r="AG51">
            <v>0.15</v>
          </cell>
          <cell r="AI51">
            <v>0.05</v>
          </cell>
          <cell r="AJ51">
            <v>0.35371546720242664</v>
          </cell>
          <cell r="AL51">
            <v>23.720971299730458</v>
          </cell>
          <cell r="AP51">
            <v>0.60960000000000003</v>
          </cell>
          <cell r="AQ51">
            <v>0.58279999999999998</v>
          </cell>
          <cell r="AR51">
            <v>1.35</v>
          </cell>
          <cell r="AT51">
            <v>25.070971299730459</v>
          </cell>
          <cell r="AV51">
            <v>0.88</v>
          </cell>
          <cell r="AW51">
            <v>25.950971299730458</v>
          </cell>
          <cell r="AX51">
            <v>2.0816386263998079</v>
          </cell>
          <cell r="AY51">
            <v>1.82</v>
          </cell>
          <cell r="AZ51">
            <v>-0.26163862639980784</v>
          </cell>
        </row>
        <row r="52">
          <cell r="A52">
            <v>47</v>
          </cell>
          <cell r="B52">
            <v>36398</v>
          </cell>
          <cell r="C52">
            <v>20.914999999999999</v>
          </cell>
          <cell r="E52">
            <v>17.75</v>
          </cell>
          <cell r="J52">
            <v>17.75</v>
          </cell>
          <cell r="L52">
            <v>5.93</v>
          </cell>
          <cell r="M52">
            <v>115</v>
          </cell>
          <cell r="N52">
            <v>0.28000000000000003</v>
          </cell>
          <cell r="O52">
            <v>1.3302029999999998</v>
          </cell>
          <cell r="Q52">
            <v>0.34344365400000004</v>
          </cell>
          <cell r="S52">
            <v>19.423646654000002</v>
          </cell>
          <cell r="U52">
            <v>4.855911663500001E-2</v>
          </cell>
          <cell r="V52">
            <v>19.472205770635004</v>
          </cell>
          <cell r="X52">
            <v>9.6000000000000002E-2</v>
          </cell>
          <cell r="Z52">
            <v>0</v>
          </cell>
          <cell r="AA52">
            <v>3.3690000000000002</v>
          </cell>
          <cell r="AB52">
            <v>0</v>
          </cell>
          <cell r="AC52">
            <v>150000</v>
          </cell>
          <cell r="AD52">
            <v>7500</v>
          </cell>
          <cell r="AE52">
            <v>0.14038980164918891</v>
          </cell>
          <cell r="AG52">
            <v>0.15</v>
          </cell>
          <cell r="AI52">
            <v>0.05</v>
          </cell>
          <cell r="AJ52">
            <v>0.34038980164918892</v>
          </cell>
          <cell r="AL52">
            <v>21.681927326265154</v>
          </cell>
          <cell r="AP52">
            <v>0.60960000000000003</v>
          </cell>
          <cell r="AQ52">
            <v>0.58279999999999998</v>
          </cell>
          <cell r="AR52">
            <v>1.35</v>
          </cell>
          <cell r="AT52">
            <v>23.031927326265155</v>
          </cell>
          <cell r="AV52">
            <v>0.88</v>
          </cell>
          <cell r="AW52">
            <v>23.911927326265154</v>
          </cell>
          <cell r="AX52">
            <v>1.9180781705282695</v>
          </cell>
          <cell r="AY52">
            <v>1.99</v>
          </cell>
          <cell r="AZ52">
            <v>7.1921829471730536E-2</v>
          </cell>
        </row>
        <row r="53">
          <cell r="A53">
            <v>48</v>
          </cell>
          <cell r="B53">
            <v>36405</v>
          </cell>
          <cell r="C53">
            <v>21.41</v>
          </cell>
          <cell r="E53">
            <v>17.625</v>
          </cell>
          <cell r="J53">
            <v>17.625</v>
          </cell>
          <cell r="L53">
            <v>5.93</v>
          </cell>
          <cell r="M53">
            <v>108</v>
          </cell>
          <cell r="N53">
            <v>0.28000000000000003</v>
          </cell>
          <cell r="O53">
            <v>1.2662776</v>
          </cell>
          <cell r="Q53">
            <v>0.3400429968</v>
          </cell>
          <cell r="S53">
            <v>19.2313205968</v>
          </cell>
          <cell r="U53">
            <v>4.8078301492E-2</v>
          </cell>
          <cell r="V53">
            <v>19.279398898292001</v>
          </cell>
          <cell r="X53">
            <v>9.6000000000000002E-2</v>
          </cell>
          <cell r="Z53">
            <v>0</v>
          </cell>
          <cell r="AA53">
            <v>3.4020000000000001</v>
          </cell>
          <cell r="AB53">
            <v>0</v>
          </cell>
          <cell r="AC53">
            <v>150000</v>
          </cell>
          <cell r="AD53">
            <v>7500</v>
          </cell>
          <cell r="AE53">
            <v>0.13899971164687111</v>
          </cell>
          <cell r="AG53">
            <v>0.15</v>
          </cell>
          <cell r="AI53">
            <v>0.05</v>
          </cell>
          <cell r="AJ53">
            <v>0.33899971164687115</v>
          </cell>
          <cell r="AL53">
            <v>21.469220904174907</v>
          </cell>
          <cell r="AP53">
            <v>0.60960000000000003</v>
          </cell>
          <cell r="AQ53">
            <v>0.58279999999999998</v>
          </cell>
          <cell r="AR53">
            <v>1.35</v>
          </cell>
          <cell r="AT53">
            <v>22.819220904174909</v>
          </cell>
          <cell r="AV53">
            <v>0.88</v>
          </cell>
          <cell r="AW53">
            <v>23.699220904174908</v>
          </cell>
          <cell r="AX53">
            <v>1.9196368932381676</v>
          </cell>
          <cell r="AY53">
            <v>1.96</v>
          </cell>
          <cell r="AZ53">
            <v>4.0363106761832412E-2</v>
          </cell>
        </row>
        <row r="54">
          <cell r="A54">
            <v>49</v>
          </cell>
          <cell r="B54">
            <v>36412</v>
          </cell>
          <cell r="C54">
            <v>23.09</v>
          </cell>
          <cell r="E54">
            <v>18.5</v>
          </cell>
          <cell r="J54">
            <v>18.5</v>
          </cell>
          <cell r="L54">
            <v>5.93</v>
          </cell>
          <cell r="M54">
            <v>105</v>
          </cell>
          <cell r="N54">
            <v>0.28000000000000003</v>
          </cell>
          <cell r="O54">
            <v>1.2388810000000001</v>
          </cell>
          <cell r="Q54">
            <v>0.35529985799999997</v>
          </cell>
          <cell r="S54">
            <v>20.094180857999998</v>
          </cell>
          <cell r="U54">
            <v>5.0235452144999998E-2</v>
          </cell>
          <cell r="V54">
            <v>20.144416310144997</v>
          </cell>
          <cell r="X54">
            <v>9.6000000000000002E-2</v>
          </cell>
          <cell r="Z54">
            <v>0</v>
          </cell>
          <cell r="AA54">
            <v>3.4039999999999999</v>
          </cell>
          <cell r="AB54">
            <v>0</v>
          </cell>
          <cell r="AC54">
            <v>150000</v>
          </cell>
          <cell r="AD54">
            <v>7500</v>
          </cell>
          <cell r="AE54">
            <v>0.14523627386810001</v>
          </cell>
          <cell r="AG54">
            <v>0.15</v>
          </cell>
          <cell r="AI54">
            <v>0.05</v>
          </cell>
          <cell r="AJ54">
            <v>0.34523627386810002</v>
          </cell>
          <cell r="AL54">
            <v>22.423516549787017</v>
          </cell>
          <cell r="AP54">
            <v>0.60960000000000003</v>
          </cell>
          <cell r="AQ54">
            <v>0.58279999999999998</v>
          </cell>
          <cell r="AR54">
            <v>1.35</v>
          </cell>
          <cell r="AT54">
            <v>23.773516549787018</v>
          </cell>
          <cell r="AV54">
            <v>0.88</v>
          </cell>
          <cell r="AW54">
            <v>24.653516549787017</v>
          </cell>
          <cell r="AX54">
            <v>1.9981088175113098</v>
          </cell>
          <cell r="AY54">
            <v>1.93</v>
          </cell>
          <cell r="AZ54">
            <v>-6.8108817511309816E-2</v>
          </cell>
        </row>
        <row r="55">
          <cell r="A55">
            <v>50</v>
          </cell>
          <cell r="B55">
            <v>36419</v>
          </cell>
          <cell r="C55">
            <v>24.37</v>
          </cell>
          <cell r="E55">
            <v>17.583300000000001</v>
          </cell>
          <cell r="J55">
            <v>17.583300000000001</v>
          </cell>
          <cell r="L55">
            <v>5.93</v>
          </cell>
          <cell r="M55">
            <v>102</v>
          </cell>
          <cell r="N55">
            <v>0.28000000000000003</v>
          </cell>
          <cell r="O55">
            <v>1.2114844</v>
          </cell>
          <cell r="Q55">
            <v>0.33830611920000003</v>
          </cell>
          <cell r="S55">
            <v>19.1330905192</v>
          </cell>
          <cell r="U55">
            <v>4.7832726297999999E-2</v>
          </cell>
          <cell r="V55">
            <v>19.180923245498001</v>
          </cell>
          <cell r="X55">
            <v>9.6000000000000002E-2</v>
          </cell>
          <cell r="Z55">
            <v>0</v>
          </cell>
          <cell r="AA55">
            <v>3.4159999999999999</v>
          </cell>
          <cell r="AB55">
            <v>0</v>
          </cell>
          <cell r="AC55">
            <v>150000</v>
          </cell>
          <cell r="AD55">
            <v>7500</v>
          </cell>
          <cell r="AE55">
            <v>0.13828972647488444</v>
          </cell>
          <cell r="AG55">
            <v>0.15</v>
          </cell>
          <cell r="AI55">
            <v>0.05</v>
          </cell>
          <cell r="AJ55">
            <v>0.33828972647488442</v>
          </cell>
          <cell r="AL55">
            <v>21.360581603540695</v>
          </cell>
          <cell r="AP55">
            <v>0.60960000000000003</v>
          </cell>
          <cell r="AQ55">
            <v>0.58279999999999998</v>
          </cell>
          <cell r="AR55">
            <v>1.35</v>
          </cell>
          <cell r="AT55">
            <v>22.710581603540696</v>
          </cell>
          <cell r="AV55">
            <v>0.88</v>
          </cell>
          <cell r="AW55">
            <v>23.590581603540695</v>
          </cell>
          <cell r="AX55">
            <v>1.9187006370879764</v>
          </cell>
          <cell r="AY55">
            <v>1.96</v>
          </cell>
          <cell r="AZ55">
            <v>4.1299362912023518E-2</v>
          </cell>
        </row>
        <row r="56">
          <cell r="A56">
            <v>51</v>
          </cell>
          <cell r="B56">
            <v>36426</v>
          </cell>
          <cell r="C56">
            <v>25.01</v>
          </cell>
          <cell r="E56">
            <v>19.45</v>
          </cell>
          <cell r="J56">
            <v>19.45</v>
          </cell>
          <cell r="L56">
            <v>5.93</v>
          </cell>
          <cell r="M56">
            <v>107</v>
          </cell>
          <cell r="N56">
            <v>0.28000000000000003</v>
          </cell>
          <cell r="O56">
            <v>1.2571454</v>
          </cell>
          <cell r="Q56">
            <v>0.3727286172</v>
          </cell>
          <cell r="S56">
            <v>21.079874017199998</v>
          </cell>
          <cell r="U56">
            <v>5.2699685042999996E-2</v>
          </cell>
          <cell r="V56">
            <v>21.132573702242997</v>
          </cell>
          <cell r="X56">
            <v>9.6000000000000002E-2</v>
          </cell>
          <cell r="Z56">
            <v>0</v>
          </cell>
          <cell r="AA56">
            <v>3.4319999999999999</v>
          </cell>
          <cell r="AB56">
            <v>0</v>
          </cell>
          <cell r="AC56">
            <v>150000</v>
          </cell>
          <cell r="AD56">
            <v>7500</v>
          </cell>
          <cell r="AE56">
            <v>0.15236064497987331</v>
          </cell>
          <cell r="AG56">
            <v>0.15</v>
          </cell>
          <cell r="AI56">
            <v>0.05</v>
          </cell>
          <cell r="AJ56">
            <v>0.35236064497987329</v>
          </cell>
          <cell r="AL56">
            <v>23.513661422638201</v>
          </cell>
          <cell r="AP56">
            <v>0.60960000000000003</v>
          </cell>
          <cell r="AQ56">
            <v>0.58279999999999998</v>
          </cell>
          <cell r="AR56">
            <v>1.35</v>
          </cell>
          <cell r="AT56">
            <v>24.863661422638202</v>
          </cell>
          <cell r="AV56">
            <v>0.88</v>
          </cell>
          <cell r="AW56">
            <v>25.743661422638201</v>
          </cell>
          <cell r="AX56">
            <v>2.1036249048212929</v>
          </cell>
          <cell r="AY56">
            <v>2.0499999999999998</v>
          </cell>
          <cell r="AZ56">
            <v>-5.3624904821293118E-2</v>
          </cell>
        </row>
        <row r="57">
          <cell r="A57">
            <v>52</v>
          </cell>
          <cell r="B57">
            <v>36430</v>
          </cell>
          <cell r="C57">
            <v>24.32</v>
          </cell>
          <cell r="E57">
            <v>19.75</v>
          </cell>
          <cell r="J57">
            <v>19.75</v>
          </cell>
          <cell r="L57">
            <v>5.93</v>
          </cell>
          <cell r="M57">
            <v>107</v>
          </cell>
          <cell r="N57">
            <v>0.28000000000000003</v>
          </cell>
          <cell r="O57">
            <v>1.2571454</v>
          </cell>
          <cell r="Q57">
            <v>0.37812861720000002</v>
          </cell>
          <cell r="S57">
            <v>21.3852740172</v>
          </cell>
          <cell r="U57">
            <v>5.3463185043000003E-2</v>
          </cell>
          <cell r="V57">
            <v>21.438737202243001</v>
          </cell>
          <cell r="X57">
            <v>9.6000000000000002E-2</v>
          </cell>
          <cell r="Z57">
            <v>0</v>
          </cell>
          <cell r="AA57">
            <v>3.4489999999999998</v>
          </cell>
          <cell r="AB57">
            <v>0</v>
          </cell>
          <cell r="AC57">
            <v>150000</v>
          </cell>
          <cell r="AD57">
            <v>7500</v>
          </cell>
          <cell r="AE57">
            <v>0.15456800831320666</v>
          </cell>
          <cell r="AG57">
            <v>0.15</v>
          </cell>
          <cell r="AI57">
            <v>0.05</v>
          </cell>
          <cell r="AJ57">
            <v>0.35456800831320667</v>
          </cell>
          <cell r="AL57">
            <v>23.851423981971539</v>
          </cell>
          <cell r="AP57">
            <v>0.60960000000000003</v>
          </cell>
          <cell r="AQ57">
            <v>0.58279999999999998</v>
          </cell>
          <cell r="AR57">
            <v>1.35</v>
          </cell>
          <cell r="AT57">
            <v>25.201423981971541</v>
          </cell>
          <cell r="AV57">
            <v>0.88</v>
          </cell>
          <cell r="AW57">
            <v>26.08142398197154</v>
          </cell>
          <cell r="AX57">
            <v>2.1417816979480913</v>
          </cell>
          <cell r="AY57">
            <v>2.0499999999999998</v>
          </cell>
          <cell r="AZ57">
            <v>-9.1781697948091434E-2</v>
          </cell>
        </row>
        <row r="58">
          <cell r="A58">
            <v>53</v>
          </cell>
          <cell r="B58">
            <v>36440</v>
          </cell>
          <cell r="C58">
            <v>22.22</v>
          </cell>
          <cell r="E58">
            <v>18</v>
          </cell>
          <cell r="J58">
            <v>18</v>
          </cell>
          <cell r="L58">
            <v>5.93</v>
          </cell>
          <cell r="M58">
            <v>107</v>
          </cell>
          <cell r="N58">
            <v>0.28000000000000003</v>
          </cell>
          <cell r="O58">
            <v>1.2571454</v>
          </cell>
          <cell r="Q58">
            <v>0.34662861719999999</v>
          </cell>
          <cell r="S58">
            <v>19.603774017199999</v>
          </cell>
          <cell r="U58">
            <v>4.9009435042999996E-2</v>
          </cell>
          <cell r="V58">
            <v>19.652783452243</v>
          </cell>
          <cell r="X58">
            <v>9.6000000000000002E-2</v>
          </cell>
          <cell r="Z58">
            <v>0</v>
          </cell>
          <cell r="AA58">
            <v>3.4620000000000002</v>
          </cell>
          <cell r="AB58">
            <v>0</v>
          </cell>
          <cell r="AC58">
            <v>150000</v>
          </cell>
          <cell r="AD58">
            <v>7500</v>
          </cell>
          <cell r="AE58">
            <v>0.14169172220209555</v>
          </cell>
          <cell r="AG58">
            <v>0.15</v>
          </cell>
          <cell r="AI58">
            <v>0.05</v>
          </cell>
          <cell r="AJ58">
            <v>0.34169172220209554</v>
          </cell>
          <cell r="AL58">
            <v>21.881142385860425</v>
          </cell>
          <cell r="AP58">
            <v>0.60960000000000003</v>
          </cell>
          <cell r="AQ58">
            <v>0.58279999999999998</v>
          </cell>
          <cell r="AR58">
            <v>1.35</v>
          </cell>
          <cell r="AT58">
            <v>23.231142385860426</v>
          </cell>
          <cell r="AV58">
            <v>0.88</v>
          </cell>
          <cell r="AW58">
            <v>24.111142385860425</v>
          </cell>
          <cell r="AX58">
            <v>1.9874470223773524</v>
          </cell>
          <cell r="AY58">
            <v>2.13</v>
          </cell>
          <cell r="AZ58">
            <v>0.14255297762264751</v>
          </cell>
        </row>
        <row r="59">
          <cell r="A59">
            <v>54</v>
          </cell>
          <cell r="B59">
            <v>36445</v>
          </cell>
          <cell r="C59">
            <v>22.14</v>
          </cell>
          <cell r="E59">
            <v>18</v>
          </cell>
          <cell r="J59">
            <v>18</v>
          </cell>
          <cell r="L59">
            <v>5.93</v>
          </cell>
          <cell r="M59">
            <v>105</v>
          </cell>
          <cell r="N59">
            <v>0.28000000000000003</v>
          </cell>
          <cell r="O59">
            <v>1.2388810000000001</v>
          </cell>
          <cell r="Q59">
            <v>0.34629985799999996</v>
          </cell>
          <cell r="S59">
            <v>19.585180857999998</v>
          </cell>
          <cell r="U59">
            <v>4.8962952144999995E-2</v>
          </cell>
          <cell r="V59">
            <v>19.634143810144998</v>
          </cell>
          <cell r="X59">
            <v>9.6000000000000002E-2</v>
          </cell>
          <cell r="Z59">
            <v>0</v>
          </cell>
          <cell r="AA59">
            <v>3.5</v>
          </cell>
          <cell r="AB59">
            <v>0</v>
          </cell>
          <cell r="AC59">
            <v>150000</v>
          </cell>
          <cell r="AD59">
            <v>7500</v>
          </cell>
          <cell r="AE59">
            <v>0.14155733497921108</v>
          </cell>
          <cell r="AG59">
            <v>0.15</v>
          </cell>
          <cell r="AI59">
            <v>0.05</v>
          </cell>
          <cell r="AJ59">
            <v>0.34155733497921109</v>
          </cell>
          <cell r="AL59">
            <v>21.86057895089813</v>
          </cell>
          <cell r="AP59">
            <v>0.60960000000000003</v>
          </cell>
          <cell r="AQ59">
            <v>0.58279999999999998</v>
          </cell>
          <cell r="AR59">
            <v>1.35</v>
          </cell>
          <cell r="AT59">
            <v>23.210578950898132</v>
          </cell>
          <cell r="AV59">
            <v>0.88</v>
          </cell>
          <cell r="AW59">
            <v>24.090578950898131</v>
          </cell>
          <cell r="AX59">
            <v>2.0075482459081773</v>
          </cell>
          <cell r="AY59">
            <v>2.1</v>
          </cell>
          <cell r="AZ59">
            <v>9.2451754091822824E-2</v>
          </cell>
        </row>
        <row r="60">
          <cell r="A60">
            <v>55</v>
          </cell>
          <cell r="B60">
            <v>36454</v>
          </cell>
          <cell r="C60">
            <v>22.4</v>
          </cell>
          <cell r="E60">
            <v>18.399999999999999</v>
          </cell>
          <cell r="J60">
            <v>18.399999999999999</v>
          </cell>
          <cell r="L60">
            <v>5.93</v>
          </cell>
          <cell r="M60">
            <v>103</v>
          </cell>
          <cell r="N60">
            <v>0.28000000000000003</v>
          </cell>
          <cell r="O60">
            <v>1.2206166000000001</v>
          </cell>
          <cell r="Q60">
            <v>0.35317109879999997</v>
          </cell>
          <cell r="S60">
            <v>19.973787698799999</v>
          </cell>
          <cell r="U60">
            <v>4.9934469246999999E-2</v>
          </cell>
          <cell r="V60">
            <v>20.023722168046998</v>
          </cell>
          <cell r="X60">
            <v>9.6000000000000002E-2</v>
          </cell>
          <cell r="Z60">
            <v>0</v>
          </cell>
          <cell r="AA60">
            <v>3.472</v>
          </cell>
          <cell r="AB60">
            <v>0</v>
          </cell>
          <cell r="AC60">
            <v>150000</v>
          </cell>
          <cell r="AD60">
            <v>7500</v>
          </cell>
          <cell r="AE60">
            <v>0.14436609886743779</v>
          </cell>
          <cell r="AG60">
            <v>0.15</v>
          </cell>
          <cell r="AI60">
            <v>0.05</v>
          </cell>
          <cell r="AJ60">
            <v>0.3443660988674378</v>
          </cell>
          <cell r="AL60">
            <v>22.29036559504695</v>
          </cell>
          <cell r="AP60">
            <v>0.60960000000000003</v>
          </cell>
          <cell r="AQ60">
            <v>0.58279999999999998</v>
          </cell>
          <cell r="AR60">
            <v>1.35</v>
          </cell>
          <cell r="AT60">
            <v>23.640365595046951</v>
          </cell>
          <cell r="AV60">
            <v>0.88</v>
          </cell>
          <cell r="AW60">
            <v>24.52036559504695</v>
          </cell>
          <cell r="AX60">
            <v>2.027016889190548</v>
          </cell>
          <cell r="AY60">
            <v>2.0299999999999998</v>
          </cell>
          <cell r="AZ60">
            <v>2.9831108094517944E-3</v>
          </cell>
        </row>
        <row r="61">
          <cell r="A61">
            <v>56</v>
          </cell>
          <cell r="B61">
            <v>36461</v>
          </cell>
          <cell r="C61">
            <v>21.59</v>
          </cell>
          <cell r="E61">
            <v>18.324999999999999</v>
          </cell>
          <cell r="J61">
            <v>18.324999999999999</v>
          </cell>
          <cell r="L61">
            <v>5.93</v>
          </cell>
          <cell r="M61">
            <v>101</v>
          </cell>
          <cell r="N61">
            <v>0.28000000000000003</v>
          </cell>
          <cell r="O61">
            <v>1.2023522</v>
          </cell>
          <cell r="Q61">
            <v>0.35149233960000004</v>
          </cell>
          <cell r="S61">
            <v>19.878844539599999</v>
          </cell>
          <cell r="U61">
            <v>4.9697111348999998E-2</v>
          </cell>
          <cell r="V61">
            <v>19.928541650949001</v>
          </cell>
          <cell r="X61">
            <v>9.6000000000000002E-2</v>
          </cell>
          <cell r="Z61">
            <v>0</v>
          </cell>
          <cell r="AA61">
            <v>3.4889999999999999</v>
          </cell>
          <cell r="AB61">
            <v>0</v>
          </cell>
          <cell r="AC61">
            <v>150000</v>
          </cell>
          <cell r="AD61">
            <v>7500</v>
          </cell>
          <cell r="AE61">
            <v>0.14367987081122</v>
          </cell>
          <cell r="AG61">
            <v>0.15</v>
          </cell>
          <cell r="AI61">
            <v>0.05</v>
          </cell>
          <cell r="AJ61">
            <v>0.34367987081121998</v>
          </cell>
          <cell r="AL61">
            <v>22.185361520251323</v>
          </cell>
          <cell r="AP61">
            <v>0.60960000000000003</v>
          </cell>
          <cell r="AQ61">
            <v>0.58279999999999998</v>
          </cell>
          <cell r="AR61">
            <v>1.35</v>
          </cell>
          <cell r="AT61">
            <v>23.535361520251325</v>
          </cell>
          <cell r="AV61">
            <v>0.88</v>
          </cell>
          <cell r="AW61">
            <v>24.415361520251324</v>
          </cell>
          <cell r="AX61">
            <v>2.0282189605751637</v>
          </cell>
          <cell r="AY61">
            <v>2.0299999999999998</v>
          </cell>
          <cell r="AZ61">
            <v>1.781039424836095E-3</v>
          </cell>
        </row>
        <row r="62">
          <cell r="A62">
            <v>57</v>
          </cell>
          <cell r="B62">
            <v>36468</v>
          </cell>
          <cell r="C62">
            <v>23.19</v>
          </cell>
          <cell r="E62">
            <v>16.649999999999999</v>
          </cell>
          <cell r="J62">
            <v>16.649999999999999</v>
          </cell>
          <cell r="L62">
            <v>5.93</v>
          </cell>
          <cell r="M62">
            <v>100</v>
          </cell>
          <cell r="N62">
            <v>0.28000000000000003</v>
          </cell>
          <cell r="O62">
            <v>1.1932199999999999</v>
          </cell>
          <cell r="Q62">
            <v>0.32117795999999998</v>
          </cell>
          <cell r="S62">
            <v>18.164397959999999</v>
          </cell>
          <cell r="U62">
            <v>4.5410994899999994E-2</v>
          </cell>
          <cell r="V62">
            <v>18.209808954899998</v>
          </cell>
          <cell r="X62">
            <v>9.6000000000000002E-2</v>
          </cell>
          <cell r="Z62">
            <v>0</v>
          </cell>
          <cell r="AA62">
            <v>3.4929999999999999</v>
          </cell>
          <cell r="AB62">
            <v>0</v>
          </cell>
          <cell r="AC62">
            <v>150000</v>
          </cell>
          <cell r="AD62">
            <v>7500</v>
          </cell>
          <cell r="AE62">
            <v>0.13128823192199998</v>
          </cell>
          <cell r="AG62">
            <v>0.15</v>
          </cell>
          <cell r="AI62">
            <v>0.05</v>
          </cell>
          <cell r="AJ62">
            <v>0.33128823192199996</v>
          </cell>
          <cell r="AL62">
            <v>20.289238846492399</v>
          </cell>
          <cell r="AP62">
            <v>0.60960000000000003</v>
          </cell>
          <cell r="AQ62">
            <v>0.58279999999999998</v>
          </cell>
          <cell r="AR62">
            <v>1.35</v>
          </cell>
          <cell r="AT62">
            <v>21.6392388464924</v>
          </cell>
          <cell r="AV62">
            <v>0.88</v>
          </cell>
          <cell r="AW62">
            <v>22.519238846492399</v>
          </cell>
          <cell r="AX62">
            <v>1.8728500307332845</v>
          </cell>
          <cell r="AY62">
            <v>2.0499999999999998</v>
          </cell>
          <cell r="AZ62">
            <v>0.17714996926671533</v>
          </cell>
        </row>
        <row r="63">
          <cell r="A63">
            <v>58</v>
          </cell>
          <cell r="B63">
            <v>36475</v>
          </cell>
          <cell r="C63">
            <v>24.63</v>
          </cell>
          <cell r="E63">
            <v>17.75</v>
          </cell>
          <cell r="J63">
            <v>17.75</v>
          </cell>
          <cell r="L63">
            <v>5.93</v>
          </cell>
          <cell r="M63">
            <v>110</v>
          </cell>
          <cell r="N63">
            <v>0.28000000000000003</v>
          </cell>
          <cell r="O63">
            <v>1.2845420000000001</v>
          </cell>
          <cell r="Q63">
            <v>0.342621756</v>
          </cell>
          <cell r="S63">
            <v>19.377163756000002</v>
          </cell>
          <cell r="U63">
            <v>4.8442909390000004E-2</v>
          </cell>
          <cell r="V63">
            <v>19.425606665390003</v>
          </cell>
          <cell r="X63">
            <v>9.6000000000000002E-2</v>
          </cell>
          <cell r="Z63">
            <v>0</v>
          </cell>
          <cell r="AA63">
            <v>3.4790000000000001</v>
          </cell>
          <cell r="AB63">
            <v>0</v>
          </cell>
          <cell r="AC63">
            <v>150000</v>
          </cell>
          <cell r="AD63">
            <v>7500</v>
          </cell>
          <cell r="AE63">
            <v>0.14005383359197779</v>
          </cell>
          <cell r="AG63">
            <v>0.15</v>
          </cell>
          <cell r="AI63">
            <v>0.05</v>
          </cell>
          <cell r="AJ63">
            <v>0.34005383359197783</v>
          </cell>
          <cell r="AL63">
            <v>21.630518738859422</v>
          </cell>
          <cell r="AP63">
            <v>0.60960000000000003</v>
          </cell>
          <cell r="AQ63">
            <v>0.58279999999999998</v>
          </cell>
          <cell r="AR63">
            <v>1.35</v>
          </cell>
          <cell r="AT63">
            <v>22.980518738859423</v>
          </cell>
          <cell r="AV63">
            <v>0.88</v>
          </cell>
          <cell r="AW63">
            <v>23.860518738859422</v>
          </cell>
          <cell r="AX63">
            <v>1.976446302202189</v>
          </cell>
          <cell r="AY63">
            <v>2</v>
          </cell>
          <cell r="AZ63">
            <v>2.3553697797811024E-2</v>
          </cell>
        </row>
        <row r="64">
          <cell r="A64">
            <v>59</v>
          </cell>
          <cell r="B64">
            <v>36482</v>
          </cell>
          <cell r="C64">
            <v>25.73</v>
          </cell>
          <cell r="E64">
            <v>18.75</v>
          </cell>
          <cell r="J64">
            <v>18.75</v>
          </cell>
          <cell r="L64">
            <v>5.93</v>
          </cell>
          <cell r="M64">
            <v>111</v>
          </cell>
          <cell r="N64">
            <v>0.28000000000000003</v>
          </cell>
          <cell r="O64">
            <v>1.2936742000000001</v>
          </cell>
          <cell r="Q64">
            <v>0.36078613560000006</v>
          </cell>
          <cell r="S64">
            <v>20.404460335600003</v>
          </cell>
          <cell r="U64">
            <v>5.1011150839000007E-2</v>
          </cell>
          <cell r="V64">
            <v>20.455471486439002</v>
          </cell>
          <cell r="X64">
            <v>9.6000000000000002E-2</v>
          </cell>
          <cell r="Z64">
            <v>0</v>
          </cell>
          <cell r="AA64">
            <v>3.4689999999999999</v>
          </cell>
          <cell r="AB64">
            <v>0</v>
          </cell>
          <cell r="AC64">
            <v>150000</v>
          </cell>
          <cell r="AD64">
            <v>7500</v>
          </cell>
          <cell r="AE64">
            <v>0.14747890498119781</v>
          </cell>
          <cell r="AG64">
            <v>0.15</v>
          </cell>
          <cell r="AI64">
            <v>0.05</v>
          </cell>
          <cell r="AJ64">
            <v>0.34747890498119782</v>
          </cell>
          <cell r="AL64">
            <v>22.766675654118345</v>
          </cell>
          <cell r="AP64">
            <v>0.60960000000000003</v>
          </cell>
          <cell r="AQ64">
            <v>0.58279999999999998</v>
          </cell>
          <cell r="AR64">
            <v>1.35</v>
          </cell>
          <cell r="AT64">
            <v>24.116675654118346</v>
          </cell>
          <cell r="AV64">
            <v>0.88</v>
          </cell>
          <cell r="AW64">
            <v>24.996675654118345</v>
          </cell>
          <cell r="AX64">
            <v>2.0646063772413461</v>
          </cell>
          <cell r="AY64">
            <v>2</v>
          </cell>
          <cell r="AZ64">
            <v>-6.4606377241346102E-2</v>
          </cell>
        </row>
        <row r="65">
          <cell r="A65">
            <v>60</v>
          </cell>
          <cell r="B65">
            <v>36489</v>
          </cell>
          <cell r="C65">
            <v>27.35</v>
          </cell>
          <cell r="E65">
            <v>20.05</v>
          </cell>
          <cell r="J65">
            <v>20.05</v>
          </cell>
          <cell r="L65">
            <v>5.93</v>
          </cell>
          <cell r="M65">
            <v>102</v>
          </cell>
          <cell r="N65">
            <v>0.28000000000000003</v>
          </cell>
          <cell r="O65">
            <v>1.2114844</v>
          </cell>
          <cell r="Q65">
            <v>0.38270671920000005</v>
          </cell>
          <cell r="S65">
            <v>21.644191119200002</v>
          </cell>
          <cell r="U65">
            <v>5.4110477798000003E-2</v>
          </cell>
          <cell r="V65">
            <v>21.698301596998004</v>
          </cell>
          <cell r="X65">
            <v>9.6000000000000002E-2</v>
          </cell>
          <cell r="Z65">
            <v>0</v>
          </cell>
          <cell r="AA65">
            <v>3.492</v>
          </cell>
          <cell r="AB65">
            <v>0</v>
          </cell>
          <cell r="AC65">
            <v>150000</v>
          </cell>
          <cell r="AD65">
            <v>7500</v>
          </cell>
          <cell r="AE65">
            <v>0.1564394035893289</v>
          </cell>
          <cell r="AG65">
            <v>0.15</v>
          </cell>
          <cell r="AI65">
            <v>0.05</v>
          </cell>
          <cell r="AJ65">
            <v>0.35643940358932891</v>
          </cell>
          <cell r="AL65">
            <v>24.137777953899143</v>
          </cell>
          <cell r="AP65">
            <v>0.60960000000000003</v>
          </cell>
          <cell r="AQ65">
            <v>0.58279999999999998</v>
          </cell>
          <cell r="AR65">
            <v>1.35</v>
          </cell>
          <cell r="AT65">
            <v>25.487777953899144</v>
          </cell>
          <cell r="AV65">
            <v>0.88</v>
          </cell>
          <cell r="AW65">
            <v>26.367777953899143</v>
          </cell>
          <cell r="AX65">
            <v>2.1922923955956146</v>
          </cell>
          <cell r="AY65">
            <v>2.0699999999999998</v>
          </cell>
          <cell r="AZ65">
            <v>-0.12229239559561478</v>
          </cell>
        </row>
        <row r="66">
          <cell r="A66">
            <v>61</v>
          </cell>
          <cell r="B66">
            <v>36531</v>
          </cell>
          <cell r="C66">
            <v>24.71</v>
          </cell>
          <cell r="E66">
            <v>18.75</v>
          </cell>
          <cell r="J66">
            <v>18.75</v>
          </cell>
          <cell r="L66">
            <v>5.93</v>
          </cell>
          <cell r="M66">
            <v>102</v>
          </cell>
          <cell r="N66">
            <v>0.28000000000000003</v>
          </cell>
          <cell r="O66">
            <v>1.2114844</v>
          </cell>
          <cell r="Q66">
            <v>0.35930671920000001</v>
          </cell>
          <cell r="S66">
            <v>20.320791119199999</v>
          </cell>
          <cell r="U66">
            <v>5.0801977797999998E-2</v>
          </cell>
          <cell r="V66">
            <v>20.371593096997998</v>
          </cell>
          <cell r="X66">
            <v>9.6000000000000002E-2</v>
          </cell>
          <cell r="Z66">
            <v>0</v>
          </cell>
          <cell r="AA66">
            <v>3.508</v>
          </cell>
          <cell r="AB66">
            <v>0</v>
          </cell>
          <cell r="AC66">
            <v>150000</v>
          </cell>
          <cell r="AD66">
            <v>7500</v>
          </cell>
          <cell r="AE66">
            <v>0.14687416247821777</v>
          </cell>
          <cell r="AG66">
            <v>0.15</v>
          </cell>
          <cell r="AI66">
            <v>0.05</v>
          </cell>
          <cell r="AJ66">
            <v>0.34687416247821778</v>
          </cell>
          <cell r="AL66">
            <v>22.674140196788027</v>
          </cell>
          <cell r="AP66">
            <v>0.60960000000000003</v>
          </cell>
          <cell r="AQ66">
            <v>0.58279999999999998</v>
          </cell>
          <cell r="AR66">
            <v>1.35</v>
          </cell>
          <cell r="AT66">
            <v>24.024140196788029</v>
          </cell>
          <cell r="AV66">
            <v>0.88</v>
          </cell>
          <cell r="AW66">
            <v>24.904140196788028</v>
          </cell>
          <cell r="AX66">
            <v>2.0800886621507715</v>
          </cell>
          <cell r="AY66">
            <v>2.0499999999999998</v>
          </cell>
          <cell r="AZ66">
            <v>-3.0088662150771661E-2</v>
          </cell>
        </row>
        <row r="67">
          <cell r="A67">
            <v>62</v>
          </cell>
          <cell r="B67">
            <v>36552</v>
          </cell>
          <cell r="C67">
            <v>27.1</v>
          </cell>
          <cell r="E67">
            <v>20.5</v>
          </cell>
          <cell r="J67">
            <v>20.5</v>
          </cell>
          <cell r="L67">
            <v>5.93</v>
          </cell>
          <cell r="M67">
            <v>107</v>
          </cell>
          <cell r="N67">
            <v>0.28000000000000003</v>
          </cell>
          <cell r="O67">
            <v>1.2571454</v>
          </cell>
          <cell r="Q67">
            <v>0.39162861720000003</v>
          </cell>
          <cell r="S67">
            <v>22.148774017199997</v>
          </cell>
          <cell r="U67">
            <v>5.5371935042999997E-2</v>
          </cell>
          <cell r="V67">
            <v>22.204145952242996</v>
          </cell>
          <cell r="X67">
            <v>9.6000000000000002E-2</v>
          </cell>
          <cell r="Z67">
            <v>0</v>
          </cell>
          <cell r="AA67">
            <v>3.4809999999999999</v>
          </cell>
          <cell r="AB67">
            <v>0</v>
          </cell>
          <cell r="AC67">
            <v>150000</v>
          </cell>
          <cell r="AD67">
            <v>7500</v>
          </cell>
          <cell r="AE67">
            <v>0.16008641664654</v>
          </cell>
          <cell r="AG67">
            <v>0.15</v>
          </cell>
          <cell r="AI67">
            <v>0.05</v>
          </cell>
          <cell r="AJ67">
            <v>0.36008641664654001</v>
          </cell>
          <cell r="AL67">
            <v>24.695830380304866</v>
          </cell>
          <cell r="AP67">
            <v>0.60960000000000003</v>
          </cell>
          <cell r="AQ67">
            <v>0.58279999999999998</v>
          </cell>
          <cell r="AR67">
            <v>1.35</v>
          </cell>
          <cell r="AT67">
            <v>26.045830380304867</v>
          </cell>
          <cell r="AV67">
            <v>0.88</v>
          </cell>
          <cell r="AW67">
            <v>26.925830380304866</v>
          </cell>
          <cell r="AX67">
            <v>2.2316384655676482</v>
          </cell>
          <cell r="AY67">
            <v>2.15</v>
          </cell>
          <cell r="AZ67">
            <v>-8.1638465567648311E-2</v>
          </cell>
        </row>
        <row r="68">
          <cell r="A68">
            <v>63</v>
          </cell>
          <cell r="B68">
            <v>36712</v>
          </cell>
          <cell r="C68">
            <v>30.855</v>
          </cell>
          <cell r="E68">
            <v>21.75</v>
          </cell>
          <cell r="J68">
            <v>21.75</v>
          </cell>
          <cell r="L68">
            <v>5.93</v>
          </cell>
          <cell r="M68">
            <v>104</v>
          </cell>
          <cell r="N68">
            <v>0.28000000000000003</v>
          </cell>
          <cell r="O68">
            <v>1.2297487999999999</v>
          </cell>
          <cell r="Q68">
            <v>0.41363547840000003</v>
          </cell>
          <cell r="S68">
            <v>23.393384278399999</v>
          </cell>
          <cell r="U68">
            <v>5.8483460696000002E-2</v>
          </cell>
          <cell r="V68">
            <v>23.451867739095999</v>
          </cell>
          <cell r="X68">
            <v>9.6000000000000002E-2</v>
          </cell>
          <cell r="Z68">
            <v>0</v>
          </cell>
          <cell r="AA68">
            <v>3.4870000000000001</v>
          </cell>
          <cell r="AB68">
            <v>0</v>
          </cell>
          <cell r="AC68">
            <v>150000</v>
          </cell>
          <cell r="AD68">
            <v>7500</v>
          </cell>
          <cell r="AE68">
            <v>0.16908218303443556</v>
          </cell>
          <cell r="AG68">
            <v>0.15</v>
          </cell>
          <cell r="AI68">
            <v>0.05</v>
          </cell>
          <cell r="AJ68">
            <v>0.36908218303443557</v>
          </cell>
          <cell r="AL68">
            <v>26.072329225083653</v>
          </cell>
          <cell r="AP68">
            <v>0.60960000000000003</v>
          </cell>
          <cell r="AQ68">
            <v>0.58279999999999998</v>
          </cell>
          <cell r="AR68">
            <v>1.35</v>
          </cell>
          <cell r="AT68">
            <v>27.422329225083654</v>
          </cell>
          <cell r="AV68">
            <v>0.88</v>
          </cell>
          <cell r="AW68">
            <v>28.302329225083653</v>
          </cell>
          <cell r="AX68">
            <v>2.3497671906634929</v>
          </cell>
          <cell r="AY68">
            <v>2.37</v>
          </cell>
          <cell r="AZ68">
            <v>2.0232809336507174E-2</v>
          </cell>
        </row>
        <row r="69">
          <cell r="A69">
            <v>64</v>
          </cell>
          <cell r="B69">
            <v>36816</v>
          </cell>
          <cell r="C69">
            <v>32.774999999999999</v>
          </cell>
          <cell r="E69">
            <v>24.5</v>
          </cell>
          <cell r="J69">
            <v>24.5</v>
          </cell>
          <cell r="L69">
            <v>5.93</v>
          </cell>
          <cell r="M69">
            <v>99</v>
          </cell>
          <cell r="N69">
            <v>0.28000000000000003</v>
          </cell>
          <cell r="O69">
            <v>1.1840877999999999</v>
          </cell>
          <cell r="Q69">
            <v>0.46231358040000003</v>
          </cell>
          <cell r="S69">
            <v>26.1464013804</v>
          </cell>
          <cell r="U69">
            <v>6.5366003451000007E-2</v>
          </cell>
          <cell r="V69">
            <v>26.211767383851001</v>
          </cell>
          <cell r="X69">
            <v>9.6000000000000002E-2</v>
          </cell>
          <cell r="Z69">
            <v>0</v>
          </cell>
          <cell r="AA69">
            <v>3.4929999999999999</v>
          </cell>
          <cell r="AB69">
            <v>0</v>
          </cell>
          <cell r="AC69">
            <v>150000</v>
          </cell>
          <cell r="AD69">
            <v>7500</v>
          </cell>
          <cell r="AE69">
            <v>0.18898037886611335</v>
          </cell>
          <cell r="AG69">
            <v>0.15</v>
          </cell>
          <cell r="AI69">
            <v>0.05</v>
          </cell>
          <cell r="AJ69">
            <v>0.38898037886611336</v>
          </cell>
          <cell r="AL69">
            <v>29.117077431566813</v>
          </cell>
          <cell r="AP69">
            <v>0.60960000000000003</v>
          </cell>
          <cell r="AQ69">
            <v>0.58279999999999998</v>
          </cell>
          <cell r="AR69">
            <v>1.35</v>
          </cell>
          <cell r="AT69">
            <v>30.467077431566814</v>
          </cell>
          <cell r="AV69">
            <v>0.88</v>
          </cell>
          <cell r="AW69">
            <v>31.347077431566813</v>
          </cell>
          <cell r="AX69">
            <v>2.6070319397253066</v>
          </cell>
          <cell r="AY69">
            <v>2.44</v>
          </cell>
          <cell r="AZ69">
            <v>-0.16703193972530661</v>
          </cell>
        </row>
        <row r="70">
          <cell r="A70">
            <v>65</v>
          </cell>
          <cell r="B70">
            <v>36829</v>
          </cell>
          <cell r="C70">
            <v>32.69</v>
          </cell>
          <cell r="E70">
            <v>21.25</v>
          </cell>
          <cell r="J70">
            <v>21.25</v>
          </cell>
          <cell r="L70">
            <v>5.93</v>
          </cell>
          <cell r="M70">
            <v>99</v>
          </cell>
          <cell r="N70">
            <v>0.28000000000000003</v>
          </cell>
          <cell r="O70">
            <v>1.1840877999999999</v>
          </cell>
          <cell r="Q70">
            <v>0.40381358040000004</v>
          </cell>
          <cell r="S70">
            <v>22.837901380400002</v>
          </cell>
          <cell r="U70">
            <v>5.7094753451000006E-2</v>
          </cell>
          <cell r="V70">
            <v>22.894996133851002</v>
          </cell>
          <cell r="X70">
            <v>9.6000000000000002E-2</v>
          </cell>
          <cell r="Z70">
            <v>0</v>
          </cell>
          <cell r="AA70">
            <v>3.5219999999999998</v>
          </cell>
          <cell r="AB70">
            <v>0</v>
          </cell>
          <cell r="AC70">
            <v>150000</v>
          </cell>
          <cell r="AD70">
            <v>7500</v>
          </cell>
          <cell r="AE70">
            <v>0.16506727608833557</v>
          </cell>
          <cell r="AG70">
            <v>0.15</v>
          </cell>
          <cell r="AI70">
            <v>0.05</v>
          </cell>
          <cell r="AJ70">
            <v>0.36506727608833556</v>
          </cell>
          <cell r="AL70">
            <v>25.457983038789035</v>
          </cell>
          <cell r="AP70">
            <v>0.60960000000000003</v>
          </cell>
          <cell r="AQ70">
            <v>0.58279999999999998</v>
          </cell>
          <cell r="AR70">
            <v>1.35</v>
          </cell>
          <cell r="AT70">
            <v>26.807983038789036</v>
          </cell>
          <cell r="AV70">
            <v>0.88</v>
          </cell>
          <cell r="AW70">
            <v>27.687983038789035</v>
          </cell>
          <cell r="AX70">
            <v>2.3218351491098805</v>
          </cell>
          <cell r="AY70">
            <v>2.44</v>
          </cell>
          <cell r="AZ70">
            <v>0.11816485089011941</v>
          </cell>
        </row>
        <row r="71">
          <cell r="A71">
            <v>66</v>
          </cell>
          <cell r="B71">
            <v>36838</v>
          </cell>
          <cell r="C71">
            <v>34.340000000000003</v>
          </cell>
          <cell r="E71">
            <v>30.399599999999996</v>
          </cell>
          <cell r="J71">
            <v>30.399599999999996</v>
          </cell>
          <cell r="L71">
            <v>5.93</v>
          </cell>
          <cell r="M71">
            <v>100</v>
          </cell>
          <cell r="N71">
            <v>0.28000000000000003</v>
          </cell>
          <cell r="O71">
            <v>1.1932199999999999</v>
          </cell>
          <cell r="Q71">
            <v>0.56867075999999994</v>
          </cell>
          <cell r="S71">
            <v>32.16149076</v>
          </cell>
          <cell r="U71">
            <v>8.04037269E-2</v>
          </cell>
          <cell r="V71">
            <v>32.241894486900001</v>
          </cell>
          <cell r="X71">
            <v>9.6000000000000002E-2</v>
          </cell>
          <cell r="Z71">
            <v>0</v>
          </cell>
          <cell r="AA71">
            <v>3.524</v>
          </cell>
          <cell r="AB71">
            <v>0</v>
          </cell>
          <cell r="AC71">
            <v>150000</v>
          </cell>
          <cell r="AD71">
            <v>7500</v>
          </cell>
          <cell r="AE71">
            <v>0.23245610821533336</v>
          </cell>
          <cell r="AG71">
            <v>0.15</v>
          </cell>
          <cell r="AI71">
            <v>0.05</v>
          </cell>
          <cell r="AJ71">
            <v>0.43245610821533337</v>
          </cell>
          <cell r="AL71">
            <v>35.769572465857735</v>
          </cell>
          <cell r="AP71">
            <v>0.60960000000000003</v>
          </cell>
          <cell r="AQ71">
            <v>0.58279999999999998</v>
          </cell>
          <cell r="AR71">
            <v>1.35</v>
          </cell>
          <cell r="AT71">
            <v>37.119572465857736</v>
          </cell>
          <cell r="AV71">
            <v>0.88</v>
          </cell>
          <cell r="AW71">
            <v>37.999572465857739</v>
          </cell>
          <cell r="AX71">
            <v>3.1883450802305395</v>
          </cell>
          <cell r="AY71">
            <v>2.44</v>
          </cell>
          <cell r="AZ71">
            <v>-0.74834508023053958</v>
          </cell>
        </row>
        <row r="72">
          <cell r="A72">
            <v>67</v>
          </cell>
          <cell r="B72">
            <v>36846</v>
          </cell>
          <cell r="C72">
            <v>34.340000000000003</v>
          </cell>
          <cell r="E72">
            <v>30.399599999999996</v>
          </cell>
          <cell r="J72">
            <v>30.399599999999996</v>
          </cell>
          <cell r="L72">
            <v>5.93</v>
          </cell>
          <cell r="M72">
            <v>104</v>
          </cell>
          <cell r="N72">
            <v>0.28000000000000003</v>
          </cell>
          <cell r="O72">
            <v>1.2297487999999999</v>
          </cell>
          <cell r="Q72">
            <v>0.56932827839999989</v>
          </cell>
          <cell r="S72">
            <v>32.198677078399996</v>
          </cell>
          <cell r="U72">
            <v>8.0496692695999988E-2</v>
          </cell>
          <cell r="V72">
            <v>32.279173771095998</v>
          </cell>
          <cell r="X72">
            <v>9.6000000000000002E-2</v>
          </cell>
          <cell r="Z72">
            <v>0</v>
          </cell>
          <cell r="AA72">
            <v>3.532</v>
          </cell>
          <cell r="AB72">
            <v>0</v>
          </cell>
          <cell r="AC72">
            <v>150000</v>
          </cell>
          <cell r="AD72">
            <v>7500</v>
          </cell>
          <cell r="AE72">
            <v>0.23272488266110219</v>
          </cell>
          <cell r="AG72">
            <v>0.15</v>
          </cell>
          <cell r="AI72">
            <v>0.05</v>
          </cell>
          <cell r="AJ72">
            <v>0.43272488266110221</v>
          </cell>
          <cell r="AL72">
            <v>35.810699335782324</v>
          </cell>
          <cell r="AP72">
            <v>0.60960000000000003</v>
          </cell>
          <cell r="AQ72">
            <v>0.58279999999999998</v>
          </cell>
          <cell r="AR72">
            <v>1.35</v>
          </cell>
          <cell r="AT72">
            <v>37.160699335782326</v>
          </cell>
          <cell r="AV72">
            <v>0.88</v>
          </cell>
          <cell r="AW72">
            <v>38.040699335782328</v>
          </cell>
          <cell r="AX72">
            <v>3.1990416679519806</v>
          </cell>
          <cell r="AY72">
            <v>2.44</v>
          </cell>
          <cell r="AZ72">
            <v>-0.75904166795198069</v>
          </cell>
        </row>
        <row r="73">
          <cell r="A73">
            <v>68</v>
          </cell>
          <cell r="B73">
            <v>36874</v>
          </cell>
          <cell r="C73">
            <v>28.44</v>
          </cell>
          <cell r="E73">
            <v>27.850200000000001</v>
          </cell>
          <cell r="J73">
            <v>27.850200000000001</v>
          </cell>
          <cell r="L73">
            <v>5.93</v>
          </cell>
          <cell r="M73">
            <v>104</v>
          </cell>
          <cell r="N73">
            <v>0.28000000000000003</v>
          </cell>
          <cell r="O73">
            <v>1.2297487999999999</v>
          </cell>
          <cell r="Q73">
            <v>0.52343907840000004</v>
          </cell>
          <cell r="S73">
            <v>29.6033878784</v>
          </cell>
          <cell r="U73">
            <v>7.4008469696000001E-2</v>
          </cell>
          <cell r="V73">
            <v>29.677396348096</v>
          </cell>
          <cell r="X73">
            <v>9.6000000000000002E-2</v>
          </cell>
          <cell r="Z73">
            <v>0</v>
          </cell>
          <cell r="AA73">
            <v>3.5209999999999999</v>
          </cell>
          <cell r="AB73">
            <v>0</v>
          </cell>
          <cell r="AC73">
            <v>150000</v>
          </cell>
          <cell r="AD73">
            <v>7500</v>
          </cell>
          <cell r="AE73">
            <v>0.21396670905443554</v>
          </cell>
          <cell r="AG73">
            <v>0.15</v>
          </cell>
          <cell r="AI73">
            <v>0.05</v>
          </cell>
          <cell r="AJ73">
            <v>0.41396670905443556</v>
          </cell>
          <cell r="AL73">
            <v>32.940393106567655</v>
          </cell>
          <cell r="AP73">
            <v>0.60960000000000003</v>
          </cell>
          <cell r="AQ73">
            <v>0.58279999999999998</v>
          </cell>
          <cell r="AR73">
            <v>1.35</v>
          </cell>
          <cell r="AT73">
            <v>34.290393106567656</v>
          </cell>
          <cell r="AV73">
            <v>0.88</v>
          </cell>
          <cell r="AW73">
            <v>35.170393106567658</v>
          </cell>
          <cell r="AX73">
            <v>2.9484512887672554</v>
          </cell>
          <cell r="AY73">
            <v>2.34</v>
          </cell>
          <cell r="AZ73">
            <v>-0.60845128876725552</v>
          </cell>
        </row>
        <row r="74">
          <cell r="A74">
            <v>69</v>
          </cell>
          <cell r="B74">
            <v>36880</v>
          </cell>
          <cell r="C74">
            <v>28.44</v>
          </cell>
          <cell r="E74">
            <v>27.850200000000001</v>
          </cell>
          <cell r="J74">
            <v>27.850200000000001</v>
          </cell>
          <cell r="L74">
            <v>5.93</v>
          </cell>
          <cell r="M74">
            <v>104</v>
          </cell>
          <cell r="N74">
            <v>0.28000000000000003</v>
          </cell>
          <cell r="O74">
            <v>1.2297487999999999</v>
          </cell>
          <cell r="Q74">
            <v>0.52343907840000004</v>
          </cell>
          <cell r="S74">
            <v>29.6033878784</v>
          </cell>
          <cell r="U74">
            <v>7.4008469696000001E-2</v>
          </cell>
          <cell r="V74">
            <v>29.677396348096</v>
          </cell>
          <cell r="X74">
            <v>9.6000000000000002E-2</v>
          </cell>
          <cell r="Z74">
            <v>0</v>
          </cell>
          <cell r="AA74">
            <v>3.5139999999999998</v>
          </cell>
          <cell r="AB74">
            <v>0</v>
          </cell>
          <cell r="AC74">
            <v>150000</v>
          </cell>
          <cell r="AD74">
            <v>7500</v>
          </cell>
          <cell r="AE74">
            <v>0.21396670905443554</v>
          </cell>
          <cell r="AG74">
            <v>0.15</v>
          </cell>
          <cell r="AI74">
            <v>0.05</v>
          </cell>
          <cell r="AJ74">
            <v>0.41396670905443556</v>
          </cell>
          <cell r="AL74">
            <v>32.940393106567655</v>
          </cell>
          <cell r="AP74">
            <v>0.60960000000000003</v>
          </cell>
          <cell r="AQ74">
            <v>0.58279999999999998</v>
          </cell>
          <cell r="AR74">
            <v>1.35</v>
          </cell>
          <cell r="AT74">
            <v>34.290393106567656</v>
          </cell>
          <cell r="AV74">
            <v>0.88</v>
          </cell>
          <cell r="AW74">
            <v>35.170393106567658</v>
          </cell>
          <cell r="AX74">
            <v>2.9425895565828273</v>
          </cell>
          <cell r="AY74">
            <v>2.2000000000000002</v>
          </cell>
          <cell r="AZ74">
            <v>-0.7425895565828271</v>
          </cell>
        </row>
        <row r="75">
          <cell r="A75">
            <v>70</v>
          </cell>
          <cell r="B75">
            <v>36882</v>
          </cell>
          <cell r="C75">
            <v>28.44</v>
          </cell>
          <cell r="E75">
            <v>27.850200000000001</v>
          </cell>
          <cell r="J75">
            <v>27.850200000000001</v>
          </cell>
          <cell r="L75">
            <v>5.93</v>
          </cell>
          <cell r="M75">
            <v>104</v>
          </cell>
          <cell r="N75">
            <v>0.28000000000000003</v>
          </cell>
          <cell r="O75">
            <v>1.2297487999999999</v>
          </cell>
          <cell r="Q75">
            <v>0.52343907840000004</v>
          </cell>
          <cell r="S75">
            <v>29.6033878784</v>
          </cell>
          <cell r="U75">
            <v>7.4008469696000001E-2</v>
          </cell>
          <cell r="V75">
            <v>29.677396348096</v>
          </cell>
          <cell r="X75">
            <v>9.6000000000000002E-2</v>
          </cell>
          <cell r="Z75">
            <v>0</v>
          </cell>
          <cell r="AA75">
            <v>3.5150000000000001</v>
          </cell>
          <cell r="AB75">
            <v>0</v>
          </cell>
          <cell r="AC75">
            <v>150000</v>
          </cell>
          <cell r="AD75">
            <v>7500</v>
          </cell>
          <cell r="AE75">
            <v>0.21396670905443554</v>
          </cell>
          <cell r="AG75">
            <v>0.15</v>
          </cell>
          <cell r="AI75">
            <v>0.05</v>
          </cell>
          <cell r="AJ75">
            <v>0.41396670905443556</v>
          </cell>
          <cell r="AL75">
            <v>32.940393106567655</v>
          </cell>
          <cell r="AP75">
            <v>0.60960000000000003</v>
          </cell>
          <cell r="AQ75">
            <v>0.58279999999999998</v>
          </cell>
          <cell r="AR75">
            <v>1.35</v>
          </cell>
          <cell r="AT75">
            <v>34.290393106567656</v>
          </cell>
          <cell r="AV75">
            <v>0.88</v>
          </cell>
          <cell r="AW75">
            <v>35.170393106567658</v>
          </cell>
          <cell r="AX75">
            <v>2.9434269468948884</v>
          </cell>
          <cell r="AY75">
            <v>2.2000000000000002</v>
          </cell>
          <cell r="AZ75">
            <v>-0.7434269468948882</v>
          </cell>
        </row>
        <row r="76">
          <cell r="A76">
            <v>71</v>
          </cell>
          <cell r="B76">
            <v>36892</v>
          </cell>
          <cell r="C76">
            <v>29.59</v>
          </cell>
          <cell r="E76">
            <v>27.871199999999998</v>
          </cell>
          <cell r="J76">
            <v>27.871199999999998</v>
          </cell>
          <cell r="L76">
            <v>5.93</v>
          </cell>
          <cell r="M76">
            <v>104</v>
          </cell>
          <cell r="N76">
            <v>0.28000000000000003</v>
          </cell>
          <cell r="O76">
            <v>1.2297487999999999</v>
          </cell>
          <cell r="Q76">
            <v>0.52381707840000002</v>
          </cell>
          <cell r="S76">
            <v>29.624765878399998</v>
          </cell>
          <cell r="U76">
            <v>7.4061914696E-2</v>
          </cell>
          <cell r="V76">
            <v>29.698827793095997</v>
          </cell>
          <cell r="X76">
            <v>9.6000000000000002E-2</v>
          </cell>
          <cell r="Z76">
            <v>0</v>
          </cell>
          <cell r="AA76">
            <v>3.5230000000000001</v>
          </cell>
          <cell r="AB76">
            <v>0</v>
          </cell>
          <cell r="AC76">
            <v>150000</v>
          </cell>
          <cell r="AD76">
            <v>7500</v>
          </cell>
          <cell r="AE76">
            <v>0.21412122448776888</v>
          </cell>
          <cell r="AG76">
            <v>0.15</v>
          </cell>
          <cell r="AI76">
            <v>0.05</v>
          </cell>
          <cell r="AJ76">
            <v>0.41412122448776889</v>
          </cell>
          <cell r="AL76">
            <v>32.964036485720989</v>
          </cell>
          <cell r="AP76">
            <v>0.60960000000000003</v>
          </cell>
          <cell r="AQ76">
            <v>0.58279999999999998</v>
          </cell>
          <cell r="AR76">
            <v>1.35</v>
          </cell>
          <cell r="AT76">
            <v>34.31403648572099</v>
          </cell>
          <cell r="AV76">
            <v>0.88</v>
          </cell>
          <cell r="AW76">
            <v>35.194036485720993</v>
          </cell>
          <cell r="AX76">
            <v>2.9521092985522634</v>
          </cell>
          <cell r="AY76">
            <v>2.2000000000000002</v>
          </cell>
          <cell r="AZ76">
            <v>-0.75210929855226327</v>
          </cell>
        </row>
        <row r="77">
          <cell r="A77">
            <v>72</v>
          </cell>
          <cell r="B77">
            <v>36943</v>
          </cell>
          <cell r="C77">
            <v>28.63</v>
          </cell>
          <cell r="E77">
            <v>24.250800000000002</v>
          </cell>
          <cell r="J77">
            <v>24.250800000000002</v>
          </cell>
          <cell r="L77">
            <v>5.93</v>
          </cell>
          <cell r="M77">
            <v>104</v>
          </cell>
          <cell r="N77">
            <v>0.28000000000000003</v>
          </cell>
          <cell r="O77">
            <v>1.2297487999999999</v>
          </cell>
          <cell r="Q77">
            <v>0.45864987840000004</v>
          </cell>
          <cell r="S77">
            <v>25.9391986784</v>
          </cell>
          <cell r="U77">
            <v>6.4847996695999999E-2</v>
          </cell>
          <cell r="V77">
            <v>26.004046675095999</v>
          </cell>
          <cell r="X77">
            <v>9.6000000000000002E-2</v>
          </cell>
          <cell r="Z77">
            <v>0</v>
          </cell>
          <cell r="AA77">
            <v>3.5289999999999999</v>
          </cell>
          <cell r="AB77">
            <v>0</v>
          </cell>
          <cell r="AC77">
            <v>150000</v>
          </cell>
          <cell r="AD77">
            <v>7500</v>
          </cell>
          <cell r="AE77">
            <v>0.18748276378110221</v>
          </cell>
          <cell r="AG77">
            <v>0.15</v>
          </cell>
          <cell r="AI77">
            <v>0.05</v>
          </cell>
          <cell r="AJ77">
            <v>0.38748276378110225</v>
          </cell>
          <cell r="AL77">
            <v>28.88791791968632</v>
          </cell>
          <cell r="AP77">
            <v>0.60960000000000003</v>
          </cell>
          <cell r="AQ77">
            <v>0.58279999999999998</v>
          </cell>
          <cell r="AR77">
            <v>1.35</v>
          </cell>
          <cell r="AT77">
            <v>30.237917919686321</v>
          </cell>
          <cell r="AV77">
            <v>0.88</v>
          </cell>
          <cell r="AW77">
            <v>31.11791791968632</v>
          </cell>
          <cell r="AX77">
            <v>2.6146460080612628</v>
          </cell>
          <cell r="AY77">
            <v>2.2999999999999998</v>
          </cell>
          <cell r="AZ77">
            <v>-0.31464600806126297</v>
          </cell>
        </row>
        <row r="78">
          <cell r="A78">
            <v>73</v>
          </cell>
          <cell r="B78">
            <v>36952</v>
          </cell>
          <cell r="C78">
            <v>27.91</v>
          </cell>
          <cell r="E78">
            <v>23.750999999999998</v>
          </cell>
          <cell r="J78">
            <v>23.750999999999998</v>
          </cell>
          <cell r="L78">
            <v>5.93</v>
          </cell>
          <cell r="M78">
            <v>104</v>
          </cell>
          <cell r="N78">
            <v>0.28000000000000003</v>
          </cell>
          <cell r="O78">
            <v>1.2297487999999999</v>
          </cell>
          <cell r="Q78">
            <v>0.44965347839999997</v>
          </cell>
          <cell r="S78">
            <v>25.430402278399995</v>
          </cell>
          <cell r="U78">
            <v>6.3576005695999985E-2</v>
          </cell>
          <cell r="V78">
            <v>25.493978284095995</v>
          </cell>
          <cell r="X78">
            <v>9.6000000000000002E-2</v>
          </cell>
          <cell r="Z78">
            <v>0</v>
          </cell>
          <cell r="AA78">
            <v>3.5219999999999998</v>
          </cell>
          <cell r="AB78">
            <v>0</v>
          </cell>
          <cell r="AC78">
            <v>150000</v>
          </cell>
          <cell r="AD78">
            <v>7500</v>
          </cell>
          <cell r="AE78">
            <v>0.18380529646776883</v>
          </cell>
          <cell r="AG78">
            <v>0.15</v>
          </cell>
          <cell r="AI78">
            <v>0.05</v>
          </cell>
          <cell r="AJ78">
            <v>0.38380529646776884</v>
          </cell>
          <cell r="AL78">
            <v>28.325205495836983</v>
          </cell>
          <cell r="AP78">
            <v>0.60960000000000003</v>
          </cell>
          <cell r="AQ78">
            <v>0.58279999999999998</v>
          </cell>
          <cell r="AR78">
            <v>1.35</v>
          </cell>
          <cell r="AT78">
            <v>29.675205495836984</v>
          </cell>
          <cell r="AV78">
            <v>0.88</v>
          </cell>
          <cell r="AW78">
            <v>30.555205495836983</v>
          </cell>
          <cell r="AX78">
            <v>2.5622722322937581</v>
          </cell>
          <cell r="AY78">
            <v>2.2999999999999998</v>
          </cell>
          <cell r="AZ78">
            <v>-0.26227223229375829</v>
          </cell>
        </row>
        <row r="79">
          <cell r="A79">
            <v>74</v>
          </cell>
          <cell r="B79">
            <v>36971</v>
          </cell>
          <cell r="C79">
            <v>25.95</v>
          </cell>
          <cell r="E79">
            <v>24.250800000000002</v>
          </cell>
          <cell r="J79">
            <v>24.250800000000002</v>
          </cell>
          <cell r="L79">
            <v>5.93</v>
          </cell>
          <cell r="M79">
            <v>104</v>
          </cell>
          <cell r="N79">
            <v>0.28000000000000003</v>
          </cell>
          <cell r="O79">
            <v>1.2297487999999999</v>
          </cell>
          <cell r="Q79">
            <v>0.45864987840000004</v>
          </cell>
          <cell r="S79">
            <v>25.9391986784</v>
          </cell>
          <cell r="U79">
            <v>6.4847996695999999E-2</v>
          </cell>
          <cell r="V79">
            <v>26.004046675095999</v>
          </cell>
          <cell r="X79">
            <v>9.6000000000000002E-2</v>
          </cell>
          <cell r="Z79">
            <v>0</v>
          </cell>
          <cell r="AA79">
            <v>3.5219999999999998</v>
          </cell>
          <cell r="AB79">
            <v>0</v>
          </cell>
          <cell r="AC79">
            <v>150000</v>
          </cell>
          <cell r="AD79">
            <v>7500</v>
          </cell>
          <cell r="AE79">
            <v>0.18748276378110221</v>
          </cell>
          <cell r="AG79">
            <v>0.15</v>
          </cell>
          <cell r="AI79">
            <v>0.05</v>
          </cell>
          <cell r="AJ79">
            <v>0.38748276378110225</v>
          </cell>
          <cell r="AL79">
            <v>28.88791791968632</v>
          </cell>
          <cell r="AP79">
            <v>0.60960000000000003</v>
          </cell>
          <cell r="AQ79">
            <v>0.58279999999999998</v>
          </cell>
          <cell r="AR79">
            <v>1.35</v>
          </cell>
          <cell r="AT79">
            <v>30.237917919686321</v>
          </cell>
          <cell r="AV79">
            <v>0.88</v>
          </cell>
          <cell r="AW79">
            <v>31.11791791968632</v>
          </cell>
          <cell r="AX79">
            <v>2.6094596884079815</v>
          </cell>
          <cell r="AY79">
            <v>2.2999999999999998</v>
          </cell>
          <cell r="AZ79">
            <v>-0.30945968840798166</v>
          </cell>
        </row>
        <row r="80">
          <cell r="A80">
            <v>75</v>
          </cell>
          <cell r="B80">
            <v>36974</v>
          </cell>
          <cell r="C80">
            <v>26.96</v>
          </cell>
          <cell r="E80">
            <v>24.250800000000002</v>
          </cell>
          <cell r="J80">
            <v>24.250800000000002</v>
          </cell>
          <cell r="L80">
            <v>5.93</v>
          </cell>
          <cell r="M80">
            <v>104</v>
          </cell>
          <cell r="N80">
            <v>0.28000000000000003</v>
          </cell>
          <cell r="O80">
            <v>1.2297487999999999</v>
          </cell>
          <cell r="Q80">
            <v>0.45864987840000004</v>
          </cell>
          <cell r="S80">
            <v>25.9391986784</v>
          </cell>
          <cell r="U80">
            <v>6.4847996695999999E-2</v>
          </cell>
          <cell r="V80">
            <v>26.004046675095999</v>
          </cell>
          <cell r="X80">
            <v>9.6000000000000002E-2</v>
          </cell>
          <cell r="Z80">
            <v>0</v>
          </cell>
          <cell r="AA80">
            <v>3.5259999999999998</v>
          </cell>
          <cell r="AB80">
            <v>0</v>
          </cell>
          <cell r="AC80">
            <v>150000</v>
          </cell>
          <cell r="AD80">
            <v>7500</v>
          </cell>
          <cell r="AE80">
            <v>0.18748276378110221</v>
          </cell>
          <cell r="AG80">
            <v>0.15</v>
          </cell>
          <cell r="AI80">
            <v>0.05</v>
          </cell>
          <cell r="AJ80">
            <v>0.38748276378110225</v>
          </cell>
          <cell r="AL80">
            <v>28.88791791968632</v>
          </cell>
          <cell r="AP80">
            <v>0.60960000000000003</v>
          </cell>
          <cell r="AQ80">
            <v>0.58279999999999998</v>
          </cell>
          <cell r="AR80">
            <v>1.35</v>
          </cell>
          <cell r="AT80">
            <v>30.237917919686321</v>
          </cell>
          <cell r="AV80">
            <v>0.88</v>
          </cell>
          <cell r="AW80">
            <v>31.11791791968632</v>
          </cell>
          <cell r="AX80">
            <v>2.6124232996384276</v>
          </cell>
          <cell r="AY80">
            <v>2.2999999999999998</v>
          </cell>
          <cell r="AZ80">
            <v>-0.31242329963842774</v>
          </cell>
        </row>
        <row r="81">
          <cell r="A81">
            <v>76</v>
          </cell>
          <cell r="B81">
            <v>36987</v>
          </cell>
          <cell r="C81">
            <v>27.07</v>
          </cell>
          <cell r="E81">
            <v>23.998799999999999</v>
          </cell>
          <cell r="J81">
            <v>23.998799999999999</v>
          </cell>
          <cell r="L81">
            <v>5.93</v>
          </cell>
          <cell r="M81">
            <v>104</v>
          </cell>
          <cell r="N81">
            <v>0.28000000000000003</v>
          </cell>
          <cell r="O81">
            <v>1.2297487999999999</v>
          </cell>
          <cell r="Q81">
            <v>0.4541138784</v>
          </cell>
          <cell r="S81">
            <v>25.6826626784</v>
          </cell>
          <cell r="U81">
            <v>6.4206656695999995E-2</v>
          </cell>
          <cell r="V81">
            <v>25.746869335096001</v>
          </cell>
          <cell r="X81">
            <v>9.6000000000000002E-2</v>
          </cell>
          <cell r="Z81">
            <v>0</v>
          </cell>
          <cell r="AA81">
            <v>3.5270000000000001</v>
          </cell>
          <cell r="AB81">
            <v>0</v>
          </cell>
          <cell r="AC81">
            <v>150000</v>
          </cell>
          <cell r="AD81">
            <v>7500</v>
          </cell>
          <cell r="AE81">
            <v>0.18562857858110221</v>
          </cell>
          <cell r="AG81">
            <v>0.15</v>
          </cell>
          <cell r="AI81">
            <v>0.05</v>
          </cell>
          <cell r="AJ81">
            <v>0.38562857858110222</v>
          </cell>
          <cell r="AL81">
            <v>28.604197369846322</v>
          </cell>
          <cell r="AP81">
            <v>0.60960000000000003</v>
          </cell>
          <cell r="AQ81">
            <v>0.58279999999999998</v>
          </cell>
          <cell r="AR81">
            <v>1.35</v>
          </cell>
          <cell r="AT81">
            <v>29.954197369846323</v>
          </cell>
          <cell r="AV81">
            <v>0.88</v>
          </cell>
          <cell r="AW81">
            <v>30.834197369846322</v>
          </cell>
          <cell r="AX81">
            <v>2.5893384315106664</v>
          </cell>
          <cell r="AY81">
            <v>2.15</v>
          </cell>
          <cell r="AZ81">
            <v>-0.43933843151066654</v>
          </cell>
        </row>
        <row r="82">
          <cell r="A82">
            <v>77</v>
          </cell>
          <cell r="B82">
            <v>36988</v>
          </cell>
          <cell r="C82">
            <v>27.07</v>
          </cell>
          <cell r="E82">
            <v>23.998799999999999</v>
          </cell>
          <cell r="J82">
            <v>23.998799999999999</v>
          </cell>
          <cell r="L82">
            <v>5.93</v>
          </cell>
          <cell r="M82">
            <v>104</v>
          </cell>
          <cell r="N82">
            <v>0.28000000000000003</v>
          </cell>
          <cell r="O82">
            <v>1.2297487999999999</v>
          </cell>
          <cell r="Q82">
            <v>0.4541138784</v>
          </cell>
          <cell r="S82">
            <v>25.6826626784</v>
          </cell>
          <cell r="U82">
            <v>6.4206656695999995E-2</v>
          </cell>
          <cell r="V82">
            <v>25.746869335096001</v>
          </cell>
          <cell r="X82">
            <v>9.6000000000000002E-2</v>
          </cell>
          <cell r="Z82">
            <v>0</v>
          </cell>
          <cell r="AA82">
            <v>3.5270000000000001</v>
          </cell>
          <cell r="AB82">
            <v>0</v>
          </cell>
          <cell r="AC82">
            <v>150000</v>
          </cell>
          <cell r="AD82">
            <v>7500</v>
          </cell>
          <cell r="AE82">
            <v>0.18562857858110221</v>
          </cell>
          <cell r="AG82">
            <v>0.15</v>
          </cell>
          <cell r="AI82">
            <v>0.05</v>
          </cell>
          <cell r="AJ82">
            <v>0.38562857858110222</v>
          </cell>
          <cell r="AL82">
            <v>28.604197369846322</v>
          </cell>
          <cell r="AP82">
            <v>0.60960000000000003</v>
          </cell>
          <cell r="AQ82">
            <v>0.58279999999999998</v>
          </cell>
          <cell r="AR82">
            <v>1.35</v>
          </cell>
          <cell r="AT82">
            <v>29.954197369846323</v>
          </cell>
          <cell r="AV82">
            <v>0.88</v>
          </cell>
          <cell r="AW82">
            <v>30.834197369846322</v>
          </cell>
          <cell r="AX82">
            <v>2.5893384315106664</v>
          </cell>
          <cell r="AY82">
            <v>2.15</v>
          </cell>
          <cell r="AZ82">
            <v>-0.43933843151066654</v>
          </cell>
        </row>
        <row r="83">
          <cell r="A83">
            <v>78</v>
          </cell>
          <cell r="B83">
            <v>36989</v>
          </cell>
          <cell r="C83">
            <v>27.07</v>
          </cell>
          <cell r="E83">
            <v>23.998799999999999</v>
          </cell>
          <cell r="J83">
            <v>23.998799999999999</v>
          </cell>
          <cell r="L83">
            <v>5.93</v>
          </cell>
          <cell r="M83">
            <v>104</v>
          </cell>
          <cell r="N83">
            <v>0.28000000000000003</v>
          </cell>
          <cell r="O83">
            <v>1.2297487999999999</v>
          </cell>
          <cell r="Q83">
            <v>0.4541138784</v>
          </cell>
          <cell r="S83">
            <v>25.6826626784</v>
          </cell>
          <cell r="U83">
            <v>6.4206656695999995E-2</v>
          </cell>
          <cell r="V83">
            <v>25.746869335096001</v>
          </cell>
          <cell r="X83">
            <v>9.6000000000000002E-2</v>
          </cell>
          <cell r="Z83">
            <v>0</v>
          </cell>
          <cell r="AA83">
            <v>3.5270000000000001</v>
          </cell>
          <cell r="AB83">
            <v>0</v>
          </cell>
          <cell r="AC83">
            <v>150000</v>
          </cell>
          <cell r="AD83">
            <v>7500</v>
          </cell>
          <cell r="AE83">
            <v>0.18562857858110221</v>
          </cell>
          <cell r="AG83">
            <v>0.15</v>
          </cell>
          <cell r="AI83">
            <v>0.05</v>
          </cell>
          <cell r="AJ83">
            <v>0.38562857858110222</v>
          </cell>
          <cell r="AL83">
            <v>28.604197369846322</v>
          </cell>
          <cell r="AP83">
            <v>0.60960000000000003</v>
          </cell>
          <cell r="AQ83">
            <v>0.58279999999999998</v>
          </cell>
          <cell r="AR83">
            <v>1.35</v>
          </cell>
          <cell r="AT83">
            <v>29.954197369846323</v>
          </cell>
          <cell r="AV83">
            <v>0.88</v>
          </cell>
          <cell r="AW83">
            <v>30.834197369846322</v>
          </cell>
          <cell r="AX83">
            <v>2.5893384315106664</v>
          </cell>
          <cell r="AY83">
            <v>2.15</v>
          </cell>
          <cell r="AZ83">
            <v>-0.43933843151066654</v>
          </cell>
        </row>
        <row r="84">
          <cell r="A84">
            <v>79</v>
          </cell>
          <cell r="B84">
            <v>37001</v>
          </cell>
          <cell r="C84">
            <v>27.8</v>
          </cell>
          <cell r="E84">
            <v>24.4986</v>
          </cell>
          <cell r="J84">
            <v>24.4986</v>
          </cell>
          <cell r="L84">
            <v>5.93</v>
          </cell>
          <cell r="M84">
            <v>104</v>
          </cell>
          <cell r="N84">
            <v>0.28000000000000003</v>
          </cell>
          <cell r="O84">
            <v>1.2297487999999999</v>
          </cell>
          <cell r="Q84">
            <v>0.46311027839999996</v>
          </cell>
          <cell r="S84">
            <v>26.191459078399998</v>
          </cell>
          <cell r="U84">
            <v>6.5478647695999995E-2</v>
          </cell>
          <cell r="V84">
            <v>26.256937726095998</v>
          </cell>
          <cell r="X84">
            <v>9.6000000000000002E-2</v>
          </cell>
          <cell r="Z84">
            <v>0</v>
          </cell>
          <cell r="AA84">
            <v>3.5760000000000001</v>
          </cell>
          <cell r="AB84">
            <v>0</v>
          </cell>
          <cell r="AC84">
            <v>150000</v>
          </cell>
          <cell r="AD84">
            <v>7500</v>
          </cell>
          <cell r="AE84">
            <v>0.18930604589443556</v>
          </cell>
          <cell r="AG84">
            <v>0.15</v>
          </cell>
          <cell r="AI84">
            <v>0.05</v>
          </cell>
          <cell r="AJ84">
            <v>0.38930604589443557</v>
          </cell>
          <cell r="AL84">
            <v>29.166909793695652</v>
          </cell>
          <cell r="AP84">
            <v>0.60960000000000003</v>
          </cell>
          <cell r="AQ84">
            <v>0.58279999999999998</v>
          </cell>
          <cell r="AR84">
            <v>1.35</v>
          </cell>
          <cell r="AT84">
            <v>30.516909793695653</v>
          </cell>
          <cell r="AV84">
            <v>0.88</v>
          </cell>
          <cell r="AW84">
            <v>31.396909793695652</v>
          </cell>
          <cell r="AX84">
            <v>2.6732226052918011</v>
          </cell>
          <cell r="AY84">
            <v>1.95</v>
          </cell>
          <cell r="AZ84">
            <v>-0.72322260529180116</v>
          </cell>
        </row>
        <row r="85">
          <cell r="A85">
            <v>80</v>
          </cell>
          <cell r="B85">
            <v>37030</v>
          </cell>
          <cell r="C85">
            <v>29.87</v>
          </cell>
          <cell r="E85">
            <v>21.6846</v>
          </cell>
          <cell r="J85">
            <v>21.6846</v>
          </cell>
          <cell r="L85">
            <v>5.93</v>
          </cell>
          <cell r="M85">
            <v>104</v>
          </cell>
          <cell r="N85">
            <v>0.28000000000000003</v>
          </cell>
          <cell r="O85">
            <v>1.2297487999999999</v>
          </cell>
          <cell r="Q85">
            <v>0.41245827839999993</v>
          </cell>
          <cell r="S85">
            <v>23.326807078399998</v>
          </cell>
          <cell r="U85">
            <v>5.8317017695999999E-2</v>
          </cell>
          <cell r="V85">
            <v>23.385124096096</v>
          </cell>
          <cell r="X85">
            <v>9.6000000000000002E-2</v>
          </cell>
          <cell r="Z85">
            <v>0</v>
          </cell>
          <cell r="AA85">
            <v>3.601</v>
          </cell>
          <cell r="AB85">
            <v>0</v>
          </cell>
          <cell r="AC85">
            <v>150000</v>
          </cell>
          <cell r="AD85">
            <v>7500</v>
          </cell>
          <cell r="AE85">
            <v>0.16860097782776889</v>
          </cell>
          <cell r="AG85">
            <v>0.15</v>
          </cell>
          <cell r="AI85">
            <v>0.05</v>
          </cell>
          <cell r="AJ85">
            <v>0.36860097782776891</v>
          </cell>
          <cell r="AL85">
            <v>25.998696987148985</v>
          </cell>
          <cell r="AP85">
            <v>0.60960000000000003</v>
          </cell>
          <cell r="AQ85">
            <v>0.58279999999999998</v>
          </cell>
          <cell r="AR85">
            <v>1.35</v>
          </cell>
          <cell r="AT85">
            <v>27.348696987148987</v>
          </cell>
          <cell r="AV85">
            <v>0.88</v>
          </cell>
          <cell r="AW85">
            <v>28.228696987148986</v>
          </cell>
          <cell r="AX85">
            <v>2.4202747107315119</v>
          </cell>
          <cell r="AY85">
            <v>2.0499999999999998</v>
          </cell>
          <cell r="AZ85">
            <v>-0.37027471073151208</v>
          </cell>
        </row>
        <row r="86">
          <cell r="A86">
            <v>81</v>
          </cell>
          <cell r="B86">
            <v>37064</v>
          </cell>
          <cell r="C86">
            <v>27.02</v>
          </cell>
          <cell r="E86">
            <v>22.999199999999998</v>
          </cell>
          <cell r="J86">
            <v>22.999199999999998</v>
          </cell>
          <cell r="L86">
            <v>5.93</v>
          </cell>
          <cell r="M86">
            <v>104</v>
          </cell>
          <cell r="N86">
            <v>0.28000000000000003</v>
          </cell>
          <cell r="O86">
            <v>1.2297487999999999</v>
          </cell>
          <cell r="Q86">
            <v>0.43612107839999992</v>
          </cell>
          <cell r="S86">
            <v>24.665069878399997</v>
          </cell>
          <cell r="U86">
            <v>6.1662674695999994E-2</v>
          </cell>
          <cell r="V86">
            <v>24.726732553095996</v>
          </cell>
          <cell r="X86">
            <v>9.6000000000000002E-2</v>
          </cell>
          <cell r="Z86">
            <v>0</v>
          </cell>
          <cell r="AA86">
            <v>3.601</v>
          </cell>
          <cell r="AB86">
            <v>0</v>
          </cell>
          <cell r="AC86">
            <v>150000</v>
          </cell>
          <cell r="AD86">
            <v>7500</v>
          </cell>
          <cell r="AE86">
            <v>0.17827364395443554</v>
          </cell>
          <cell r="AG86">
            <v>0.15</v>
          </cell>
          <cell r="AI86">
            <v>0.05</v>
          </cell>
          <cell r="AJ86">
            <v>0.37827364395443552</v>
          </cell>
          <cell r="AL86">
            <v>27.478772522147651</v>
          </cell>
          <cell r="AP86">
            <v>0.60960000000000003</v>
          </cell>
          <cell r="AQ86">
            <v>0.58279999999999998</v>
          </cell>
          <cell r="AR86">
            <v>1.35</v>
          </cell>
          <cell r="AT86">
            <v>28.828772522147652</v>
          </cell>
          <cell r="AV86">
            <v>0.88</v>
          </cell>
          <cell r="AW86">
            <v>29.708772522147651</v>
          </cell>
          <cell r="AX86">
            <v>2.5471735679108023</v>
          </cell>
          <cell r="AY86">
            <v>2.12</v>
          </cell>
          <cell r="AZ86">
            <v>-0.42717356791080219</v>
          </cell>
        </row>
        <row r="87">
          <cell r="A87">
            <v>82</v>
          </cell>
          <cell r="B87">
            <v>37071</v>
          </cell>
          <cell r="C87">
            <v>26.37</v>
          </cell>
          <cell r="E87">
            <v>21.751799999999999</v>
          </cell>
          <cell r="J87">
            <v>21.751799999999999</v>
          </cell>
          <cell r="L87">
            <v>5.93</v>
          </cell>
          <cell r="M87">
            <v>104</v>
          </cell>
          <cell r="N87">
            <v>0.28000000000000003</v>
          </cell>
          <cell r="O87">
            <v>1.2297487999999999</v>
          </cell>
          <cell r="Q87">
            <v>0.41366787840000002</v>
          </cell>
          <cell r="S87">
            <v>23.395216678399997</v>
          </cell>
          <cell r="U87">
            <v>5.8488041695999991E-2</v>
          </cell>
          <cell r="V87">
            <v>23.453704720095995</v>
          </cell>
          <cell r="X87">
            <v>9.6000000000000002E-2</v>
          </cell>
          <cell r="Z87">
            <v>0</v>
          </cell>
          <cell r="AA87">
            <v>3.5150000000000001</v>
          </cell>
          <cell r="AB87">
            <v>0</v>
          </cell>
          <cell r="AC87">
            <v>150000</v>
          </cell>
          <cell r="AD87">
            <v>7500</v>
          </cell>
          <cell r="AE87">
            <v>0.16909542721443555</v>
          </cell>
          <cell r="AG87">
            <v>0.15</v>
          </cell>
          <cell r="AI87">
            <v>0.05</v>
          </cell>
          <cell r="AJ87">
            <v>0.36909542721443556</v>
          </cell>
          <cell r="AL87">
            <v>26.074355800439648</v>
          </cell>
          <cell r="AP87">
            <v>0.60960000000000003</v>
          </cell>
          <cell r="AQ87">
            <v>0.58279999999999998</v>
          </cell>
          <cell r="AR87">
            <v>1.35</v>
          </cell>
          <cell r="AT87">
            <v>27.424355800439649</v>
          </cell>
          <cell r="AV87">
            <v>0.88</v>
          </cell>
          <cell r="AW87">
            <v>28.304355800439648</v>
          </cell>
          <cell r="AX87">
            <v>2.3688050152034612</v>
          </cell>
          <cell r="AY87">
            <v>2.12</v>
          </cell>
          <cell r="AZ87">
            <v>-0.2488050152034611</v>
          </cell>
        </row>
        <row r="88">
          <cell r="A88">
            <v>83</v>
          </cell>
          <cell r="B88">
            <v>37083</v>
          </cell>
          <cell r="C88">
            <v>27.07</v>
          </cell>
          <cell r="E88">
            <v>20.5002</v>
          </cell>
          <cell r="J88">
            <v>20.5002</v>
          </cell>
          <cell r="L88">
            <v>5.93</v>
          </cell>
          <cell r="M88">
            <v>104</v>
          </cell>
          <cell r="N88">
            <v>0.28000000000000003</v>
          </cell>
          <cell r="O88">
            <v>1.2297487999999999</v>
          </cell>
          <cell r="Q88">
            <v>0.39113907840000001</v>
          </cell>
          <cell r="S88">
            <v>22.121087878399997</v>
          </cell>
          <cell r="U88">
            <v>5.5302719695999994E-2</v>
          </cell>
          <cell r="V88">
            <v>22.176390598095999</v>
          </cell>
          <cell r="X88">
            <v>9.6000000000000002E-2</v>
          </cell>
          <cell r="Z88">
            <v>0</v>
          </cell>
          <cell r="AA88">
            <v>3.5150000000000001</v>
          </cell>
          <cell r="AB88">
            <v>0</v>
          </cell>
          <cell r="AC88">
            <v>150000</v>
          </cell>
          <cell r="AD88">
            <v>7500</v>
          </cell>
          <cell r="AE88">
            <v>0.15988630738776888</v>
          </cell>
          <cell r="AG88">
            <v>0.15</v>
          </cell>
          <cell r="AI88">
            <v>0.05</v>
          </cell>
          <cell r="AJ88">
            <v>0.35988630738776889</v>
          </cell>
          <cell r="AL88">
            <v>24.665210402900986</v>
          </cell>
          <cell r="AP88">
            <v>0.60960000000000003</v>
          </cell>
          <cell r="AQ88">
            <v>0.58279999999999998</v>
          </cell>
          <cell r="AR88">
            <v>1.35</v>
          </cell>
          <cell r="AT88">
            <v>26.015210402900987</v>
          </cell>
          <cell r="AV88">
            <v>0.88</v>
          </cell>
          <cell r="AW88">
            <v>26.895210402900986</v>
          </cell>
          <cell r="AX88">
            <v>2.2508729658618325</v>
          </cell>
          <cell r="AY88">
            <v>2.12</v>
          </cell>
          <cell r="AZ88">
            <v>-0.13087296586183239</v>
          </cell>
        </row>
        <row r="89">
          <cell r="A89">
            <v>84</v>
          </cell>
          <cell r="B89">
            <v>37092</v>
          </cell>
          <cell r="C89">
            <v>25.67</v>
          </cell>
          <cell r="E89">
            <v>19.500599999999999</v>
          </cell>
          <cell r="J89">
            <v>19.500599999999999</v>
          </cell>
          <cell r="L89">
            <v>5.93</v>
          </cell>
          <cell r="M89">
            <v>104</v>
          </cell>
          <cell r="N89">
            <v>0.28000000000000003</v>
          </cell>
          <cell r="O89">
            <v>1.2297487999999999</v>
          </cell>
          <cell r="Q89">
            <v>0.37314627839999998</v>
          </cell>
          <cell r="S89">
            <v>21.103495078399998</v>
          </cell>
          <cell r="U89">
            <v>5.2758737695999994E-2</v>
          </cell>
          <cell r="V89">
            <v>21.156253816095997</v>
          </cell>
          <cell r="X89">
            <v>9.6000000000000002E-2</v>
          </cell>
          <cell r="Z89">
            <v>0</v>
          </cell>
          <cell r="AA89">
            <v>3.4950000000000001</v>
          </cell>
          <cell r="AB89">
            <v>0</v>
          </cell>
          <cell r="AC89">
            <v>150000</v>
          </cell>
          <cell r="AD89">
            <v>7500</v>
          </cell>
          <cell r="AE89">
            <v>0.15253137276110221</v>
          </cell>
          <cell r="AG89">
            <v>0.15</v>
          </cell>
          <cell r="AI89">
            <v>0.05</v>
          </cell>
          <cell r="AJ89">
            <v>0.35253137276110225</v>
          </cell>
          <cell r="AL89">
            <v>23.539785555202318</v>
          </cell>
          <cell r="AP89">
            <v>0.60960000000000003</v>
          </cell>
          <cell r="AQ89">
            <v>0.58279999999999998</v>
          </cell>
          <cell r="AR89">
            <v>1.35</v>
          </cell>
          <cell r="AT89">
            <v>24.88978555520232</v>
          </cell>
          <cell r="AV89">
            <v>0.88</v>
          </cell>
          <cell r="AW89">
            <v>25.769785555202319</v>
          </cell>
          <cell r="AX89">
            <v>2.1444142979864784</v>
          </cell>
          <cell r="AY89">
            <v>2.12</v>
          </cell>
          <cell r="AZ89">
            <v>-2.4414297986478317E-2</v>
          </cell>
        </row>
        <row r="90">
          <cell r="A90">
            <v>85</v>
          </cell>
          <cell r="B90">
            <v>37107</v>
          </cell>
          <cell r="C90">
            <v>27.51</v>
          </cell>
          <cell r="E90">
            <v>19.500599999999999</v>
          </cell>
          <cell r="J90">
            <v>19.500599999999999</v>
          </cell>
          <cell r="L90">
            <v>5.93</v>
          </cell>
          <cell r="M90">
            <v>104</v>
          </cell>
          <cell r="N90">
            <v>0.28000000000000003</v>
          </cell>
          <cell r="O90">
            <v>1.2297487999999999</v>
          </cell>
          <cell r="Q90">
            <v>0.37314627839999998</v>
          </cell>
          <cell r="S90">
            <v>21.103495078399998</v>
          </cell>
          <cell r="U90">
            <v>5.2758737695999994E-2</v>
          </cell>
          <cell r="V90">
            <v>21.156253816095997</v>
          </cell>
          <cell r="X90">
            <v>9.6000000000000002E-2</v>
          </cell>
          <cell r="Z90">
            <v>0</v>
          </cell>
          <cell r="AA90">
            <v>3.4980000000000002</v>
          </cell>
          <cell r="AB90">
            <v>0</v>
          </cell>
          <cell r="AC90">
            <v>150000</v>
          </cell>
          <cell r="AD90">
            <v>7500</v>
          </cell>
          <cell r="AE90">
            <v>0.15253137276110221</v>
          </cell>
          <cell r="AG90">
            <v>0.15</v>
          </cell>
          <cell r="AI90">
            <v>0.05</v>
          </cell>
          <cell r="AJ90">
            <v>0.35253137276110225</v>
          </cell>
          <cell r="AL90">
            <v>23.539785555202318</v>
          </cell>
          <cell r="AP90">
            <v>0.60960000000000003</v>
          </cell>
          <cell r="AQ90">
            <v>0.58279999999999998</v>
          </cell>
          <cell r="AR90">
            <v>1.35</v>
          </cell>
          <cell r="AT90">
            <v>24.88978555520232</v>
          </cell>
          <cell r="AV90">
            <v>0.88</v>
          </cell>
          <cell r="AW90">
            <v>25.769785555202319</v>
          </cell>
          <cell r="AX90">
            <v>2.1462549969547076</v>
          </cell>
          <cell r="AY90">
            <v>2</v>
          </cell>
          <cell r="AZ90">
            <v>-0.14625499695470756</v>
          </cell>
        </row>
        <row r="91">
          <cell r="A91">
            <v>86</v>
          </cell>
          <cell r="B91">
            <v>37142</v>
          </cell>
          <cell r="C91">
            <v>27.99</v>
          </cell>
          <cell r="E91">
            <v>24.250800000000002</v>
          </cell>
          <cell r="J91">
            <v>24.250800000000002</v>
          </cell>
          <cell r="L91">
            <v>5.93</v>
          </cell>
          <cell r="M91">
            <v>104</v>
          </cell>
          <cell r="N91">
            <v>0.28000000000000003</v>
          </cell>
          <cell r="O91">
            <v>1.2297487999999999</v>
          </cell>
          <cell r="Q91">
            <v>0.45864987840000004</v>
          </cell>
          <cell r="S91">
            <v>25.9391986784</v>
          </cell>
          <cell r="U91">
            <v>6.4847996695999999E-2</v>
          </cell>
          <cell r="V91">
            <v>26.004046675095999</v>
          </cell>
          <cell r="X91">
            <v>9.6000000000000002E-2</v>
          </cell>
          <cell r="Z91">
            <v>0</v>
          </cell>
          <cell r="AA91">
            <v>3.4830000000000001</v>
          </cell>
          <cell r="AB91">
            <v>0</v>
          </cell>
          <cell r="AC91">
            <v>150000</v>
          </cell>
          <cell r="AD91">
            <v>7500</v>
          </cell>
          <cell r="AE91">
            <v>0.18748276378110221</v>
          </cell>
          <cell r="AG91">
            <v>0.15</v>
          </cell>
          <cell r="AI91">
            <v>0.05</v>
          </cell>
          <cell r="AJ91">
            <v>0.38748276378110225</v>
          </cell>
          <cell r="AL91">
            <v>28.88791791968632</v>
          </cell>
          <cell r="AP91">
            <v>0.60960000000000003</v>
          </cell>
          <cell r="AQ91">
            <v>0.58279999999999998</v>
          </cell>
          <cell r="AR91">
            <v>1.35</v>
          </cell>
          <cell r="AT91">
            <v>30.237917919686321</v>
          </cell>
          <cell r="AV91">
            <v>0.88</v>
          </cell>
          <cell r="AW91">
            <v>31.11791791968632</v>
          </cell>
          <cell r="AX91">
            <v>2.5805644789111302</v>
          </cell>
          <cell r="AY91">
            <v>2.2000000000000002</v>
          </cell>
          <cell r="AZ91">
            <v>-0.38056447891112999</v>
          </cell>
        </row>
        <row r="92">
          <cell r="A92">
            <v>87</v>
          </cell>
          <cell r="B92">
            <v>37155</v>
          </cell>
          <cell r="C92">
            <v>25.46</v>
          </cell>
          <cell r="E92">
            <v>21.751799999999999</v>
          </cell>
          <cell r="J92">
            <v>21.751799999999999</v>
          </cell>
          <cell r="L92">
            <v>5.93</v>
          </cell>
          <cell r="M92">
            <v>104</v>
          </cell>
          <cell r="N92">
            <v>0.28000000000000003</v>
          </cell>
          <cell r="O92">
            <v>1.2297487999999999</v>
          </cell>
          <cell r="Q92">
            <v>0.41366787840000002</v>
          </cell>
          <cell r="S92">
            <v>23.395216678399997</v>
          </cell>
          <cell r="U92">
            <v>5.8488041695999991E-2</v>
          </cell>
          <cell r="V92">
            <v>23.453704720095995</v>
          </cell>
          <cell r="X92">
            <v>9.6000000000000002E-2</v>
          </cell>
          <cell r="Z92">
            <v>0</v>
          </cell>
          <cell r="AA92">
            <v>3.5019999999999998</v>
          </cell>
          <cell r="AB92">
            <v>0</v>
          </cell>
          <cell r="AC92">
            <v>150000</v>
          </cell>
          <cell r="AD92">
            <v>7500</v>
          </cell>
          <cell r="AE92">
            <v>0.16909542721443555</v>
          </cell>
          <cell r="AG92">
            <v>0.15</v>
          </cell>
          <cell r="AI92">
            <v>0.05</v>
          </cell>
          <cell r="AJ92">
            <v>0.36909542721443556</v>
          </cell>
          <cell r="AL92">
            <v>26.074355800439648</v>
          </cell>
          <cell r="AP92">
            <v>0.60960000000000003</v>
          </cell>
          <cell r="AQ92">
            <v>0.58279999999999998</v>
          </cell>
          <cell r="AR92">
            <v>1.35</v>
          </cell>
          <cell r="AT92">
            <v>27.424355800439649</v>
          </cell>
          <cell r="AV92">
            <v>0.88</v>
          </cell>
          <cell r="AW92">
            <v>28.304355800439648</v>
          </cell>
          <cell r="AX92">
            <v>2.3600441431699912</v>
          </cell>
          <cell r="AY92">
            <v>2.35</v>
          </cell>
          <cell r="AZ92">
            <v>-1.0044143169991138E-2</v>
          </cell>
        </row>
        <row r="93">
          <cell r="A93">
            <v>88</v>
          </cell>
          <cell r="B93">
            <v>37162</v>
          </cell>
          <cell r="C93">
            <v>23.44</v>
          </cell>
          <cell r="E93">
            <v>19.500599999999999</v>
          </cell>
          <cell r="J93">
            <v>19.500599999999999</v>
          </cell>
          <cell r="L93">
            <v>5.93</v>
          </cell>
          <cell r="M93">
            <v>104</v>
          </cell>
          <cell r="N93">
            <v>0.28000000000000003</v>
          </cell>
          <cell r="O93">
            <v>1.2297487999999999</v>
          </cell>
          <cell r="Q93">
            <v>0.37314627839999998</v>
          </cell>
          <cell r="S93">
            <v>21.103495078399998</v>
          </cell>
          <cell r="U93">
            <v>5.2758737695999994E-2</v>
          </cell>
          <cell r="V93">
            <v>21.156253816095997</v>
          </cell>
          <cell r="X93">
            <v>9.6000000000000002E-2</v>
          </cell>
          <cell r="Z93">
            <v>0</v>
          </cell>
          <cell r="AA93">
            <v>3.4849999999999999</v>
          </cell>
          <cell r="AB93">
            <v>0</v>
          </cell>
          <cell r="AC93">
            <v>150000</v>
          </cell>
          <cell r="AD93">
            <v>7500</v>
          </cell>
          <cell r="AE93">
            <v>0.15253137276110221</v>
          </cell>
          <cell r="AG93">
            <v>0.15</v>
          </cell>
          <cell r="AI93">
            <v>0.05</v>
          </cell>
          <cell r="AJ93">
            <v>0.35253137276110225</v>
          </cell>
          <cell r="AL93">
            <v>23.539785555202318</v>
          </cell>
          <cell r="AP93">
            <v>0.60960000000000003</v>
          </cell>
          <cell r="AQ93">
            <v>0.58279999999999998</v>
          </cell>
          <cell r="AR93">
            <v>1.35</v>
          </cell>
          <cell r="AT93">
            <v>24.88978555520232</v>
          </cell>
          <cell r="AV93">
            <v>0.88</v>
          </cell>
          <cell r="AW93">
            <v>25.769785555202319</v>
          </cell>
          <cell r="AX93">
            <v>2.1382786347590494</v>
          </cell>
          <cell r="AY93">
            <v>2.35</v>
          </cell>
          <cell r="AZ93">
            <v>0.21172136524095064</v>
          </cell>
        </row>
        <row r="94">
          <cell r="A94">
            <v>89</v>
          </cell>
          <cell r="B94">
            <v>37170</v>
          </cell>
          <cell r="C94">
            <v>22.32</v>
          </cell>
          <cell r="E94">
            <v>18.500999999999998</v>
          </cell>
          <cell r="J94">
            <v>18.500999999999998</v>
          </cell>
          <cell r="L94">
            <v>5.93</v>
          </cell>
          <cell r="M94">
            <v>104</v>
          </cell>
          <cell r="N94">
            <v>0.28000000000000003</v>
          </cell>
          <cell r="O94">
            <v>1.2297487999999999</v>
          </cell>
          <cell r="Q94">
            <v>0.3551534784</v>
          </cell>
          <cell r="S94">
            <v>20.085902278399995</v>
          </cell>
          <cell r="U94">
            <v>5.0214755695999987E-2</v>
          </cell>
          <cell r="V94">
            <v>20.136117034095996</v>
          </cell>
          <cell r="X94">
            <v>9.6000000000000002E-2</v>
          </cell>
          <cell r="Z94">
            <v>0</v>
          </cell>
          <cell r="AA94">
            <v>3.4790000000000001</v>
          </cell>
          <cell r="AB94">
            <v>0</v>
          </cell>
          <cell r="AC94">
            <v>150000</v>
          </cell>
          <cell r="AD94">
            <v>7500</v>
          </cell>
          <cell r="AE94">
            <v>0.14517643813443554</v>
          </cell>
          <cell r="AG94">
            <v>0.15</v>
          </cell>
          <cell r="AI94">
            <v>0.05</v>
          </cell>
          <cell r="AJ94">
            <v>0.34517643813443555</v>
          </cell>
          <cell r="AL94">
            <v>22.414360707503647</v>
          </cell>
          <cell r="AP94">
            <v>0.60960000000000003</v>
          </cell>
          <cell r="AQ94">
            <v>0.58279999999999998</v>
          </cell>
          <cell r="AR94">
            <v>1.35</v>
          </cell>
          <cell r="AT94">
            <v>23.764360707503648</v>
          </cell>
          <cell r="AV94">
            <v>0.88</v>
          </cell>
          <cell r="AW94">
            <v>24.644360707503647</v>
          </cell>
          <cell r="AX94">
            <v>2.0413745452715522</v>
          </cell>
          <cell r="AY94">
            <v>2.2000000000000002</v>
          </cell>
          <cell r="AZ94">
            <v>0.15862545472844802</v>
          </cell>
        </row>
        <row r="95">
          <cell r="A95">
            <v>90</v>
          </cell>
          <cell r="B95">
            <v>37183</v>
          </cell>
          <cell r="C95">
            <v>21.99</v>
          </cell>
          <cell r="E95">
            <v>18.001200000000001</v>
          </cell>
          <cell r="J95">
            <v>18.001200000000001</v>
          </cell>
          <cell r="L95">
            <v>5.93</v>
          </cell>
          <cell r="M95">
            <v>104</v>
          </cell>
          <cell r="N95">
            <v>0.28000000000000003</v>
          </cell>
          <cell r="O95">
            <v>1.2297487999999999</v>
          </cell>
          <cell r="Q95">
            <v>0.34615707840000004</v>
          </cell>
          <cell r="S95">
            <v>19.577105878400001</v>
          </cell>
          <cell r="U95">
            <v>4.8942764696000007E-2</v>
          </cell>
          <cell r="V95">
            <v>19.626048643096002</v>
          </cell>
          <cell r="X95">
            <v>9.6000000000000002E-2</v>
          </cell>
          <cell r="Z95">
            <v>0</v>
          </cell>
          <cell r="AA95">
            <v>3.45</v>
          </cell>
          <cell r="AB95">
            <v>0</v>
          </cell>
          <cell r="AC95">
            <v>150000</v>
          </cell>
          <cell r="AD95">
            <v>7500</v>
          </cell>
          <cell r="AE95">
            <v>0.14149897082110224</v>
          </cell>
          <cell r="AG95">
            <v>0.15</v>
          </cell>
          <cell r="AI95">
            <v>0.05</v>
          </cell>
          <cell r="AJ95">
            <v>0.34149897082110225</v>
          </cell>
          <cell r="AL95">
            <v>21.851648283654324</v>
          </cell>
          <cell r="AP95">
            <v>0.60960000000000003</v>
          </cell>
          <cell r="AQ95">
            <v>0.58279999999999998</v>
          </cell>
          <cell r="AR95">
            <v>1.35</v>
          </cell>
          <cell r="AT95">
            <v>23.201648283654325</v>
          </cell>
          <cell r="AV95">
            <v>0.88</v>
          </cell>
          <cell r="AW95">
            <v>24.081648283654324</v>
          </cell>
          <cell r="AX95">
            <v>1.9781353947287481</v>
          </cell>
          <cell r="AY95">
            <v>2.06</v>
          </cell>
          <cell r="AZ95">
            <v>8.1864605271251945E-2</v>
          </cell>
        </row>
        <row r="96">
          <cell r="A96">
            <v>91</v>
          </cell>
          <cell r="B96">
            <v>37197</v>
          </cell>
          <cell r="C96">
            <v>20.27</v>
          </cell>
          <cell r="E96">
            <v>16.501799999999999</v>
          </cell>
          <cell r="J96">
            <v>16.501799999999999</v>
          </cell>
          <cell r="L96">
            <v>5.93</v>
          </cell>
          <cell r="M96">
            <v>104</v>
          </cell>
          <cell r="N96">
            <v>0.28000000000000003</v>
          </cell>
          <cell r="O96">
            <v>1.2297487999999999</v>
          </cell>
          <cell r="Q96">
            <v>0.31916787839999999</v>
          </cell>
          <cell r="S96">
            <v>18.050716678399997</v>
          </cell>
          <cell r="U96">
            <v>4.5126791695999993E-2</v>
          </cell>
          <cell r="V96">
            <v>18.095843470095996</v>
          </cell>
          <cell r="X96">
            <v>9.6000000000000002E-2</v>
          </cell>
          <cell r="Z96">
            <v>0</v>
          </cell>
          <cell r="AA96">
            <v>3.4460000000000002</v>
          </cell>
          <cell r="AB96">
            <v>0</v>
          </cell>
          <cell r="AC96">
            <v>150000</v>
          </cell>
          <cell r="AD96">
            <v>7500</v>
          </cell>
          <cell r="AE96">
            <v>0.1304665688811022</v>
          </cell>
          <cell r="AG96">
            <v>0.15</v>
          </cell>
          <cell r="AI96">
            <v>0.05</v>
          </cell>
          <cell r="AJ96">
            <v>0.33046656888110221</v>
          </cell>
          <cell r="AL96">
            <v>20.163511012106316</v>
          </cell>
          <cell r="AP96">
            <v>0.60960000000000003</v>
          </cell>
          <cell r="AQ96">
            <v>0.58279999999999998</v>
          </cell>
          <cell r="AR96">
            <v>1.35</v>
          </cell>
          <cell r="AT96">
            <v>21.513511012106317</v>
          </cell>
          <cell r="AV96">
            <v>0.88</v>
          </cell>
          <cell r="AW96">
            <v>22.393511012106316</v>
          </cell>
          <cell r="AX96">
            <v>1.8373342606599612</v>
          </cell>
          <cell r="AY96">
            <v>1.84</v>
          </cell>
          <cell r="AZ96">
            <v>2.6657393400388862E-3</v>
          </cell>
        </row>
        <row r="97">
          <cell r="A97">
            <v>92</v>
          </cell>
          <cell r="B97">
            <v>37211</v>
          </cell>
          <cell r="C97">
            <v>18.09</v>
          </cell>
          <cell r="E97">
            <v>14.250599999999999</v>
          </cell>
          <cell r="J97">
            <v>14.250599999999999</v>
          </cell>
          <cell r="L97">
            <v>5.93</v>
          </cell>
          <cell r="M97">
            <v>104</v>
          </cell>
          <cell r="N97">
            <v>0.28000000000000003</v>
          </cell>
          <cell r="O97">
            <v>1.2297487999999999</v>
          </cell>
          <cell r="Q97">
            <v>0.2786462784</v>
          </cell>
          <cell r="S97">
            <v>15.758995078399998</v>
          </cell>
          <cell r="U97">
            <v>3.9397487695999996E-2</v>
          </cell>
          <cell r="V97">
            <v>15.798392566095998</v>
          </cell>
          <cell r="X97">
            <v>9.6000000000000002E-2</v>
          </cell>
          <cell r="Z97">
            <v>0</v>
          </cell>
          <cell r="AA97">
            <v>3.44</v>
          </cell>
          <cell r="AB97">
            <v>0</v>
          </cell>
          <cell r="AC97">
            <v>150000</v>
          </cell>
          <cell r="AD97">
            <v>7500</v>
          </cell>
          <cell r="AE97">
            <v>0.11390251442776889</v>
          </cell>
          <cell r="AG97">
            <v>0.15</v>
          </cell>
          <cell r="AI97">
            <v>0.05</v>
          </cell>
          <cell r="AJ97">
            <v>0.3139025144277689</v>
          </cell>
          <cell r="AL97">
            <v>17.628940766868986</v>
          </cell>
          <cell r="AP97">
            <v>0.60960000000000003</v>
          </cell>
          <cell r="AQ97">
            <v>0.58279999999999998</v>
          </cell>
          <cell r="AR97">
            <v>1.35</v>
          </cell>
          <cell r="AT97">
            <v>18.978940766868988</v>
          </cell>
          <cell r="AV97">
            <v>0.88</v>
          </cell>
          <cell r="AW97">
            <v>19.858940766868987</v>
          </cell>
          <cell r="AX97">
            <v>1.6265418151911739</v>
          </cell>
          <cell r="AY97">
            <v>1.84</v>
          </cell>
          <cell r="AZ97">
            <v>0.21345818480882617</v>
          </cell>
        </row>
        <row r="98">
          <cell r="A98">
            <v>93</v>
          </cell>
          <cell r="B98">
            <v>37219</v>
          </cell>
          <cell r="C98">
            <v>18.43</v>
          </cell>
          <cell r="E98">
            <v>15.497999999999999</v>
          </cell>
          <cell r="J98">
            <v>15.497999999999999</v>
          </cell>
          <cell r="L98">
            <v>5.93</v>
          </cell>
          <cell r="M98">
            <v>104</v>
          </cell>
          <cell r="N98">
            <v>0.28000000000000003</v>
          </cell>
          <cell r="O98">
            <v>1.2297487999999999</v>
          </cell>
          <cell r="Q98">
            <v>0.30109947840000001</v>
          </cell>
          <cell r="S98">
            <v>17.028848278400002</v>
          </cell>
          <cell r="U98">
            <v>4.2572120696000006E-2</v>
          </cell>
          <cell r="V98">
            <v>17.071420399096002</v>
          </cell>
          <cell r="X98">
            <v>9.6000000000000002E-2</v>
          </cell>
          <cell r="Z98">
            <v>0</v>
          </cell>
          <cell r="AA98">
            <v>3.4390000000000001</v>
          </cell>
          <cell r="AB98">
            <v>0</v>
          </cell>
          <cell r="AC98">
            <v>150000</v>
          </cell>
          <cell r="AD98">
            <v>7500</v>
          </cell>
          <cell r="AE98">
            <v>0.12308073116776891</v>
          </cell>
          <cell r="AG98">
            <v>0.15</v>
          </cell>
          <cell r="AI98">
            <v>0.05</v>
          </cell>
          <cell r="AJ98">
            <v>0.32308073116776892</v>
          </cell>
          <cell r="AL98">
            <v>19.033357488576986</v>
          </cell>
          <cell r="AP98">
            <v>0.60960000000000003</v>
          </cell>
          <cell r="AQ98">
            <v>0.58279999999999998</v>
          </cell>
          <cell r="AR98">
            <v>1.35</v>
          </cell>
          <cell r="AT98">
            <v>20.383357488576987</v>
          </cell>
          <cell r="AV98">
            <v>0.88</v>
          </cell>
          <cell r="AW98">
            <v>21.263357488576986</v>
          </cell>
          <cell r="AX98">
            <v>1.7410639619813395</v>
          </cell>
          <cell r="AY98">
            <v>1.74</v>
          </cell>
          <cell r="AZ98">
            <v>-1.0639619813395118E-3</v>
          </cell>
        </row>
        <row r="99">
          <cell r="A99">
            <v>94</v>
          </cell>
          <cell r="B99">
            <v>37237</v>
          </cell>
          <cell r="C99">
            <v>18.38</v>
          </cell>
          <cell r="E99">
            <v>16.249799999999997</v>
          </cell>
          <cell r="J99">
            <v>16.249799999999997</v>
          </cell>
          <cell r="L99">
            <v>5.93</v>
          </cell>
          <cell r="M99">
            <v>104</v>
          </cell>
          <cell r="N99">
            <v>0.28000000000000003</v>
          </cell>
          <cell r="O99">
            <v>1.2297487999999999</v>
          </cell>
          <cell r="Q99">
            <v>0.31463187839999995</v>
          </cell>
          <cell r="S99">
            <v>17.794180678399997</v>
          </cell>
          <cell r="U99">
            <v>4.4485451695999989E-2</v>
          </cell>
          <cell r="V99">
            <v>17.838666130095998</v>
          </cell>
          <cell r="X99">
            <v>9.6000000000000002E-2</v>
          </cell>
          <cell r="Z99">
            <v>0</v>
          </cell>
          <cell r="AA99">
            <v>3.43</v>
          </cell>
          <cell r="AB99">
            <v>0</v>
          </cell>
          <cell r="AC99">
            <v>150000</v>
          </cell>
          <cell r="AD99">
            <v>7500</v>
          </cell>
          <cell r="AE99">
            <v>0.1286123836811022</v>
          </cell>
          <cell r="AG99">
            <v>0.15</v>
          </cell>
          <cell r="AI99">
            <v>0.05</v>
          </cell>
          <cell r="AJ99">
            <v>0.32861238368110224</v>
          </cell>
          <cell r="AL99">
            <v>19.879790462266318</v>
          </cell>
          <cell r="AP99">
            <v>0.60960000000000003</v>
          </cell>
          <cell r="AQ99">
            <v>0.58279999999999998</v>
          </cell>
          <cell r="AR99">
            <v>1.35</v>
          </cell>
          <cell r="AT99">
            <v>21.229790462266319</v>
          </cell>
          <cell r="AV99">
            <v>0.88</v>
          </cell>
          <cell r="AW99">
            <v>22.109790462266318</v>
          </cell>
          <cell r="AX99">
            <v>1.8056328877517493</v>
          </cell>
          <cell r="AY99">
            <v>1.74</v>
          </cell>
          <cell r="AZ99">
            <v>-6.5632887751749358E-2</v>
          </cell>
        </row>
        <row r="100">
          <cell r="A100">
            <v>95</v>
          </cell>
          <cell r="B100">
            <v>37258</v>
          </cell>
          <cell r="C100">
            <v>21.13</v>
          </cell>
          <cell r="E100">
            <v>16.632000000000001</v>
          </cell>
          <cell r="J100">
            <v>16.632000000000001</v>
          </cell>
          <cell r="L100">
            <v>5.93</v>
          </cell>
          <cell r="M100">
            <v>104</v>
          </cell>
          <cell r="N100">
            <v>0.28000000000000003</v>
          </cell>
          <cell r="O100">
            <v>1.2297487999999999</v>
          </cell>
          <cell r="Q100">
            <v>0.32151147839999999</v>
          </cell>
          <cell r="S100">
            <v>18.183260278400002</v>
          </cell>
          <cell r="U100">
            <v>4.5458150696000003E-2</v>
          </cell>
          <cell r="V100">
            <v>18.228718429096002</v>
          </cell>
          <cell r="X100">
            <v>9.6000000000000002E-2</v>
          </cell>
          <cell r="Z100">
            <v>0</v>
          </cell>
          <cell r="AA100">
            <v>3.4460000000000002</v>
          </cell>
          <cell r="AB100">
            <v>0</v>
          </cell>
          <cell r="AC100">
            <v>150000</v>
          </cell>
          <cell r="AD100">
            <v>7500</v>
          </cell>
          <cell r="AE100">
            <v>0.13142456456776891</v>
          </cell>
          <cell r="AG100">
            <v>0.15</v>
          </cell>
          <cell r="AI100">
            <v>0.05</v>
          </cell>
          <cell r="AJ100">
            <v>0.33142456456776892</v>
          </cell>
          <cell r="AL100">
            <v>20.310099962856988</v>
          </cell>
          <cell r="AP100">
            <v>0.60960000000000003</v>
          </cell>
          <cell r="AQ100">
            <v>0.58279999999999998</v>
          </cell>
          <cell r="AR100">
            <v>1.35</v>
          </cell>
          <cell r="AT100">
            <v>21.660099962856989</v>
          </cell>
          <cell r="AV100">
            <v>0.88</v>
          </cell>
          <cell r="AW100">
            <v>22.540099962856988</v>
          </cell>
          <cell r="AX100">
            <v>1.8493615350477426</v>
          </cell>
          <cell r="AY100">
            <v>1.74</v>
          </cell>
          <cell r="AZ100">
            <v>-0.1093615350477426</v>
          </cell>
        </row>
        <row r="101">
          <cell r="A101">
            <v>96</v>
          </cell>
          <cell r="B101">
            <v>37265</v>
          </cell>
          <cell r="C101">
            <v>20.32</v>
          </cell>
          <cell r="E101">
            <v>16.249799999999997</v>
          </cell>
          <cell r="J101">
            <v>16.249799999999997</v>
          </cell>
          <cell r="L101">
            <v>5.93</v>
          </cell>
          <cell r="M101">
            <v>104</v>
          </cell>
          <cell r="N101">
            <v>0.28000000000000003</v>
          </cell>
          <cell r="O101">
            <v>1.2297487999999999</v>
          </cell>
          <cell r="Q101">
            <v>0.31463187839999995</v>
          </cell>
          <cell r="S101">
            <v>17.794180678399997</v>
          </cell>
          <cell r="U101">
            <v>4.4485451695999989E-2</v>
          </cell>
          <cell r="V101">
            <v>17.838666130095998</v>
          </cell>
          <cell r="X101">
            <v>9.6000000000000002E-2</v>
          </cell>
          <cell r="Z101">
            <v>0</v>
          </cell>
          <cell r="AA101">
            <v>3.4569999999999999</v>
          </cell>
          <cell r="AB101">
            <v>0</v>
          </cell>
          <cell r="AC101">
            <v>150000</v>
          </cell>
          <cell r="AD101">
            <v>7500</v>
          </cell>
          <cell r="AE101">
            <v>0.1286123836811022</v>
          </cell>
          <cell r="AG101">
            <v>0.15</v>
          </cell>
          <cell r="AI101">
            <v>0.05</v>
          </cell>
          <cell r="AJ101">
            <v>0.32861238368110224</v>
          </cell>
          <cell r="AL101">
            <v>19.879790462266318</v>
          </cell>
          <cell r="AP101">
            <v>0.60960000000000003</v>
          </cell>
          <cell r="AQ101">
            <v>0.58279999999999998</v>
          </cell>
          <cell r="AR101">
            <v>1.35</v>
          </cell>
          <cell r="AT101">
            <v>21.229790462266319</v>
          </cell>
          <cell r="AV101">
            <v>0.88</v>
          </cell>
          <cell r="AW101">
            <v>22.109790462266318</v>
          </cell>
          <cell r="AX101">
            <v>1.8198463244774918</v>
          </cell>
          <cell r="AY101">
            <v>1.89</v>
          </cell>
          <cell r="AZ101">
            <v>7.0153675522508063E-2</v>
          </cell>
        </row>
        <row r="102">
          <cell r="A102">
            <v>97</v>
          </cell>
          <cell r="B102">
            <v>37295</v>
          </cell>
          <cell r="C102">
            <v>20.25</v>
          </cell>
          <cell r="E102">
            <v>14.7294</v>
          </cell>
          <cell r="J102">
            <v>14.7294</v>
          </cell>
          <cell r="L102">
            <v>5.93</v>
          </cell>
          <cell r="M102">
            <v>104</v>
          </cell>
          <cell r="N102">
            <v>0.28000000000000003</v>
          </cell>
          <cell r="O102">
            <v>1.2297487999999999</v>
          </cell>
          <cell r="Q102">
            <v>0.28726467840000003</v>
          </cell>
          <cell r="S102">
            <v>16.246413478400001</v>
          </cell>
          <cell r="U102">
            <v>4.0616033696000003E-2</v>
          </cell>
          <cell r="V102">
            <v>16.287029512096002</v>
          </cell>
          <cell r="X102">
            <v>9.6000000000000002E-2</v>
          </cell>
          <cell r="Z102">
            <v>0</v>
          </cell>
          <cell r="AA102">
            <v>3.4860000000000002</v>
          </cell>
          <cell r="AB102">
            <v>0</v>
          </cell>
          <cell r="AC102">
            <v>150000</v>
          </cell>
          <cell r="AD102">
            <v>7500</v>
          </cell>
          <cell r="AE102">
            <v>0.1174254663077689</v>
          </cell>
          <cell r="AG102">
            <v>0.15</v>
          </cell>
          <cell r="AI102">
            <v>0.05</v>
          </cell>
          <cell r="AJ102">
            <v>0.31742546630776891</v>
          </cell>
          <cell r="AL102">
            <v>18.168009811564986</v>
          </cell>
          <cell r="AP102">
            <v>0.60960000000000003</v>
          </cell>
          <cell r="AQ102">
            <v>0.58279999999999998</v>
          </cell>
          <cell r="AR102">
            <v>1.35</v>
          </cell>
          <cell r="AT102">
            <v>19.518009811564987</v>
          </cell>
          <cell r="AV102">
            <v>0.88</v>
          </cell>
          <cell r="AW102">
            <v>20.398009811564986</v>
          </cell>
          <cell r="AX102">
            <v>1.6930348143598939</v>
          </cell>
          <cell r="AY102">
            <v>1.81</v>
          </cell>
          <cell r="AZ102">
            <v>0.11696518564010616</v>
          </cell>
        </row>
        <row r="103">
          <cell r="A103">
            <v>98</v>
          </cell>
          <cell r="B103">
            <v>37323</v>
          </cell>
          <cell r="C103">
            <v>23.87</v>
          </cell>
          <cell r="E103">
            <v>18.500999999999998</v>
          </cell>
          <cell r="J103">
            <v>18.500999999999998</v>
          </cell>
          <cell r="L103">
            <v>5.93</v>
          </cell>
          <cell r="M103">
            <v>104</v>
          </cell>
          <cell r="N103">
            <v>0.28000000000000003</v>
          </cell>
          <cell r="O103">
            <v>1.2297487999999999</v>
          </cell>
          <cell r="Q103">
            <v>0.3551534784</v>
          </cell>
          <cell r="S103">
            <v>20.085902278399995</v>
          </cell>
          <cell r="U103">
            <v>5.0214755695999987E-2</v>
          </cell>
          <cell r="V103">
            <v>20.136117034095996</v>
          </cell>
          <cell r="X103">
            <v>9.6000000000000002E-2</v>
          </cell>
          <cell r="Z103">
            <v>0</v>
          </cell>
          <cell r="AA103">
            <v>3.46</v>
          </cell>
          <cell r="AB103">
            <v>0</v>
          </cell>
          <cell r="AC103">
            <v>150000</v>
          </cell>
          <cell r="AD103">
            <v>7500</v>
          </cell>
          <cell r="AE103">
            <v>0.14517643813443554</v>
          </cell>
          <cell r="AG103">
            <v>0.15</v>
          </cell>
          <cell r="AI103">
            <v>0.05</v>
          </cell>
          <cell r="AJ103">
            <v>0.34517643813443555</v>
          </cell>
          <cell r="AL103">
            <v>22.414360707503647</v>
          </cell>
          <cell r="AP103">
            <v>0.60960000000000003</v>
          </cell>
          <cell r="AQ103">
            <v>0.58279999999999998</v>
          </cell>
          <cell r="AR103">
            <v>1.35</v>
          </cell>
          <cell r="AT103">
            <v>23.764360707503648</v>
          </cell>
          <cell r="AV103">
            <v>0.88</v>
          </cell>
          <cell r="AW103">
            <v>24.644360707503647</v>
          </cell>
          <cell r="AX103">
            <v>2.0302259059038716</v>
          </cell>
          <cell r="AY103">
            <v>1.91</v>
          </cell>
          <cell r="AZ103">
            <v>-0.12022590590387172</v>
          </cell>
        </row>
        <row r="104">
          <cell r="A104">
            <v>99</v>
          </cell>
          <cell r="B104">
            <v>37337</v>
          </cell>
          <cell r="C104">
            <v>25.56</v>
          </cell>
          <cell r="E104">
            <v>20.747999999999998</v>
          </cell>
          <cell r="J104">
            <v>20.747999999999998</v>
          </cell>
          <cell r="L104">
            <v>5.93</v>
          </cell>
          <cell r="M104">
            <v>104</v>
          </cell>
          <cell r="N104">
            <v>0.28000000000000003</v>
          </cell>
          <cell r="O104">
            <v>1.2297487999999999</v>
          </cell>
          <cell r="Q104">
            <v>0.39559947839999998</v>
          </cell>
          <cell r="S104">
            <v>22.373348278399998</v>
          </cell>
          <cell r="U104">
            <v>5.5933370695999997E-2</v>
          </cell>
          <cell r="V104">
            <v>22.429281649095998</v>
          </cell>
          <cell r="X104">
            <v>9.6000000000000002E-2</v>
          </cell>
          <cell r="Z104">
            <v>0</v>
          </cell>
          <cell r="AA104">
            <v>3.456</v>
          </cell>
          <cell r="AB104">
            <v>0</v>
          </cell>
          <cell r="AC104">
            <v>150000</v>
          </cell>
          <cell r="AD104">
            <v>7500</v>
          </cell>
          <cell r="AE104">
            <v>0.1617095895011022</v>
          </cell>
          <cell r="AG104">
            <v>0.15</v>
          </cell>
          <cell r="AI104">
            <v>0.05</v>
          </cell>
          <cell r="AJ104">
            <v>0.36170958950110221</v>
          </cell>
          <cell r="AL104">
            <v>24.944202276910318</v>
          </cell>
          <cell r="AP104">
            <v>0.60960000000000003</v>
          </cell>
          <cell r="AQ104">
            <v>0.58279999999999998</v>
          </cell>
          <cell r="AR104">
            <v>1.35</v>
          </cell>
          <cell r="AT104">
            <v>26.294202276910319</v>
          </cell>
          <cell r="AV104">
            <v>0.88</v>
          </cell>
          <cell r="AW104">
            <v>27.174202276910318</v>
          </cell>
          <cell r="AX104">
            <v>2.2360486445000487</v>
          </cell>
          <cell r="AY104">
            <v>2.11</v>
          </cell>
          <cell r="AZ104">
            <v>-0.12604864450004882</v>
          </cell>
        </row>
        <row r="105">
          <cell r="A105">
            <v>100</v>
          </cell>
          <cell r="B105">
            <v>37351</v>
          </cell>
          <cell r="C105">
            <v>26.21</v>
          </cell>
          <cell r="E105">
            <v>23.1294</v>
          </cell>
          <cell r="J105">
            <v>23.1294</v>
          </cell>
          <cell r="L105">
            <v>5.93</v>
          </cell>
          <cell r="M105">
            <v>104</v>
          </cell>
          <cell r="N105">
            <v>0.28000000000000003</v>
          </cell>
          <cell r="O105">
            <v>1.2297487999999999</v>
          </cell>
          <cell r="Q105">
            <v>0.43846467839999997</v>
          </cell>
          <cell r="S105">
            <v>24.797613478399999</v>
          </cell>
          <cell r="U105">
            <v>6.1994033695999998E-2</v>
          </cell>
          <cell r="V105">
            <v>24.859607512095998</v>
          </cell>
          <cell r="X105">
            <v>9.6000000000000002E-2</v>
          </cell>
          <cell r="Z105">
            <v>0</v>
          </cell>
          <cell r="AA105">
            <v>3.45</v>
          </cell>
          <cell r="AB105">
            <v>0</v>
          </cell>
          <cell r="AC105">
            <v>150000</v>
          </cell>
          <cell r="AD105">
            <v>7500</v>
          </cell>
          <cell r="AE105">
            <v>0.17923163964110223</v>
          </cell>
          <cell r="AG105">
            <v>0.15</v>
          </cell>
          <cell r="AI105">
            <v>0.05</v>
          </cell>
          <cell r="AJ105">
            <v>0.37923163964110224</v>
          </cell>
          <cell r="AL105">
            <v>27.625361472898319</v>
          </cell>
          <cell r="AP105">
            <v>0.60960000000000003</v>
          </cell>
          <cell r="AQ105">
            <v>0.58279999999999998</v>
          </cell>
          <cell r="AR105">
            <v>1.35</v>
          </cell>
          <cell r="AT105">
            <v>28.975361472898321</v>
          </cell>
          <cell r="AV105">
            <v>0.88</v>
          </cell>
          <cell r="AW105">
            <v>29.85536147289832</v>
          </cell>
          <cell r="AX105">
            <v>2.4524046924166476</v>
          </cell>
          <cell r="AY105">
            <v>2.46</v>
          </cell>
          <cell r="AZ105">
            <v>7.595307583352362E-3</v>
          </cell>
        </row>
        <row r="106">
          <cell r="A106">
            <v>101</v>
          </cell>
          <cell r="B106">
            <v>37393</v>
          </cell>
          <cell r="C106">
            <v>28.19</v>
          </cell>
          <cell r="E106">
            <v>23.251199999999997</v>
          </cell>
          <cell r="J106">
            <v>23.251199999999997</v>
          </cell>
          <cell r="L106">
            <v>5.93</v>
          </cell>
          <cell r="M106">
            <v>104</v>
          </cell>
          <cell r="N106">
            <v>0.28000000000000003</v>
          </cell>
          <cell r="O106">
            <v>1.2297487999999999</v>
          </cell>
          <cell r="Q106">
            <v>0.44065707840000001</v>
          </cell>
          <cell r="S106">
            <v>24.921605878399998</v>
          </cell>
          <cell r="U106">
            <v>6.2304014695999999E-2</v>
          </cell>
          <cell r="V106">
            <v>24.983909893095998</v>
          </cell>
          <cell r="X106">
            <v>9.6000000000000002E-2</v>
          </cell>
          <cell r="Z106">
            <v>0</v>
          </cell>
          <cell r="AA106">
            <v>3.4569999999999999</v>
          </cell>
          <cell r="AB106">
            <v>0</v>
          </cell>
          <cell r="AC106">
            <v>150000</v>
          </cell>
          <cell r="AD106">
            <v>7500</v>
          </cell>
          <cell r="AE106">
            <v>0.18012782915443554</v>
          </cell>
          <cell r="AG106">
            <v>0.15</v>
          </cell>
          <cell r="AI106">
            <v>0.05</v>
          </cell>
          <cell r="AJ106">
            <v>0.38012782915443555</v>
          </cell>
          <cell r="AL106">
            <v>27.762493071987652</v>
          </cell>
          <cell r="AP106">
            <v>0.60960000000000003</v>
          </cell>
          <cell r="AQ106">
            <v>0.58279999999999998</v>
          </cell>
          <cell r="AR106">
            <v>1.35</v>
          </cell>
          <cell r="AT106">
            <v>29.112493071987654</v>
          </cell>
          <cell r="AV106">
            <v>0.88</v>
          </cell>
          <cell r="AW106">
            <v>29.992493071987653</v>
          </cell>
          <cell r="AX106">
            <v>2.4686678226157452</v>
          </cell>
          <cell r="AY106">
            <v>2.56</v>
          </cell>
          <cell r="AZ106">
            <v>9.1332177384254809E-2</v>
          </cell>
        </row>
        <row r="107">
          <cell r="A107">
            <v>102</v>
          </cell>
          <cell r="B107">
            <v>37421</v>
          </cell>
          <cell r="C107">
            <v>25.9</v>
          </cell>
          <cell r="E107">
            <v>23.998799999999999</v>
          </cell>
          <cell r="J107">
            <v>23.998799999999999</v>
          </cell>
          <cell r="L107">
            <v>5.93</v>
          </cell>
          <cell r="M107">
            <v>104</v>
          </cell>
          <cell r="N107">
            <v>0.28000000000000003</v>
          </cell>
          <cell r="O107">
            <v>1.2297487999999999</v>
          </cell>
          <cell r="Q107">
            <v>0.4541138784</v>
          </cell>
          <cell r="S107">
            <v>25.6826626784</v>
          </cell>
          <cell r="U107">
            <v>6.4206656695999995E-2</v>
          </cell>
          <cell r="V107">
            <v>25.746869335096001</v>
          </cell>
          <cell r="X107">
            <v>9.6000000000000002E-2</v>
          </cell>
          <cell r="Z107">
            <v>0</v>
          </cell>
          <cell r="AA107">
            <v>3.464</v>
          </cell>
          <cell r="AB107">
            <v>0</v>
          </cell>
          <cell r="AC107">
            <v>150000</v>
          </cell>
          <cell r="AD107">
            <v>7500</v>
          </cell>
          <cell r="AE107">
            <v>0.18562857858110221</v>
          </cell>
          <cell r="AG107">
            <v>0.15</v>
          </cell>
          <cell r="AI107">
            <v>0.05</v>
          </cell>
          <cell r="AJ107">
            <v>0.38562857858110222</v>
          </cell>
          <cell r="AL107">
            <v>28.604197369846322</v>
          </cell>
          <cell r="AP107">
            <v>0.60960000000000003</v>
          </cell>
          <cell r="AQ107">
            <v>0.58279999999999998</v>
          </cell>
          <cell r="AR107">
            <v>1.35</v>
          </cell>
          <cell r="AT107">
            <v>29.954197369846323</v>
          </cell>
          <cell r="AV107">
            <v>0.88</v>
          </cell>
          <cell r="AW107">
            <v>30.834197369846322</v>
          </cell>
          <cell r="AX107">
            <v>2.5430871354558966</v>
          </cell>
          <cell r="AY107">
            <v>2.56</v>
          </cell>
          <cell r="AZ107">
            <v>1.6912864544103456E-2</v>
          </cell>
        </row>
        <row r="108">
          <cell r="A108">
            <v>103</v>
          </cell>
          <cell r="B108">
            <v>37449</v>
          </cell>
          <cell r="C108">
            <v>27.48</v>
          </cell>
          <cell r="E108">
            <v>22.129799999999999</v>
          </cell>
          <cell r="J108">
            <v>22.129799999999999</v>
          </cell>
          <cell r="L108">
            <v>5.93</v>
          </cell>
          <cell r="M108">
            <v>104</v>
          </cell>
          <cell r="N108">
            <v>0.28000000000000003</v>
          </cell>
          <cell r="O108">
            <v>1.2297487999999999</v>
          </cell>
          <cell r="Q108">
            <v>0.4204718784</v>
          </cell>
          <cell r="S108">
            <v>23.7800206784</v>
          </cell>
          <cell r="U108">
            <v>5.9450051695999998E-2</v>
          </cell>
          <cell r="V108">
            <v>23.839470730096</v>
          </cell>
          <cell r="X108">
            <v>9.6000000000000002E-2</v>
          </cell>
          <cell r="Z108">
            <v>0</v>
          </cell>
          <cell r="AA108">
            <v>3.552</v>
          </cell>
          <cell r="AB108">
            <v>0</v>
          </cell>
          <cell r="AC108">
            <v>150000</v>
          </cell>
          <cell r="AD108">
            <v>7500</v>
          </cell>
          <cell r="AE108">
            <v>0.17187670501443555</v>
          </cell>
          <cell r="AG108">
            <v>0.15</v>
          </cell>
          <cell r="AI108">
            <v>0.05</v>
          </cell>
          <cell r="AJ108">
            <v>0.37187670501443559</v>
          </cell>
          <cell r="AL108">
            <v>26.499936625199656</v>
          </cell>
          <cell r="AP108">
            <v>0.60960000000000003</v>
          </cell>
          <cell r="AQ108">
            <v>0.58279999999999998</v>
          </cell>
          <cell r="AR108">
            <v>1.35</v>
          </cell>
          <cell r="AT108">
            <v>27.849936625199657</v>
          </cell>
          <cell r="AV108">
            <v>0.88</v>
          </cell>
          <cell r="AW108">
            <v>28.729936625199656</v>
          </cell>
          <cell r="AX108">
            <v>2.4297317831597423</v>
          </cell>
          <cell r="AY108">
            <v>2.56</v>
          </cell>
          <cell r="AZ108">
            <v>0.1302682168402578</v>
          </cell>
        </row>
        <row r="109">
          <cell r="A109">
            <v>104</v>
          </cell>
          <cell r="B109">
            <v>37463</v>
          </cell>
          <cell r="C109">
            <v>26.55</v>
          </cell>
          <cell r="E109">
            <v>22.381799999999998</v>
          </cell>
          <cell r="J109">
            <v>22.381799999999998</v>
          </cell>
          <cell r="L109">
            <v>5.93</v>
          </cell>
          <cell r="M109">
            <v>104</v>
          </cell>
          <cell r="N109">
            <v>0.28000000000000003</v>
          </cell>
          <cell r="O109">
            <v>1.2297487999999999</v>
          </cell>
          <cell r="Q109">
            <v>0.42500787839999998</v>
          </cell>
          <cell r="S109">
            <v>24.036556678399997</v>
          </cell>
          <cell r="U109">
            <v>6.0091391695999995E-2</v>
          </cell>
          <cell r="V109">
            <v>24.096648070095998</v>
          </cell>
          <cell r="X109">
            <v>9.6000000000000002E-2</v>
          </cell>
          <cell r="Z109">
            <v>0</v>
          </cell>
          <cell r="AA109">
            <v>3.5430000000000001</v>
          </cell>
          <cell r="AB109">
            <v>0</v>
          </cell>
          <cell r="AC109">
            <v>150000</v>
          </cell>
          <cell r="AD109">
            <v>7500</v>
          </cell>
          <cell r="AE109">
            <v>0.17373089021443555</v>
          </cell>
          <cell r="AG109">
            <v>0.15</v>
          </cell>
          <cell r="AI109">
            <v>0.05</v>
          </cell>
          <cell r="AJ109">
            <v>0.37373089021443556</v>
          </cell>
          <cell r="AL109">
            <v>26.78365717503965</v>
          </cell>
          <cell r="AP109">
            <v>0.60960000000000003</v>
          </cell>
          <cell r="AQ109">
            <v>0.58279999999999998</v>
          </cell>
          <cell r="AR109">
            <v>1.35</v>
          </cell>
          <cell r="AT109">
            <v>28.133657175039652</v>
          </cell>
          <cell r="AV109">
            <v>0.88</v>
          </cell>
          <cell r="AW109">
            <v>29.013657175039651</v>
          </cell>
          <cell r="AX109">
            <v>2.4475092231229878</v>
          </cell>
          <cell r="AY109">
            <v>2.56</v>
          </cell>
          <cell r="AZ109">
            <v>0.11249077687701226</v>
          </cell>
        </row>
        <row r="110">
          <cell r="A110">
            <v>105</v>
          </cell>
          <cell r="B110">
            <v>37498</v>
          </cell>
          <cell r="C110">
            <v>28.97</v>
          </cell>
          <cell r="E110">
            <v>25.128599999999999</v>
          </cell>
          <cell r="J110">
            <v>25.128599999999999</v>
          </cell>
          <cell r="L110">
            <v>5.93</v>
          </cell>
          <cell r="M110">
            <v>104</v>
          </cell>
          <cell r="N110">
            <v>0.28000000000000003</v>
          </cell>
          <cell r="O110">
            <v>1.2297487999999999</v>
          </cell>
          <cell r="Q110">
            <v>0.47445027839999998</v>
          </cell>
          <cell r="S110">
            <v>26.832799078399997</v>
          </cell>
          <cell r="U110">
            <v>6.7081997695999998E-2</v>
          </cell>
          <cell r="V110">
            <v>26.899881076095998</v>
          </cell>
          <cell r="X110">
            <v>9.6000000000000002E-2</v>
          </cell>
          <cell r="Z110">
            <v>0</v>
          </cell>
          <cell r="AA110">
            <v>3.6150000000000002</v>
          </cell>
          <cell r="AB110">
            <v>0</v>
          </cell>
          <cell r="AC110">
            <v>150000</v>
          </cell>
          <cell r="AD110">
            <v>7500</v>
          </cell>
          <cell r="AE110">
            <v>0.19394150889443557</v>
          </cell>
          <cell r="AG110">
            <v>0.15</v>
          </cell>
          <cell r="AI110">
            <v>0.05</v>
          </cell>
          <cell r="AJ110">
            <v>0.39394150889443558</v>
          </cell>
          <cell r="AL110">
            <v>29.876211168295651</v>
          </cell>
          <cell r="AP110">
            <v>0.60960000000000003</v>
          </cell>
          <cell r="AQ110">
            <v>0.58279999999999998</v>
          </cell>
          <cell r="AR110">
            <v>1.35</v>
          </cell>
          <cell r="AT110">
            <v>31.226211168295652</v>
          </cell>
          <cell r="AV110">
            <v>0.88</v>
          </cell>
          <cell r="AW110">
            <v>32.106211168295651</v>
          </cell>
          <cell r="AX110">
            <v>2.7634274612711618</v>
          </cell>
          <cell r="AY110">
            <v>2.56</v>
          </cell>
          <cell r="AZ110">
            <v>-0.20342746127116174</v>
          </cell>
        </row>
        <row r="111">
          <cell r="A111">
            <v>106</v>
          </cell>
          <cell r="B111">
            <v>37513</v>
          </cell>
          <cell r="C111">
            <v>29.83</v>
          </cell>
          <cell r="E111">
            <v>25.380599999999998</v>
          </cell>
          <cell r="J111">
            <v>25.380599999999998</v>
          </cell>
          <cell r="L111">
            <v>5.93</v>
          </cell>
          <cell r="M111">
            <v>104</v>
          </cell>
          <cell r="N111">
            <v>0.28000000000000003</v>
          </cell>
          <cell r="O111">
            <v>1.2297487999999999</v>
          </cell>
          <cell r="Q111">
            <v>0.47898627839999997</v>
          </cell>
          <cell r="S111">
            <v>27.089335078399998</v>
          </cell>
          <cell r="U111">
            <v>6.7723337696000002E-2</v>
          </cell>
          <cell r="V111">
            <v>27.157058416095996</v>
          </cell>
          <cell r="X111">
            <v>9.6000000000000002E-2</v>
          </cell>
          <cell r="Z111">
            <v>0</v>
          </cell>
          <cell r="AA111">
            <v>3.5670000000000002</v>
          </cell>
          <cell r="AB111">
            <v>0</v>
          </cell>
          <cell r="AC111">
            <v>150000</v>
          </cell>
          <cell r="AD111">
            <v>7500</v>
          </cell>
          <cell r="AE111">
            <v>0.19579569409443556</v>
          </cell>
          <cell r="AG111">
            <v>0.15</v>
          </cell>
          <cell r="AI111">
            <v>0.05</v>
          </cell>
          <cell r="AJ111">
            <v>0.3957956940944356</v>
          </cell>
          <cell r="AL111">
            <v>30.159931718135649</v>
          </cell>
          <cell r="AP111">
            <v>0.60960000000000003</v>
          </cell>
          <cell r="AQ111">
            <v>0.58279999999999998</v>
          </cell>
          <cell r="AR111">
            <v>1.35</v>
          </cell>
          <cell r="AT111">
            <v>31.50993171813565</v>
          </cell>
          <cell r="AV111">
            <v>0.88</v>
          </cell>
          <cell r="AW111">
            <v>32.389931718135649</v>
          </cell>
          <cell r="AX111">
            <v>2.7508306294902352</v>
          </cell>
          <cell r="AY111">
            <v>2.65</v>
          </cell>
          <cell r="AZ111">
            <v>-0.10083062949023525</v>
          </cell>
        </row>
        <row r="112">
          <cell r="A112">
            <v>107</v>
          </cell>
          <cell r="B112">
            <v>37518</v>
          </cell>
          <cell r="C112">
            <v>29.6</v>
          </cell>
          <cell r="E112">
            <v>25.498200000000001</v>
          </cell>
          <cell r="J112">
            <v>25.498200000000001</v>
          </cell>
          <cell r="L112">
            <v>5.93</v>
          </cell>
          <cell r="M112">
            <v>104</v>
          </cell>
          <cell r="N112">
            <v>0.28000000000000003</v>
          </cell>
          <cell r="O112">
            <v>1.2297487999999999</v>
          </cell>
          <cell r="Q112">
            <v>0.48110307840000005</v>
          </cell>
          <cell r="S112">
            <v>27.2090518784</v>
          </cell>
          <cell r="U112">
            <v>6.8022629696000009E-2</v>
          </cell>
          <cell r="V112">
            <v>27.277074508096</v>
          </cell>
          <cell r="X112">
            <v>9.6000000000000002E-2</v>
          </cell>
          <cell r="Z112">
            <v>0</v>
          </cell>
          <cell r="AA112">
            <v>3.6</v>
          </cell>
          <cell r="AB112">
            <v>0</v>
          </cell>
          <cell r="AC112">
            <v>150000</v>
          </cell>
          <cell r="AD112">
            <v>7500</v>
          </cell>
          <cell r="AE112">
            <v>0.19666098052110226</v>
          </cell>
          <cell r="AG112">
            <v>0.15</v>
          </cell>
          <cell r="AI112">
            <v>0.05</v>
          </cell>
          <cell r="AJ112">
            <v>0.39666098052110227</v>
          </cell>
          <cell r="AL112">
            <v>30.292334641394319</v>
          </cell>
          <cell r="AP112">
            <v>0.60960000000000003</v>
          </cell>
          <cell r="AQ112">
            <v>0.58279999999999998</v>
          </cell>
          <cell r="AR112">
            <v>1.35</v>
          </cell>
          <cell r="AT112">
            <v>31.642334641394321</v>
          </cell>
          <cell r="AV112">
            <v>0.88</v>
          </cell>
          <cell r="AW112">
            <v>32.522334641394323</v>
          </cell>
          <cell r="AX112">
            <v>2.787628683548085</v>
          </cell>
          <cell r="AY112">
            <v>2.61</v>
          </cell>
          <cell r="AZ112">
            <v>-0.17762868354808514</v>
          </cell>
        </row>
        <row r="113">
          <cell r="A113">
            <v>108</v>
          </cell>
          <cell r="B113">
            <v>37584</v>
          </cell>
          <cell r="C113">
            <v>27.01</v>
          </cell>
          <cell r="E113">
            <v>22.7514</v>
          </cell>
          <cell r="J113">
            <v>22.7514</v>
          </cell>
          <cell r="L113">
            <v>5.93</v>
          </cell>
          <cell r="M113">
            <v>104</v>
          </cell>
          <cell r="N113">
            <v>0.28000000000000003</v>
          </cell>
          <cell r="O113">
            <v>1.2297487999999999</v>
          </cell>
          <cell r="Q113">
            <v>0.4316606784</v>
          </cell>
          <cell r="S113">
            <v>24.4128094784</v>
          </cell>
          <cell r="U113">
            <v>6.1032023695999998E-2</v>
          </cell>
          <cell r="V113">
            <v>24.473841502096001</v>
          </cell>
          <cell r="X113">
            <v>9.6000000000000002E-2</v>
          </cell>
          <cell r="Z113">
            <v>0</v>
          </cell>
          <cell r="AA113">
            <v>3.577</v>
          </cell>
          <cell r="AB113">
            <v>0</v>
          </cell>
          <cell r="AC113">
            <v>150000</v>
          </cell>
          <cell r="AD113">
            <v>7500</v>
          </cell>
          <cell r="AE113">
            <v>0.17645036184110222</v>
          </cell>
          <cell r="AG113">
            <v>0.15</v>
          </cell>
          <cell r="AI113">
            <v>0.05</v>
          </cell>
          <cell r="AJ113">
            <v>0.37645036184110225</v>
          </cell>
          <cell r="AL113">
            <v>27.199780648138319</v>
          </cell>
          <cell r="AP113">
            <v>0.60960000000000003</v>
          </cell>
          <cell r="AQ113">
            <v>0.58279999999999998</v>
          </cell>
          <cell r="AR113">
            <v>1.35</v>
          </cell>
          <cell r="AT113">
            <v>28.54978064813832</v>
          </cell>
          <cell r="AV113">
            <v>0.88</v>
          </cell>
          <cell r="AW113">
            <v>29.429780648138319</v>
          </cell>
          <cell r="AX113">
            <v>2.5064363185331135</v>
          </cell>
          <cell r="AY113">
            <v>2.61</v>
          </cell>
          <cell r="AZ113">
            <v>0.10356368146688633</v>
          </cell>
        </row>
        <row r="114">
          <cell r="A114">
            <v>109</v>
          </cell>
          <cell r="B114">
            <v>37621</v>
          </cell>
          <cell r="C114">
            <v>31.21</v>
          </cell>
          <cell r="E114">
            <v>28.879200000000001</v>
          </cell>
          <cell r="J114">
            <v>28.879200000000001</v>
          </cell>
          <cell r="L114">
            <v>5.93</v>
          </cell>
          <cell r="M114">
            <v>104</v>
          </cell>
          <cell r="N114">
            <v>0.28000000000000003</v>
          </cell>
          <cell r="O114">
            <v>1.2297487999999999</v>
          </cell>
          <cell r="Q114">
            <v>0.54196107840000007</v>
          </cell>
          <cell r="S114">
            <v>30.6509098784</v>
          </cell>
          <cell r="U114">
            <v>7.6627274696000003E-2</v>
          </cell>
          <cell r="V114">
            <v>30.727537153096002</v>
          </cell>
          <cell r="X114">
            <v>9.6000000000000002E-2</v>
          </cell>
          <cell r="Z114">
            <v>0</v>
          </cell>
          <cell r="AA114">
            <v>3.5089999999999999</v>
          </cell>
          <cell r="AB114">
            <v>0</v>
          </cell>
          <cell r="AC114">
            <v>150000</v>
          </cell>
          <cell r="AD114">
            <v>7500</v>
          </cell>
          <cell r="AE114">
            <v>0.2215379652877689</v>
          </cell>
          <cell r="AG114">
            <v>0.15</v>
          </cell>
          <cell r="AI114">
            <v>0.05</v>
          </cell>
          <cell r="AJ114">
            <v>0.42153796528776888</v>
          </cell>
          <cell r="AL114">
            <v>34.098918685080989</v>
          </cell>
          <cell r="AP114">
            <v>0.60960000000000003</v>
          </cell>
          <cell r="AQ114">
            <v>0.58279999999999998</v>
          </cell>
          <cell r="AR114">
            <v>1.35</v>
          </cell>
          <cell r="AT114">
            <v>35.44891868508099</v>
          </cell>
          <cell r="AV114">
            <v>0.88</v>
          </cell>
          <cell r="AW114">
            <v>36.328918685080993</v>
          </cell>
          <cell r="AX114">
            <v>3.0351946587130763</v>
          </cell>
          <cell r="AY114">
            <v>2.61</v>
          </cell>
          <cell r="AZ114">
            <v>-0.42519465871307638</v>
          </cell>
        </row>
        <row r="115">
          <cell r="A115">
            <v>110</v>
          </cell>
          <cell r="B115">
            <v>37660</v>
          </cell>
          <cell r="C115">
            <v>35.049999999999997</v>
          </cell>
          <cell r="E115">
            <v>32.629799999999996</v>
          </cell>
          <cell r="J115">
            <v>32.629799999999996</v>
          </cell>
          <cell r="L115">
            <v>5.93</v>
          </cell>
          <cell r="M115">
            <v>104</v>
          </cell>
          <cell r="N115">
            <v>0.28000000000000003</v>
          </cell>
          <cell r="O115">
            <v>1.2297487999999999</v>
          </cell>
          <cell r="Q115">
            <v>0.60947187839999994</v>
          </cell>
          <cell r="S115">
            <v>34.4690206784</v>
          </cell>
          <cell r="U115">
            <v>8.6172551696000008E-2</v>
          </cell>
          <cell r="V115">
            <v>34.555193230096002</v>
          </cell>
          <cell r="X115">
            <v>9.6000000000000002E-2</v>
          </cell>
          <cell r="Z115">
            <v>0</v>
          </cell>
          <cell r="AA115">
            <v>3.4910000000000001</v>
          </cell>
          <cell r="AB115">
            <v>0</v>
          </cell>
          <cell r="AC115">
            <v>150000</v>
          </cell>
          <cell r="AD115">
            <v>7500</v>
          </cell>
          <cell r="AE115">
            <v>0.24913442168110222</v>
          </cell>
          <cell r="AG115">
            <v>0.15</v>
          </cell>
          <cell r="AI115">
            <v>0.05</v>
          </cell>
          <cell r="AJ115">
            <v>0.44913442168110224</v>
          </cell>
          <cell r="AL115">
            <v>38.321626201866323</v>
          </cell>
          <cell r="AP115">
            <v>0.60960000000000003</v>
          </cell>
          <cell r="AQ115">
            <v>0.58279999999999998</v>
          </cell>
          <cell r="AR115">
            <v>1.35</v>
          </cell>
          <cell r="AT115">
            <v>39.671626201866324</v>
          </cell>
          <cell r="AV115">
            <v>0.88</v>
          </cell>
          <cell r="AW115">
            <v>40.551626201866327</v>
          </cell>
          <cell r="AX115">
            <v>3.3706125493027463</v>
          </cell>
          <cell r="AY115">
            <v>2.61</v>
          </cell>
          <cell r="AZ115">
            <v>-0.76061254930274647</v>
          </cell>
        </row>
        <row r="116">
          <cell r="A116">
            <v>111</v>
          </cell>
          <cell r="B116">
            <v>37671</v>
          </cell>
          <cell r="C116">
            <v>37.020000000000003</v>
          </cell>
          <cell r="E116">
            <v>33.499200000000002</v>
          </cell>
          <cell r="J116">
            <v>33.499200000000002</v>
          </cell>
          <cell r="L116">
            <v>5.93</v>
          </cell>
          <cell r="M116">
            <v>104</v>
          </cell>
          <cell r="N116">
            <v>0.28000000000000003</v>
          </cell>
          <cell r="O116">
            <v>1.2297487999999999</v>
          </cell>
          <cell r="Q116">
            <v>0.62512107840000009</v>
          </cell>
          <cell r="S116">
            <v>35.354069878400004</v>
          </cell>
          <cell r="U116">
            <v>8.8385174696000018E-2</v>
          </cell>
          <cell r="V116">
            <v>35.442455053096005</v>
          </cell>
          <cell r="X116">
            <v>9.6000000000000002E-2</v>
          </cell>
          <cell r="Z116">
            <v>0</v>
          </cell>
          <cell r="AA116">
            <v>3.48</v>
          </cell>
          <cell r="AB116">
            <v>0</v>
          </cell>
          <cell r="AC116">
            <v>150000</v>
          </cell>
          <cell r="AD116">
            <v>7500</v>
          </cell>
          <cell r="AE116">
            <v>0.25553136062110227</v>
          </cell>
          <cell r="AG116">
            <v>0.15</v>
          </cell>
          <cell r="AI116">
            <v>0.05</v>
          </cell>
          <cell r="AJ116">
            <v>0.45553136062110228</v>
          </cell>
          <cell r="AL116">
            <v>39.300462098814329</v>
          </cell>
          <cell r="AP116">
            <v>0.60960000000000003</v>
          </cell>
          <cell r="AQ116">
            <v>0.58279999999999998</v>
          </cell>
          <cell r="AR116">
            <v>1.35</v>
          </cell>
          <cell r="AT116">
            <v>40.65046209881433</v>
          </cell>
          <cell r="AV116">
            <v>0.88</v>
          </cell>
          <cell r="AW116">
            <v>41.530462098814333</v>
          </cell>
          <cell r="AX116">
            <v>3.4410954310446158</v>
          </cell>
          <cell r="AY116">
            <v>2.9</v>
          </cell>
          <cell r="AZ116">
            <v>-0.54109543104461588</v>
          </cell>
        </row>
        <row r="117">
          <cell r="A117">
            <v>112</v>
          </cell>
          <cell r="B117">
            <v>37694</v>
          </cell>
          <cell r="C117">
            <v>35.409999999999997</v>
          </cell>
          <cell r="E117">
            <v>38.379599999999996</v>
          </cell>
          <cell r="J117">
            <v>38.379599999999996</v>
          </cell>
          <cell r="L117">
            <v>5.93</v>
          </cell>
          <cell r="M117">
            <v>104</v>
          </cell>
          <cell r="N117">
            <v>0.28000000000000003</v>
          </cell>
          <cell r="O117">
            <v>1.2297487999999999</v>
          </cell>
          <cell r="Q117">
            <v>0.71296827839999999</v>
          </cell>
          <cell r="S117">
            <v>40.322317078399998</v>
          </cell>
          <cell r="U117">
            <v>0.100805792696</v>
          </cell>
          <cell r="V117">
            <v>40.423122871095998</v>
          </cell>
          <cell r="X117">
            <v>9.6000000000000002E-2</v>
          </cell>
          <cell r="Z117">
            <v>0</v>
          </cell>
          <cell r="AA117">
            <v>3.4790000000000001</v>
          </cell>
          <cell r="AB117">
            <v>0</v>
          </cell>
          <cell r="AC117">
            <v>150000</v>
          </cell>
          <cell r="AD117">
            <v>7500</v>
          </cell>
          <cell r="AE117">
            <v>0.29144074732776887</v>
          </cell>
          <cell r="AG117">
            <v>0.15</v>
          </cell>
          <cell r="AI117">
            <v>0.05</v>
          </cell>
          <cell r="AJ117">
            <v>0.49144074732776888</v>
          </cell>
          <cell r="AL117">
            <v>44.795183414048992</v>
          </cell>
          <cell r="AP117">
            <v>0.60960000000000003</v>
          </cell>
          <cell r="AQ117">
            <v>0.58279999999999998</v>
          </cell>
          <cell r="AR117">
            <v>1.35</v>
          </cell>
          <cell r="AT117">
            <v>46.145183414048994</v>
          </cell>
          <cell r="AV117">
            <v>0.88</v>
          </cell>
          <cell r="AW117">
            <v>47.025183414048996</v>
          </cell>
          <cell r="AX117">
            <v>3.895252692797059</v>
          </cell>
          <cell r="AY117">
            <v>3.04</v>
          </cell>
          <cell r="AZ117">
            <v>-0.85525269279705896</v>
          </cell>
        </row>
        <row r="118">
          <cell r="A118">
            <v>113</v>
          </cell>
          <cell r="B118">
            <v>37703</v>
          </cell>
          <cell r="C118">
            <v>29.51</v>
          </cell>
          <cell r="E118">
            <v>26.25</v>
          </cell>
          <cell r="J118">
            <v>26.25</v>
          </cell>
          <cell r="L118">
            <v>5.93</v>
          </cell>
          <cell r="M118">
            <v>104</v>
          </cell>
          <cell r="N118">
            <v>0.28000000000000003</v>
          </cell>
          <cell r="O118">
            <v>1.2297487999999999</v>
          </cell>
          <cell r="Q118">
            <v>0.49463547839999999</v>
          </cell>
          <cell r="S118">
            <v>27.974384278399999</v>
          </cell>
          <cell r="U118">
            <v>6.9935960695999999E-2</v>
          </cell>
          <cell r="V118">
            <v>28.044320239095999</v>
          </cell>
          <cell r="X118">
            <v>9.6000000000000002E-2</v>
          </cell>
          <cell r="Z118">
            <v>0</v>
          </cell>
          <cell r="AA118">
            <v>3.484</v>
          </cell>
          <cell r="AB118">
            <v>0</v>
          </cell>
          <cell r="AC118">
            <v>150000</v>
          </cell>
          <cell r="AD118">
            <v>7500</v>
          </cell>
          <cell r="AE118">
            <v>0.20219263303443555</v>
          </cell>
          <cell r="AG118">
            <v>0.15</v>
          </cell>
          <cell r="AI118">
            <v>0.05</v>
          </cell>
          <cell r="AJ118">
            <v>0.40219263303443553</v>
          </cell>
          <cell r="AL118">
            <v>31.138767615083651</v>
          </cell>
          <cell r="AP118">
            <v>0.60960000000000003</v>
          </cell>
          <cell r="AQ118">
            <v>0.58279999999999998</v>
          </cell>
          <cell r="AR118">
            <v>1.35</v>
          </cell>
          <cell r="AT118">
            <v>32.488767615083653</v>
          </cell>
          <cell r="AV118">
            <v>0.88</v>
          </cell>
          <cell r="AW118">
            <v>33.368767615083655</v>
          </cell>
          <cell r="AX118">
            <v>2.7680187231178919</v>
          </cell>
          <cell r="AY118">
            <v>2.74</v>
          </cell>
          <cell r="AZ118">
            <v>-2.8018723117891664E-2</v>
          </cell>
        </row>
        <row r="119">
          <cell r="A119">
            <v>114</v>
          </cell>
          <cell r="B119">
            <v>37738</v>
          </cell>
          <cell r="C119">
            <v>25.25</v>
          </cell>
          <cell r="E119">
            <v>23.498999999999999</v>
          </cell>
          <cell r="J119">
            <v>23.498999999999999</v>
          </cell>
          <cell r="L119">
            <v>5.93</v>
          </cell>
          <cell r="M119">
            <v>104</v>
          </cell>
          <cell r="N119">
            <v>0.28000000000000003</v>
          </cell>
          <cell r="O119">
            <v>1.2297487999999999</v>
          </cell>
          <cell r="Q119">
            <v>0.44511747840000004</v>
          </cell>
          <cell r="S119">
            <v>25.173866278399998</v>
          </cell>
          <cell r="U119">
            <v>6.2934665695999994E-2</v>
          </cell>
          <cell r="V119">
            <v>25.236800944096</v>
          </cell>
          <cell r="X119">
            <v>9.6000000000000002E-2</v>
          </cell>
          <cell r="Z119">
            <v>0</v>
          </cell>
          <cell r="AA119">
            <v>3.4649999999999999</v>
          </cell>
          <cell r="AB119">
            <v>0</v>
          </cell>
          <cell r="AC119">
            <v>150000</v>
          </cell>
          <cell r="AD119">
            <v>7500</v>
          </cell>
          <cell r="AE119">
            <v>0.18195111126776889</v>
          </cell>
          <cell r="AG119">
            <v>0.15</v>
          </cell>
          <cell r="AI119">
            <v>0.05</v>
          </cell>
          <cell r="AJ119">
            <v>0.38195111126776893</v>
          </cell>
          <cell r="AL119">
            <v>28.041484945996984</v>
          </cell>
          <cell r="AP119">
            <v>0.60960000000000003</v>
          </cell>
          <cell r="AQ119">
            <v>0.58279999999999998</v>
          </cell>
          <cell r="AR119">
            <v>1.35</v>
          </cell>
          <cell r="AT119">
            <v>29.391484945996986</v>
          </cell>
          <cell r="AV119">
            <v>0.88</v>
          </cell>
          <cell r="AW119">
            <v>30.271484945996985</v>
          </cell>
          <cell r="AX119">
            <v>2.497397508044751</v>
          </cell>
          <cell r="AY119">
            <v>2.5299999999999998</v>
          </cell>
          <cell r="AZ119">
            <v>3.260249195524878E-2</v>
          </cell>
        </row>
        <row r="120">
          <cell r="A120">
            <v>115</v>
          </cell>
          <cell r="B120">
            <v>37787</v>
          </cell>
          <cell r="C120">
            <v>31.14</v>
          </cell>
          <cell r="E120">
            <v>27.249599999999997</v>
          </cell>
          <cell r="J120">
            <v>27.249599999999997</v>
          </cell>
          <cell r="L120">
            <v>5.93</v>
          </cell>
          <cell r="M120">
            <v>104</v>
          </cell>
          <cell r="N120">
            <v>0.28000000000000003</v>
          </cell>
          <cell r="O120">
            <v>1.2297487999999999</v>
          </cell>
          <cell r="Q120">
            <v>0.51262827840000003</v>
          </cell>
          <cell r="S120">
            <v>28.991977078399998</v>
          </cell>
          <cell r="U120">
            <v>7.2479942695999999E-2</v>
          </cell>
          <cell r="V120">
            <v>29.064457021095997</v>
          </cell>
          <cell r="X120">
            <v>9.6000000000000002E-2</v>
          </cell>
          <cell r="Z120">
            <v>0</v>
          </cell>
          <cell r="AA120">
            <v>3.4740000000000002</v>
          </cell>
          <cell r="AB120">
            <v>0</v>
          </cell>
          <cell r="AC120">
            <v>150000</v>
          </cell>
          <cell r="AD120">
            <v>7500</v>
          </cell>
          <cell r="AE120">
            <v>0.20954756766110222</v>
          </cell>
          <cell r="AG120">
            <v>0.15</v>
          </cell>
          <cell r="AI120">
            <v>0.05</v>
          </cell>
          <cell r="AJ120">
            <v>0.40954756766110223</v>
          </cell>
          <cell r="AL120">
            <v>32.264192462782319</v>
          </cell>
          <cell r="AP120">
            <v>0.60960000000000003</v>
          </cell>
          <cell r="AQ120">
            <v>0.58279999999999998</v>
          </cell>
          <cell r="AR120">
            <v>1.35</v>
          </cell>
          <cell r="AT120">
            <v>33.61419246278232</v>
          </cell>
          <cell r="AV120">
            <v>0.88</v>
          </cell>
          <cell r="AW120">
            <v>34.494192462782323</v>
          </cell>
          <cell r="AX120">
            <v>2.8531624908501376</v>
          </cell>
          <cell r="AY120">
            <v>2.2799999999999998</v>
          </cell>
          <cell r="AZ120">
            <v>-0.57316249085013782</v>
          </cell>
        </row>
        <row r="121">
          <cell r="A121">
            <v>116</v>
          </cell>
          <cell r="B121">
            <v>37834</v>
          </cell>
          <cell r="C121">
            <v>32.229999999999997</v>
          </cell>
          <cell r="E121">
            <v>28.4802</v>
          </cell>
          <cell r="J121">
            <v>28.4802</v>
          </cell>
          <cell r="L121">
            <v>5.93</v>
          </cell>
          <cell r="M121">
            <v>104</v>
          </cell>
          <cell r="N121">
            <v>0.28000000000000003</v>
          </cell>
          <cell r="O121">
            <v>1.2297487999999999</v>
          </cell>
          <cell r="Q121">
            <v>0.53477907840000005</v>
          </cell>
          <cell r="S121">
            <v>30.244727878399999</v>
          </cell>
          <cell r="U121">
            <v>7.5611819696000004E-2</v>
          </cell>
          <cell r="V121">
            <v>30.320339698095999</v>
          </cell>
          <cell r="X121">
            <v>9.6000000000000002E-2</v>
          </cell>
          <cell r="Z121">
            <v>0</v>
          </cell>
          <cell r="AA121">
            <v>3.47</v>
          </cell>
          <cell r="AB121">
            <v>0</v>
          </cell>
          <cell r="AC121">
            <v>150000</v>
          </cell>
          <cell r="AD121">
            <v>7500</v>
          </cell>
          <cell r="AE121">
            <v>0.21860217205443555</v>
          </cell>
          <cell r="AG121">
            <v>0.15</v>
          </cell>
          <cell r="AI121">
            <v>0.05</v>
          </cell>
          <cell r="AJ121">
            <v>0.41860217205443556</v>
          </cell>
          <cell r="AL121">
            <v>33.64969448116765</v>
          </cell>
          <cell r="AP121">
            <v>0.60960000000000003</v>
          </cell>
          <cell r="AQ121">
            <v>0.58279999999999998</v>
          </cell>
          <cell r="AR121">
            <v>1.35</v>
          </cell>
          <cell r="AT121">
            <v>34.999694481167651</v>
          </cell>
          <cell r="AV121">
            <v>0.88</v>
          </cell>
          <cell r="AW121">
            <v>35.879694481167654</v>
          </cell>
          <cell r="AX121">
            <v>2.9643461868964707</v>
          </cell>
          <cell r="AY121">
            <v>2.2799999999999998</v>
          </cell>
          <cell r="AZ121">
            <v>-0.68434618689647086</v>
          </cell>
        </row>
        <row r="122">
          <cell r="A122">
            <v>117</v>
          </cell>
          <cell r="B122">
            <v>37866</v>
          </cell>
          <cell r="C122">
            <v>29.57</v>
          </cell>
          <cell r="E122">
            <v>28.631399999999999</v>
          </cell>
          <cell r="J122">
            <v>28.631399999999999</v>
          </cell>
          <cell r="L122">
            <v>5.93</v>
          </cell>
          <cell r="M122">
            <v>104</v>
          </cell>
          <cell r="N122">
            <v>0.28000000000000003</v>
          </cell>
          <cell r="O122">
            <v>1.2297487999999999</v>
          </cell>
          <cell r="Q122">
            <v>0.53750067840000004</v>
          </cell>
          <cell r="S122">
            <v>30.398649478399999</v>
          </cell>
          <cell r="U122">
            <v>7.5996623696000007E-2</v>
          </cell>
          <cell r="V122">
            <v>30.474646102095999</v>
          </cell>
          <cell r="X122">
            <v>9.6000000000000002E-2</v>
          </cell>
          <cell r="Z122">
            <v>0</v>
          </cell>
          <cell r="AA122">
            <v>3.48</v>
          </cell>
          <cell r="AB122">
            <v>0</v>
          </cell>
          <cell r="AC122">
            <v>150000</v>
          </cell>
          <cell r="AD122">
            <v>7500</v>
          </cell>
          <cell r="AE122">
            <v>0.21971468317443557</v>
          </cell>
          <cell r="AG122">
            <v>0.15</v>
          </cell>
          <cell r="AI122">
            <v>0.05</v>
          </cell>
          <cell r="AJ122">
            <v>0.41971468317443561</v>
          </cell>
          <cell r="AL122">
            <v>33.819926811071653</v>
          </cell>
          <cell r="AP122">
            <v>0.60960000000000003</v>
          </cell>
          <cell r="AQ122">
            <v>0.58279999999999998</v>
          </cell>
          <cell r="AR122">
            <v>1.35</v>
          </cell>
          <cell r="AT122">
            <v>35.169926811071655</v>
          </cell>
          <cell r="AV122">
            <v>0.88</v>
          </cell>
          <cell r="AW122">
            <v>36.049926811071657</v>
          </cell>
          <cell r="AX122">
            <v>2.9869939357745086</v>
          </cell>
          <cell r="AY122">
            <v>2.4300000000000002</v>
          </cell>
          <cell r="AZ122">
            <v>-0.5569939357745084</v>
          </cell>
        </row>
        <row r="123">
          <cell r="A123">
            <v>118</v>
          </cell>
          <cell r="B123">
            <v>37882</v>
          </cell>
          <cell r="C123">
            <v>27.26</v>
          </cell>
          <cell r="E123">
            <v>23.498999999999999</v>
          </cell>
          <cell r="J123">
            <v>23.498999999999999</v>
          </cell>
          <cell r="L123">
            <v>5.93</v>
          </cell>
          <cell r="M123">
            <v>104</v>
          </cell>
          <cell r="N123">
            <v>0.28000000000000003</v>
          </cell>
          <cell r="O123">
            <v>1.2297487999999999</v>
          </cell>
          <cell r="Q123">
            <v>0.44511747840000004</v>
          </cell>
          <cell r="S123">
            <v>25.173866278399998</v>
          </cell>
          <cell r="U123">
            <v>6.2934665695999994E-2</v>
          </cell>
          <cell r="V123">
            <v>25.236800944096</v>
          </cell>
          <cell r="X123">
            <v>9.6000000000000002E-2</v>
          </cell>
          <cell r="Z123">
            <v>0</v>
          </cell>
          <cell r="AA123">
            <v>3.4790000000000001</v>
          </cell>
          <cell r="AB123">
            <v>0</v>
          </cell>
          <cell r="AC123">
            <v>150000</v>
          </cell>
          <cell r="AD123">
            <v>7500</v>
          </cell>
          <cell r="AE123">
            <v>0.18195111126776889</v>
          </cell>
          <cell r="AG123">
            <v>0.15</v>
          </cell>
          <cell r="AI123">
            <v>0.05</v>
          </cell>
          <cell r="AJ123">
            <v>0.38195111126776893</v>
          </cell>
          <cell r="AL123">
            <v>28.041484945996984</v>
          </cell>
          <cell r="AP123">
            <v>0.60960000000000003</v>
          </cell>
          <cell r="AQ123">
            <v>0.58279999999999998</v>
          </cell>
          <cell r="AR123">
            <v>1.35</v>
          </cell>
          <cell r="AT123">
            <v>29.391484945996986</v>
          </cell>
          <cell r="AV123">
            <v>0.88</v>
          </cell>
          <cell r="AW123">
            <v>30.271484945996985</v>
          </cell>
          <cell r="AX123">
            <v>2.5074880030267503</v>
          </cell>
          <cell r="AY123">
            <v>2.4300000000000002</v>
          </cell>
          <cell r="AZ123">
            <v>-7.7488003026750185E-2</v>
          </cell>
        </row>
        <row r="124">
          <cell r="A124">
            <v>119</v>
          </cell>
          <cell r="B124">
            <v>37931</v>
          </cell>
          <cell r="C124">
            <v>30.32</v>
          </cell>
          <cell r="E124">
            <v>27.749399999999998</v>
          </cell>
          <cell r="J124">
            <v>27.749399999999998</v>
          </cell>
          <cell r="L124">
            <v>5.93</v>
          </cell>
          <cell r="M124">
            <v>104</v>
          </cell>
          <cell r="N124">
            <v>0.28000000000000003</v>
          </cell>
          <cell r="O124">
            <v>1.2297487999999999</v>
          </cell>
          <cell r="Q124">
            <v>0.52162467839999993</v>
          </cell>
          <cell r="S124">
            <v>29.500773478399996</v>
          </cell>
          <cell r="U124">
            <v>7.3751933695999985E-2</v>
          </cell>
          <cell r="V124">
            <v>29.574525412095994</v>
          </cell>
          <cell r="X124">
            <v>9.6000000000000002E-2</v>
          </cell>
          <cell r="Z124">
            <v>0</v>
          </cell>
          <cell r="AA124">
            <v>3.4750000000000001</v>
          </cell>
          <cell r="AB124">
            <v>0</v>
          </cell>
          <cell r="AC124">
            <v>150000</v>
          </cell>
          <cell r="AD124">
            <v>7500</v>
          </cell>
          <cell r="AE124">
            <v>0.21322503497443551</v>
          </cell>
          <cell r="AG124">
            <v>0.15</v>
          </cell>
          <cell r="AI124">
            <v>0.05</v>
          </cell>
          <cell r="AJ124">
            <v>0.41322503497443552</v>
          </cell>
          <cell r="AL124">
            <v>32.826904886631652</v>
          </cell>
          <cell r="AP124">
            <v>0.60960000000000003</v>
          </cell>
          <cell r="AQ124">
            <v>0.58279999999999998</v>
          </cell>
          <cell r="AR124">
            <v>1.35</v>
          </cell>
          <cell r="AT124">
            <v>34.176904886631654</v>
          </cell>
          <cell r="AV124">
            <v>0.88</v>
          </cell>
          <cell r="AW124">
            <v>35.056904886631656</v>
          </cell>
          <cell r="AX124">
            <v>2.9005415352629762</v>
          </cell>
          <cell r="AY124">
            <v>2.4300000000000002</v>
          </cell>
          <cell r="AZ124">
            <v>-0.47054153526297604</v>
          </cell>
        </row>
        <row r="125">
          <cell r="A125">
            <v>120</v>
          </cell>
          <cell r="B125">
            <v>37938</v>
          </cell>
          <cell r="C125">
            <v>31.89</v>
          </cell>
          <cell r="E125">
            <v>27.5016</v>
          </cell>
          <cell r="J125">
            <v>27.5016</v>
          </cell>
          <cell r="L125">
            <v>5.93</v>
          </cell>
          <cell r="M125">
            <v>104</v>
          </cell>
          <cell r="N125">
            <v>0.28000000000000003</v>
          </cell>
          <cell r="O125">
            <v>1.2297487999999999</v>
          </cell>
          <cell r="Q125">
            <v>0.51716427840000001</v>
          </cell>
          <cell r="S125">
            <v>29.248513078399998</v>
          </cell>
          <cell r="U125">
            <v>7.3121282696000003E-2</v>
          </cell>
          <cell r="V125">
            <v>29.321634361095999</v>
          </cell>
          <cell r="X125">
            <v>9.6000000000000002E-2</v>
          </cell>
          <cell r="Z125">
            <v>0</v>
          </cell>
          <cell r="AA125">
            <v>3.4790000000000001</v>
          </cell>
          <cell r="AB125">
            <v>0</v>
          </cell>
          <cell r="AC125">
            <v>150000</v>
          </cell>
          <cell r="AD125">
            <v>7500</v>
          </cell>
          <cell r="AE125">
            <v>0.21140175286110224</v>
          </cell>
          <cell r="AG125">
            <v>0.15</v>
          </cell>
          <cell r="AI125">
            <v>0.05</v>
          </cell>
          <cell r="AJ125">
            <v>0.41140175286110225</v>
          </cell>
          <cell r="AL125">
            <v>32.547913012622317</v>
          </cell>
          <cell r="AP125">
            <v>0.60960000000000003</v>
          </cell>
          <cell r="AQ125">
            <v>0.58279999999999998</v>
          </cell>
          <cell r="AR125">
            <v>1.35</v>
          </cell>
          <cell r="AT125">
            <v>33.897913012622318</v>
          </cell>
          <cell r="AV125">
            <v>0.88</v>
          </cell>
          <cell r="AW125">
            <v>34.777913012622321</v>
          </cell>
          <cell r="AX125">
            <v>2.880770461212216</v>
          </cell>
          <cell r="AY125">
            <v>2.4300000000000002</v>
          </cell>
          <cell r="AZ125">
            <v>-0.45077046121221587</v>
          </cell>
        </row>
        <row r="126">
          <cell r="A126">
            <v>121</v>
          </cell>
          <cell r="B126">
            <v>37943</v>
          </cell>
          <cell r="C126">
            <v>33.159999999999997</v>
          </cell>
          <cell r="E126">
            <v>27.131999999999998</v>
          </cell>
          <cell r="J126">
            <v>27.131999999999998</v>
          </cell>
          <cell r="L126">
            <v>5.93</v>
          </cell>
          <cell r="M126">
            <v>104</v>
          </cell>
          <cell r="N126">
            <v>0.28000000000000003</v>
          </cell>
          <cell r="O126">
            <v>1.2297487999999999</v>
          </cell>
          <cell r="Q126">
            <v>0.5105114784</v>
          </cell>
          <cell r="S126">
            <v>28.872260278399999</v>
          </cell>
          <cell r="U126">
            <v>7.2180650695999993E-2</v>
          </cell>
          <cell r="V126">
            <v>28.944440929096</v>
          </cell>
          <cell r="X126">
            <v>9.6000000000000002E-2</v>
          </cell>
          <cell r="Z126">
            <v>0</v>
          </cell>
          <cell r="AA126">
            <v>3.4790000000000001</v>
          </cell>
          <cell r="AB126">
            <v>0</v>
          </cell>
          <cell r="AC126">
            <v>150000</v>
          </cell>
          <cell r="AD126">
            <v>7500</v>
          </cell>
          <cell r="AE126">
            <v>0.20868228123443555</v>
          </cell>
          <cell r="AG126">
            <v>0.15</v>
          </cell>
          <cell r="AI126">
            <v>0.05</v>
          </cell>
          <cell r="AJ126">
            <v>0.40868228123443556</v>
          </cell>
          <cell r="AL126">
            <v>32.131789539523652</v>
          </cell>
          <cell r="AP126">
            <v>0.60960000000000003</v>
          </cell>
          <cell r="AQ126">
            <v>0.58279999999999998</v>
          </cell>
          <cell r="AR126">
            <v>1.35</v>
          </cell>
          <cell r="AT126">
            <v>33.481789539523653</v>
          </cell>
          <cell r="AV126">
            <v>0.88</v>
          </cell>
          <cell r="AW126">
            <v>34.361789539523656</v>
          </cell>
          <cell r="AX126">
            <v>2.8463015668572096</v>
          </cell>
          <cell r="AY126">
            <v>2.58</v>
          </cell>
          <cell r="AZ126">
            <v>-0.26630156685720952</v>
          </cell>
        </row>
        <row r="127">
          <cell r="A127">
            <v>122</v>
          </cell>
          <cell r="B127">
            <v>37957</v>
          </cell>
          <cell r="C127">
            <v>30.74</v>
          </cell>
          <cell r="E127">
            <v>25.7502</v>
          </cell>
          <cell r="J127">
            <v>25.7502</v>
          </cell>
          <cell r="L127">
            <v>5.93</v>
          </cell>
          <cell r="M127">
            <v>104</v>
          </cell>
          <cell r="N127">
            <v>0.28000000000000003</v>
          </cell>
          <cell r="O127">
            <v>1.2297487999999999</v>
          </cell>
          <cell r="Q127">
            <v>0.48563907839999998</v>
          </cell>
          <cell r="S127">
            <v>27.465587878399997</v>
          </cell>
          <cell r="U127">
            <v>6.8663969695999999E-2</v>
          </cell>
          <cell r="V127">
            <v>27.534251848095998</v>
          </cell>
          <cell r="X127">
            <v>9.6000000000000002E-2</v>
          </cell>
          <cell r="Z127">
            <v>0</v>
          </cell>
          <cell r="AA127">
            <v>3.4780000000000002</v>
          </cell>
          <cell r="AB127">
            <v>0</v>
          </cell>
          <cell r="AC127">
            <v>150000</v>
          </cell>
          <cell r="AD127">
            <v>7500</v>
          </cell>
          <cell r="AE127">
            <v>0.19851516572110223</v>
          </cell>
          <cell r="AG127">
            <v>0.15</v>
          </cell>
          <cell r="AI127">
            <v>0.05</v>
          </cell>
          <cell r="AJ127">
            <v>0.39851516572110224</v>
          </cell>
          <cell r="AL127">
            <v>30.576055191234317</v>
          </cell>
          <cell r="AP127">
            <v>0.60960000000000003</v>
          </cell>
          <cell r="AQ127">
            <v>0.58279999999999998</v>
          </cell>
          <cell r="AR127">
            <v>1.35</v>
          </cell>
          <cell r="AT127">
            <v>31.926055191234319</v>
          </cell>
          <cell r="AV127">
            <v>0.88</v>
          </cell>
          <cell r="AW127">
            <v>32.806055191234321</v>
          </cell>
          <cell r="AX127">
            <v>2.7166538084550709</v>
          </cell>
          <cell r="AY127">
            <v>2.58</v>
          </cell>
          <cell r="AZ127">
            <v>-0.1366538084550708</v>
          </cell>
        </row>
        <row r="128">
          <cell r="A128">
            <v>123</v>
          </cell>
          <cell r="B128">
            <v>37961</v>
          </cell>
          <cell r="C128">
            <v>30.68</v>
          </cell>
          <cell r="E128">
            <v>25.380599999999998</v>
          </cell>
          <cell r="J128">
            <v>25.380599999999998</v>
          </cell>
          <cell r="L128">
            <v>5.93</v>
          </cell>
          <cell r="M128">
            <v>104</v>
          </cell>
          <cell r="N128">
            <v>0.28000000000000003</v>
          </cell>
          <cell r="O128">
            <v>1.2297487999999999</v>
          </cell>
          <cell r="Q128">
            <v>0.47898627839999997</v>
          </cell>
          <cell r="S128">
            <v>27.089335078399998</v>
          </cell>
          <cell r="U128">
            <v>6.7723337696000002E-2</v>
          </cell>
          <cell r="V128">
            <v>27.157058416095996</v>
          </cell>
          <cell r="X128">
            <v>9.6000000000000002E-2</v>
          </cell>
          <cell r="Z128">
            <v>0</v>
          </cell>
          <cell r="AA128">
            <v>3.4780000000000002</v>
          </cell>
          <cell r="AB128">
            <v>0</v>
          </cell>
          <cell r="AC128">
            <v>150000</v>
          </cell>
          <cell r="AD128">
            <v>7500</v>
          </cell>
          <cell r="AE128">
            <v>0.19579569409443556</v>
          </cell>
          <cell r="AG128">
            <v>0.15</v>
          </cell>
          <cell r="AI128">
            <v>0.05</v>
          </cell>
          <cell r="AJ128">
            <v>0.3957956940944356</v>
          </cell>
          <cell r="AL128">
            <v>30.159931718135649</v>
          </cell>
          <cell r="AP128">
            <v>0.60960000000000003</v>
          </cell>
          <cell r="AQ128">
            <v>0.58279999999999998</v>
          </cell>
          <cell r="AR128">
            <v>1.35</v>
          </cell>
          <cell r="AT128">
            <v>31.50993171813565</v>
          </cell>
          <cell r="AV128">
            <v>0.88</v>
          </cell>
          <cell r="AW128">
            <v>32.389931718135649</v>
          </cell>
          <cell r="AX128">
            <v>2.6821948218018048</v>
          </cell>
          <cell r="AY128">
            <v>2.65</v>
          </cell>
          <cell r="AZ128">
            <v>-3.2194821801804885E-2</v>
          </cell>
        </row>
        <row r="129">
          <cell r="A129">
            <v>124</v>
          </cell>
          <cell r="B129">
            <v>37965</v>
          </cell>
          <cell r="C129">
            <v>31.92</v>
          </cell>
          <cell r="E129">
            <v>25.128599999999999</v>
          </cell>
          <cell r="J129">
            <v>25.128599999999999</v>
          </cell>
          <cell r="L129">
            <v>5.93</v>
          </cell>
          <cell r="M129">
            <v>104</v>
          </cell>
          <cell r="N129">
            <v>0.28000000000000003</v>
          </cell>
          <cell r="O129">
            <v>1.2297487999999999</v>
          </cell>
          <cell r="Q129">
            <v>0.47445027839999998</v>
          </cell>
          <cell r="S129">
            <v>26.832799078399997</v>
          </cell>
          <cell r="U129">
            <v>6.7081997695999998E-2</v>
          </cell>
          <cell r="V129">
            <v>26.899881076095998</v>
          </cell>
          <cell r="X129">
            <v>9.6000000000000002E-2</v>
          </cell>
          <cell r="Z129">
            <v>0</v>
          </cell>
          <cell r="AA129">
            <v>3.4780000000000002</v>
          </cell>
          <cell r="AB129">
            <v>0</v>
          </cell>
          <cell r="AC129">
            <v>150000</v>
          </cell>
          <cell r="AD129">
            <v>7500</v>
          </cell>
          <cell r="AE129">
            <v>0.19394150889443557</v>
          </cell>
          <cell r="AG129">
            <v>0.15</v>
          </cell>
          <cell r="AI129">
            <v>0.05</v>
          </cell>
          <cell r="AJ129">
            <v>0.39394150889443558</v>
          </cell>
          <cell r="AL129">
            <v>29.876211168295651</v>
          </cell>
          <cell r="AP129">
            <v>0.60960000000000003</v>
          </cell>
          <cell r="AQ129">
            <v>0.58279999999999998</v>
          </cell>
          <cell r="AR129">
            <v>1.35</v>
          </cell>
          <cell r="AT129">
            <v>31.226211168295652</v>
          </cell>
          <cell r="AV129">
            <v>0.88</v>
          </cell>
          <cell r="AW129">
            <v>32.106211168295651</v>
          </cell>
          <cell r="AX129">
            <v>2.6587000581745781</v>
          </cell>
          <cell r="AY129">
            <v>2.63</v>
          </cell>
          <cell r="AZ129">
            <v>-2.8700058174578214E-2</v>
          </cell>
        </row>
        <row r="130">
          <cell r="A130">
            <v>125</v>
          </cell>
          <cell r="B130">
            <v>37975</v>
          </cell>
          <cell r="C130">
            <v>32.81</v>
          </cell>
          <cell r="E130">
            <v>26.25</v>
          </cell>
          <cell r="J130">
            <v>26.25</v>
          </cell>
          <cell r="L130">
            <v>5.93</v>
          </cell>
          <cell r="M130">
            <v>104</v>
          </cell>
          <cell r="N130">
            <v>0.28000000000000003</v>
          </cell>
          <cell r="O130">
            <v>1.2297487999999999</v>
          </cell>
          <cell r="Q130">
            <v>0.49463547839999999</v>
          </cell>
          <cell r="S130">
            <v>27.974384278399999</v>
          </cell>
          <cell r="U130">
            <v>6.9935960695999999E-2</v>
          </cell>
          <cell r="V130">
            <v>28.044320239095999</v>
          </cell>
          <cell r="X130">
            <v>9.6000000000000002E-2</v>
          </cell>
          <cell r="Z130">
            <v>0</v>
          </cell>
          <cell r="AA130">
            <v>3.4780000000000002</v>
          </cell>
          <cell r="AB130">
            <v>0</v>
          </cell>
          <cell r="AC130">
            <v>150000</v>
          </cell>
          <cell r="AD130">
            <v>7500</v>
          </cell>
          <cell r="AE130">
            <v>0.20219263303443555</v>
          </cell>
          <cell r="AG130">
            <v>0.15</v>
          </cell>
          <cell r="AI130">
            <v>0.05</v>
          </cell>
          <cell r="AJ130">
            <v>0.40219263303443553</v>
          </cell>
          <cell r="AL130">
            <v>31.138767615083651</v>
          </cell>
          <cell r="AP130">
            <v>0.60960000000000003</v>
          </cell>
          <cell r="AQ130">
            <v>0.58279999999999998</v>
          </cell>
          <cell r="AR130">
            <v>1.35</v>
          </cell>
          <cell r="AT130">
            <v>32.488767615083653</v>
          </cell>
          <cell r="AV130">
            <v>0.88</v>
          </cell>
          <cell r="AW130">
            <v>33.368767615083655</v>
          </cell>
          <cell r="AX130">
            <v>2.7632517563157375</v>
          </cell>
          <cell r="AY130">
            <v>2.63</v>
          </cell>
          <cell r="AZ130">
            <v>-0.1332517563157376</v>
          </cell>
        </row>
        <row r="131">
          <cell r="A131">
            <v>126</v>
          </cell>
          <cell r="B131">
            <v>37993</v>
          </cell>
          <cell r="C131">
            <v>33.57</v>
          </cell>
          <cell r="E131">
            <v>25.7502</v>
          </cell>
          <cell r="J131">
            <v>25.7502</v>
          </cell>
          <cell r="L131">
            <v>5.93</v>
          </cell>
          <cell r="M131">
            <v>104</v>
          </cell>
          <cell r="N131">
            <v>0.28000000000000003</v>
          </cell>
          <cell r="O131">
            <v>1.2297487999999999</v>
          </cell>
          <cell r="Q131">
            <v>0.48563907839999998</v>
          </cell>
          <cell r="S131">
            <v>27.465587878399997</v>
          </cell>
          <cell r="U131">
            <v>6.8663969695999999E-2</v>
          </cell>
          <cell r="V131">
            <v>27.534251848095998</v>
          </cell>
          <cell r="X131">
            <v>9.6000000000000002E-2</v>
          </cell>
          <cell r="Z131">
            <v>0</v>
          </cell>
          <cell r="AA131">
            <v>3.4780000000000002</v>
          </cell>
          <cell r="AB131">
            <v>0</v>
          </cell>
          <cell r="AC131">
            <v>150000</v>
          </cell>
          <cell r="AD131">
            <v>7500</v>
          </cell>
          <cell r="AE131">
            <v>0.19851516572110223</v>
          </cell>
          <cell r="AG131">
            <v>0.15</v>
          </cell>
          <cell r="AI131">
            <v>0.05</v>
          </cell>
          <cell r="AJ131">
            <v>0.39851516572110224</v>
          </cell>
          <cell r="AL131">
            <v>30.576055191234317</v>
          </cell>
          <cell r="AP131">
            <v>0.60960000000000003</v>
          </cell>
          <cell r="AQ131">
            <v>0.58279999999999998</v>
          </cell>
          <cell r="AR131">
            <v>1.35</v>
          </cell>
          <cell r="AT131">
            <v>31.926055191234319</v>
          </cell>
          <cell r="AV131">
            <v>0.88</v>
          </cell>
          <cell r="AW131">
            <v>32.806055191234321</v>
          </cell>
          <cell r="AX131">
            <v>2.7166538084550709</v>
          </cell>
          <cell r="AY131">
            <v>2.63</v>
          </cell>
          <cell r="AZ131">
            <v>-8.665380845507098E-2</v>
          </cell>
        </row>
        <row r="132">
          <cell r="A132">
            <v>127</v>
          </cell>
          <cell r="B132">
            <v>38051</v>
          </cell>
          <cell r="C132">
            <v>37.31</v>
          </cell>
          <cell r="E132">
            <v>24.628799999999998</v>
          </cell>
          <cell r="J132">
            <v>24.628799999999998</v>
          </cell>
          <cell r="L132">
            <v>5.93</v>
          </cell>
          <cell r="M132">
            <v>104</v>
          </cell>
          <cell r="N132">
            <v>0.28000000000000003</v>
          </cell>
          <cell r="O132">
            <v>1.2297487999999999</v>
          </cell>
          <cell r="Q132">
            <v>0.46545387839999997</v>
          </cell>
          <cell r="S132">
            <v>26.324002678399999</v>
          </cell>
          <cell r="U132">
            <v>6.5810006695999998E-2</v>
          </cell>
          <cell r="V132">
            <v>26.389812685096</v>
          </cell>
          <cell r="X132">
            <v>9.6000000000000002E-2</v>
          </cell>
          <cell r="Z132">
            <v>0</v>
          </cell>
          <cell r="AA132">
            <v>3.4780000000000002</v>
          </cell>
          <cell r="AB132">
            <v>0</v>
          </cell>
          <cell r="AC132">
            <v>150000</v>
          </cell>
          <cell r="AD132">
            <v>7500</v>
          </cell>
          <cell r="AE132">
            <v>0.19026404158110222</v>
          </cell>
          <cell r="AG132">
            <v>0.15</v>
          </cell>
          <cell r="AI132">
            <v>0.05</v>
          </cell>
          <cell r="AJ132">
            <v>0.39026404158110223</v>
          </cell>
          <cell r="AL132">
            <v>29.313498744446321</v>
          </cell>
          <cell r="AP132">
            <v>0.60960000000000003</v>
          </cell>
          <cell r="AQ132">
            <v>0.58279999999999998</v>
          </cell>
          <cell r="AR132">
            <v>1.35</v>
          </cell>
          <cell r="AT132">
            <v>30.663498744446322</v>
          </cell>
          <cell r="AV132">
            <v>0.88</v>
          </cell>
          <cell r="AW132">
            <v>31.543498744446321</v>
          </cell>
          <cell r="AX132">
            <v>2.6121021103139124</v>
          </cell>
          <cell r="AY132">
            <v>2.63</v>
          </cell>
          <cell r="AZ132">
            <v>1.789788968608752E-2</v>
          </cell>
        </row>
        <row r="133">
          <cell r="A133">
            <v>128</v>
          </cell>
          <cell r="B133">
            <v>38073</v>
          </cell>
          <cell r="C133">
            <v>35.61</v>
          </cell>
          <cell r="E133">
            <v>23.998799999999999</v>
          </cell>
          <cell r="J133">
            <v>23.998799999999999</v>
          </cell>
          <cell r="L133">
            <v>5.93</v>
          </cell>
          <cell r="M133">
            <v>104</v>
          </cell>
          <cell r="N133">
            <v>0.28000000000000003</v>
          </cell>
          <cell r="O133">
            <v>1.2297487999999999</v>
          </cell>
          <cell r="Q133">
            <v>0.4541138784</v>
          </cell>
          <cell r="S133">
            <v>25.6826626784</v>
          </cell>
          <cell r="U133">
            <v>6.4206656695999995E-2</v>
          </cell>
          <cell r="V133">
            <v>25.746869335096001</v>
          </cell>
          <cell r="X133">
            <v>9.6000000000000002E-2</v>
          </cell>
          <cell r="Z133">
            <v>0</v>
          </cell>
          <cell r="AA133">
            <v>3.4780000000000002</v>
          </cell>
          <cell r="AB133">
            <v>0</v>
          </cell>
          <cell r="AC133">
            <v>150000</v>
          </cell>
          <cell r="AD133">
            <v>7500</v>
          </cell>
          <cell r="AE133">
            <v>0.18562857858110221</v>
          </cell>
          <cell r="AG133">
            <v>0.15</v>
          </cell>
          <cell r="AI133">
            <v>0.05</v>
          </cell>
          <cell r="AJ133">
            <v>0.38562857858110222</v>
          </cell>
          <cell r="AL133">
            <v>28.604197369846322</v>
          </cell>
          <cell r="AP133">
            <v>0.60960000000000003</v>
          </cell>
          <cell r="AQ133">
            <v>0.58279999999999998</v>
          </cell>
          <cell r="AR133">
            <v>1.35</v>
          </cell>
          <cell r="AT133">
            <v>29.954197369846323</v>
          </cell>
          <cell r="AV133">
            <v>0.88</v>
          </cell>
          <cell r="AW133">
            <v>30.834197369846322</v>
          </cell>
          <cell r="AX133">
            <v>2.5533652012458457</v>
          </cell>
          <cell r="AY133">
            <v>2.63</v>
          </cell>
          <cell r="AZ133">
            <v>7.6634798754154243E-2</v>
          </cell>
        </row>
      </sheetData>
      <sheetData sheetId="8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_1999"/>
      <sheetName val="prog_2000_mes"/>
      <sheetName val="prog_2000-trim"/>
      <sheetName val="Prog_2001_trim"/>
      <sheetName val="sunat_preFMI_2002"/>
      <sheetName val="bcrp_programaFMI_2002"/>
      <sheetName val="COMPARADO_SEMi_2002"/>
      <sheetName val="COMPARADO_trimI_02"/>
      <sheetName val="copartici"/>
      <sheetName val="cd1"/>
      <sheetName val="Gasolina84"/>
      <sheetName val="Gasolina90"/>
      <sheetName val="Gasolina95"/>
      <sheetName val="Gasolina97"/>
      <sheetName val="Diesel2"/>
      <sheetName val="GLP"/>
      <sheetName val="Kerosene"/>
      <sheetName val="Residual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 1-2"/>
      <sheetName val="CD 3"/>
      <sheetName val="CD 4"/>
      <sheetName val="Cartera"/>
      <sheetName val="Afil Semanal"/>
      <sheetName val="Fondo"/>
      <sheetName val="ValorCuota"/>
    </sheetNames>
    <sheetDataSet>
      <sheetData sheetId="0">
        <row r="1">
          <cell r="G1" t="str">
            <v>Cuadro Nº 1</v>
          </cell>
        </row>
        <row r="2">
          <cell r="G2" t="str">
            <v>Valor Cuota de la Semanal por AFP</v>
          </cell>
        </row>
        <row r="3">
          <cell r="G3" t="str">
            <v>(En nuevos soles)</v>
          </cell>
        </row>
        <row r="5">
          <cell r="G5" t="str">
            <v>AFP</v>
          </cell>
          <cell r="I5">
            <v>37571</v>
          </cell>
          <cell r="J5">
            <v>37572</v>
          </cell>
          <cell r="K5">
            <v>37573</v>
          </cell>
          <cell r="L5">
            <v>37574</v>
          </cell>
          <cell r="M5">
            <v>37575</v>
          </cell>
        </row>
        <row r="6">
          <cell r="G6" t="str">
            <v>Horizonte</v>
          </cell>
          <cell r="I6">
            <v>34.134660199999999</v>
          </cell>
          <cell r="J6">
            <v>34.126137300000003</v>
          </cell>
          <cell r="K6">
            <v>34.127069900000002</v>
          </cell>
          <cell r="L6">
            <v>34.166823800000003</v>
          </cell>
          <cell r="M6">
            <v>34.237096299999997</v>
          </cell>
        </row>
        <row r="7">
          <cell r="G7" t="str">
            <v>Integra</v>
          </cell>
          <cell r="I7">
            <v>35.984692500000001</v>
          </cell>
          <cell r="J7">
            <v>35.973414400000003</v>
          </cell>
          <cell r="K7">
            <v>35.965245799999998</v>
          </cell>
          <cell r="L7">
            <v>36.016103899999997</v>
          </cell>
          <cell r="M7">
            <v>36.079685900000001</v>
          </cell>
        </row>
        <row r="8">
          <cell r="G8" t="str">
            <v>Profuturo</v>
          </cell>
          <cell r="I8">
            <v>34.2206586</v>
          </cell>
          <cell r="J8">
            <v>34.211466799999997</v>
          </cell>
          <cell r="K8">
            <v>34.212109499999997</v>
          </cell>
          <cell r="L8">
            <v>34.256472000000002</v>
          </cell>
          <cell r="M8">
            <v>34.324717999999997</v>
          </cell>
        </row>
        <row r="9">
          <cell r="G9" t="str">
            <v>Unión Vida</v>
          </cell>
          <cell r="I9">
            <v>34.032972200000003</v>
          </cell>
          <cell r="J9">
            <v>34.026258900000002</v>
          </cell>
          <cell r="K9">
            <v>34.024323099999997</v>
          </cell>
          <cell r="L9">
            <v>34.083251199999999</v>
          </cell>
          <cell r="M9">
            <v>34.155351000000003</v>
          </cell>
        </row>
        <row r="10">
          <cell r="G10" t="str">
            <v xml:space="preserve"> SISTEMA</v>
          </cell>
          <cell r="I10">
            <v>34.710728099999997</v>
          </cell>
          <cell r="J10">
            <v>34.7016572</v>
          </cell>
          <cell r="K10">
            <v>34.698776100000003</v>
          </cell>
          <cell r="L10">
            <v>34.747891799999998</v>
          </cell>
          <cell r="M10">
            <v>34.816171799999999</v>
          </cell>
        </row>
        <row r="14">
          <cell r="A14" t="str">
            <v>Cuadro Nº 2</v>
          </cell>
        </row>
        <row r="15">
          <cell r="A15" t="str">
            <v>Rentabilidad Nominal y Real Acumulada de la Cartera Administrada por AFP</v>
          </cell>
        </row>
        <row r="16">
          <cell r="A16" t="str">
            <v>(En porcentaje)</v>
          </cell>
        </row>
        <row r="18">
          <cell r="A18" t="str">
            <v>AFP</v>
          </cell>
          <cell r="B18" t="str">
            <v>Oct.2002 / Oct.2001</v>
          </cell>
          <cell r="D18" t="str">
            <v>Oct.2002 / Oct.2000</v>
          </cell>
          <cell r="F18" t="str">
            <v>Oct.2002 / Oct.1999</v>
          </cell>
          <cell r="H18" t="str">
            <v>Oct.2002 / Oct.1998</v>
          </cell>
          <cell r="J18" t="str">
            <v>Oct.2002 / Oct.1997</v>
          </cell>
          <cell r="L18" t="str">
            <v>Oct.2002 / Oct.1996</v>
          </cell>
          <cell r="N18" t="str">
            <v>Oct.2002 / Oct.1995</v>
          </cell>
          <cell r="P18" t="str">
            <v>Oct.2002 / Oct.1994</v>
          </cell>
          <cell r="R18" t="str">
            <v>Oct.2002 / Oct.1993</v>
          </cell>
        </row>
        <row r="19">
          <cell r="B19" t="str">
            <v>(12 meses)</v>
          </cell>
          <cell r="D19" t="str">
            <v>(24 meses)</v>
          </cell>
          <cell r="F19" t="str">
            <v>(36 meses)</v>
          </cell>
          <cell r="H19" t="str">
            <v>(48 meses)</v>
          </cell>
          <cell r="J19" t="str">
            <v>(60 meses)</v>
          </cell>
          <cell r="L19" t="str">
            <v>(72 meses)</v>
          </cell>
          <cell r="N19" t="str">
            <v>(84 meses)</v>
          </cell>
          <cell r="P19" t="str">
            <v>(92 meses)</v>
          </cell>
          <cell r="R19" t="str">
            <v>(106 meses)</v>
          </cell>
        </row>
        <row r="20">
          <cell r="B20" t="str">
            <v>Nominal</v>
          </cell>
          <cell r="C20" t="str">
            <v>Real</v>
          </cell>
          <cell r="D20" t="str">
            <v>Nominal</v>
          </cell>
          <cell r="E20" t="str">
            <v>Real</v>
          </cell>
          <cell r="F20" t="str">
            <v>Nominal</v>
          </cell>
          <cell r="G20" t="str">
            <v>Real</v>
          </cell>
          <cell r="H20" t="str">
            <v>Nominal</v>
          </cell>
          <cell r="I20" t="str">
            <v>Real</v>
          </cell>
          <cell r="J20" t="str">
            <v>Nominal</v>
          </cell>
          <cell r="K20" t="str">
            <v>Real</v>
          </cell>
          <cell r="L20" t="str">
            <v>Nominal</v>
          </cell>
          <cell r="M20" t="str">
            <v>Real</v>
          </cell>
          <cell r="N20" t="str">
            <v>Nominal</v>
          </cell>
          <cell r="O20" t="str">
            <v>Real</v>
          </cell>
          <cell r="P20" t="str">
            <v>Nominal</v>
          </cell>
          <cell r="Q20" t="str">
            <v>Real</v>
          </cell>
          <cell r="R20" t="str">
            <v>Nominal</v>
          </cell>
          <cell r="S20" t="str">
            <v>Real</v>
          </cell>
        </row>
        <row r="21">
          <cell r="A21" t="str">
            <v>Horizonte</v>
          </cell>
          <cell r="B21">
            <v>11.2661</v>
          </cell>
          <cell r="C21">
            <v>9.7744</v>
          </cell>
          <cell r="D21">
            <v>18.2182</v>
          </cell>
          <cell r="E21">
            <v>15.8439</v>
          </cell>
          <cell r="F21">
            <v>18.320399999999999</v>
          </cell>
          <cell r="G21">
            <v>11.2256</v>
          </cell>
          <cell r="H21">
            <v>48.055799999999998</v>
          </cell>
          <cell r="I21">
            <v>34.253299999999996</v>
          </cell>
          <cell r="J21">
            <v>46.344499999999996</v>
          </cell>
          <cell r="K21">
            <v>25.102799999999998</v>
          </cell>
          <cell r="L21">
            <v>72.888099999999994</v>
          </cell>
          <cell r="M21">
            <v>37.511400000000002</v>
          </cell>
          <cell r="N21">
            <v>108.771</v>
          </cell>
          <cell r="O21">
            <v>48.332700000000003</v>
          </cell>
          <cell r="P21">
            <v>139.39939999999999</v>
          </cell>
          <cell r="Q21">
            <v>54.2577</v>
          </cell>
          <cell r="R21">
            <v>217.1808</v>
          </cell>
          <cell r="S21">
            <v>73.140900000000002</v>
          </cell>
        </row>
        <row r="22">
          <cell r="A22" t="str">
            <v>Integra</v>
          </cell>
          <cell r="B22">
            <v>11.5588</v>
          </cell>
          <cell r="C22">
            <v>10.0632</v>
          </cell>
          <cell r="D22">
            <v>19.908899999999999</v>
          </cell>
          <cell r="E22">
            <v>17.500599999999999</v>
          </cell>
          <cell r="F22">
            <v>20.877200000000002</v>
          </cell>
          <cell r="G22">
            <v>13.629199999999999</v>
          </cell>
          <cell r="H22">
            <v>49.626599999999996</v>
          </cell>
          <cell r="I22">
            <v>35.677599999999998</v>
          </cell>
          <cell r="J22">
            <v>46.116800000000005</v>
          </cell>
          <cell r="K22">
            <v>24.908300000000001</v>
          </cell>
          <cell r="L22">
            <v>74.35929999999999</v>
          </cell>
          <cell r="M22">
            <v>38.6815</v>
          </cell>
          <cell r="N22">
            <v>113.205</v>
          </cell>
          <cell r="O22">
            <v>51.483100000000007</v>
          </cell>
          <cell r="P22">
            <v>143.91469999999998</v>
          </cell>
          <cell r="Q22">
            <v>57.167100000000005</v>
          </cell>
          <cell r="R22">
            <v>219.62069999999997</v>
          </cell>
          <cell r="S22">
            <v>74.472799999999992</v>
          </cell>
        </row>
        <row r="23">
          <cell r="A23" t="str">
            <v>Profuturo</v>
          </cell>
          <cell r="B23">
            <v>11.1723</v>
          </cell>
          <cell r="C23">
            <v>9.6818000000000008</v>
          </cell>
          <cell r="D23">
            <v>18.7135</v>
          </cell>
          <cell r="E23">
            <v>16.3292</v>
          </cell>
          <cell r="F23">
            <v>17.910899999999998</v>
          </cell>
          <cell r="G23">
            <v>10.8407</v>
          </cell>
          <cell r="H23">
            <v>42.903999999999996</v>
          </cell>
          <cell r="I23">
            <v>29.581699999999998</v>
          </cell>
          <cell r="J23">
            <v>39.721699999999998</v>
          </cell>
          <cell r="K23">
            <v>19.441300000000002</v>
          </cell>
          <cell r="L23">
            <v>64.537100000000009</v>
          </cell>
          <cell r="M23">
            <v>30.869200000000003</v>
          </cell>
          <cell r="N23">
            <v>103.9623</v>
          </cell>
          <cell r="O23">
            <v>44.9161</v>
          </cell>
          <cell r="P23">
            <v>133.54919999999998</v>
          </cell>
          <cell r="Q23">
            <v>50.488100000000003</v>
          </cell>
          <cell r="R23">
            <v>217.434</v>
          </cell>
          <cell r="S23">
            <v>73.2791</v>
          </cell>
        </row>
        <row r="24">
          <cell r="A24" t="str">
            <v>Unión Vida</v>
          </cell>
          <cell r="B24">
            <v>9.9794</v>
          </cell>
          <cell r="C24">
            <v>8.5050000000000008</v>
          </cell>
          <cell r="D24">
            <v>16.054099999999998</v>
          </cell>
          <cell r="E24">
            <v>13.7233</v>
          </cell>
          <cell r="F24">
            <v>16.209</v>
          </cell>
          <cell r="G24">
            <v>9.2408000000000001</v>
          </cell>
          <cell r="H24">
            <v>44.426200000000001</v>
          </cell>
          <cell r="I24">
            <v>30.962</v>
          </cell>
          <cell r="J24">
            <v>41.848500000000001</v>
          </cell>
          <cell r="K24">
            <v>21.259399999999999</v>
          </cell>
          <cell r="L24">
            <v>67.183000000000007</v>
          </cell>
          <cell r="M24">
            <v>32.973700000000001</v>
          </cell>
          <cell r="N24">
            <v>104.2246</v>
          </cell>
          <cell r="O24">
            <v>45.102499999999999</v>
          </cell>
          <cell r="P24">
            <v>132.63799999999998</v>
          </cell>
          <cell r="Q24">
            <v>49.901000000000003</v>
          </cell>
          <cell r="R24">
            <v>218.60080000000002</v>
          </cell>
          <cell r="S24">
            <v>73.915999999999997</v>
          </cell>
        </row>
        <row r="25">
          <cell r="A25" t="str">
            <v>SISTEMA</v>
          </cell>
          <cell r="B25">
            <v>10.9885</v>
          </cell>
          <cell r="C25">
            <v>9.5005000000000006</v>
          </cell>
          <cell r="D25">
            <v>18.227</v>
          </cell>
          <cell r="E25">
            <v>15.852499999999999</v>
          </cell>
          <cell r="F25">
            <v>18.4742</v>
          </cell>
          <cell r="G25">
            <v>11.370200000000001</v>
          </cell>
          <cell r="H25">
            <v>46.7485</v>
          </cell>
          <cell r="I25">
            <v>33.067800000000005</v>
          </cell>
          <cell r="J25">
            <v>44.008600000000001</v>
          </cell>
          <cell r="K25">
            <v>23.105999999999998</v>
          </cell>
          <cell r="L25">
            <v>70.482199999999992</v>
          </cell>
          <cell r="M25">
            <v>35.597799999999999</v>
          </cell>
          <cell r="N25">
            <v>108.15899999999998</v>
          </cell>
          <cell r="O25">
            <v>47.8979</v>
          </cell>
          <cell r="P25">
            <v>138.0411</v>
          </cell>
          <cell r="Q25">
            <v>53.3825</v>
          </cell>
          <cell r="R25">
            <v>218.37369999999999</v>
          </cell>
          <cell r="S25">
            <v>73.792100000000005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B0F0"/>
  </sheetPr>
  <dimension ref="B5:I21"/>
  <sheetViews>
    <sheetView showGridLines="0" workbookViewId="0"/>
  </sheetViews>
  <sheetFormatPr baseColWidth="10" defaultRowHeight="15"/>
  <sheetData>
    <row r="5" spans="2:9" ht="15.75" thickBot="1"/>
    <row r="6" spans="2:9" ht="15.75" thickTop="1">
      <c r="B6" s="152" t="s">
        <v>50</v>
      </c>
      <c r="C6" s="153"/>
      <c r="D6" s="153"/>
      <c r="E6" s="153"/>
      <c r="F6" s="153"/>
      <c r="G6" s="153"/>
      <c r="H6" s="153"/>
      <c r="I6" s="154"/>
    </row>
    <row r="7" spans="2:9">
      <c r="B7" s="155"/>
      <c r="C7" s="156"/>
      <c r="D7" s="156"/>
      <c r="E7" s="156"/>
      <c r="F7" s="156"/>
      <c r="G7" s="156"/>
      <c r="H7" s="156"/>
      <c r="I7" s="157"/>
    </row>
    <row r="8" spans="2:9">
      <c r="B8" s="155"/>
      <c r="C8" s="156"/>
      <c r="D8" s="156"/>
      <c r="E8" s="156"/>
      <c r="F8" s="156"/>
      <c r="G8" s="156"/>
      <c r="H8" s="156"/>
      <c r="I8" s="157"/>
    </row>
    <row r="9" spans="2:9">
      <c r="B9" s="155"/>
      <c r="C9" s="156"/>
      <c r="D9" s="156"/>
      <c r="E9" s="156"/>
      <c r="F9" s="156"/>
      <c r="G9" s="156"/>
      <c r="H9" s="156"/>
      <c r="I9" s="157"/>
    </row>
    <row r="10" spans="2:9">
      <c r="B10" s="155"/>
      <c r="C10" s="156"/>
      <c r="D10" s="156"/>
      <c r="E10" s="156"/>
      <c r="F10" s="156"/>
      <c r="G10" s="156"/>
      <c r="H10" s="156"/>
      <c r="I10" s="157"/>
    </row>
    <row r="11" spans="2:9">
      <c r="B11" s="155"/>
      <c r="C11" s="156"/>
      <c r="D11" s="156"/>
      <c r="E11" s="156"/>
      <c r="F11" s="156"/>
      <c r="G11" s="156"/>
      <c r="H11" s="156"/>
      <c r="I11" s="157"/>
    </row>
    <row r="12" spans="2:9">
      <c r="B12" s="155"/>
      <c r="C12" s="156"/>
      <c r="D12" s="156"/>
      <c r="E12" s="156"/>
      <c r="F12" s="156"/>
      <c r="G12" s="156"/>
      <c r="H12" s="156"/>
      <c r="I12" s="157"/>
    </row>
    <row r="13" spans="2:9">
      <c r="B13" s="155"/>
      <c r="C13" s="156"/>
      <c r="D13" s="156"/>
      <c r="E13" s="156"/>
      <c r="F13" s="156"/>
      <c r="G13" s="156"/>
      <c r="H13" s="156"/>
      <c r="I13" s="157"/>
    </row>
    <row r="14" spans="2:9">
      <c r="B14" s="155"/>
      <c r="C14" s="156"/>
      <c r="D14" s="156"/>
      <c r="E14" s="156"/>
      <c r="F14" s="156"/>
      <c r="G14" s="156"/>
      <c r="H14" s="156"/>
      <c r="I14" s="157"/>
    </row>
    <row r="15" spans="2:9">
      <c r="B15" s="155"/>
      <c r="C15" s="156"/>
      <c r="D15" s="156"/>
      <c r="E15" s="156"/>
      <c r="F15" s="156"/>
      <c r="G15" s="156"/>
      <c r="H15" s="156"/>
      <c r="I15" s="157"/>
    </row>
    <row r="16" spans="2:9">
      <c r="B16" s="155"/>
      <c r="C16" s="156"/>
      <c r="D16" s="156"/>
      <c r="E16" s="156"/>
      <c r="F16" s="156"/>
      <c r="G16" s="156"/>
      <c r="H16" s="156"/>
      <c r="I16" s="157"/>
    </row>
    <row r="17" spans="2:9">
      <c r="B17" s="155"/>
      <c r="C17" s="156"/>
      <c r="D17" s="156"/>
      <c r="E17" s="156"/>
      <c r="F17" s="156"/>
      <c r="G17" s="156"/>
      <c r="H17" s="156"/>
      <c r="I17" s="157"/>
    </row>
    <row r="18" spans="2:9">
      <c r="B18" s="155"/>
      <c r="C18" s="156"/>
      <c r="D18" s="156"/>
      <c r="E18" s="156"/>
      <c r="F18" s="156"/>
      <c r="G18" s="156"/>
      <c r="H18" s="156"/>
      <c r="I18" s="157"/>
    </row>
    <row r="19" spans="2:9">
      <c r="B19" s="155"/>
      <c r="C19" s="156"/>
      <c r="D19" s="156"/>
      <c r="E19" s="156"/>
      <c r="F19" s="156"/>
      <c r="G19" s="156"/>
      <c r="H19" s="156"/>
      <c r="I19" s="157"/>
    </row>
    <row r="20" spans="2:9" ht="15.75" thickBot="1">
      <c r="B20" s="158"/>
      <c r="C20" s="159"/>
      <c r="D20" s="159"/>
      <c r="E20" s="159"/>
      <c r="F20" s="159"/>
      <c r="G20" s="159"/>
      <c r="H20" s="159"/>
      <c r="I20" s="160"/>
    </row>
    <row r="21" spans="2:9" ht="15.75" thickTop="1"/>
  </sheetData>
  <mergeCells count="1">
    <mergeCell ref="B6:I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ADDB7B"/>
  </sheetPr>
  <dimension ref="A1:S28"/>
  <sheetViews>
    <sheetView showGridLines="0" zoomScale="90" zoomScaleNormal="90" workbookViewId="0">
      <selection sqref="A1:I1"/>
    </sheetView>
  </sheetViews>
  <sheetFormatPr baseColWidth="10" defaultRowHeight="12.75"/>
  <cols>
    <col min="1" max="1" width="21.5703125" style="1" customWidth="1"/>
    <col min="2" max="2" width="10.5703125" style="1" customWidth="1"/>
    <col min="3" max="9" width="5.28515625" style="1" customWidth="1"/>
    <col min="10" max="19" width="11.7109375" style="59" customWidth="1"/>
    <col min="20" max="16384" width="11.42578125" style="55"/>
  </cols>
  <sheetData>
    <row r="1" spans="1:19" ht="12" customHeight="1">
      <c r="A1" s="161" t="s">
        <v>101</v>
      </c>
      <c r="B1" s="161"/>
      <c r="C1" s="161"/>
      <c r="D1" s="161"/>
      <c r="E1" s="161"/>
      <c r="F1" s="161"/>
      <c r="G1" s="161"/>
      <c r="H1" s="161"/>
      <c r="I1" s="161"/>
    </row>
    <row r="2" spans="1:19" ht="19.5" customHeight="1">
      <c r="A2" s="163" t="s">
        <v>61</v>
      </c>
      <c r="B2" s="163"/>
      <c r="C2" s="163"/>
      <c r="D2" s="163"/>
      <c r="E2" s="163"/>
      <c r="F2" s="163"/>
      <c r="G2" s="163"/>
      <c r="H2" s="163"/>
      <c r="I2" s="163"/>
    </row>
    <row r="3" spans="1:19" ht="13.5" customHeight="1">
      <c r="A3" s="162" t="s">
        <v>8</v>
      </c>
      <c r="B3" s="162"/>
      <c r="C3" s="162"/>
      <c r="D3" s="162"/>
      <c r="E3" s="162"/>
      <c r="F3" s="162"/>
      <c r="G3" s="162"/>
      <c r="H3" s="162"/>
      <c r="I3" s="162"/>
    </row>
    <row r="4" spans="1:19" ht="4.5" customHeight="1" thickBot="1">
      <c r="A4" s="83"/>
      <c r="B4" s="54"/>
      <c r="C4" s="54"/>
      <c r="D4" s="54"/>
      <c r="E4" s="54"/>
      <c r="F4" s="54"/>
      <c r="G4" s="54"/>
      <c r="H4" s="54"/>
    </row>
    <row r="5" spans="1:19" ht="18" customHeight="1">
      <c r="A5" s="164" t="s">
        <v>48</v>
      </c>
      <c r="B5" s="166" t="s">
        <v>60</v>
      </c>
      <c r="C5" s="166"/>
      <c r="D5" s="166"/>
      <c r="E5" s="166"/>
      <c r="F5" s="166"/>
      <c r="G5" s="166"/>
      <c r="H5" s="166"/>
      <c r="I5" s="166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ht="29.25" customHeight="1" thickBot="1">
      <c r="A6" s="165"/>
      <c r="B6" s="147">
        <v>2004</v>
      </c>
      <c r="C6" s="147">
        <v>2005</v>
      </c>
      <c r="D6" s="147">
        <v>2006</v>
      </c>
      <c r="E6" s="147">
        <v>2007</v>
      </c>
      <c r="F6" s="147">
        <v>2008</v>
      </c>
      <c r="G6" s="147">
        <v>2009</v>
      </c>
      <c r="H6" s="147">
        <v>2010</v>
      </c>
      <c r="I6" s="148">
        <v>2011</v>
      </c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8.75" customHeight="1">
      <c r="A7" s="3"/>
      <c r="B7" s="56"/>
      <c r="C7" s="56"/>
      <c r="D7" s="56"/>
      <c r="E7" s="56"/>
      <c r="F7" s="56"/>
      <c r="G7" s="56"/>
      <c r="H7" s="56"/>
      <c r="I7" s="56"/>
    </row>
    <row r="8" spans="1:19" ht="15" customHeight="1">
      <c r="A8" s="149" t="s">
        <v>1</v>
      </c>
      <c r="B8" s="138">
        <v>68.218135155006692</v>
      </c>
      <c r="C8" s="138">
        <v>67.279064211726094</v>
      </c>
      <c r="D8" s="138">
        <v>68.928556835011648</v>
      </c>
      <c r="E8" s="138">
        <v>70.306122757679248</v>
      </c>
      <c r="F8" s="138">
        <v>70.418712994160472</v>
      </c>
      <c r="G8" s="138">
        <v>70.695366627111142</v>
      </c>
      <c r="H8" s="138">
        <v>71.099846881751489</v>
      </c>
      <c r="I8" s="138">
        <v>70.934738988720085</v>
      </c>
      <c r="J8" s="89"/>
      <c r="K8" s="89"/>
      <c r="L8" s="89"/>
      <c r="M8" s="89"/>
      <c r="N8" s="89"/>
      <c r="O8" s="89"/>
      <c r="P8" s="89"/>
      <c r="Q8" s="89"/>
      <c r="R8" s="89"/>
      <c r="S8" s="89"/>
    </row>
    <row r="9" spans="1:19" ht="14.25" customHeight="1">
      <c r="A9" s="57" t="s">
        <v>2</v>
      </c>
      <c r="B9" s="16"/>
      <c r="C9" s="16"/>
      <c r="D9" s="16"/>
      <c r="E9" s="16"/>
      <c r="F9" s="16"/>
      <c r="G9" s="16"/>
      <c r="H9" s="16"/>
      <c r="I9" s="16"/>
      <c r="J9" s="89"/>
      <c r="K9" s="89"/>
      <c r="L9" s="89"/>
      <c r="M9" s="89"/>
      <c r="N9" s="89"/>
      <c r="O9" s="89"/>
      <c r="P9" s="89"/>
      <c r="Q9" s="89"/>
      <c r="R9" s="89"/>
      <c r="S9" s="89"/>
    </row>
    <row r="10" spans="1:19" ht="15" customHeight="1">
      <c r="A10" s="85" t="s">
        <v>3</v>
      </c>
      <c r="B10" s="16">
        <v>77.713425662710705</v>
      </c>
      <c r="C10" s="16">
        <v>76.969584415807688</v>
      </c>
      <c r="D10" s="16">
        <v>78.594420570004431</v>
      </c>
      <c r="E10" s="16">
        <v>79.386400345228211</v>
      </c>
      <c r="F10" s="16">
        <v>79.646024320300285</v>
      </c>
      <c r="G10" s="16">
        <v>79.502487217335911</v>
      </c>
      <c r="H10" s="16">
        <v>79.685438011892217</v>
      </c>
      <c r="I10" s="16">
        <v>79.572735128900291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</row>
    <row r="11" spans="1:19" ht="15" customHeight="1">
      <c r="A11" s="85" t="s">
        <v>4</v>
      </c>
      <c r="B11" s="16">
        <v>58.775498379352612</v>
      </c>
      <c r="C11" s="16">
        <v>57.64491293133419</v>
      </c>
      <c r="D11" s="16">
        <v>59.324748451286268</v>
      </c>
      <c r="E11" s="16">
        <v>61.283333745559368</v>
      </c>
      <c r="F11" s="16">
        <v>61.252212203448622</v>
      </c>
      <c r="G11" s="16">
        <v>61.94857948894402</v>
      </c>
      <c r="H11" s="16">
        <v>62.575368296586518</v>
      </c>
      <c r="I11" s="16">
        <v>62.360610395095406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</row>
    <row r="12" spans="1:19" ht="15" customHeight="1">
      <c r="A12" s="57"/>
      <c r="B12" s="16"/>
      <c r="C12" s="16"/>
      <c r="D12" s="16"/>
      <c r="E12" s="16"/>
      <c r="F12" s="16"/>
      <c r="G12" s="16"/>
      <c r="H12" s="16"/>
      <c r="I12" s="16"/>
      <c r="J12" s="89"/>
      <c r="K12" s="89"/>
      <c r="L12" s="89"/>
      <c r="M12" s="89"/>
      <c r="N12" s="89"/>
      <c r="O12" s="89"/>
      <c r="P12" s="89"/>
      <c r="Q12" s="89"/>
      <c r="R12" s="89"/>
      <c r="S12" s="89"/>
    </row>
    <row r="13" spans="1:19" ht="15" customHeight="1">
      <c r="A13" s="85"/>
      <c r="B13" s="16"/>
      <c r="C13" s="16"/>
      <c r="D13" s="16"/>
      <c r="E13" s="16"/>
      <c r="F13" s="16"/>
      <c r="G13" s="16"/>
      <c r="H13" s="16"/>
      <c r="I13" s="16"/>
      <c r="J13" s="89"/>
      <c r="K13" s="89"/>
      <c r="L13" s="89"/>
      <c r="M13" s="89"/>
      <c r="N13" s="89"/>
      <c r="O13" s="89"/>
      <c r="P13" s="89"/>
      <c r="Q13" s="89"/>
      <c r="R13" s="89"/>
      <c r="S13" s="89"/>
    </row>
    <row r="14" spans="1:19" ht="15" customHeight="1">
      <c r="A14" s="85"/>
      <c r="B14" s="16"/>
      <c r="C14" s="16"/>
      <c r="D14" s="16"/>
      <c r="E14" s="16"/>
      <c r="F14" s="16"/>
      <c r="G14" s="16"/>
      <c r="H14" s="16"/>
      <c r="I14" s="16"/>
      <c r="J14" s="89"/>
      <c r="K14" s="89"/>
      <c r="L14" s="89"/>
      <c r="M14" s="89"/>
      <c r="N14" s="89"/>
      <c r="O14" s="89"/>
      <c r="P14" s="89"/>
      <c r="Q14" s="89"/>
      <c r="R14" s="89"/>
      <c r="S14" s="89"/>
    </row>
    <row r="15" spans="1:19" ht="15" customHeight="1">
      <c r="A15" s="86"/>
      <c r="B15" s="16"/>
      <c r="C15" s="16"/>
      <c r="D15" s="16"/>
      <c r="E15" s="16"/>
      <c r="F15" s="16"/>
      <c r="G15" s="16"/>
      <c r="H15" s="16"/>
      <c r="I15" s="16"/>
      <c r="S15" s="89"/>
    </row>
    <row r="16" spans="1:19" ht="15" customHeight="1">
      <c r="A16" s="86"/>
      <c r="B16" s="14"/>
      <c r="C16" s="14"/>
      <c r="D16" s="14"/>
      <c r="E16" s="14"/>
      <c r="F16" s="14"/>
      <c r="G16" s="14"/>
      <c r="H16" s="14"/>
      <c r="I16" s="14"/>
    </row>
    <row r="17" spans="1:9" ht="15" customHeight="1">
      <c r="A17" s="87"/>
      <c r="B17" s="15"/>
      <c r="C17" s="15"/>
      <c r="D17" s="15"/>
      <c r="E17" s="15"/>
      <c r="F17" s="15"/>
      <c r="G17" s="15"/>
      <c r="H17" s="15"/>
      <c r="I17" s="15"/>
    </row>
    <row r="18" spans="1:9" ht="15" customHeight="1">
      <c r="A18" s="58"/>
      <c r="B18" s="16"/>
      <c r="C18" s="16"/>
      <c r="D18" s="16"/>
      <c r="E18" s="16"/>
      <c r="F18" s="16"/>
      <c r="G18" s="16"/>
      <c r="H18" s="16"/>
      <c r="I18" s="16"/>
    </row>
    <row r="19" spans="1:9" ht="15" customHeight="1">
      <c r="A19" s="58"/>
      <c r="B19" s="16"/>
      <c r="C19" s="16"/>
      <c r="D19" s="16"/>
      <c r="E19" s="16"/>
      <c r="F19" s="16"/>
      <c r="G19" s="16"/>
      <c r="H19" s="16"/>
      <c r="I19" s="16"/>
    </row>
    <row r="20" spans="1:9" ht="15" customHeight="1">
      <c r="A20" s="87"/>
      <c r="B20" s="16"/>
      <c r="C20" s="16"/>
      <c r="D20" s="16"/>
      <c r="E20" s="16"/>
      <c r="F20" s="16"/>
      <c r="G20" s="16"/>
      <c r="H20" s="16"/>
      <c r="I20" s="16"/>
    </row>
    <row r="21" spans="1:9" ht="15" customHeight="1">
      <c r="A21" s="58"/>
      <c r="B21" s="16"/>
      <c r="C21" s="16"/>
      <c r="D21" s="16"/>
      <c r="E21" s="16"/>
      <c r="F21" s="16"/>
      <c r="G21" s="16"/>
      <c r="H21" s="16"/>
      <c r="I21" s="16"/>
    </row>
    <row r="22" spans="1:9" ht="15" customHeight="1">
      <c r="A22" s="58"/>
      <c r="B22" s="16"/>
      <c r="C22" s="16"/>
      <c r="D22" s="16"/>
      <c r="E22" s="16"/>
      <c r="F22" s="16"/>
      <c r="G22" s="16"/>
      <c r="H22" s="16"/>
      <c r="I22" s="16"/>
    </row>
    <row r="23" spans="1:9" ht="15" customHeight="1">
      <c r="A23" s="86"/>
      <c r="B23" s="14"/>
      <c r="C23" s="14"/>
      <c r="D23" s="14"/>
      <c r="E23" s="14"/>
      <c r="F23" s="14"/>
      <c r="G23" s="14"/>
      <c r="H23" s="14"/>
      <c r="I23" s="14"/>
    </row>
    <row r="24" spans="1:9" ht="15" customHeight="1">
      <c r="A24" s="87"/>
      <c r="B24" s="15"/>
      <c r="C24" s="15"/>
      <c r="D24" s="15"/>
      <c r="E24" s="15"/>
      <c r="F24" s="15"/>
      <c r="G24" s="15"/>
      <c r="H24" s="15"/>
      <c r="I24" s="15"/>
    </row>
    <row r="25" spans="1:9" ht="15" customHeight="1">
      <c r="A25" s="58"/>
      <c r="B25" s="16"/>
      <c r="C25" s="16"/>
      <c r="D25" s="16"/>
      <c r="E25" s="16"/>
      <c r="F25" s="16"/>
      <c r="G25" s="16"/>
      <c r="H25" s="16"/>
      <c r="I25" s="16"/>
    </row>
    <row r="26" spans="1:9" ht="15" customHeight="1">
      <c r="A26" s="58"/>
      <c r="B26" s="16"/>
      <c r="C26" s="16"/>
      <c r="D26" s="16"/>
      <c r="E26" s="16"/>
      <c r="F26" s="16"/>
      <c r="G26" s="16"/>
      <c r="H26" s="16"/>
      <c r="I26" s="16"/>
    </row>
    <row r="27" spans="1:9" ht="15" customHeight="1">
      <c r="A27" s="87"/>
      <c r="B27" s="16"/>
      <c r="C27" s="16"/>
      <c r="D27" s="16"/>
      <c r="E27" s="16"/>
      <c r="F27" s="16"/>
      <c r="G27" s="16"/>
      <c r="H27" s="16"/>
      <c r="I27" s="16"/>
    </row>
    <row r="28" spans="1:9" ht="15" customHeight="1">
      <c r="A28" s="58"/>
      <c r="B28" s="16"/>
      <c r="C28" s="16"/>
      <c r="D28" s="16"/>
      <c r="E28" s="16"/>
      <c r="F28" s="16"/>
      <c r="G28" s="16"/>
      <c r="H28" s="16"/>
      <c r="I28" s="16"/>
    </row>
  </sheetData>
  <autoFilter ref="A1:A28"/>
  <mergeCells count="5">
    <mergeCell ref="A1:I1"/>
    <mergeCell ref="A3:I3"/>
    <mergeCell ref="A2:I2"/>
    <mergeCell ref="A5:A6"/>
    <mergeCell ref="B5:I5"/>
  </mergeCells>
  <pageMargins left="0.7" right="0.7" top="0.75" bottom="0.75" header="0.3" footer="0.3"/>
  <pageSetup paperSize="9" orientation="portrait" horizont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ADDB7B"/>
  </sheetPr>
  <dimension ref="A1:T26"/>
  <sheetViews>
    <sheetView showGridLines="0" zoomScaleNormal="100" workbookViewId="0">
      <selection sqref="A1:I1"/>
    </sheetView>
  </sheetViews>
  <sheetFormatPr baseColWidth="10" defaultRowHeight="12.75"/>
  <cols>
    <col min="1" max="1" width="21.5703125" style="1" customWidth="1"/>
    <col min="2" max="2" width="5.7109375" style="1" customWidth="1"/>
    <col min="3" max="9" width="5.28515625" style="1" customWidth="1"/>
    <col min="10" max="10" width="6.5703125" style="109" customWidth="1"/>
    <col min="11" max="19" width="11.7109375" style="59" customWidth="1"/>
    <col min="20" max="20" width="11.7109375" style="55" customWidth="1"/>
    <col min="21" max="16384" width="11.42578125" style="55"/>
  </cols>
  <sheetData>
    <row r="1" spans="1:20" ht="12" customHeight="1">
      <c r="A1" s="161" t="s">
        <v>62</v>
      </c>
      <c r="B1" s="161"/>
      <c r="C1" s="161"/>
      <c r="D1" s="161"/>
      <c r="E1" s="161"/>
      <c r="F1" s="161"/>
      <c r="G1" s="161"/>
      <c r="H1" s="161"/>
      <c r="I1" s="161"/>
      <c r="J1" s="106"/>
    </row>
    <row r="2" spans="1:20" ht="19.5" customHeight="1">
      <c r="A2" s="163" t="s">
        <v>63</v>
      </c>
      <c r="B2" s="163"/>
      <c r="C2" s="163"/>
      <c r="D2" s="163"/>
      <c r="E2" s="163"/>
      <c r="F2" s="163"/>
      <c r="G2" s="163"/>
      <c r="H2" s="163"/>
      <c r="I2" s="163"/>
      <c r="J2" s="107"/>
    </row>
    <row r="3" spans="1:20" ht="13.5" customHeight="1">
      <c r="A3" s="162" t="s">
        <v>8</v>
      </c>
      <c r="B3" s="162"/>
      <c r="C3" s="162"/>
      <c r="D3" s="162"/>
      <c r="E3" s="162"/>
      <c r="F3" s="162"/>
      <c r="G3" s="162"/>
      <c r="H3" s="162"/>
      <c r="I3" s="162"/>
      <c r="J3" s="108"/>
    </row>
    <row r="4" spans="1:20" ht="4.5" customHeight="1" thickBot="1">
      <c r="A4" s="84"/>
      <c r="B4" s="84"/>
      <c r="C4" s="84"/>
      <c r="D4" s="84"/>
      <c r="E4" s="84"/>
      <c r="F4" s="84"/>
      <c r="G4" s="84"/>
      <c r="H4" s="84"/>
    </row>
    <row r="5" spans="1:20" ht="18" customHeight="1">
      <c r="A5" s="167" t="s">
        <v>48</v>
      </c>
      <c r="B5" s="169" t="s">
        <v>60</v>
      </c>
      <c r="C5" s="169"/>
      <c r="D5" s="169"/>
      <c r="E5" s="169"/>
      <c r="F5" s="169"/>
      <c r="G5" s="169"/>
      <c r="H5" s="169"/>
      <c r="I5" s="169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20" ht="29.25" customHeight="1" thickBot="1">
      <c r="A6" s="168"/>
      <c r="B6" s="90">
        <v>2004</v>
      </c>
      <c r="C6" s="90">
        <v>2005</v>
      </c>
      <c r="D6" s="90">
        <v>2006</v>
      </c>
      <c r="E6" s="90">
        <v>2007</v>
      </c>
      <c r="F6" s="90">
        <v>2008</v>
      </c>
      <c r="G6" s="90">
        <v>2009</v>
      </c>
      <c r="H6" s="90">
        <v>2010</v>
      </c>
      <c r="I6" s="91">
        <v>2011</v>
      </c>
      <c r="J6" s="100"/>
      <c r="K6" s="11"/>
      <c r="L6" s="11"/>
      <c r="M6" s="11"/>
      <c r="N6" s="11"/>
      <c r="O6" s="11"/>
      <c r="P6" s="11"/>
      <c r="Q6" s="11"/>
      <c r="R6" s="11"/>
      <c r="S6" s="11"/>
    </row>
    <row r="7" spans="1:20" ht="18.75" customHeight="1">
      <c r="A7" s="3"/>
      <c r="B7" s="56"/>
      <c r="C7" s="56"/>
      <c r="D7" s="56"/>
      <c r="E7" s="56"/>
      <c r="F7" s="56"/>
      <c r="G7" s="56"/>
      <c r="H7" s="56"/>
      <c r="I7" s="56"/>
    </row>
    <row r="8" spans="1:20" ht="15" customHeight="1">
      <c r="A8" s="93" t="s">
        <v>1</v>
      </c>
      <c r="B8" s="92">
        <v>5.3</v>
      </c>
      <c r="C8" s="92">
        <v>5.4</v>
      </c>
      <c r="D8" s="92">
        <v>4.7</v>
      </c>
      <c r="E8" s="92">
        <v>4.7</v>
      </c>
      <c r="F8" s="92">
        <v>4.5999999999999996</v>
      </c>
      <c r="G8" s="92">
        <v>4.5</v>
      </c>
      <c r="H8" s="92">
        <v>4.0999999999999996</v>
      </c>
      <c r="I8" s="92">
        <v>4</v>
      </c>
      <c r="J8" s="110"/>
      <c r="K8" s="89"/>
      <c r="L8" s="89"/>
      <c r="M8" s="89"/>
      <c r="N8" s="89"/>
      <c r="O8" s="89"/>
      <c r="P8" s="89"/>
      <c r="Q8" s="89"/>
      <c r="R8" s="89"/>
      <c r="S8" s="89"/>
      <c r="T8" s="72"/>
    </row>
    <row r="9" spans="1:20" ht="14.25" customHeight="1">
      <c r="A9" s="57" t="s">
        <v>2</v>
      </c>
      <c r="B9" s="16"/>
      <c r="C9" s="16"/>
      <c r="D9" s="16"/>
      <c r="E9" s="16"/>
      <c r="F9" s="16"/>
      <c r="G9" s="16"/>
      <c r="H9" s="16"/>
      <c r="I9" s="16"/>
      <c r="J9" s="111"/>
      <c r="K9" s="89"/>
      <c r="L9" s="89"/>
      <c r="M9" s="89"/>
      <c r="N9" s="89"/>
      <c r="O9" s="89"/>
      <c r="P9" s="89"/>
      <c r="Q9" s="89"/>
      <c r="R9" s="89"/>
      <c r="S9" s="89"/>
      <c r="T9" s="72"/>
    </row>
    <row r="10" spans="1:20" ht="15" customHeight="1">
      <c r="A10" s="85" t="s">
        <v>3</v>
      </c>
      <c r="B10" s="16">
        <v>4.8133189495799424</v>
      </c>
      <c r="C10" s="16">
        <v>5.036915215626804</v>
      </c>
      <c r="D10" s="16">
        <v>4.06510644037734</v>
      </c>
      <c r="E10" s="16">
        <v>4.3155500443207915</v>
      </c>
      <c r="F10" s="16">
        <v>4.0546286283953012</v>
      </c>
      <c r="G10" s="16">
        <v>4.2762469758474388</v>
      </c>
      <c r="H10" s="16">
        <v>3.6128607951331682</v>
      </c>
      <c r="I10" s="16">
        <v>3.7299243431606262</v>
      </c>
      <c r="J10" s="111"/>
      <c r="K10" s="89"/>
      <c r="L10" s="89"/>
      <c r="M10" s="89"/>
      <c r="N10" s="89"/>
      <c r="O10" s="89"/>
      <c r="P10" s="89"/>
      <c r="Q10" s="89"/>
      <c r="R10" s="89"/>
      <c r="S10" s="89"/>
      <c r="T10" s="72"/>
    </row>
    <row r="11" spans="1:20" ht="15" customHeight="1">
      <c r="A11" s="85" t="s">
        <v>4</v>
      </c>
      <c r="B11" s="16">
        <v>5.9383210146686665</v>
      </c>
      <c r="C11" s="16">
        <v>5.8377564789715599</v>
      </c>
      <c r="D11" s="16">
        <v>5.4956255742609645</v>
      </c>
      <c r="E11" s="16">
        <v>5.2766856445025683</v>
      </c>
      <c r="F11" s="16">
        <v>5.3218077126110197</v>
      </c>
      <c r="G11" s="16">
        <v>4.7161275846070492</v>
      </c>
      <c r="H11" s="16">
        <v>4.7185950403127102</v>
      </c>
      <c r="I11" s="16">
        <v>4.3935097623578452</v>
      </c>
      <c r="J11" s="111"/>
      <c r="K11" s="89"/>
      <c r="L11" s="89"/>
      <c r="M11" s="89"/>
      <c r="N11" s="89"/>
      <c r="O11" s="89"/>
      <c r="P11" s="89"/>
      <c r="Q11" s="89"/>
      <c r="R11" s="89"/>
      <c r="S11" s="89"/>
      <c r="T11" s="72"/>
    </row>
    <row r="12" spans="1:20" ht="15" customHeight="1">
      <c r="A12" s="57"/>
      <c r="B12" s="16"/>
      <c r="C12" s="16"/>
      <c r="D12" s="16"/>
      <c r="E12" s="16"/>
      <c r="F12" s="16"/>
      <c r="G12" s="16"/>
      <c r="H12" s="16"/>
      <c r="I12" s="16"/>
      <c r="J12" s="112"/>
      <c r="K12" s="89"/>
      <c r="L12" s="89"/>
      <c r="M12" s="89"/>
      <c r="N12" s="89"/>
      <c r="O12" s="89"/>
      <c r="P12" s="89"/>
      <c r="Q12" s="89"/>
      <c r="R12" s="89"/>
      <c r="S12" s="89"/>
      <c r="T12" s="72"/>
    </row>
    <row r="13" spans="1:20" ht="15" customHeight="1">
      <c r="A13" s="85"/>
      <c r="B13" s="16"/>
      <c r="C13" s="16"/>
      <c r="D13" s="16"/>
      <c r="E13" s="16"/>
      <c r="F13" s="16"/>
      <c r="G13" s="16"/>
      <c r="H13" s="16"/>
      <c r="I13" s="16"/>
      <c r="J13" s="111"/>
      <c r="K13" s="89"/>
      <c r="L13" s="89"/>
      <c r="M13" s="89"/>
      <c r="N13" s="89"/>
      <c r="O13" s="89"/>
      <c r="P13" s="89"/>
      <c r="Q13" s="89"/>
      <c r="R13" s="89"/>
      <c r="S13" s="89"/>
      <c r="T13" s="72"/>
    </row>
    <row r="14" spans="1:20" ht="15" customHeight="1">
      <c r="A14" s="85"/>
      <c r="B14" s="16"/>
      <c r="C14" s="16"/>
      <c r="D14" s="16"/>
      <c r="E14" s="16"/>
      <c r="F14" s="16"/>
      <c r="G14" s="16"/>
      <c r="H14" s="16"/>
      <c r="I14" s="16"/>
      <c r="J14" s="111"/>
      <c r="K14" s="89"/>
      <c r="L14" s="89"/>
      <c r="M14" s="89"/>
      <c r="N14" s="89"/>
      <c r="O14" s="89"/>
      <c r="P14" s="89"/>
      <c r="Q14" s="89"/>
      <c r="R14" s="89"/>
      <c r="S14" s="89"/>
      <c r="T14" s="72"/>
    </row>
    <row r="15" spans="1:20" ht="15" customHeight="1">
      <c r="A15" s="86"/>
      <c r="B15" s="16"/>
      <c r="C15" s="16"/>
      <c r="D15" s="16"/>
      <c r="E15" s="16"/>
      <c r="F15" s="16"/>
      <c r="G15" s="16"/>
      <c r="H15" s="16"/>
      <c r="I15" s="16"/>
      <c r="J15" s="111"/>
      <c r="S15" s="89"/>
      <c r="T15" s="72"/>
    </row>
    <row r="16" spans="1:20" ht="15" customHeight="1">
      <c r="A16" s="86"/>
      <c r="B16" s="14"/>
      <c r="C16" s="14"/>
      <c r="D16" s="14"/>
      <c r="E16" s="14"/>
      <c r="F16" s="14"/>
      <c r="G16" s="14"/>
      <c r="H16" s="14"/>
      <c r="I16" s="14"/>
      <c r="J16" s="110"/>
    </row>
    <row r="17" spans="1:10" ht="15" customHeight="1">
      <c r="A17" s="87"/>
      <c r="B17" s="15"/>
      <c r="C17" s="15"/>
      <c r="D17" s="15"/>
      <c r="E17" s="15"/>
      <c r="F17" s="15"/>
      <c r="G17" s="15"/>
      <c r="H17" s="15"/>
      <c r="I17" s="15"/>
      <c r="J17" s="111"/>
    </row>
    <row r="18" spans="1:10" ht="15" customHeight="1">
      <c r="A18" s="58"/>
      <c r="B18" s="16"/>
      <c r="C18" s="16"/>
      <c r="D18" s="16"/>
      <c r="E18" s="16"/>
      <c r="F18" s="16"/>
      <c r="G18" s="16"/>
      <c r="H18" s="16"/>
      <c r="I18" s="16"/>
      <c r="J18" s="111"/>
    </row>
    <row r="19" spans="1:10" ht="15" customHeight="1">
      <c r="A19" s="58"/>
      <c r="B19" s="16"/>
      <c r="C19" s="16"/>
      <c r="D19" s="16"/>
      <c r="E19" s="16"/>
      <c r="F19" s="16"/>
      <c r="G19" s="16"/>
      <c r="H19" s="16"/>
      <c r="I19" s="16"/>
      <c r="J19" s="111"/>
    </row>
    <row r="20" spans="1:10" ht="15" customHeight="1">
      <c r="A20" s="87"/>
      <c r="B20" s="16"/>
      <c r="C20" s="16"/>
      <c r="D20" s="16"/>
      <c r="E20" s="16"/>
      <c r="F20" s="16"/>
      <c r="G20" s="16"/>
      <c r="H20" s="16"/>
      <c r="I20" s="16"/>
      <c r="J20" s="111"/>
    </row>
    <row r="21" spans="1:10" ht="15" customHeight="1">
      <c r="A21" s="58"/>
      <c r="B21" s="16"/>
      <c r="C21" s="16"/>
      <c r="D21" s="16"/>
      <c r="E21" s="16"/>
      <c r="F21" s="16"/>
      <c r="G21" s="16"/>
      <c r="H21" s="16"/>
      <c r="I21" s="16"/>
      <c r="J21" s="111"/>
    </row>
    <row r="22" spans="1:10" ht="15" customHeight="1">
      <c r="A22" s="58"/>
      <c r="B22" s="16"/>
      <c r="C22" s="16"/>
      <c r="D22" s="16"/>
      <c r="E22" s="16"/>
      <c r="F22" s="16"/>
      <c r="G22" s="16"/>
      <c r="H22" s="16"/>
      <c r="I22" s="16"/>
      <c r="J22" s="111"/>
    </row>
    <row r="23" spans="1:10" ht="15" customHeight="1">
      <c r="A23" s="86"/>
      <c r="B23" s="14"/>
      <c r="C23" s="14"/>
      <c r="D23" s="14"/>
      <c r="E23" s="14"/>
      <c r="F23" s="14"/>
      <c r="G23" s="14"/>
      <c r="H23" s="14"/>
      <c r="I23" s="14"/>
      <c r="J23" s="110"/>
    </row>
    <row r="24" spans="1:10" ht="15" customHeight="1">
      <c r="A24" s="87"/>
      <c r="B24" s="15"/>
      <c r="C24" s="15"/>
      <c r="D24" s="15"/>
      <c r="E24" s="15"/>
      <c r="F24" s="15"/>
      <c r="G24" s="15"/>
      <c r="H24" s="15"/>
      <c r="I24" s="15"/>
      <c r="J24" s="111"/>
    </row>
    <row r="25" spans="1:10" ht="15" customHeight="1">
      <c r="A25" s="58"/>
      <c r="B25" s="16"/>
      <c r="C25" s="16"/>
      <c r="D25" s="16"/>
      <c r="E25" s="16"/>
      <c r="F25" s="16"/>
      <c r="G25" s="16"/>
      <c r="H25" s="16"/>
      <c r="I25" s="16"/>
      <c r="J25" s="111"/>
    </row>
    <row r="26" spans="1:10" ht="15" customHeight="1">
      <c r="A26" s="58"/>
      <c r="B26" s="16"/>
      <c r="C26" s="16"/>
      <c r="D26" s="16"/>
      <c r="E26" s="16"/>
      <c r="F26" s="16"/>
      <c r="G26" s="16"/>
      <c r="H26" s="16"/>
      <c r="I26" s="16"/>
      <c r="J26" s="111"/>
    </row>
  </sheetData>
  <autoFilter ref="A1:A26"/>
  <mergeCells count="5">
    <mergeCell ref="A1:I1"/>
    <mergeCell ref="A2:I2"/>
    <mergeCell ref="A3:I3"/>
    <mergeCell ref="A5:A6"/>
    <mergeCell ref="B5:I5"/>
  </mergeCells>
  <conditionalFormatting sqref="J8:J26">
    <cfRule type="cellIs" dxfId="1" priority="1" operator="lessThanOrEqual">
      <formula>30</formula>
    </cfRule>
  </conditionalFormatting>
  <pageMargins left="0.7" right="0.7" top="0.75" bottom="0.75" header="0.3" footer="0.3"/>
  <pageSetup paperSize="9" orientation="portrait" horizont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92D050"/>
  </sheetPr>
  <dimension ref="A1:V23"/>
  <sheetViews>
    <sheetView showGridLines="0" zoomScale="90" zoomScaleNormal="90" workbookViewId="0">
      <selection sqref="A1:I1"/>
    </sheetView>
  </sheetViews>
  <sheetFormatPr baseColWidth="10" defaultRowHeight="12.75"/>
  <cols>
    <col min="1" max="1" width="21.5703125" style="1" customWidth="1"/>
    <col min="2" max="2" width="5.7109375" style="1" customWidth="1"/>
    <col min="3" max="9" width="5.28515625" style="1" customWidth="1"/>
    <col min="10" max="10" width="11.7109375" style="59" customWidth="1"/>
    <col min="11" max="22" width="8.5703125" style="50" customWidth="1"/>
    <col min="23" max="16384" width="11.42578125" style="55"/>
  </cols>
  <sheetData>
    <row r="1" spans="1:22" ht="20.25" customHeight="1">
      <c r="A1" s="161" t="s">
        <v>64</v>
      </c>
      <c r="B1" s="161"/>
      <c r="C1" s="161"/>
      <c r="D1" s="161"/>
      <c r="E1" s="161"/>
      <c r="F1" s="161"/>
      <c r="G1" s="161"/>
      <c r="H1" s="161"/>
      <c r="I1" s="161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13.5" customHeight="1">
      <c r="A2" s="163" t="s">
        <v>65</v>
      </c>
      <c r="B2" s="163"/>
      <c r="C2" s="163"/>
      <c r="D2" s="163"/>
      <c r="E2" s="163"/>
      <c r="F2" s="163"/>
      <c r="G2" s="163"/>
      <c r="H2" s="163"/>
      <c r="I2" s="163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>
      <c r="A3" s="162" t="s">
        <v>66</v>
      </c>
      <c r="B3" s="162"/>
      <c r="C3" s="162"/>
      <c r="D3" s="162"/>
      <c r="E3" s="162"/>
      <c r="F3" s="162"/>
      <c r="G3" s="162"/>
      <c r="H3" s="162"/>
      <c r="I3" s="162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 ht="15.75" customHeight="1" thickBot="1">
      <c r="A4" s="84"/>
      <c r="B4" s="84"/>
      <c r="C4" s="84"/>
      <c r="D4" s="84"/>
      <c r="E4" s="84"/>
      <c r="F4" s="84"/>
      <c r="G4" s="84"/>
      <c r="H4" s="84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2" ht="15" customHeight="1">
      <c r="A5" s="167" t="s">
        <v>48</v>
      </c>
      <c r="B5" s="169" t="s">
        <v>60</v>
      </c>
      <c r="C5" s="169"/>
      <c r="D5" s="169"/>
      <c r="E5" s="169"/>
      <c r="F5" s="169"/>
      <c r="G5" s="169"/>
      <c r="H5" s="169"/>
      <c r="I5" s="169"/>
      <c r="J5" s="88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27.75" customHeight="1" thickBot="1">
      <c r="A6" s="168"/>
      <c r="B6" s="90">
        <v>2004</v>
      </c>
      <c r="C6" s="90">
        <v>2005</v>
      </c>
      <c r="D6" s="90">
        <v>2006</v>
      </c>
      <c r="E6" s="90">
        <v>2007</v>
      </c>
      <c r="F6" s="90">
        <v>2008</v>
      </c>
      <c r="G6" s="90">
        <v>2009</v>
      </c>
      <c r="H6" s="90">
        <v>2010</v>
      </c>
      <c r="I6" s="91">
        <v>2011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15" customHeight="1">
      <c r="A7" s="3"/>
      <c r="B7" s="56"/>
      <c r="C7" s="56"/>
      <c r="D7" s="56"/>
      <c r="E7" s="56"/>
      <c r="F7" s="56"/>
      <c r="G7" s="56"/>
      <c r="H7" s="56"/>
      <c r="I7" s="56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15" customHeight="1">
      <c r="A8" s="93" t="s">
        <v>1</v>
      </c>
      <c r="B8" s="92">
        <v>19.117860638225167</v>
      </c>
      <c r="C8" s="92">
        <v>20.383815069236995</v>
      </c>
      <c r="D8" s="92">
        <v>17.372046601052464</v>
      </c>
      <c r="E8" s="92">
        <v>16.259671904825073</v>
      </c>
      <c r="F8" s="92">
        <v>15.980373511820019</v>
      </c>
      <c r="G8" s="92">
        <v>15.87429610382185</v>
      </c>
      <c r="H8" s="92">
        <v>15.07349761944751</v>
      </c>
      <c r="I8" s="92">
        <v>15.329245192838226</v>
      </c>
      <c r="J8" s="89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15" customHeight="1">
      <c r="A9" s="57" t="s">
        <v>2</v>
      </c>
      <c r="B9" s="16"/>
      <c r="C9" s="16"/>
      <c r="D9" s="16"/>
      <c r="E9" s="16"/>
      <c r="F9" s="16"/>
      <c r="G9" s="16"/>
      <c r="H9" s="16"/>
      <c r="I9" s="16"/>
      <c r="J9" s="89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ht="15" customHeight="1">
      <c r="A10" s="85" t="s">
        <v>3</v>
      </c>
      <c r="B10" s="16">
        <v>14.278789825333424</v>
      </c>
      <c r="C10" s="16">
        <v>15.472633340541444</v>
      </c>
      <c r="D10" s="16">
        <v>11.783546139326743</v>
      </c>
      <c r="E10" s="16">
        <v>10.952900948969614</v>
      </c>
      <c r="F10" s="16">
        <v>10.521960699727977</v>
      </c>
      <c r="G10" s="16">
        <v>11.618793277477939</v>
      </c>
      <c r="H10" s="16">
        <v>10.932444602887042</v>
      </c>
      <c r="I10" s="16">
        <v>10.734054206989418</v>
      </c>
      <c r="J10" s="89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ht="15" customHeight="1">
      <c r="A11" s="85" t="s">
        <v>4</v>
      </c>
      <c r="B11" s="16">
        <v>24.081115812670699</v>
      </c>
      <c r="C11" s="16">
        <v>25.421254128492588</v>
      </c>
      <c r="D11" s="16">
        <v>23.108284167187364</v>
      </c>
      <c r="E11" s="16">
        <v>21.70450510388665</v>
      </c>
      <c r="F11" s="16">
        <v>21.581998841810115</v>
      </c>
      <c r="G11" s="16">
        <v>20.24258740274426</v>
      </c>
      <c r="H11" s="16">
        <v>19.325520867900821</v>
      </c>
      <c r="I11" s="16">
        <v>20.049092530729403</v>
      </c>
      <c r="J11" s="89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ht="15" customHeight="1">
      <c r="A12" s="57"/>
      <c r="B12" s="16"/>
      <c r="C12" s="16"/>
      <c r="D12" s="16"/>
      <c r="E12" s="16"/>
      <c r="F12" s="16"/>
      <c r="G12" s="16"/>
      <c r="H12" s="16"/>
      <c r="I12" s="16"/>
      <c r="J12" s="89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2" ht="15" customHeight="1">
      <c r="A13" s="85"/>
      <c r="B13" s="16"/>
      <c r="C13" s="16"/>
      <c r="D13" s="16"/>
      <c r="E13" s="16"/>
      <c r="F13" s="16"/>
      <c r="G13" s="16"/>
      <c r="H13" s="16"/>
      <c r="I13" s="16"/>
      <c r="J13" s="89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ht="15" customHeight="1">
      <c r="A14" s="85"/>
      <c r="B14" s="16"/>
      <c r="C14" s="16"/>
      <c r="D14" s="16"/>
      <c r="E14" s="16"/>
      <c r="F14" s="16"/>
      <c r="G14" s="16"/>
      <c r="H14" s="16"/>
      <c r="I14" s="16"/>
      <c r="J14" s="89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ht="15" customHeight="1">
      <c r="A15" s="86"/>
      <c r="B15" s="16"/>
      <c r="C15" s="16"/>
      <c r="D15" s="16"/>
      <c r="E15" s="16"/>
      <c r="F15" s="16"/>
      <c r="G15" s="16"/>
      <c r="H15" s="16"/>
      <c r="I15" s="16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15" customHeight="1">
      <c r="A16" s="86"/>
      <c r="B16" s="14"/>
      <c r="C16" s="14"/>
      <c r="D16" s="14"/>
      <c r="E16" s="14"/>
      <c r="F16" s="14"/>
      <c r="G16" s="14"/>
      <c r="H16" s="14"/>
      <c r="I16" s="1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15" customHeight="1">
      <c r="A17" s="87"/>
      <c r="B17" s="15"/>
      <c r="C17" s="15"/>
      <c r="D17" s="15"/>
      <c r="E17" s="15"/>
      <c r="F17" s="15"/>
      <c r="G17" s="15"/>
      <c r="H17" s="15"/>
      <c r="I17" s="15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</row>
    <row r="18" spans="1:22" ht="15" customHeight="1">
      <c r="A18" s="58"/>
      <c r="B18" s="16"/>
      <c r="C18" s="16"/>
      <c r="D18" s="16"/>
      <c r="E18" s="16"/>
      <c r="F18" s="16"/>
      <c r="G18" s="16"/>
      <c r="H18" s="16"/>
      <c r="I18" s="16"/>
    </row>
    <row r="19" spans="1:22" ht="15" customHeight="1">
      <c r="A19" s="58"/>
      <c r="B19" s="16"/>
      <c r="C19" s="16"/>
      <c r="D19" s="16"/>
      <c r="E19" s="16"/>
      <c r="F19" s="16"/>
      <c r="G19" s="16"/>
      <c r="H19" s="16"/>
      <c r="I19" s="16"/>
    </row>
    <row r="20" spans="1:22" ht="15" customHeight="1">
      <c r="A20" s="87"/>
      <c r="B20" s="16"/>
      <c r="C20" s="16"/>
      <c r="D20" s="16"/>
      <c r="E20" s="16"/>
      <c r="F20" s="16"/>
      <c r="G20" s="16"/>
      <c r="H20" s="16"/>
      <c r="I20" s="16"/>
    </row>
    <row r="21" spans="1:22" ht="15" customHeight="1">
      <c r="A21" s="58"/>
      <c r="B21" s="16"/>
      <c r="C21" s="16"/>
      <c r="D21" s="16"/>
      <c r="E21" s="16"/>
      <c r="F21" s="16"/>
      <c r="G21" s="16"/>
      <c r="H21" s="16"/>
      <c r="I21" s="16"/>
    </row>
    <row r="22" spans="1:22" ht="15" customHeight="1">
      <c r="A22" s="58"/>
      <c r="B22" s="16"/>
      <c r="C22" s="16"/>
      <c r="D22" s="16"/>
      <c r="E22" s="16"/>
      <c r="F22" s="16"/>
      <c r="G22" s="16"/>
      <c r="H22" s="16"/>
      <c r="I22" s="16"/>
    </row>
    <row r="23" spans="1:22" ht="15" customHeight="1">
      <c r="A23" s="86"/>
      <c r="B23" s="14"/>
      <c r="C23" s="14"/>
      <c r="D23" s="14"/>
      <c r="E23" s="14"/>
      <c r="F23" s="14"/>
      <c r="G23" s="14"/>
      <c r="H23" s="14"/>
      <c r="I23" s="14"/>
    </row>
  </sheetData>
  <mergeCells count="5">
    <mergeCell ref="A1:I1"/>
    <mergeCell ref="A2:I2"/>
    <mergeCell ref="A3:I3"/>
    <mergeCell ref="A5:A6"/>
    <mergeCell ref="B5:I5"/>
  </mergeCells>
  <pageMargins left="0.7" right="0.7" top="0.75" bottom="0.75" header="0.3" footer="0.3"/>
  <pageSetup paperSize="9" orientation="portrait" horizontalDpi="30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92D050"/>
  </sheetPr>
  <dimension ref="A1:K20"/>
  <sheetViews>
    <sheetView workbookViewId="0">
      <selection sqref="A1:I1"/>
    </sheetView>
  </sheetViews>
  <sheetFormatPr baseColWidth="10" defaultRowHeight="15" customHeight="1"/>
  <cols>
    <col min="1" max="1" width="19.140625" style="61" customWidth="1"/>
    <col min="2" max="9" width="7.28515625" style="62" customWidth="1"/>
    <col min="10" max="16384" width="11.42578125" style="60"/>
  </cols>
  <sheetData>
    <row r="1" spans="1:11" ht="29.25" customHeight="1">
      <c r="A1" s="170" t="s">
        <v>80</v>
      </c>
      <c r="B1" s="170"/>
      <c r="C1" s="170"/>
      <c r="D1" s="170"/>
      <c r="E1" s="170"/>
      <c r="F1" s="170"/>
      <c r="G1" s="170"/>
      <c r="H1" s="170"/>
      <c r="I1" s="170"/>
    </row>
    <row r="2" spans="1:11" ht="12.75" thickBot="1">
      <c r="H2" s="63"/>
    </row>
    <row r="3" spans="1:11" ht="12">
      <c r="A3" s="171" t="s">
        <v>11</v>
      </c>
      <c r="B3" s="173" t="s">
        <v>6</v>
      </c>
      <c r="C3" s="173"/>
      <c r="D3" s="173"/>
      <c r="E3" s="173"/>
      <c r="F3" s="173"/>
      <c r="G3" s="173"/>
      <c r="H3" s="173"/>
      <c r="I3" s="173"/>
    </row>
    <row r="4" spans="1:11" ht="12.75" thickBot="1">
      <c r="A4" s="172"/>
      <c r="B4" s="150">
        <v>2004</v>
      </c>
      <c r="C4" s="150">
        <v>2005</v>
      </c>
      <c r="D4" s="150">
        <v>2006</v>
      </c>
      <c r="E4" s="150">
        <v>2007</v>
      </c>
      <c r="F4" s="150">
        <v>2008</v>
      </c>
      <c r="G4" s="150">
        <v>2009</v>
      </c>
      <c r="H4" s="150">
        <v>2010</v>
      </c>
      <c r="I4" s="151">
        <v>2011</v>
      </c>
    </row>
    <row r="6" spans="1:11" ht="12">
      <c r="A6" s="64" t="s">
        <v>1</v>
      </c>
      <c r="B6" s="63">
        <v>75.215036771400761</v>
      </c>
      <c r="C6" s="63">
        <v>76.10367761366436</v>
      </c>
      <c r="D6" s="63">
        <v>74.51405714680952</v>
      </c>
      <c r="E6" s="63">
        <v>72.571217038864887</v>
      </c>
      <c r="F6" s="63">
        <v>71.884913615054074</v>
      </c>
      <c r="G6" s="63">
        <v>69.971446814973831</v>
      </c>
      <c r="H6" s="63">
        <v>70.324148984174741</v>
      </c>
      <c r="I6" s="63">
        <v>68.797289162180064</v>
      </c>
    </row>
    <row r="7" spans="1:11" ht="12">
      <c r="A7" s="65" t="s">
        <v>3</v>
      </c>
      <c r="B7" s="63">
        <v>71.236600940181518</v>
      </c>
      <c r="C7" s="63">
        <v>72.023504749988206</v>
      </c>
      <c r="D7" s="63">
        <v>70.325288177796281</v>
      </c>
      <c r="E7" s="63">
        <v>68.613684911622101</v>
      </c>
      <c r="F7" s="63">
        <v>66.922682689718698</v>
      </c>
      <c r="G7" s="63">
        <v>65.084246320281764</v>
      </c>
      <c r="H7" s="63">
        <v>65.640516687703496</v>
      </c>
      <c r="I7" s="63">
        <v>65.1764780687447</v>
      </c>
    </row>
    <row r="8" spans="1:11" ht="13.5" customHeight="1">
      <c r="A8" s="65" t="s">
        <v>4</v>
      </c>
      <c r="B8" s="63">
        <v>79.99778927548121</v>
      </c>
      <c r="C8" s="63">
        <v>81.039226949117676</v>
      </c>
      <c r="D8" s="63">
        <v>79.557258214587421</v>
      </c>
      <c r="E8" s="63">
        <v>77.209085455284338</v>
      </c>
      <c r="F8" s="63">
        <v>77.757176694842883</v>
      </c>
      <c r="G8" s="63">
        <v>75.750414808178519</v>
      </c>
      <c r="H8" s="63">
        <v>75.851319845470272</v>
      </c>
      <c r="I8" s="63">
        <v>73.032893057772725</v>
      </c>
    </row>
    <row r="9" spans="1:11" ht="12.75" thickBot="1">
      <c r="A9" s="66"/>
      <c r="B9" s="67"/>
      <c r="C9" s="67"/>
      <c r="D9" s="67"/>
      <c r="E9" s="67"/>
      <c r="F9" s="67"/>
      <c r="G9" s="67"/>
      <c r="H9" s="67"/>
      <c r="I9" s="67"/>
    </row>
    <row r="10" spans="1:11" ht="12">
      <c r="A10" s="61" t="s">
        <v>54</v>
      </c>
    </row>
    <row r="11" spans="1:11" ht="12.75" customHeight="1">
      <c r="A11" s="64" t="s">
        <v>12</v>
      </c>
      <c r="B11" s="68"/>
      <c r="C11" s="68"/>
      <c r="D11" s="68"/>
      <c r="E11" s="68"/>
      <c r="F11" s="69"/>
      <c r="G11" s="69"/>
      <c r="H11" s="69"/>
      <c r="I11" s="69"/>
    </row>
    <row r="12" spans="1:11" ht="15" customHeight="1">
      <c r="A12" s="68"/>
      <c r="B12" s="68"/>
      <c r="C12" s="68"/>
      <c r="D12" s="68"/>
      <c r="E12" s="68"/>
      <c r="F12" s="69"/>
      <c r="G12" s="69"/>
      <c r="H12" s="69"/>
      <c r="I12" s="69"/>
    </row>
    <row r="13" spans="1:11" ht="15" customHeight="1">
      <c r="A13" s="69"/>
      <c r="B13" s="68"/>
      <c r="C13" s="68"/>
      <c r="D13" s="68"/>
      <c r="E13" s="68"/>
      <c r="F13" s="69"/>
      <c r="G13" s="69"/>
      <c r="H13" s="69"/>
      <c r="I13" s="69"/>
    </row>
    <row r="14" spans="1:11" s="69" customFormat="1" ht="12">
      <c r="A14" s="60"/>
      <c r="B14" s="62"/>
      <c r="C14" s="62"/>
      <c r="D14" s="62"/>
      <c r="E14" s="62"/>
      <c r="F14" s="62"/>
      <c r="G14" s="62"/>
      <c r="H14" s="62"/>
      <c r="I14" s="62"/>
      <c r="K14" s="70"/>
    </row>
    <row r="15" spans="1:11" s="69" customFormat="1" ht="12">
      <c r="A15" s="61"/>
      <c r="B15" s="63"/>
      <c r="C15" s="63"/>
      <c r="D15" s="63"/>
      <c r="E15" s="63"/>
      <c r="F15" s="63"/>
      <c r="G15" s="63"/>
      <c r="H15" s="63"/>
      <c r="I15" s="63"/>
      <c r="K15" s="70"/>
    </row>
    <row r="16" spans="1:11" s="69" customFormat="1" ht="12">
      <c r="A16" s="61"/>
      <c r="B16" s="63"/>
      <c r="C16" s="63"/>
      <c r="D16" s="63"/>
      <c r="E16" s="63"/>
      <c r="F16" s="63"/>
      <c r="G16" s="63"/>
      <c r="H16" s="63"/>
      <c r="I16" s="63"/>
      <c r="K16" s="70"/>
    </row>
    <row r="17" spans="2:9" ht="15" customHeight="1">
      <c r="B17" s="63"/>
      <c r="C17" s="63"/>
      <c r="D17" s="63"/>
      <c r="E17" s="63"/>
      <c r="F17" s="63"/>
      <c r="G17" s="63"/>
      <c r="H17" s="63"/>
      <c r="I17" s="63"/>
    </row>
    <row r="18" spans="2:9" ht="15" customHeight="1">
      <c r="B18" s="63"/>
      <c r="C18" s="63"/>
      <c r="D18" s="63"/>
      <c r="E18" s="63"/>
      <c r="F18" s="63"/>
      <c r="G18" s="63"/>
      <c r="H18" s="63"/>
      <c r="I18" s="63"/>
    </row>
    <row r="19" spans="2:9" ht="15" customHeight="1">
      <c r="B19" s="63"/>
      <c r="C19" s="63"/>
      <c r="D19" s="63"/>
      <c r="E19" s="63"/>
      <c r="F19" s="63"/>
      <c r="G19" s="63"/>
      <c r="H19" s="63"/>
      <c r="I19" s="63"/>
    </row>
    <row r="20" spans="2:9" ht="15" customHeight="1">
      <c r="B20" s="63"/>
      <c r="C20" s="63"/>
      <c r="D20" s="63"/>
      <c r="E20" s="63"/>
      <c r="F20" s="63"/>
      <c r="G20" s="63"/>
      <c r="H20" s="63"/>
      <c r="I20" s="63"/>
    </row>
  </sheetData>
  <mergeCells count="3">
    <mergeCell ref="A1:I1"/>
    <mergeCell ref="A3:A4"/>
    <mergeCell ref="B3:I3"/>
  </mergeCells>
  <pageMargins left="0.7" right="0.7" top="0.75" bottom="0.75" header="0.3" footer="0.3"/>
  <pageSetup paperSize="9" orientation="portrait" horizontalDpi="30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rgb="FFADDB7B"/>
  </sheetPr>
  <dimension ref="A1:S2139"/>
  <sheetViews>
    <sheetView showGridLines="0" zoomScale="90" zoomScaleNormal="90" workbookViewId="0">
      <selection sqref="A1:I1"/>
    </sheetView>
  </sheetViews>
  <sheetFormatPr baseColWidth="10" defaultRowHeight="12.75"/>
  <cols>
    <col min="1" max="1" width="21.5703125" style="1" customWidth="1"/>
    <col min="2" max="2" width="5.7109375" style="1" customWidth="1"/>
    <col min="3" max="9" width="5.28515625" style="1" customWidth="1"/>
    <col min="10" max="19" width="11.7109375" style="59" customWidth="1"/>
    <col min="20" max="16384" width="11.42578125" style="55"/>
  </cols>
  <sheetData>
    <row r="1" spans="1:19" ht="12" customHeight="1">
      <c r="A1" s="161" t="s">
        <v>102</v>
      </c>
      <c r="B1" s="161"/>
      <c r="C1" s="161"/>
      <c r="D1" s="161"/>
      <c r="E1" s="161"/>
      <c r="F1" s="161"/>
      <c r="G1" s="161"/>
      <c r="H1" s="161"/>
      <c r="I1" s="161"/>
    </row>
    <row r="2" spans="1:19" ht="19.5" customHeight="1">
      <c r="A2" s="163" t="s">
        <v>67</v>
      </c>
      <c r="B2" s="163"/>
      <c r="C2" s="163"/>
      <c r="D2" s="163"/>
      <c r="E2" s="163"/>
      <c r="F2" s="163"/>
      <c r="G2" s="163"/>
      <c r="H2" s="163"/>
      <c r="I2" s="163"/>
    </row>
    <row r="3" spans="1:19" ht="13.5" customHeight="1">
      <c r="A3" s="162" t="s">
        <v>8</v>
      </c>
      <c r="B3" s="162"/>
      <c r="C3" s="162"/>
      <c r="D3" s="162"/>
      <c r="E3" s="162"/>
      <c r="F3" s="162"/>
      <c r="G3" s="162"/>
      <c r="H3" s="162"/>
      <c r="I3" s="162"/>
    </row>
    <row r="4" spans="1:19" ht="4.5" customHeight="1" thickBot="1">
      <c r="A4" s="84"/>
      <c r="B4" s="84"/>
      <c r="C4" s="84"/>
      <c r="D4" s="84"/>
      <c r="E4" s="84"/>
      <c r="F4" s="84"/>
      <c r="G4" s="84"/>
      <c r="H4" s="84"/>
    </row>
    <row r="5" spans="1:19" ht="18" customHeight="1">
      <c r="A5" s="167" t="s">
        <v>48</v>
      </c>
      <c r="B5" s="169" t="s">
        <v>60</v>
      </c>
      <c r="C5" s="169"/>
      <c r="D5" s="169"/>
      <c r="E5" s="169"/>
      <c r="F5" s="169"/>
      <c r="G5" s="169"/>
      <c r="H5" s="169"/>
      <c r="I5" s="169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ht="29.25" customHeight="1" thickBot="1">
      <c r="A6" s="168"/>
      <c r="B6" s="90">
        <v>2004</v>
      </c>
      <c r="C6" s="90">
        <v>2005</v>
      </c>
      <c r="D6" s="90">
        <v>2006</v>
      </c>
      <c r="E6" s="90">
        <v>2007</v>
      </c>
      <c r="F6" s="90">
        <v>2008</v>
      </c>
      <c r="G6" s="90">
        <v>2009</v>
      </c>
      <c r="H6" s="90">
        <v>2010</v>
      </c>
      <c r="I6" s="91">
        <v>2011</v>
      </c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8.75" customHeight="1">
      <c r="A7" s="3"/>
      <c r="B7" s="56"/>
      <c r="C7" s="56"/>
      <c r="D7" s="56"/>
      <c r="E7" s="56"/>
      <c r="F7" s="56"/>
      <c r="G7" s="56"/>
      <c r="H7" s="56"/>
      <c r="I7" s="56"/>
    </row>
    <row r="8" spans="1:19" ht="15" customHeight="1">
      <c r="A8" s="93" t="s">
        <v>1</v>
      </c>
      <c r="B8" s="92">
        <v>72.038017023441483</v>
      </c>
      <c r="C8" s="92">
        <v>71.106484963095127</v>
      </c>
      <c r="D8" s="92">
        <v>72.31884206213131</v>
      </c>
      <c r="E8" s="92">
        <v>73.803030749255271</v>
      </c>
      <c r="F8" s="92">
        <v>73.823227662135139</v>
      </c>
      <c r="G8" s="92">
        <v>74.003420803532464</v>
      </c>
      <c r="H8" s="92">
        <v>74.142915527214413</v>
      </c>
      <c r="I8" s="92">
        <v>73.908696723564105</v>
      </c>
      <c r="J8" s="89"/>
      <c r="K8" s="89"/>
      <c r="L8" s="89"/>
      <c r="M8" s="89"/>
      <c r="N8" s="89"/>
      <c r="O8" s="89"/>
      <c r="P8" s="89"/>
      <c r="Q8" s="89"/>
      <c r="R8" s="89"/>
      <c r="S8" s="89"/>
    </row>
    <row r="9" spans="1:19" ht="14.25" customHeight="1">
      <c r="A9" s="57" t="s">
        <v>2</v>
      </c>
      <c r="B9" s="16"/>
      <c r="C9" s="16"/>
      <c r="D9" s="16"/>
      <c r="E9" s="16"/>
      <c r="F9" s="16"/>
      <c r="G9" s="16"/>
      <c r="H9" s="16"/>
      <c r="I9" s="16"/>
      <c r="J9" s="89"/>
      <c r="K9" s="89"/>
      <c r="L9" s="89"/>
      <c r="M9" s="89"/>
      <c r="N9" s="89"/>
      <c r="O9" s="89"/>
      <c r="P9" s="89"/>
      <c r="Q9" s="89"/>
      <c r="R9" s="89"/>
      <c r="S9" s="89"/>
    </row>
    <row r="10" spans="1:19" ht="15" customHeight="1">
      <c r="A10" s="85" t="s">
        <v>3</v>
      </c>
      <c r="B10" s="16">
        <v>81.643171928167561</v>
      </c>
      <c r="C10" s="16">
        <v>81.052110502284137</v>
      </c>
      <c r="D10" s="16">
        <v>81.924748810148756</v>
      </c>
      <c r="E10" s="16">
        <v>82.966877462325044</v>
      </c>
      <c r="F10" s="16">
        <v>83.01184640979092</v>
      </c>
      <c r="G10" s="16">
        <v>83.054085016155966</v>
      </c>
      <c r="H10" s="16">
        <v>82.672272119752506</v>
      </c>
      <c r="I10" s="16">
        <v>82.655731374453993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</row>
    <row r="11" spans="1:19" ht="15" customHeight="1">
      <c r="A11" s="85" t="s">
        <v>4</v>
      </c>
      <c r="B11" s="16">
        <v>62.486125075991893</v>
      </c>
      <c r="C11" s="16">
        <v>61.218712273418859</v>
      </c>
      <c r="D11" s="16">
        <v>62.774605738386427</v>
      </c>
      <c r="E11" s="16">
        <v>64.697201700061413</v>
      </c>
      <c r="F11" s="16">
        <v>64.695164455106863</v>
      </c>
      <c r="G11" s="16">
        <v>65.014758446085636</v>
      </c>
      <c r="H11" s="16">
        <v>65.674271200200621</v>
      </c>
      <c r="I11" s="16">
        <v>65.226335827296182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</row>
    <row r="12" spans="1:19" ht="15" customHeight="1">
      <c r="A12" s="57"/>
      <c r="B12" s="16"/>
      <c r="C12" s="16"/>
      <c r="D12" s="16"/>
      <c r="E12" s="16"/>
      <c r="F12" s="16"/>
      <c r="G12" s="16"/>
      <c r="H12" s="16"/>
      <c r="I12" s="16"/>
      <c r="J12" s="89"/>
      <c r="K12" s="89"/>
      <c r="L12" s="89"/>
      <c r="M12" s="89"/>
      <c r="N12" s="89"/>
      <c r="O12" s="89"/>
      <c r="P12" s="89"/>
      <c r="Q12" s="89"/>
      <c r="R12" s="89"/>
      <c r="S12" s="89"/>
    </row>
    <row r="13" spans="1:19" ht="15" customHeight="1">
      <c r="A13" s="85"/>
      <c r="B13" s="16"/>
      <c r="C13" s="16"/>
      <c r="D13" s="16"/>
      <c r="E13" s="16"/>
      <c r="F13" s="16"/>
      <c r="G13" s="16"/>
      <c r="H13" s="16"/>
      <c r="I13" s="16"/>
      <c r="J13" s="89"/>
      <c r="K13" s="89"/>
      <c r="L13" s="89"/>
      <c r="M13" s="89"/>
      <c r="N13" s="89"/>
      <c r="O13" s="89"/>
      <c r="P13" s="89"/>
      <c r="Q13" s="89"/>
      <c r="R13" s="89"/>
      <c r="S13" s="89"/>
    </row>
    <row r="14" spans="1:19" ht="15" customHeight="1">
      <c r="A14" s="85"/>
      <c r="B14" s="16"/>
      <c r="C14" s="16"/>
      <c r="D14" s="16"/>
      <c r="E14" s="16"/>
      <c r="F14" s="16"/>
      <c r="G14" s="16"/>
      <c r="H14" s="16"/>
      <c r="I14" s="16"/>
      <c r="J14" s="89"/>
      <c r="K14" s="89"/>
      <c r="L14" s="89"/>
      <c r="M14" s="89"/>
      <c r="N14" s="89"/>
      <c r="O14" s="89"/>
      <c r="P14" s="89"/>
      <c r="Q14" s="89"/>
      <c r="R14" s="89"/>
      <c r="S14" s="89"/>
    </row>
    <row r="15" spans="1:19" ht="15" customHeight="1">
      <c r="A15" s="86"/>
      <c r="B15" s="16"/>
      <c r="C15" s="16"/>
      <c r="D15" s="16"/>
      <c r="E15" s="16"/>
      <c r="F15" s="16"/>
      <c r="G15" s="16"/>
      <c r="H15" s="16"/>
      <c r="I15" s="16"/>
      <c r="S15" s="89"/>
    </row>
    <row r="16" spans="1:19" ht="15" customHeight="1">
      <c r="A16" s="86"/>
      <c r="B16" s="14"/>
      <c r="C16" s="14"/>
      <c r="D16" s="14"/>
      <c r="E16" s="14"/>
      <c r="F16" s="14"/>
      <c r="G16" s="14"/>
      <c r="H16" s="14"/>
      <c r="I16" s="14"/>
    </row>
    <row r="17" spans="1:19" ht="15" customHeight="1">
      <c r="A17" s="87"/>
      <c r="B17" s="15"/>
      <c r="C17" s="15"/>
      <c r="D17" s="15"/>
      <c r="E17" s="15"/>
      <c r="F17" s="15"/>
      <c r="G17" s="15"/>
      <c r="H17" s="15"/>
      <c r="I17" s="15"/>
    </row>
    <row r="18" spans="1:19" ht="15" customHeight="1">
      <c r="A18" s="58"/>
      <c r="B18" s="16"/>
      <c r="C18" s="16"/>
      <c r="D18" s="16"/>
      <c r="E18" s="16"/>
      <c r="F18" s="16"/>
      <c r="G18" s="16"/>
      <c r="H18" s="16"/>
      <c r="I18" s="16"/>
    </row>
    <row r="19" spans="1:19" ht="15" customHeight="1">
      <c r="A19" s="58"/>
      <c r="B19" s="16"/>
      <c r="C19" s="16"/>
      <c r="D19" s="16"/>
      <c r="E19" s="16"/>
      <c r="F19" s="16"/>
      <c r="G19" s="16"/>
      <c r="H19" s="16"/>
      <c r="I19" s="16"/>
    </row>
    <row r="20" spans="1:19" ht="15" customHeight="1">
      <c r="A20" s="87"/>
      <c r="B20" s="16"/>
      <c r="C20" s="16"/>
      <c r="D20" s="16"/>
      <c r="E20" s="16"/>
      <c r="F20" s="16"/>
      <c r="G20" s="16"/>
      <c r="H20" s="16"/>
      <c r="I20" s="16"/>
    </row>
    <row r="21" spans="1:19" ht="15" customHeight="1">
      <c r="A21" s="58"/>
      <c r="B21" s="16"/>
      <c r="C21" s="16"/>
      <c r="D21" s="16"/>
      <c r="E21" s="16"/>
      <c r="F21" s="16"/>
      <c r="G21" s="16"/>
      <c r="H21" s="16"/>
      <c r="I21" s="16"/>
    </row>
    <row r="22" spans="1:19" ht="15" customHeight="1">
      <c r="A22" s="58"/>
      <c r="B22" s="16"/>
      <c r="C22" s="16"/>
      <c r="D22" s="16"/>
      <c r="E22" s="16"/>
      <c r="F22" s="16"/>
      <c r="G22" s="16"/>
      <c r="H22" s="16"/>
      <c r="I22" s="16"/>
    </row>
    <row r="23" spans="1:19" ht="15" customHeight="1">
      <c r="A23" s="86"/>
      <c r="B23" s="14"/>
      <c r="C23" s="14"/>
      <c r="D23" s="14"/>
      <c r="E23" s="14"/>
      <c r="F23" s="14"/>
      <c r="G23" s="14"/>
      <c r="H23" s="14"/>
      <c r="I23" s="14"/>
    </row>
    <row r="24" spans="1:19" ht="15" customHeight="1">
      <c r="A24" s="87"/>
      <c r="B24" s="15"/>
      <c r="C24" s="15"/>
      <c r="D24" s="15"/>
      <c r="E24" s="15"/>
      <c r="F24" s="15"/>
      <c r="G24" s="15"/>
      <c r="H24" s="15"/>
      <c r="I24" s="15"/>
    </row>
    <row r="25" spans="1:19" ht="15" customHeight="1">
      <c r="A25" s="58"/>
      <c r="B25" s="16"/>
      <c r="C25" s="16"/>
      <c r="D25" s="16"/>
      <c r="E25" s="16"/>
      <c r="F25" s="16"/>
      <c r="G25" s="16"/>
      <c r="H25" s="16"/>
      <c r="I25" s="16"/>
    </row>
    <row r="26" spans="1:19" ht="15" customHeight="1">
      <c r="A26" s="58"/>
      <c r="B26" s="16"/>
      <c r="C26" s="16"/>
      <c r="D26" s="16"/>
      <c r="E26" s="16"/>
      <c r="F26" s="16"/>
      <c r="G26" s="16"/>
      <c r="H26" s="16"/>
      <c r="I26" s="16"/>
    </row>
    <row r="27" spans="1:19" ht="15" customHeight="1">
      <c r="A27" s="87"/>
      <c r="B27" s="16"/>
      <c r="C27" s="16"/>
      <c r="D27" s="16"/>
      <c r="E27" s="16"/>
      <c r="F27" s="16"/>
      <c r="G27" s="16"/>
      <c r="H27" s="16"/>
      <c r="I27" s="16"/>
    </row>
    <row r="28" spans="1:19" ht="15" customHeight="1">
      <c r="A28" s="58"/>
      <c r="B28" s="16"/>
      <c r="C28" s="16"/>
      <c r="D28" s="16"/>
      <c r="E28" s="16"/>
      <c r="F28" s="16"/>
      <c r="G28" s="16"/>
      <c r="H28" s="16"/>
      <c r="I28" s="16"/>
    </row>
    <row r="29" spans="1:19" ht="13.5" customHeight="1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</row>
    <row r="30" spans="1:19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</row>
    <row r="31" spans="1:19" ht="13.5" customHeight="1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  <row r="32" spans="1:19" ht="13.5" customHeight="1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</row>
    <row r="33" spans="1:19" ht="13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</row>
    <row r="34" spans="1:19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</row>
    <row r="35" spans="1:19" ht="13.5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</row>
    <row r="36" spans="1:19" ht="13.5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</row>
    <row r="37" spans="1:19" ht="13.5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</row>
    <row r="38" spans="1:19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</row>
    <row r="39" spans="1:19" ht="13.5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</row>
    <row r="40" spans="1:19" ht="13.5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</row>
    <row r="41" spans="1:19" ht="13.5" customHeight="1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</row>
    <row r="42" spans="1:19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</row>
    <row r="43" spans="1:19" ht="13.5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</row>
    <row r="44" spans="1:19" ht="13.5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</row>
    <row r="45" spans="1:19" ht="13.5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</row>
    <row r="46" spans="1:19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</row>
    <row r="47" spans="1:19" ht="13.5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</row>
    <row r="48" spans="1:19" ht="13.5" customHeight="1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</row>
    <row r="49" spans="1:19" ht="13.5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</row>
    <row r="50" spans="1:19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</row>
    <row r="51" spans="1:19" ht="13.5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</row>
    <row r="52" spans="1:19" ht="13.5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</row>
    <row r="53" spans="1:19" ht="13.5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</row>
    <row r="54" spans="1:19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</row>
    <row r="55" spans="1:19" ht="13.5" customHeight="1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</row>
    <row r="56" spans="1:19" ht="13.5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</row>
    <row r="57" spans="1:19" ht="13.5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3.5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3.5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3.5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  <row r="62" spans="1:19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</row>
    <row r="63" spans="1:19" ht="13.5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</row>
    <row r="64" spans="1:19" ht="13.5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</row>
    <row r="65" spans="1:19" ht="13.5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</row>
    <row r="66" spans="1:19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</row>
    <row r="67" spans="1:19" ht="13.5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</row>
    <row r="68" spans="1:19" ht="13.5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</row>
    <row r="69" spans="1:19" ht="13.5" customHeight="1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</row>
    <row r="70" spans="1:19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</row>
    <row r="71" spans="1:19" ht="13.5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</row>
    <row r="72" spans="1:19" ht="13.5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</row>
    <row r="73" spans="1:19" ht="13.5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</row>
    <row r="74" spans="1:19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</row>
    <row r="75" spans="1:19" ht="13.5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</row>
    <row r="76" spans="1:19" ht="13.5" customHeight="1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</row>
    <row r="77" spans="1:19" ht="13.5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</row>
    <row r="78" spans="1:19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</row>
    <row r="79" spans="1:19" ht="13.5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</row>
    <row r="80" spans="1:19" ht="13.5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</row>
    <row r="81" spans="1:19" ht="13.5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</row>
    <row r="82" spans="1:19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</row>
    <row r="83" spans="1:19" ht="13.5" customHeight="1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</row>
    <row r="84" spans="1:19" ht="13.5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</row>
    <row r="85" spans="1:19" ht="13.5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</row>
    <row r="86" spans="1:19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</row>
    <row r="87" spans="1:19" ht="13.5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</row>
    <row r="88" spans="1:19" ht="13.5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</row>
    <row r="89" spans="1:19" ht="13.5" customHeight="1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</row>
    <row r="90" spans="1:19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</row>
    <row r="91" spans="1:19" ht="13.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</row>
    <row r="92" spans="1:19" ht="13.5" customHeight="1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</row>
    <row r="93" spans="1:19" ht="13.5" customHeight="1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</row>
    <row r="94" spans="1:19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</row>
    <row r="95" spans="1:19" ht="13.5" customHeight="1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</row>
    <row r="96" spans="1:19" ht="13.5" customHeight="1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</row>
    <row r="97" spans="1:19" ht="13.5" customHeight="1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</row>
    <row r="98" spans="1:19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</row>
    <row r="99" spans="1:19" ht="13.5" customHeight="1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</row>
    <row r="100" spans="1:19" ht="13.5" customHeight="1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</row>
    <row r="101" spans="1:19" ht="13.5" customHeight="1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</row>
    <row r="102" spans="1:19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</row>
    <row r="103" spans="1:19" ht="13.5" customHeight="1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</row>
    <row r="104" spans="1:19" ht="13.5" customHeight="1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</row>
    <row r="105" spans="1:19" ht="13.5" customHeight="1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</row>
    <row r="106" spans="1:19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</row>
    <row r="107" spans="1:19" ht="13.5" customHeight="1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</row>
    <row r="108" spans="1:19" ht="13.5" customHeight="1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</row>
    <row r="109" spans="1:19" ht="13.5" customHeight="1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</row>
    <row r="110" spans="1:19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</row>
    <row r="111" spans="1:19" ht="13.5" customHeight="1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</row>
    <row r="112" spans="1:19" ht="13.5" customHeight="1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</row>
    <row r="113" spans="1:19" ht="13.5" customHeight="1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</row>
    <row r="114" spans="1:19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</row>
    <row r="115" spans="1:19" ht="13.5" customHeight="1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</row>
    <row r="116" spans="1:19" ht="13.5" customHeight="1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</row>
    <row r="117" spans="1:19" ht="13.5" customHeight="1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</row>
    <row r="118" spans="1:19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</row>
    <row r="119" spans="1:19" ht="13.5" customHeight="1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</row>
    <row r="120" spans="1:19" ht="13.5" customHeight="1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</row>
    <row r="121" spans="1:19" ht="13.5" customHeight="1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</row>
    <row r="122" spans="1:19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</row>
    <row r="123" spans="1:19" ht="13.5" customHeight="1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</row>
    <row r="124" spans="1:19" ht="13.5" customHeight="1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</row>
    <row r="125" spans="1:19" ht="13.5" customHeight="1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</row>
    <row r="126" spans="1:19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</row>
    <row r="127" spans="1:19" ht="13.5" customHeight="1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</row>
    <row r="128" spans="1:19" ht="13.5" customHeight="1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</row>
    <row r="129" spans="1:19" ht="13.5" customHeight="1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</row>
    <row r="130" spans="1:19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</row>
    <row r="131" spans="1:19" ht="13.5" customHeight="1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</row>
    <row r="132" spans="1:19" ht="13.5" customHeight="1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</row>
    <row r="133" spans="1:19" ht="13.5" customHeight="1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</row>
    <row r="134" spans="1:19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</row>
    <row r="135" spans="1:19" ht="13.5" customHeight="1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</row>
    <row r="136" spans="1:19" ht="13.5" customHeight="1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</row>
    <row r="137" spans="1:19" ht="13.5" customHeight="1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</row>
    <row r="138" spans="1:19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</row>
    <row r="139" spans="1:19" ht="13.5" customHeight="1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</row>
    <row r="140" spans="1:19" ht="13.5" customHeight="1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</row>
    <row r="141" spans="1:19" ht="13.5" customHeight="1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</row>
    <row r="142" spans="1:19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</row>
    <row r="143" spans="1:19" ht="13.5" customHeight="1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</row>
    <row r="144" spans="1:19" ht="13.5" customHeight="1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</row>
    <row r="145" spans="1:19" ht="13.5" customHeight="1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</row>
    <row r="146" spans="1:19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</row>
    <row r="147" spans="1:19" ht="13.5" customHeight="1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</row>
    <row r="148" spans="1:19" ht="13.5" customHeight="1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</row>
    <row r="149" spans="1:19" ht="13.5" customHeight="1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</row>
    <row r="150" spans="1:19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</row>
    <row r="151" spans="1:19" ht="13.5" customHeight="1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</row>
    <row r="152" spans="1:19" ht="13.5" customHeight="1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</row>
    <row r="153" spans="1:19" ht="13.5" customHeight="1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</row>
    <row r="154" spans="1:19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</row>
    <row r="155" spans="1:19" ht="13.5" customHeight="1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</row>
    <row r="156" spans="1:19" ht="13.5" customHeight="1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1:19" ht="13.5" customHeight="1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</row>
    <row r="158" spans="1:19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</row>
    <row r="159" spans="1:19" ht="13.5" customHeight="1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</row>
    <row r="160" spans="1:19" ht="13.5" customHeight="1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</row>
    <row r="161" spans="1:19" ht="13.5" customHeight="1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</row>
    <row r="162" spans="1:19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</row>
    <row r="163" spans="1:19" ht="13.5" customHeight="1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</row>
    <row r="164" spans="1:19" ht="13.5" customHeight="1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</row>
    <row r="165" spans="1:19" ht="13.5" customHeight="1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</row>
    <row r="166" spans="1:19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</row>
    <row r="167" spans="1:19" ht="13.5" customHeight="1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</row>
    <row r="168" spans="1:19" ht="13.5" customHeight="1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</row>
    <row r="169" spans="1:19" ht="13.5" customHeight="1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</row>
    <row r="170" spans="1:19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</row>
    <row r="171" spans="1:19" ht="13.5" customHeight="1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</row>
    <row r="172" spans="1:19" ht="13.5" customHeight="1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</row>
    <row r="173" spans="1:19" ht="13.5" customHeight="1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</row>
    <row r="174" spans="1:19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</row>
    <row r="175" spans="1:19" ht="13.5" customHeight="1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</row>
    <row r="176" spans="1:19" ht="13.5" customHeight="1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</row>
    <row r="177" spans="1:19" ht="13.5" customHeight="1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</row>
    <row r="178" spans="1:19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</row>
    <row r="179" spans="1:19" ht="13.5" customHeight="1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</row>
    <row r="180" spans="1:19" ht="13.5" customHeight="1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</row>
    <row r="181" spans="1:19" ht="13.5" customHeight="1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</row>
    <row r="182" spans="1:19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</row>
    <row r="183" spans="1:19" ht="13.5" customHeight="1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</row>
    <row r="184" spans="1:19" ht="13.5" customHeight="1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</row>
    <row r="185" spans="1:19" ht="13.5" customHeight="1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</row>
    <row r="186" spans="1:19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</row>
    <row r="187" spans="1:19" ht="13.5" customHeight="1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</row>
    <row r="188" spans="1:19" ht="13.5" customHeight="1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</row>
    <row r="189" spans="1:19" ht="13.5" customHeight="1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</row>
    <row r="190" spans="1:19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</row>
    <row r="191" spans="1:19" ht="13.5" customHeight="1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</row>
    <row r="192" spans="1:19" ht="13.5" customHeight="1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</row>
    <row r="193" spans="1:19" ht="13.5" customHeight="1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</row>
    <row r="194" spans="1:19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</row>
    <row r="195" spans="1:19" ht="13.5" customHeight="1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</row>
    <row r="196" spans="1:19" ht="13.5" customHeight="1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</row>
    <row r="197" spans="1:19" ht="13.5" customHeight="1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</row>
    <row r="198" spans="1:19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</row>
    <row r="199" spans="1:19" ht="13.5" customHeight="1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</row>
    <row r="200" spans="1:19" ht="13.5" customHeight="1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</row>
    <row r="201" spans="1:19" ht="13.5" customHeight="1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</row>
    <row r="202" spans="1:19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</row>
    <row r="203" spans="1:19" ht="13.5" customHeight="1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</row>
    <row r="204" spans="1:19" ht="13.5" customHeight="1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</row>
    <row r="205" spans="1:19" ht="13.5" customHeight="1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</row>
    <row r="206" spans="1:19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</row>
    <row r="207" spans="1:19" ht="13.5" customHeight="1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</row>
    <row r="208" spans="1:19" ht="13.5" customHeight="1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</row>
    <row r="209" spans="1:19" ht="13.5" customHeight="1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</row>
    <row r="210" spans="1:19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</row>
    <row r="211" spans="1:19" ht="13.5" customHeight="1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</row>
    <row r="212" spans="1:19" ht="13.5" customHeight="1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</row>
    <row r="213" spans="1:19" ht="13.5" customHeight="1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</row>
    <row r="214" spans="1:19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</row>
    <row r="215" spans="1:19" ht="13.5" customHeight="1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</row>
    <row r="216" spans="1:19" ht="13.5" customHeight="1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</row>
    <row r="217" spans="1:19" ht="13.5" customHeight="1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</row>
    <row r="218" spans="1:19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</row>
    <row r="219" spans="1:19" ht="13.5" customHeight="1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</row>
    <row r="220" spans="1:19" ht="13.5" customHeight="1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</row>
    <row r="221" spans="1:19" ht="13.5" customHeight="1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</row>
    <row r="222" spans="1:19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</row>
    <row r="223" spans="1:19" ht="13.5" customHeight="1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</row>
    <row r="224" spans="1:19" ht="13.5" customHeight="1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</row>
    <row r="225" spans="1:19" ht="13.5" customHeight="1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</row>
    <row r="226" spans="1:19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</row>
    <row r="227" spans="1:19" ht="13.5" customHeight="1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</row>
    <row r="228" spans="1:19" ht="13.5" customHeight="1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</row>
    <row r="229" spans="1:19" ht="13.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</row>
    <row r="230" spans="1:19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</row>
    <row r="231" spans="1:19" ht="13.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</row>
    <row r="232" spans="1:19" ht="13.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</row>
    <row r="233" spans="1:19" ht="13.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</row>
    <row r="234" spans="1:19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</row>
    <row r="235" spans="1:19" ht="13.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</row>
    <row r="236" spans="1:19" ht="13.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</row>
    <row r="237" spans="1:19" ht="13.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</row>
    <row r="238" spans="1:19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</row>
    <row r="239" spans="1:19" ht="13.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</row>
    <row r="240" spans="1:19" ht="13.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</row>
    <row r="241" spans="1:19" ht="13.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</row>
    <row r="242" spans="1:19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</row>
    <row r="243" spans="1:19" ht="13.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</row>
    <row r="244" spans="1:19" ht="13.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</row>
    <row r="245" spans="1:19" ht="13.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</row>
    <row r="246" spans="1:19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</row>
    <row r="247" spans="1:19" ht="13.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</row>
    <row r="248" spans="1:19" ht="13.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</row>
    <row r="249" spans="1:19" ht="13.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</row>
    <row r="250" spans="1:19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</row>
    <row r="251" spans="1:19" ht="13.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</row>
    <row r="252" spans="1:19" ht="13.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</row>
    <row r="253" spans="1:19" ht="13.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</row>
    <row r="254" spans="1:19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</row>
    <row r="255" spans="1:19" ht="13.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</row>
    <row r="256" spans="1:19" ht="13.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</row>
    <row r="257" spans="1:19" ht="13.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</row>
    <row r="258" spans="1:19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</row>
    <row r="259" spans="1:19" ht="13.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</row>
    <row r="260" spans="1:19" ht="13.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</row>
    <row r="261" spans="1:19" ht="13.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</row>
    <row r="262" spans="1:19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</row>
    <row r="263" spans="1:19" ht="13.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</row>
    <row r="264" spans="1:19" ht="13.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</row>
    <row r="265" spans="1:19" ht="13.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</row>
    <row r="266" spans="1:19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</row>
    <row r="267" spans="1:19" ht="13.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</row>
    <row r="268" spans="1:19" ht="13.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</row>
    <row r="269" spans="1:19" ht="13.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</row>
    <row r="270" spans="1:19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</row>
    <row r="271" spans="1:19" ht="13.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</row>
    <row r="272" spans="1:19" ht="13.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</row>
    <row r="273" spans="1:19" ht="13.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</row>
    <row r="274" spans="1:19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</row>
    <row r="275" spans="1:19" ht="13.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</row>
    <row r="276" spans="1:19" ht="13.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</row>
    <row r="277" spans="1:19" ht="13.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</row>
    <row r="278" spans="1:19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</row>
    <row r="279" spans="1:19" ht="13.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</row>
    <row r="280" spans="1:19" ht="13.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</row>
    <row r="281" spans="1:19" ht="13.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</row>
    <row r="282" spans="1:19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</row>
    <row r="283" spans="1:19" ht="13.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</row>
    <row r="284" spans="1:19" ht="13.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</row>
    <row r="285" spans="1:19" ht="13.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</row>
    <row r="286" spans="1:19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</row>
    <row r="287" spans="1:19" ht="13.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</row>
    <row r="288" spans="1:19" ht="13.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</row>
    <row r="289" spans="1:19" ht="13.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</row>
    <row r="290" spans="1:19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</row>
    <row r="291" spans="1:19" ht="13.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</row>
    <row r="292" spans="1:19" ht="13.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</row>
    <row r="293" spans="1:19" ht="13.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</row>
    <row r="294" spans="1:19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</row>
    <row r="295" spans="1:19" ht="13.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</row>
    <row r="296" spans="1:19" ht="13.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</row>
    <row r="297" spans="1:19" ht="13.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</row>
    <row r="298" spans="1:19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</row>
    <row r="299" spans="1:19" ht="13.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</row>
    <row r="300" spans="1:19" ht="13.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</row>
    <row r="301" spans="1:19" ht="13.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</row>
    <row r="302" spans="1:19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</row>
    <row r="303" spans="1:19" ht="13.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</row>
    <row r="304" spans="1:19" ht="13.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</row>
    <row r="305" spans="1:19" ht="13.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</row>
    <row r="306" spans="1:19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</row>
    <row r="307" spans="1:19" ht="13.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</row>
    <row r="308" spans="1:19" ht="13.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</row>
    <row r="309" spans="1:19" ht="13.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</row>
    <row r="310" spans="1:19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</row>
    <row r="311" spans="1:19" ht="13.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</row>
    <row r="312" spans="1:19" ht="13.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</row>
    <row r="313" spans="1:19" ht="13.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</row>
    <row r="314" spans="1:19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</row>
    <row r="315" spans="1:19" ht="13.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</row>
    <row r="316" spans="1:19" ht="13.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</row>
    <row r="317" spans="1:19" ht="13.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</row>
    <row r="318" spans="1:19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</row>
    <row r="319" spans="1:19" ht="13.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</row>
    <row r="320" spans="1:19" ht="13.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</row>
    <row r="321" spans="1:19" ht="13.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</row>
    <row r="322" spans="1:19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</row>
    <row r="323" spans="1:19" ht="13.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</row>
    <row r="324" spans="1:19" ht="13.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</row>
    <row r="325" spans="1:19" ht="13.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</row>
    <row r="326" spans="1:19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</row>
    <row r="327" spans="1:19" ht="13.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</row>
    <row r="328" spans="1:19" ht="13.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</row>
    <row r="329" spans="1:19" ht="13.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</row>
    <row r="331" spans="1:19" ht="13.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</row>
    <row r="332" spans="1:19" ht="13.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</row>
    <row r="333" spans="1:19" ht="13.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</row>
    <row r="335" spans="1:19" ht="13.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</row>
    <row r="336" spans="1:19" ht="13.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</row>
    <row r="337" spans="1:19" ht="13.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</row>
    <row r="339" spans="1:19" ht="13.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</row>
    <row r="340" spans="1:19" ht="13.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</row>
    <row r="341" spans="1:19" ht="13.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</row>
    <row r="343" spans="1:19" ht="13.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</row>
    <row r="344" spans="1:19" ht="13.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</row>
    <row r="345" spans="1:19" ht="13.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</row>
    <row r="347" spans="1:19" ht="13.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</row>
    <row r="348" spans="1:19" ht="13.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</row>
    <row r="349" spans="1:19" ht="13.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</row>
    <row r="351" spans="1:19" ht="13.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</row>
    <row r="352" spans="1:19" ht="13.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</row>
    <row r="353" spans="1:19" ht="13.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</row>
    <row r="355" spans="1:19" ht="13.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</row>
    <row r="356" spans="1:19" ht="13.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</row>
    <row r="357" spans="1:19" ht="13.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</row>
    <row r="359" spans="1:19" ht="13.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</row>
    <row r="360" spans="1:19" ht="13.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</row>
    <row r="361" spans="1:19" ht="13.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</row>
    <row r="363" spans="1:19" ht="13.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</row>
    <row r="364" spans="1:19" ht="13.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</row>
    <row r="365" spans="1:19" ht="13.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</row>
    <row r="367" spans="1:19" ht="13.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</row>
    <row r="368" spans="1:19" ht="13.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</row>
    <row r="369" spans="1:19" ht="13.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</row>
    <row r="371" spans="1:19" ht="13.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</row>
    <row r="372" spans="1:19" ht="13.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</row>
    <row r="373" spans="1:19" ht="13.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</row>
    <row r="375" spans="1:19" ht="13.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</row>
    <row r="376" spans="1:19" ht="13.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</row>
    <row r="377" spans="1:19" ht="13.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</row>
    <row r="379" spans="1:19" ht="13.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</row>
    <row r="380" spans="1:19" ht="13.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</row>
    <row r="381" spans="1:19" ht="13.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</row>
    <row r="383" spans="1:19" ht="13.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</row>
    <row r="384" spans="1:19" ht="13.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</row>
    <row r="385" spans="1:19" ht="13.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</row>
    <row r="387" spans="1:19" ht="13.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</row>
    <row r="388" spans="1:19" ht="13.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</row>
    <row r="389" spans="1:19" ht="13.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</row>
    <row r="391" spans="1:19" ht="13.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</row>
    <row r="392" spans="1:19" ht="13.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</row>
    <row r="393" spans="1:19" ht="13.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</row>
    <row r="395" spans="1:19" ht="13.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</row>
    <row r="396" spans="1:19" ht="13.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</row>
    <row r="397" spans="1:19" ht="13.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</row>
    <row r="399" spans="1:19" ht="13.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</row>
    <row r="400" spans="1:19" ht="13.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</row>
    <row r="401" spans="1:19" ht="13.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</row>
    <row r="403" spans="1:19" ht="13.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</row>
    <row r="404" spans="1:19" ht="13.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</row>
    <row r="405" spans="1:19" ht="13.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</row>
    <row r="407" spans="1:19" ht="13.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</row>
    <row r="408" spans="1:19" ht="13.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</row>
    <row r="409" spans="1:19" ht="13.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</row>
    <row r="411" spans="1:19" ht="13.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</row>
    <row r="412" spans="1:19" ht="13.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</row>
    <row r="413" spans="1:19" ht="13.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</row>
    <row r="415" spans="1:19" ht="13.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</row>
    <row r="416" spans="1:19" ht="13.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</row>
    <row r="417" spans="1:19" ht="13.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</row>
    <row r="419" spans="1:19" ht="13.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</row>
    <row r="420" spans="1:19" ht="13.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</row>
    <row r="421" spans="1:19" ht="13.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</row>
    <row r="423" spans="1:19" ht="13.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</row>
    <row r="424" spans="1:19" ht="13.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</row>
    <row r="425" spans="1:19" ht="13.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</row>
    <row r="427" spans="1:19" ht="13.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</row>
    <row r="428" spans="1:19" ht="13.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</row>
    <row r="429" spans="1:19" ht="13.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</row>
    <row r="431" spans="1:19" ht="13.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</row>
    <row r="432" spans="1:19" ht="13.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</row>
    <row r="433" spans="1:19" ht="13.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</row>
    <row r="435" spans="1:19" ht="13.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</row>
    <row r="436" spans="1:19" ht="13.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</row>
    <row r="437" spans="1:19" ht="13.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</row>
    <row r="439" spans="1:19" ht="13.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</row>
    <row r="440" spans="1:19" ht="13.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</row>
    <row r="441" spans="1:19" ht="13.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</row>
    <row r="443" spans="1:19" ht="13.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</row>
    <row r="444" spans="1:19" ht="13.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</row>
    <row r="445" spans="1:19" ht="13.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</row>
    <row r="447" spans="1:19" ht="13.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</row>
    <row r="448" spans="1:19" ht="13.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</row>
    <row r="449" spans="1:19" ht="13.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</row>
    <row r="451" spans="1:19" ht="13.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</row>
    <row r="452" spans="1:19" ht="13.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</row>
    <row r="453" spans="1:19" ht="13.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</row>
    <row r="455" spans="1:19" ht="13.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</row>
    <row r="456" spans="1:19" ht="13.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</row>
    <row r="457" spans="1:19" ht="13.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</row>
    <row r="459" spans="1:19" ht="13.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</row>
    <row r="460" spans="1:19" ht="13.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</row>
    <row r="461" spans="1:19" ht="13.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</row>
    <row r="463" spans="1:19" ht="13.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</row>
    <row r="464" spans="1:19" ht="13.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</row>
    <row r="465" spans="1:19" ht="13.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</row>
    <row r="467" spans="1:19" ht="13.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</row>
    <row r="468" spans="1:19" ht="13.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</row>
    <row r="469" spans="1:19" ht="13.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</row>
    <row r="471" spans="1:19" ht="13.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</row>
    <row r="472" spans="1:19" ht="13.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</row>
    <row r="473" spans="1:19" ht="13.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</row>
    <row r="475" spans="1:19" ht="13.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</row>
    <row r="476" spans="1:19" ht="13.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</row>
    <row r="477" spans="1:19" ht="13.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</row>
    <row r="479" spans="1:19" ht="13.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</row>
    <row r="480" spans="1:19" ht="13.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</row>
    <row r="481" spans="1:19" ht="13.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</row>
    <row r="483" spans="1:19" ht="13.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</row>
    <row r="484" spans="1:19" ht="13.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</row>
    <row r="485" spans="1:19" ht="13.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</row>
    <row r="487" spans="1:19" ht="13.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</row>
    <row r="488" spans="1:19" ht="13.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</row>
    <row r="489" spans="1:19" ht="13.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</row>
    <row r="491" spans="1:19" ht="13.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</row>
    <row r="492" spans="1:19" ht="13.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</row>
    <row r="493" spans="1:19" ht="13.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</row>
    <row r="495" spans="1:19" ht="13.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</row>
    <row r="496" spans="1:19" ht="13.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</row>
    <row r="497" spans="1:19" ht="13.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</row>
    <row r="499" spans="1:19" ht="13.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</row>
    <row r="500" spans="1:19" ht="13.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</row>
    <row r="501" spans="1:19" ht="13.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</row>
    <row r="503" spans="1:19" ht="13.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</row>
    <row r="504" spans="1:19" ht="13.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</row>
    <row r="505" spans="1:19" ht="13.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</row>
    <row r="507" spans="1:19" ht="13.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</row>
    <row r="508" spans="1:19" ht="13.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</row>
    <row r="509" spans="1:19" ht="13.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</row>
    <row r="511" spans="1:19" ht="13.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</row>
    <row r="512" spans="1:19" ht="13.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</row>
    <row r="513" spans="1:19" ht="13.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</row>
    <row r="515" spans="1:19" ht="13.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</row>
    <row r="516" spans="1:19" ht="13.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</row>
    <row r="517" spans="1:19" ht="13.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</row>
    <row r="519" spans="1:19" ht="13.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</row>
    <row r="520" spans="1:19" ht="13.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</row>
    <row r="521" spans="1:19" ht="13.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</row>
    <row r="523" spans="1:19" ht="13.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</row>
    <row r="524" spans="1:19" ht="13.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</row>
    <row r="525" spans="1:19" ht="13.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</row>
    <row r="527" spans="1:19" ht="13.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</row>
    <row r="528" spans="1:19" ht="13.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</row>
    <row r="529" spans="1:19" ht="13.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</row>
    <row r="531" spans="1:19" ht="13.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</row>
    <row r="532" spans="1:19" ht="13.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</row>
    <row r="533" spans="1:19" ht="13.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</row>
    <row r="535" spans="1:19" ht="13.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</row>
    <row r="536" spans="1:19" ht="13.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</row>
    <row r="537" spans="1:19" ht="13.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</row>
    <row r="539" spans="1:19" ht="13.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</row>
    <row r="540" spans="1:19" ht="13.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</row>
    <row r="541" spans="1:19" ht="13.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</row>
    <row r="543" spans="1:19" ht="13.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</row>
    <row r="544" spans="1:19" ht="13.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</row>
    <row r="545" spans="1:19" ht="13.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</row>
    <row r="547" spans="1:19" ht="13.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</row>
    <row r="548" spans="1:19" ht="13.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</row>
    <row r="549" spans="1:19" ht="13.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</row>
    <row r="551" spans="1:19" ht="13.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</row>
    <row r="552" spans="1:19" ht="13.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</row>
    <row r="553" spans="1:19" ht="13.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</row>
    <row r="555" spans="1:19" ht="13.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</row>
    <row r="556" spans="1:19" ht="13.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</row>
    <row r="557" spans="1:19" ht="13.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</row>
    <row r="559" spans="1:19" ht="13.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</row>
    <row r="560" spans="1:19" ht="13.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</row>
    <row r="561" spans="1:19" ht="13.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</row>
    <row r="563" spans="1:19" ht="13.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</row>
    <row r="564" spans="1:19" ht="13.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</row>
    <row r="565" spans="1:19" ht="13.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</row>
    <row r="567" spans="1:19" ht="13.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</row>
    <row r="568" spans="1:19" ht="13.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</row>
    <row r="569" spans="1:19" ht="13.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</row>
    <row r="571" spans="1:19" ht="13.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</row>
    <row r="572" spans="1:19" ht="13.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</row>
    <row r="573" spans="1:19" ht="13.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</row>
    <row r="575" spans="1:19" ht="13.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</row>
    <row r="576" spans="1:19" ht="13.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</row>
    <row r="577" spans="1:19" ht="13.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</row>
    <row r="579" spans="1:19" ht="13.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</row>
    <row r="580" spans="1:19" ht="13.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</row>
    <row r="581" spans="1:19" ht="13.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</row>
    <row r="583" spans="1:19" ht="13.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</row>
    <row r="584" spans="1:19" ht="13.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</row>
    <row r="585" spans="1:19" ht="13.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</row>
    <row r="587" spans="1:19" ht="13.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</row>
    <row r="588" spans="1:19" ht="13.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</row>
    <row r="589" spans="1:19" ht="13.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</row>
    <row r="591" spans="1:19" ht="13.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</row>
    <row r="592" spans="1:19" ht="13.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</row>
    <row r="593" spans="1:19" ht="13.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</row>
    <row r="595" spans="1:19" ht="13.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</row>
    <row r="596" spans="1:19" ht="13.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</row>
    <row r="597" spans="1:19" ht="13.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</row>
    <row r="599" spans="1:19" ht="13.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</row>
    <row r="600" spans="1:19" ht="13.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</row>
    <row r="601" spans="1:19" ht="13.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</row>
    <row r="603" spans="1:19" ht="13.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</row>
    <row r="604" spans="1:19" ht="13.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</row>
    <row r="605" spans="1:19" ht="13.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</row>
    <row r="607" spans="1:19" ht="13.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</row>
    <row r="608" spans="1:19" ht="13.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</row>
    <row r="609" spans="1:19" ht="13.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</row>
    <row r="611" spans="1:19" ht="13.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</row>
    <row r="612" spans="1:19" ht="13.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</row>
    <row r="613" spans="1:19" ht="13.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</row>
    <row r="615" spans="1:19" ht="13.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</row>
    <row r="616" spans="1:19" ht="13.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</row>
    <row r="617" spans="1:19" ht="13.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</row>
    <row r="619" spans="1:19" ht="13.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</row>
    <row r="620" spans="1:19" ht="13.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</row>
    <row r="621" spans="1:19" ht="13.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</row>
    <row r="623" spans="1:19" ht="13.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</row>
    <row r="624" spans="1:19" ht="13.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</row>
    <row r="625" spans="1:19" ht="13.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</row>
    <row r="627" spans="1:19" ht="13.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</row>
    <row r="628" spans="1:19" ht="13.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</row>
    <row r="629" spans="1:19" ht="13.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</row>
    <row r="631" spans="1:19" ht="13.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</row>
    <row r="632" spans="1:19" ht="13.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</row>
    <row r="633" spans="1:19" ht="13.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</row>
    <row r="635" spans="1:19" ht="13.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</row>
    <row r="636" spans="1:19" ht="13.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</row>
    <row r="637" spans="1:19" ht="13.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</row>
    <row r="639" spans="1:19" ht="13.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</row>
    <row r="640" spans="1:19" ht="13.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</row>
    <row r="641" spans="1:19" ht="13.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</row>
    <row r="643" spans="1:19" ht="13.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</row>
    <row r="644" spans="1:19" ht="13.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</row>
    <row r="645" spans="1:19" ht="13.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</row>
    <row r="647" spans="1:19" ht="13.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</row>
    <row r="648" spans="1:19" ht="13.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</row>
    <row r="649" spans="1:19" ht="13.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</row>
    <row r="651" spans="1:19" ht="13.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</row>
    <row r="652" spans="1:19" ht="13.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</row>
    <row r="653" spans="1:19" ht="13.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</row>
    <row r="655" spans="1:19" ht="13.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</row>
    <row r="656" spans="1:19" ht="13.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</row>
    <row r="657" spans="1:19" ht="13.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</row>
    <row r="659" spans="1:19" ht="13.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</row>
    <row r="660" spans="1:19" ht="13.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</row>
    <row r="661" spans="1:19" ht="13.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</row>
    <row r="663" spans="1:19" ht="13.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</row>
    <row r="664" spans="1:19" ht="13.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</row>
    <row r="665" spans="1:19" ht="13.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</row>
    <row r="667" spans="1:19" ht="13.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</row>
    <row r="668" spans="1:19" ht="13.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</row>
    <row r="669" spans="1:19" ht="13.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</row>
    <row r="671" spans="1:19" ht="13.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</row>
    <row r="672" spans="1:19" ht="13.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</row>
    <row r="673" spans="1:19" ht="13.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</row>
    <row r="675" spans="1:19" ht="13.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</row>
    <row r="676" spans="1:19" ht="13.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</row>
    <row r="677" spans="1:19" ht="13.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</row>
    <row r="679" spans="1:19" ht="13.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</row>
    <row r="680" spans="1:19" ht="13.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</row>
    <row r="681" spans="1:19" ht="13.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</row>
    <row r="683" spans="1:19" ht="13.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</row>
    <row r="684" spans="1:19" ht="13.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</row>
    <row r="685" spans="1:19" ht="13.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</row>
    <row r="687" spans="1:19" ht="13.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</row>
    <row r="688" spans="1:19" ht="13.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</row>
    <row r="689" spans="1:19" ht="13.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</row>
    <row r="691" spans="1:19" ht="13.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</row>
    <row r="692" spans="1:19" ht="13.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</row>
    <row r="693" spans="1:19" ht="13.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</row>
    <row r="695" spans="1:19" ht="13.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</row>
    <row r="696" spans="1:19" ht="13.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</row>
    <row r="697" spans="1:19" ht="13.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</row>
    <row r="699" spans="1:19" ht="13.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</row>
    <row r="700" spans="1:19" ht="13.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</row>
    <row r="701" spans="1:19" ht="13.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</row>
    <row r="703" spans="1:19" ht="13.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</row>
    <row r="704" spans="1:19" ht="13.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</row>
    <row r="705" spans="1:19" ht="13.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</row>
    <row r="707" spans="1:19" ht="13.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</row>
    <row r="708" spans="1:19" ht="13.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</row>
    <row r="709" spans="1:19" ht="13.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</row>
    <row r="711" spans="1:19" ht="13.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</row>
    <row r="712" spans="1:19" ht="13.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</row>
    <row r="713" spans="1:19" ht="13.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</row>
    <row r="715" spans="1:19" ht="13.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</row>
    <row r="716" spans="1:19" ht="13.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</row>
    <row r="717" spans="1:19" ht="13.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</row>
    <row r="719" spans="1:19" ht="13.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</row>
    <row r="720" spans="1:19" ht="13.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</row>
    <row r="721" spans="1:19" ht="13.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</row>
    <row r="723" spans="1:19" ht="13.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</row>
    <row r="724" spans="1:19" ht="13.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</row>
    <row r="725" spans="1:19" ht="13.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</row>
    <row r="727" spans="1:19" ht="13.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</row>
    <row r="728" spans="1:19" ht="13.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</row>
    <row r="729" spans="1:19" ht="13.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</row>
    <row r="731" spans="1:19" ht="13.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</row>
    <row r="732" spans="1:19" ht="13.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</row>
    <row r="733" spans="1:19" ht="13.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</row>
    <row r="735" spans="1:19" ht="13.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</row>
    <row r="736" spans="1:19" ht="13.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</row>
    <row r="737" spans="1:19" ht="13.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</row>
    <row r="739" spans="1:19" ht="13.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</row>
    <row r="740" spans="1:19" ht="13.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</row>
    <row r="741" spans="1:19" ht="13.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</row>
    <row r="743" spans="1:19" ht="13.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</row>
    <row r="744" spans="1:19" ht="13.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</row>
    <row r="745" spans="1:19" ht="13.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</row>
    <row r="747" spans="1:19" ht="13.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</row>
    <row r="748" spans="1:19" ht="13.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</row>
    <row r="749" spans="1:19" ht="13.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</row>
    <row r="751" spans="1:19" ht="13.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</row>
    <row r="752" spans="1:19" ht="13.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</row>
    <row r="753" spans="1:19" ht="13.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</row>
    <row r="755" spans="1:19" ht="13.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</row>
    <row r="756" spans="1:19" ht="13.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</row>
    <row r="757" spans="1:19" ht="13.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</row>
    <row r="759" spans="1:19" ht="13.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</row>
    <row r="760" spans="1:19" ht="13.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</row>
    <row r="761" spans="1:19" ht="13.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</row>
    <row r="763" spans="1:19" ht="13.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</row>
    <row r="764" spans="1:19" ht="13.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</row>
    <row r="765" spans="1:19" ht="13.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</row>
    <row r="767" spans="1:19" ht="13.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</row>
    <row r="768" spans="1:19" ht="13.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</row>
    <row r="769" spans="1:19" ht="13.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</row>
    <row r="771" spans="1:19" ht="13.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</row>
    <row r="772" spans="1:19" ht="13.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</row>
    <row r="773" spans="1:19" ht="13.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</row>
    <row r="775" spans="1:19" ht="13.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</row>
    <row r="776" spans="1:19" ht="13.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</row>
    <row r="777" spans="1:19" ht="13.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</row>
    <row r="779" spans="1:19" ht="13.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</row>
    <row r="780" spans="1:19" ht="13.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</row>
    <row r="781" spans="1:19" ht="13.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</row>
    <row r="783" spans="1:19" ht="13.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</row>
    <row r="784" spans="1:19" ht="13.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</row>
    <row r="785" spans="1:19" ht="13.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</row>
    <row r="787" spans="1:19" ht="13.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</row>
    <row r="788" spans="1:19" ht="13.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</row>
    <row r="789" spans="1:19" ht="13.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</row>
    <row r="791" spans="1:19" ht="13.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</row>
    <row r="792" spans="1:19" ht="13.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</row>
    <row r="793" spans="1:19" ht="13.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</row>
    <row r="795" spans="1:19" ht="13.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</row>
    <row r="796" spans="1:19" ht="13.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</row>
    <row r="797" spans="1:19" ht="13.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</row>
    <row r="799" spans="1:19" ht="13.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</row>
    <row r="800" spans="1:19" ht="13.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</row>
    <row r="801" spans="1:19" ht="13.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</row>
    <row r="803" spans="1:19" ht="13.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</row>
    <row r="804" spans="1:19" ht="13.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</row>
    <row r="805" spans="1:19" ht="13.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</row>
    <row r="807" spans="1:19" ht="13.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</row>
    <row r="808" spans="1:19" ht="13.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</row>
    <row r="809" spans="1:19" ht="13.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</row>
    <row r="811" spans="1:19" ht="13.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</row>
    <row r="812" spans="1:19" ht="13.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</row>
    <row r="813" spans="1:19" ht="13.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</row>
    <row r="815" spans="1:19" ht="13.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</row>
    <row r="816" spans="1:19" ht="13.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</row>
    <row r="817" spans="1:19" ht="13.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</row>
    <row r="819" spans="1:19" ht="13.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</row>
    <row r="820" spans="1:19" ht="13.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</row>
    <row r="821" spans="1:19" ht="13.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</row>
    <row r="823" spans="1:19" ht="13.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</row>
    <row r="824" spans="1:19" ht="13.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</row>
    <row r="825" spans="1:19" ht="13.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</row>
    <row r="827" spans="1:19" ht="13.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</row>
    <row r="828" spans="1:19" ht="13.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</row>
    <row r="829" spans="1:19" ht="13.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</row>
    <row r="831" spans="1:19" ht="13.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</row>
    <row r="832" spans="1:19" ht="13.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</row>
    <row r="833" spans="1:19" ht="13.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</row>
    <row r="835" spans="1:19" ht="13.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</row>
    <row r="836" spans="1:19" ht="13.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</row>
    <row r="837" spans="1:19" ht="13.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</row>
    <row r="839" spans="1:19" ht="13.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</row>
    <row r="840" spans="1:19" ht="13.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</row>
    <row r="841" spans="1:19" ht="13.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</row>
    <row r="843" spans="1:19" ht="13.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</row>
    <row r="844" spans="1:19" ht="13.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</row>
    <row r="845" spans="1:19" ht="13.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</row>
    <row r="847" spans="1:19" ht="13.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</row>
    <row r="848" spans="1:19" ht="13.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</row>
    <row r="849" spans="1:19" ht="13.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</row>
    <row r="851" spans="1:19" ht="13.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</row>
    <row r="852" spans="1:19" ht="13.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</row>
    <row r="853" spans="1:19" ht="13.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</row>
    <row r="855" spans="1:19" ht="13.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</row>
    <row r="856" spans="1:19" ht="13.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</row>
    <row r="857" spans="1:19" ht="13.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</row>
    <row r="859" spans="1:19" ht="13.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</row>
    <row r="860" spans="1:19" ht="13.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</row>
    <row r="861" spans="1:19" ht="13.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</row>
    <row r="863" spans="1:19" ht="13.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</row>
    <row r="864" spans="1:19" ht="13.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</row>
    <row r="865" spans="1:19" ht="13.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</row>
    <row r="867" spans="1:19" ht="13.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</row>
    <row r="868" spans="1:19" ht="13.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</row>
    <row r="869" spans="1:19" ht="13.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</row>
    <row r="871" spans="1:19" ht="13.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</row>
    <row r="872" spans="1:19" ht="13.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</row>
    <row r="873" spans="1:19" ht="13.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</row>
    <row r="875" spans="1:19" ht="13.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</row>
    <row r="876" spans="1:19" ht="13.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</row>
    <row r="877" spans="1:19" ht="13.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</row>
    <row r="879" spans="1:19" ht="13.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</row>
    <row r="880" spans="1:19" ht="13.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</row>
    <row r="881" spans="1:19" ht="13.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</row>
    <row r="883" spans="1:19" ht="13.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</row>
    <row r="884" spans="1:19" ht="13.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</row>
    <row r="885" spans="1:19" ht="13.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</row>
    <row r="887" spans="1:19" ht="13.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</row>
    <row r="888" spans="1:19" ht="13.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</row>
    <row r="889" spans="1:19" ht="13.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</row>
    <row r="891" spans="1:19" ht="13.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</row>
    <row r="892" spans="1:19" ht="13.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</row>
    <row r="893" spans="1:19" ht="13.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</row>
    <row r="895" spans="1:19" ht="13.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</row>
    <row r="896" spans="1:19" ht="13.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</row>
    <row r="897" spans="1:19" ht="13.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</row>
    <row r="899" spans="1:19" ht="13.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</row>
    <row r="900" spans="1:19" ht="13.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</row>
    <row r="901" spans="1:19" ht="13.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</row>
    <row r="903" spans="1:19" ht="13.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</row>
    <row r="904" spans="1:19" ht="13.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</row>
    <row r="905" spans="1:19" ht="13.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</row>
    <row r="907" spans="1:19" ht="13.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</row>
    <row r="908" spans="1:19" ht="13.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</row>
    <row r="909" spans="1:19" ht="13.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</row>
    <row r="911" spans="1:19" ht="13.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</row>
    <row r="912" spans="1:19" ht="13.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</row>
    <row r="913" spans="1:19" ht="13.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</row>
    <row r="915" spans="1:19" ht="13.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</row>
    <row r="916" spans="1:19" ht="13.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</row>
    <row r="917" spans="1:19" ht="13.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</row>
    <row r="919" spans="1:19" ht="13.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</row>
    <row r="920" spans="1:19" ht="13.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</row>
    <row r="921" spans="1:19" ht="13.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</row>
    <row r="923" spans="1:19" ht="13.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</row>
    <row r="924" spans="1:19" ht="13.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</row>
    <row r="925" spans="1:19" ht="13.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</row>
    <row r="927" spans="1:19" ht="13.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</row>
    <row r="928" spans="1:19" ht="13.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</row>
    <row r="929" spans="1:19" ht="13.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</row>
    <row r="931" spans="1:19" ht="13.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</row>
    <row r="932" spans="1:19" ht="13.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</row>
    <row r="933" spans="1:19" ht="13.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</row>
    <row r="935" spans="1:19" ht="13.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</row>
    <row r="936" spans="1:19" ht="13.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</row>
    <row r="937" spans="1:19" ht="13.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</row>
    <row r="939" spans="1:19" ht="13.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</row>
    <row r="940" spans="1:19" ht="13.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</row>
    <row r="941" spans="1:19" ht="13.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</row>
    <row r="943" spans="1:19" ht="13.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</row>
    <row r="944" spans="1:19" ht="13.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</row>
    <row r="945" spans="1:19" ht="13.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</row>
    <row r="947" spans="1:19" ht="13.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</row>
    <row r="948" spans="1:19" ht="13.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</row>
    <row r="949" spans="1:19" ht="13.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</row>
    <row r="951" spans="1:19" ht="13.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</row>
    <row r="952" spans="1:19" ht="13.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</row>
    <row r="953" spans="1:19" ht="13.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</row>
    <row r="955" spans="1:19" ht="13.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</row>
    <row r="956" spans="1:19" ht="13.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</row>
    <row r="957" spans="1:19" ht="13.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</row>
    <row r="959" spans="1:19" ht="13.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</row>
    <row r="960" spans="1:19" ht="13.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</row>
    <row r="961" spans="1:19" ht="13.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</row>
    <row r="963" spans="1:19" ht="13.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</row>
    <row r="964" spans="1:19" ht="13.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</row>
    <row r="965" spans="1:19" ht="13.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</row>
    <row r="967" spans="1:19" ht="13.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</row>
    <row r="968" spans="1:19" ht="13.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</row>
    <row r="969" spans="1:19" ht="13.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</row>
    <row r="971" spans="1:19" ht="13.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</row>
    <row r="972" spans="1:19" ht="13.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</row>
    <row r="973" spans="1:19" ht="13.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</row>
    <row r="975" spans="1:19" ht="13.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</row>
    <row r="976" spans="1:19" ht="13.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</row>
    <row r="977" spans="1:19" ht="13.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</row>
    <row r="979" spans="1:19" ht="13.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</row>
    <row r="980" spans="1:19" ht="13.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</row>
    <row r="981" spans="1:19" ht="13.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</row>
    <row r="983" spans="1:19" ht="13.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</row>
    <row r="984" spans="1:19" ht="13.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</row>
    <row r="985" spans="1:19" ht="13.5" customHeight="1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</row>
    <row r="987" spans="1:19" ht="13.5" customHeight="1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</row>
    <row r="988" spans="1:19" ht="13.5" customHeight="1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</row>
    <row r="989" spans="1:19" ht="13.5" customHeight="1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</row>
    <row r="991" spans="1:19" ht="13.5" customHeight="1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</row>
    <row r="992" spans="1:19" ht="13.5" customHeight="1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</row>
    <row r="993" spans="1:19" ht="13.5" customHeight="1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</row>
    <row r="995" spans="1:19" ht="13.5" customHeight="1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</row>
    <row r="996" spans="1:19" ht="13.5" customHeight="1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</row>
    <row r="997" spans="1:19" ht="13.5" customHeight="1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</row>
    <row r="999" spans="1:19" ht="13.5" customHeight="1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</row>
    <row r="1000" spans="1:19" ht="13.5" customHeight="1">
      <c r="A1000" s="55"/>
      <c r="B1000" s="55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</row>
    <row r="1001" spans="1:19" ht="13.5" customHeight="1">
      <c r="A1001" s="55"/>
      <c r="B1001" s="55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</row>
    <row r="1003" spans="1:19" ht="13.5" customHeight="1">
      <c r="A1003" s="55"/>
      <c r="B1003" s="55"/>
      <c r="C1003" s="55"/>
      <c r="D1003" s="55"/>
      <c r="E1003" s="55"/>
      <c r="F1003" s="55"/>
      <c r="G1003" s="55"/>
      <c r="H1003" s="55"/>
      <c r="I1003" s="55"/>
      <c r="J1003" s="55"/>
      <c r="K1003" s="55"/>
      <c r="L1003" s="55"/>
      <c r="M1003" s="55"/>
      <c r="N1003" s="55"/>
      <c r="O1003" s="55"/>
      <c r="P1003" s="55"/>
      <c r="Q1003" s="55"/>
      <c r="R1003" s="55"/>
      <c r="S1003" s="55"/>
    </row>
    <row r="1004" spans="1:19" ht="13.5" customHeight="1">
      <c r="A1004" s="55"/>
      <c r="B1004" s="55"/>
      <c r="C1004" s="55"/>
      <c r="D1004" s="55"/>
      <c r="E1004" s="55"/>
      <c r="F1004" s="55"/>
      <c r="G1004" s="55"/>
      <c r="H1004" s="55"/>
      <c r="I1004" s="55"/>
      <c r="J1004" s="55"/>
      <c r="K1004" s="55"/>
      <c r="L1004" s="55"/>
      <c r="M1004" s="55"/>
      <c r="N1004" s="55"/>
      <c r="O1004" s="55"/>
      <c r="P1004" s="55"/>
      <c r="Q1004" s="55"/>
      <c r="R1004" s="55"/>
      <c r="S1004" s="55"/>
    </row>
    <row r="1005" spans="1:19" ht="13.5" customHeight="1">
      <c r="A1005" s="55"/>
      <c r="B1005" s="55"/>
      <c r="C1005" s="55"/>
      <c r="D1005" s="55"/>
      <c r="E1005" s="55"/>
      <c r="F1005" s="55"/>
      <c r="G1005" s="55"/>
      <c r="H1005" s="55"/>
      <c r="I1005" s="55"/>
      <c r="J1005" s="55"/>
      <c r="K1005" s="55"/>
      <c r="L1005" s="55"/>
      <c r="M1005" s="55"/>
      <c r="N1005" s="55"/>
      <c r="O1005" s="55"/>
      <c r="P1005" s="55"/>
      <c r="Q1005" s="55"/>
      <c r="R1005" s="55"/>
      <c r="S1005" s="55"/>
    </row>
    <row r="1007" spans="1:19" ht="13.5" customHeight="1">
      <c r="A1007" s="55"/>
      <c r="B1007" s="55"/>
      <c r="C1007" s="55"/>
      <c r="D1007" s="55"/>
      <c r="E1007" s="55"/>
      <c r="F1007" s="55"/>
      <c r="G1007" s="55"/>
      <c r="H1007" s="55"/>
      <c r="I1007" s="55"/>
      <c r="J1007" s="55"/>
      <c r="K1007" s="55"/>
      <c r="L1007" s="55"/>
      <c r="M1007" s="55"/>
      <c r="N1007" s="55"/>
      <c r="O1007" s="55"/>
      <c r="P1007" s="55"/>
      <c r="Q1007" s="55"/>
      <c r="R1007" s="55"/>
      <c r="S1007" s="55"/>
    </row>
    <row r="1008" spans="1:19" ht="13.5" customHeight="1">
      <c r="A1008" s="55"/>
      <c r="B1008" s="55"/>
      <c r="C1008" s="55"/>
      <c r="D1008" s="55"/>
      <c r="E1008" s="55"/>
      <c r="F1008" s="55"/>
      <c r="G1008" s="55"/>
      <c r="H1008" s="55"/>
      <c r="I1008" s="55"/>
      <c r="J1008" s="55"/>
      <c r="K1008" s="55"/>
      <c r="L1008" s="55"/>
      <c r="M1008" s="55"/>
      <c r="N1008" s="55"/>
      <c r="O1008" s="55"/>
      <c r="P1008" s="55"/>
      <c r="Q1008" s="55"/>
      <c r="R1008" s="55"/>
      <c r="S1008" s="55"/>
    </row>
    <row r="1009" spans="1:19" ht="13.5" customHeight="1">
      <c r="A1009" s="55"/>
      <c r="B1009" s="55"/>
      <c r="C1009" s="55"/>
      <c r="D1009" s="55"/>
      <c r="E1009" s="55"/>
      <c r="F1009" s="55"/>
      <c r="G1009" s="55"/>
      <c r="H1009" s="55"/>
      <c r="I1009" s="55"/>
      <c r="J1009" s="55"/>
      <c r="K1009" s="55"/>
      <c r="L1009" s="55"/>
      <c r="M1009" s="55"/>
      <c r="N1009" s="55"/>
      <c r="O1009" s="55"/>
      <c r="P1009" s="55"/>
      <c r="Q1009" s="55"/>
      <c r="R1009" s="55"/>
      <c r="S1009" s="55"/>
    </row>
    <row r="1011" spans="1:19" ht="13.5" customHeight="1">
      <c r="A1011" s="55"/>
      <c r="B1011" s="55"/>
      <c r="C1011" s="55"/>
      <c r="D1011" s="55"/>
      <c r="E1011" s="55"/>
      <c r="F1011" s="55"/>
      <c r="G1011" s="55"/>
      <c r="H1011" s="55"/>
      <c r="I1011" s="55"/>
      <c r="J1011" s="55"/>
      <c r="K1011" s="55"/>
      <c r="L1011" s="55"/>
      <c r="M1011" s="55"/>
      <c r="N1011" s="55"/>
      <c r="O1011" s="55"/>
      <c r="P1011" s="55"/>
      <c r="Q1011" s="55"/>
      <c r="R1011" s="55"/>
      <c r="S1011" s="55"/>
    </row>
    <row r="1012" spans="1:19" ht="13.5" customHeight="1">
      <c r="A1012" s="55"/>
      <c r="B1012" s="55"/>
      <c r="C1012" s="55"/>
      <c r="D1012" s="55"/>
      <c r="E1012" s="55"/>
      <c r="F1012" s="55"/>
      <c r="G1012" s="55"/>
      <c r="H1012" s="55"/>
      <c r="I1012" s="55"/>
      <c r="J1012" s="55"/>
      <c r="K1012" s="55"/>
      <c r="L1012" s="55"/>
      <c r="M1012" s="55"/>
      <c r="N1012" s="55"/>
      <c r="O1012" s="55"/>
      <c r="P1012" s="55"/>
      <c r="Q1012" s="55"/>
      <c r="R1012" s="55"/>
      <c r="S1012" s="55"/>
    </row>
    <row r="1013" spans="1:19" ht="13.5" customHeight="1">
      <c r="A1013" s="55"/>
      <c r="B1013" s="55"/>
      <c r="C1013" s="55"/>
      <c r="D1013" s="55"/>
      <c r="E1013" s="55"/>
      <c r="F1013" s="55"/>
      <c r="G1013" s="55"/>
      <c r="H1013" s="55"/>
      <c r="I1013" s="55"/>
      <c r="J1013" s="55"/>
      <c r="K1013" s="55"/>
      <c r="L1013" s="55"/>
      <c r="M1013" s="55"/>
      <c r="N1013" s="55"/>
      <c r="O1013" s="55"/>
      <c r="P1013" s="55"/>
      <c r="Q1013" s="55"/>
      <c r="R1013" s="55"/>
      <c r="S1013" s="55"/>
    </row>
    <row r="1015" spans="1:19" ht="13.5" customHeight="1">
      <c r="A1015" s="55"/>
      <c r="B1015" s="55"/>
      <c r="C1015" s="55"/>
      <c r="D1015" s="55"/>
      <c r="E1015" s="55"/>
      <c r="F1015" s="55"/>
      <c r="G1015" s="55"/>
      <c r="H1015" s="55"/>
      <c r="I1015" s="55"/>
      <c r="J1015" s="55"/>
      <c r="K1015" s="55"/>
      <c r="L1015" s="55"/>
      <c r="M1015" s="55"/>
      <c r="N1015" s="55"/>
      <c r="O1015" s="55"/>
      <c r="P1015" s="55"/>
      <c r="Q1015" s="55"/>
      <c r="R1015" s="55"/>
      <c r="S1015" s="55"/>
    </row>
    <row r="1016" spans="1:19" ht="13.5" customHeight="1">
      <c r="A1016" s="55"/>
      <c r="B1016" s="55"/>
      <c r="C1016" s="55"/>
      <c r="D1016" s="55"/>
      <c r="E1016" s="55"/>
      <c r="F1016" s="55"/>
      <c r="G1016" s="55"/>
      <c r="H1016" s="55"/>
      <c r="I1016" s="55"/>
      <c r="J1016" s="55"/>
      <c r="K1016" s="55"/>
      <c r="L1016" s="55"/>
      <c r="M1016" s="55"/>
      <c r="N1016" s="55"/>
      <c r="O1016" s="55"/>
      <c r="P1016" s="55"/>
      <c r="Q1016" s="55"/>
      <c r="R1016" s="55"/>
      <c r="S1016" s="55"/>
    </row>
    <row r="1017" spans="1:19" ht="13.5" customHeight="1">
      <c r="A1017" s="55"/>
      <c r="B1017" s="55"/>
      <c r="C1017" s="55"/>
      <c r="D1017" s="55"/>
      <c r="E1017" s="55"/>
      <c r="F1017" s="55"/>
      <c r="G1017" s="55"/>
      <c r="H1017" s="55"/>
      <c r="I1017" s="55"/>
      <c r="J1017" s="55"/>
      <c r="K1017" s="55"/>
      <c r="L1017" s="55"/>
      <c r="M1017" s="55"/>
      <c r="N1017" s="55"/>
      <c r="O1017" s="55"/>
      <c r="P1017" s="55"/>
      <c r="Q1017" s="55"/>
      <c r="R1017" s="55"/>
      <c r="S1017" s="55"/>
    </row>
    <row r="1019" spans="1:19" ht="13.5" customHeight="1">
      <c r="A1019" s="55"/>
      <c r="B1019" s="55"/>
      <c r="C1019" s="55"/>
      <c r="D1019" s="55"/>
      <c r="E1019" s="55"/>
      <c r="F1019" s="55"/>
      <c r="G1019" s="55"/>
      <c r="H1019" s="55"/>
      <c r="I1019" s="55"/>
      <c r="J1019" s="55"/>
      <c r="K1019" s="55"/>
      <c r="L1019" s="55"/>
      <c r="M1019" s="55"/>
      <c r="N1019" s="55"/>
      <c r="O1019" s="55"/>
      <c r="P1019" s="55"/>
      <c r="Q1019" s="55"/>
      <c r="R1019" s="55"/>
      <c r="S1019" s="55"/>
    </row>
    <row r="1020" spans="1:19" ht="13.5" customHeight="1">
      <c r="A1020" s="55"/>
      <c r="B1020" s="55"/>
      <c r="C1020" s="55"/>
      <c r="D1020" s="55"/>
      <c r="E1020" s="55"/>
      <c r="F1020" s="55"/>
      <c r="G1020" s="55"/>
      <c r="H1020" s="55"/>
      <c r="I1020" s="55"/>
      <c r="J1020" s="55"/>
      <c r="K1020" s="55"/>
      <c r="L1020" s="55"/>
      <c r="M1020" s="55"/>
      <c r="N1020" s="55"/>
      <c r="O1020" s="55"/>
      <c r="P1020" s="55"/>
      <c r="Q1020" s="55"/>
      <c r="R1020" s="55"/>
      <c r="S1020" s="55"/>
    </row>
    <row r="1021" spans="1:19" ht="13.5" customHeight="1">
      <c r="A1021" s="55"/>
      <c r="B1021" s="55"/>
      <c r="C1021" s="55"/>
      <c r="D1021" s="55"/>
      <c r="E1021" s="55"/>
      <c r="F1021" s="55"/>
      <c r="G1021" s="55"/>
      <c r="H1021" s="55"/>
      <c r="I1021" s="55"/>
      <c r="J1021" s="55"/>
      <c r="K1021" s="55"/>
      <c r="L1021" s="55"/>
      <c r="M1021" s="55"/>
      <c r="N1021" s="55"/>
      <c r="O1021" s="55"/>
      <c r="P1021" s="55"/>
      <c r="Q1021" s="55"/>
      <c r="R1021" s="55"/>
      <c r="S1021" s="55"/>
    </row>
    <row r="1023" spans="1:19" ht="13.5" customHeight="1">
      <c r="A1023" s="55"/>
      <c r="B1023" s="55"/>
      <c r="C1023" s="55"/>
      <c r="D1023" s="55"/>
      <c r="E1023" s="55"/>
      <c r="F1023" s="55"/>
      <c r="G1023" s="55"/>
      <c r="H1023" s="55"/>
      <c r="I1023" s="55"/>
      <c r="J1023" s="55"/>
      <c r="K1023" s="55"/>
      <c r="L1023" s="55"/>
      <c r="M1023" s="55"/>
      <c r="N1023" s="55"/>
      <c r="O1023" s="55"/>
      <c r="P1023" s="55"/>
      <c r="Q1023" s="55"/>
      <c r="R1023" s="55"/>
      <c r="S1023" s="55"/>
    </row>
    <row r="1024" spans="1:19" ht="13.5" customHeight="1">
      <c r="A1024" s="55"/>
      <c r="B1024" s="55"/>
      <c r="C1024" s="55"/>
      <c r="D1024" s="55"/>
      <c r="E1024" s="55"/>
      <c r="F1024" s="55"/>
      <c r="G1024" s="55"/>
      <c r="H1024" s="55"/>
      <c r="I1024" s="55"/>
      <c r="J1024" s="55"/>
      <c r="K1024" s="55"/>
      <c r="L1024" s="55"/>
      <c r="M1024" s="55"/>
      <c r="N1024" s="55"/>
      <c r="O1024" s="55"/>
      <c r="P1024" s="55"/>
      <c r="Q1024" s="55"/>
      <c r="R1024" s="55"/>
      <c r="S1024" s="55"/>
    </row>
    <row r="1025" spans="1:19" ht="13.5" customHeight="1">
      <c r="A1025" s="55"/>
      <c r="B1025" s="55"/>
      <c r="C1025" s="55"/>
      <c r="D1025" s="55"/>
      <c r="E1025" s="55"/>
      <c r="F1025" s="55"/>
      <c r="G1025" s="55"/>
      <c r="H1025" s="55"/>
      <c r="I1025" s="55"/>
      <c r="J1025" s="55"/>
      <c r="K1025" s="55"/>
      <c r="L1025" s="55"/>
      <c r="M1025" s="55"/>
      <c r="N1025" s="55"/>
      <c r="O1025" s="55"/>
      <c r="P1025" s="55"/>
      <c r="Q1025" s="55"/>
      <c r="R1025" s="55"/>
      <c r="S1025" s="55"/>
    </row>
    <row r="1027" spans="1:19" ht="13.5" customHeight="1">
      <c r="A1027" s="55"/>
      <c r="B1027" s="55"/>
      <c r="C1027" s="55"/>
      <c r="D1027" s="55"/>
      <c r="E1027" s="55"/>
      <c r="F1027" s="55"/>
      <c r="G1027" s="55"/>
      <c r="H1027" s="55"/>
      <c r="I1027" s="55"/>
      <c r="J1027" s="55"/>
      <c r="K1027" s="55"/>
      <c r="L1027" s="55"/>
      <c r="M1027" s="55"/>
      <c r="N1027" s="55"/>
      <c r="O1027" s="55"/>
      <c r="P1027" s="55"/>
      <c r="Q1027" s="55"/>
      <c r="R1027" s="55"/>
      <c r="S1027" s="55"/>
    </row>
    <row r="1028" spans="1:19" ht="13.5" customHeight="1">
      <c r="A1028" s="55"/>
      <c r="B1028" s="55"/>
      <c r="C1028" s="55"/>
      <c r="D1028" s="55"/>
      <c r="E1028" s="55"/>
      <c r="F1028" s="55"/>
      <c r="G1028" s="55"/>
      <c r="H1028" s="55"/>
      <c r="I1028" s="55"/>
      <c r="J1028" s="55"/>
      <c r="K1028" s="55"/>
      <c r="L1028" s="55"/>
      <c r="M1028" s="55"/>
      <c r="N1028" s="55"/>
      <c r="O1028" s="55"/>
      <c r="P1028" s="55"/>
      <c r="Q1028" s="55"/>
      <c r="R1028" s="55"/>
      <c r="S1028" s="55"/>
    </row>
    <row r="1029" spans="1:19" ht="13.5" customHeight="1">
      <c r="A1029" s="55"/>
      <c r="B1029" s="55"/>
      <c r="C1029" s="55"/>
      <c r="D1029" s="55"/>
      <c r="E1029" s="55"/>
      <c r="F1029" s="55"/>
      <c r="G1029" s="55"/>
      <c r="H1029" s="55"/>
      <c r="I1029" s="55"/>
      <c r="J1029" s="55"/>
      <c r="K1029" s="55"/>
      <c r="L1029" s="55"/>
      <c r="M1029" s="55"/>
      <c r="N1029" s="55"/>
      <c r="O1029" s="55"/>
      <c r="P1029" s="55"/>
      <c r="Q1029" s="55"/>
      <c r="R1029" s="55"/>
      <c r="S1029" s="55"/>
    </row>
    <row r="1031" spans="1:19" ht="13.5" customHeight="1">
      <c r="A1031" s="55"/>
      <c r="B1031" s="55"/>
      <c r="C1031" s="55"/>
      <c r="D1031" s="55"/>
      <c r="E1031" s="55"/>
      <c r="F1031" s="55"/>
      <c r="G1031" s="55"/>
      <c r="H1031" s="55"/>
      <c r="I1031" s="55"/>
      <c r="J1031" s="55"/>
      <c r="K1031" s="55"/>
      <c r="L1031" s="55"/>
      <c r="M1031" s="55"/>
      <c r="N1031" s="55"/>
      <c r="O1031" s="55"/>
      <c r="P1031" s="55"/>
      <c r="Q1031" s="55"/>
      <c r="R1031" s="55"/>
      <c r="S1031" s="55"/>
    </row>
    <row r="1032" spans="1:19" ht="13.5" customHeight="1">
      <c r="A1032" s="55"/>
      <c r="B1032" s="55"/>
      <c r="C1032" s="55"/>
      <c r="D1032" s="55"/>
      <c r="E1032" s="55"/>
      <c r="F1032" s="55"/>
      <c r="G1032" s="55"/>
      <c r="H1032" s="55"/>
      <c r="I1032" s="55"/>
      <c r="J1032" s="55"/>
      <c r="K1032" s="55"/>
      <c r="L1032" s="55"/>
      <c r="M1032" s="55"/>
      <c r="N1032" s="55"/>
      <c r="O1032" s="55"/>
      <c r="P1032" s="55"/>
      <c r="Q1032" s="55"/>
      <c r="R1032" s="55"/>
      <c r="S1032" s="55"/>
    </row>
    <row r="1033" spans="1:19" ht="13.5" customHeight="1">
      <c r="A1033" s="55"/>
      <c r="B1033" s="55"/>
      <c r="C1033" s="55"/>
      <c r="D1033" s="55"/>
      <c r="E1033" s="55"/>
      <c r="F1033" s="55"/>
      <c r="G1033" s="55"/>
      <c r="H1033" s="55"/>
      <c r="I1033" s="55"/>
      <c r="J1033" s="55"/>
      <c r="K1033" s="55"/>
      <c r="L1033" s="55"/>
      <c r="M1033" s="55"/>
      <c r="N1033" s="55"/>
      <c r="O1033" s="55"/>
      <c r="P1033" s="55"/>
      <c r="Q1033" s="55"/>
      <c r="R1033" s="55"/>
      <c r="S1033" s="55"/>
    </row>
    <row r="1035" spans="1:19" ht="13.5" customHeight="1">
      <c r="A1035" s="55"/>
      <c r="B1035" s="55"/>
      <c r="C1035" s="55"/>
      <c r="D1035" s="55"/>
      <c r="E1035" s="55"/>
      <c r="F1035" s="55"/>
      <c r="G1035" s="55"/>
      <c r="H1035" s="55"/>
      <c r="I1035" s="55"/>
      <c r="J1035" s="55"/>
      <c r="K1035" s="55"/>
      <c r="L1035" s="55"/>
      <c r="M1035" s="55"/>
      <c r="N1035" s="55"/>
      <c r="O1035" s="55"/>
      <c r="P1035" s="55"/>
      <c r="Q1035" s="55"/>
      <c r="R1035" s="55"/>
      <c r="S1035" s="55"/>
    </row>
    <row r="1036" spans="1:19" ht="13.5" customHeight="1">
      <c r="A1036" s="55"/>
      <c r="B1036" s="55"/>
      <c r="C1036" s="55"/>
      <c r="D1036" s="55"/>
      <c r="E1036" s="55"/>
      <c r="F1036" s="55"/>
      <c r="G1036" s="55"/>
      <c r="H1036" s="55"/>
      <c r="I1036" s="55"/>
      <c r="J1036" s="55"/>
      <c r="K1036" s="55"/>
      <c r="L1036" s="55"/>
      <c r="M1036" s="55"/>
      <c r="N1036" s="55"/>
      <c r="O1036" s="55"/>
      <c r="P1036" s="55"/>
      <c r="Q1036" s="55"/>
      <c r="R1036" s="55"/>
      <c r="S1036" s="55"/>
    </row>
    <row r="1037" spans="1:19" ht="13.5" customHeight="1">
      <c r="A1037" s="55"/>
      <c r="B1037" s="55"/>
      <c r="C1037" s="55"/>
      <c r="D1037" s="55"/>
      <c r="E1037" s="55"/>
      <c r="F1037" s="55"/>
      <c r="G1037" s="55"/>
      <c r="H1037" s="55"/>
      <c r="I1037" s="55"/>
      <c r="J1037" s="55"/>
      <c r="K1037" s="55"/>
      <c r="L1037" s="55"/>
      <c r="M1037" s="55"/>
      <c r="N1037" s="55"/>
      <c r="O1037" s="55"/>
      <c r="P1037" s="55"/>
      <c r="Q1037" s="55"/>
      <c r="R1037" s="55"/>
      <c r="S1037" s="55"/>
    </row>
    <row r="1039" spans="1:19" ht="13.5" customHeight="1">
      <c r="A1039" s="55"/>
      <c r="B1039" s="55"/>
      <c r="C1039" s="55"/>
      <c r="D1039" s="55"/>
      <c r="E1039" s="55"/>
      <c r="F1039" s="55"/>
      <c r="G1039" s="55"/>
      <c r="H1039" s="55"/>
      <c r="I1039" s="55"/>
      <c r="J1039" s="55"/>
      <c r="K1039" s="55"/>
      <c r="L1039" s="55"/>
      <c r="M1039" s="55"/>
      <c r="N1039" s="55"/>
      <c r="O1039" s="55"/>
      <c r="P1039" s="55"/>
      <c r="Q1039" s="55"/>
      <c r="R1039" s="55"/>
      <c r="S1039" s="55"/>
    </row>
    <row r="1040" spans="1:19" ht="13.5" customHeight="1">
      <c r="A1040" s="55"/>
      <c r="B1040" s="55"/>
      <c r="C1040" s="55"/>
      <c r="D1040" s="55"/>
      <c r="E1040" s="55"/>
      <c r="F1040" s="55"/>
      <c r="G1040" s="55"/>
      <c r="H1040" s="55"/>
      <c r="I1040" s="55"/>
      <c r="J1040" s="55"/>
      <c r="K1040" s="55"/>
      <c r="L1040" s="55"/>
      <c r="M1040" s="55"/>
      <c r="N1040" s="55"/>
      <c r="O1040" s="55"/>
      <c r="P1040" s="55"/>
      <c r="Q1040" s="55"/>
      <c r="R1040" s="55"/>
      <c r="S1040" s="55"/>
    </row>
    <row r="1041" spans="1:19" ht="13.5" customHeight="1">
      <c r="A1041" s="55"/>
      <c r="B1041" s="55"/>
      <c r="C1041" s="55"/>
      <c r="D1041" s="55"/>
      <c r="E1041" s="55"/>
      <c r="F1041" s="55"/>
      <c r="G1041" s="55"/>
      <c r="H1041" s="55"/>
      <c r="I1041" s="55"/>
      <c r="J1041" s="55"/>
      <c r="K1041" s="55"/>
      <c r="L1041" s="55"/>
      <c r="M1041" s="55"/>
      <c r="N1041" s="55"/>
      <c r="O1041" s="55"/>
      <c r="P1041" s="55"/>
      <c r="Q1041" s="55"/>
      <c r="R1041" s="55"/>
      <c r="S1041" s="55"/>
    </row>
    <row r="1043" spans="1:19" ht="13.5" customHeight="1">
      <c r="A1043" s="55"/>
      <c r="B1043" s="55"/>
      <c r="C1043" s="55"/>
      <c r="D1043" s="55"/>
      <c r="E1043" s="55"/>
      <c r="F1043" s="55"/>
      <c r="G1043" s="55"/>
      <c r="H1043" s="55"/>
      <c r="I1043" s="55"/>
      <c r="J1043" s="55"/>
      <c r="K1043" s="55"/>
      <c r="L1043" s="55"/>
      <c r="M1043" s="55"/>
      <c r="N1043" s="55"/>
      <c r="O1043" s="55"/>
      <c r="P1043" s="55"/>
      <c r="Q1043" s="55"/>
      <c r="R1043" s="55"/>
      <c r="S1043" s="55"/>
    </row>
    <row r="1044" spans="1:19" ht="13.5" customHeight="1">
      <c r="A1044" s="55"/>
      <c r="B1044" s="55"/>
      <c r="C1044" s="55"/>
      <c r="D1044" s="55"/>
      <c r="E1044" s="55"/>
      <c r="F1044" s="55"/>
      <c r="G1044" s="55"/>
      <c r="H1044" s="55"/>
      <c r="I1044" s="55"/>
      <c r="J1044" s="55"/>
      <c r="K1044" s="55"/>
      <c r="L1044" s="55"/>
      <c r="M1044" s="55"/>
      <c r="N1044" s="55"/>
      <c r="O1044" s="55"/>
      <c r="P1044" s="55"/>
      <c r="Q1044" s="55"/>
      <c r="R1044" s="55"/>
      <c r="S1044" s="55"/>
    </row>
    <row r="1045" spans="1:19" ht="13.5" customHeight="1">
      <c r="A1045" s="55"/>
      <c r="B1045" s="55"/>
      <c r="C1045" s="55"/>
      <c r="D1045" s="55"/>
      <c r="E1045" s="55"/>
      <c r="F1045" s="55"/>
      <c r="G1045" s="55"/>
      <c r="H1045" s="55"/>
      <c r="I1045" s="55"/>
      <c r="J1045" s="55"/>
      <c r="K1045" s="55"/>
      <c r="L1045" s="55"/>
      <c r="M1045" s="55"/>
      <c r="N1045" s="55"/>
      <c r="O1045" s="55"/>
      <c r="P1045" s="55"/>
      <c r="Q1045" s="55"/>
      <c r="R1045" s="55"/>
      <c r="S1045" s="55"/>
    </row>
    <row r="1047" spans="1:19" ht="13.5" customHeight="1">
      <c r="A1047" s="55"/>
      <c r="B1047" s="55"/>
      <c r="C1047" s="55"/>
      <c r="D1047" s="55"/>
      <c r="E1047" s="55"/>
      <c r="F1047" s="55"/>
      <c r="G1047" s="55"/>
      <c r="H1047" s="55"/>
      <c r="I1047" s="55"/>
      <c r="J1047" s="55"/>
      <c r="K1047" s="55"/>
      <c r="L1047" s="55"/>
      <c r="M1047" s="55"/>
      <c r="N1047" s="55"/>
      <c r="O1047" s="55"/>
      <c r="P1047" s="55"/>
      <c r="Q1047" s="55"/>
      <c r="R1047" s="55"/>
      <c r="S1047" s="55"/>
    </row>
    <row r="1048" spans="1:19" ht="13.5" customHeight="1">
      <c r="A1048" s="55"/>
      <c r="B1048" s="55"/>
      <c r="C1048" s="55"/>
      <c r="D1048" s="55"/>
      <c r="E1048" s="55"/>
      <c r="F1048" s="55"/>
      <c r="G1048" s="55"/>
      <c r="H1048" s="55"/>
      <c r="I1048" s="55"/>
      <c r="J1048" s="55"/>
      <c r="K1048" s="55"/>
      <c r="L1048" s="55"/>
      <c r="M1048" s="55"/>
      <c r="N1048" s="55"/>
      <c r="O1048" s="55"/>
      <c r="P1048" s="55"/>
      <c r="Q1048" s="55"/>
      <c r="R1048" s="55"/>
      <c r="S1048" s="55"/>
    </row>
    <row r="1049" spans="1:19" ht="13.5" customHeight="1">
      <c r="A1049" s="55"/>
      <c r="B1049" s="55"/>
      <c r="C1049" s="55"/>
      <c r="D1049" s="55"/>
      <c r="E1049" s="55"/>
      <c r="F1049" s="55"/>
      <c r="G1049" s="55"/>
      <c r="H1049" s="55"/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</row>
    <row r="1051" spans="1:19" ht="13.5" customHeight="1">
      <c r="A1051" s="55"/>
      <c r="B1051" s="55"/>
      <c r="C1051" s="55"/>
      <c r="D1051" s="55"/>
      <c r="E1051" s="55"/>
      <c r="F1051" s="55"/>
      <c r="G1051" s="55"/>
      <c r="H1051" s="55"/>
      <c r="I1051" s="55"/>
      <c r="J1051" s="55"/>
      <c r="K1051" s="55"/>
      <c r="L1051" s="55"/>
      <c r="M1051" s="55"/>
      <c r="N1051" s="55"/>
      <c r="O1051" s="55"/>
      <c r="P1051" s="55"/>
      <c r="Q1051" s="55"/>
      <c r="R1051" s="55"/>
      <c r="S1051" s="55"/>
    </row>
    <row r="1052" spans="1:19" ht="13.5" customHeight="1">
      <c r="A1052" s="55"/>
      <c r="B1052" s="55"/>
      <c r="C1052" s="55"/>
      <c r="D1052" s="55"/>
      <c r="E1052" s="55"/>
      <c r="F1052" s="55"/>
      <c r="G1052" s="55"/>
      <c r="H1052" s="55"/>
      <c r="I1052" s="55"/>
      <c r="J1052" s="55"/>
      <c r="K1052" s="55"/>
      <c r="L1052" s="55"/>
      <c r="M1052" s="55"/>
      <c r="N1052" s="55"/>
      <c r="O1052" s="55"/>
      <c r="P1052" s="55"/>
      <c r="Q1052" s="55"/>
      <c r="R1052" s="55"/>
      <c r="S1052" s="55"/>
    </row>
    <row r="1053" spans="1:19" ht="13.5" customHeight="1">
      <c r="A1053" s="55"/>
      <c r="B1053" s="55"/>
      <c r="C1053" s="55"/>
      <c r="D1053" s="55"/>
      <c r="E1053" s="55"/>
      <c r="F1053" s="55"/>
      <c r="G1053" s="55"/>
      <c r="H1053" s="55"/>
      <c r="I1053" s="55"/>
      <c r="J1053" s="55"/>
      <c r="K1053" s="55"/>
      <c r="L1053" s="55"/>
      <c r="M1053" s="55"/>
      <c r="N1053" s="55"/>
      <c r="O1053" s="55"/>
      <c r="P1053" s="55"/>
      <c r="Q1053" s="55"/>
      <c r="R1053" s="55"/>
      <c r="S1053" s="55"/>
    </row>
    <row r="1055" spans="1:19" ht="13.5" customHeight="1">
      <c r="A1055" s="55"/>
      <c r="B1055" s="55"/>
      <c r="C1055" s="55"/>
      <c r="D1055" s="55"/>
      <c r="E1055" s="55"/>
      <c r="F1055" s="55"/>
      <c r="G1055" s="55"/>
      <c r="H1055" s="55"/>
      <c r="I1055" s="55"/>
      <c r="J1055" s="55"/>
      <c r="K1055" s="55"/>
      <c r="L1055" s="55"/>
      <c r="M1055" s="55"/>
      <c r="N1055" s="55"/>
      <c r="O1055" s="55"/>
      <c r="P1055" s="55"/>
      <c r="Q1055" s="55"/>
      <c r="R1055" s="55"/>
      <c r="S1055" s="55"/>
    </row>
    <row r="1056" spans="1:19" ht="13.5" customHeight="1">
      <c r="A1056" s="55"/>
      <c r="B1056" s="55"/>
      <c r="C1056" s="55"/>
      <c r="D1056" s="55"/>
      <c r="E1056" s="55"/>
      <c r="F1056" s="55"/>
      <c r="G1056" s="55"/>
      <c r="H1056" s="55"/>
      <c r="I1056" s="55"/>
      <c r="J1056" s="55"/>
      <c r="K1056" s="55"/>
      <c r="L1056" s="55"/>
      <c r="M1056" s="55"/>
      <c r="N1056" s="55"/>
      <c r="O1056" s="55"/>
      <c r="P1056" s="55"/>
      <c r="Q1056" s="55"/>
      <c r="R1056" s="55"/>
      <c r="S1056" s="55"/>
    </row>
    <row r="1057" spans="1:19" ht="13.5" customHeight="1">
      <c r="A1057" s="55"/>
      <c r="B1057" s="55"/>
      <c r="C1057" s="55"/>
      <c r="D1057" s="55"/>
      <c r="E1057" s="55"/>
      <c r="F1057" s="55"/>
      <c r="G1057" s="55"/>
      <c r="H1057" s="55"/>
      <c r="I1057" s="55"/>
      <c r="J1057" s="55"/>
      <c r="K1057" s="55"/>
      <c r="L1057" s="55"/>
      <c r="M1057" s="55"/>
      <c r="N1057" s="55"/>
      <c r="O1057" s="55"/>
      <c r="P1057" s="55"/>
      <c r="Q1057" s="55"/>
      <c r="R1057" s="55"/>
      <c r="S1057" s="55"/>
    </row>
    <row r="1059" spans="1:19" ht="13.5" customHeight="1">
      <c r="A1059" s="55"/>
      <c r="B1059" s="55"/>
      <c r="C1059" s="55"/>
      <c r="D1059" s="55"/>
      <c r="E1059" s="55"/>
      <c r="F1059" s="55"/>
      <c r="G1059" s="55"/>
      <c r="H1059" s="55"/>
      <c r="I1059" s="55"/>
      <c r="J1059" s="55"/>
      <c r="K1059" s="55"/>
      <c r="L1059" s="55"/>
      <c r="M1059" s="55"/>
      <c r="N1059" s="55"/>
      <c r="O1059" s="55"/>
      <c r="P1059" s="55"/>
      <c r="Q1059" s="55"/>
      <c r="R1059" s="55"/>
      <c r="S1059" s="55"/>
    </row>
    <row r="1060" spans="1:19" ht="13.5" customHeight="1">
      <c r="A1060" s="55"/>
      <c r="B1060" s="55"/>
      <c r="C1060" s="55"/>
      <c r="D1060" s="55"/>
      <c r="E1060" s="55"/>
      <c r="F1060" s="55"/>
      <c r="G1060" s="55"/>
      <c r="H1060" s="55"/>
      <c r="I1060" s="55"/>
      <c r="J1060" s="55"/>
      <c r="K1060" s="55"/>
      <c r="L1060" s="55"/>
      <c r="M1060" s="55"/>
      <c r="N1060" s="55"/>
      <c r="O1060" s="55"/>
      <c r="P1060" s="55"/>
      <c r="Q1060" s="55"/>
      <c r="R1060" s="55"/>
      <c r="S1060" s="55"/>
    </row>
    <row r="1061" spans="1:19" ht="13.5" customHeight="1">
      <c r="A1061" s="55"/>
      <c r="B1061" s="55"/>
      <c r="C1061" s="55"/>
      <c r="D1061" s="55"/>
      <c r="E1061" s="55"/>
      <c r="F1061" s="55"/>
      <c r="G1061" s="55"/>
      <c r="H1061" s="55"/>
      <c r="I1061" s="55"/>
      <c r="J1061" s="55"/>
      <c r="K1061" s="55"/>
      <c r="L1061" s="55"/>
      <c r="M1061" s="55"/>
      <c r="N1061" s="55"/>
      <c r="O1061" s="55"/>
      <c r="P1061" s="55"/>
      <c r="Q1061" s="55"/>
      <c r="R1061" s="55"/>
      <c r="S1061" s="55"/>
    </row>
    <row r="1063" spans="1:19" ht="13.5" customHeight="1">
      <c r="A1063" s="55"/>
      <c r="B1063" s="55"/>
      <c r="C1063" s="55"/>
      <c r="D1063" s="55"/>
      <c r="E1063" s="55"/>
      <c r="F1063" s="55"/>
      <c r="G1063" s="55"/>
      <c r="H1063" s="55"/>
      <c r="I1063" s="55"/>
      <c r="J1063" s="55"/>
      <c r="K1063" s="55"/>
      <c r="L1063" s="55"/>
      <c r="M1063" s="55"/>
      <c r="N1063" s="55"/>
      <c r="O1063" s="55"/>
      <c r="P1063" s="55"/>
      <c r="Q1063" s="55"/>
      <c r="R1063" s="55"/>
      <c r="S1063" s="55"/>
    </row>
    <row r="1064" spans="1:19" ht="13.5" customHeight="1">
      <c r="A1064" s="55"/>
      <c r="B1064" s="55"/>
      <c r="C1064" s="55"/>
      <c r="D1064" s="55"/>
      <c r="E1064" s="55"/>
      <c r="F1064" s="55"/>
      <c r="G1064" s="55"/>
      <c r="H1064" s="55"/>
      <c r="I1064" s="55"/>
      <c r="J1064" s="55"/>
      <c r="K1064" s="55"/>
      <c r="L1064" s="55"/>
      <c r="M1064" s="55"/>
      <c r="N1064" s="55"/>
      <c r="O1064" s="55"/>
      <c r="P1064" s="55"/>
      <c r="Q1064" s="55"/>
      <c r="R1064" s="55"/>
      <c r="S1064" s="55"/>
    </row>
    <row r="1065" spans="1:19" ht="13.5" customHeight="1">
      <c r="A1065" s="55"/>
      <c r="B1065" s="55"/>
      <c r="C1065" s="55"/>
      <c r="D1065" s="55"/>
      <c r="E1065" s="55"/>
      <c r="F1065" s="55"/>
      <c r="G1065" s="55"/>
      <c r="H1065" s="55"/>
      <c r="I1065" s="55"/>
      <c r="J1065" s="55"/>
      <c r="K1065" s="55"/>
      <c r="L1065" s="55"/>
      <c r="M1065" s="55"/>
      <c r="N1065" s="55"/>
      <c r="O1065" s="55"/>
      <c r="P1065" s="55"/>
      <c r="Q1065" s="55"/>
      <c r="R1065" s="55"/>
      <c r="S1065" s="55"/>
    </row>
    <row r="1067" spans="1:19" ht="13.5" customHeight="1">
      <c r="A1067" s="55"/>
      <c r="B1067" s="55"/>
      <c r="C1067" s="55"/>
      <c r="D1067" s="55"/>
      <c r="E1067" s="55"/>
      <c r="F1067" s="55"/>
      <c r="G1067" s="55"/>
      <c r="H1067" s="55"/>
      <c r="I1067" s="55"/>
      <c r="J1067" s="55"/>
      <c r="K1067" s="55"/>
      <c r="L1067" s="55"/>
      <c r="M1067" s="55"/>
      <c r="N1067" s="55"/>
      <c r="O1067" s="55"/>
      <c r="P1067" s="55"/>
      <c r="Q1067" s="55"/>
      <c r="R1067" s="55"/>
      <c r="S1067" s="55"/>
    </row>
    <row r="1068" spans="1:19" ht="13.5" customHeight="1">
      <c r="A1068" s="55"/>
      <c r="B1068" s="55"/>
      <c r="C1068" s="55"/>
      <c r="D1068" s="55"/>
      <c r="E1068" s="55"/>
      <c r="F1068" s="55"/>
      <c r="G1068" s="55"/>
      <c r="H1068" s="55"/>
      <c r="I1068" s="55"/>
      <c r="J1068" s="55"/>
      <c r="K1068" s="55"/>
      <c r="L1068" s="55"/>
      <c r="M1068" s="55"/>
      <c r="N1068" s="55"/>
      <c r="O1068" s="55"/>
      <c r="P1068" s="55"/>
      <c r="Q1068" s="55"/>
      <c r="R1068" s="55"/>
      <c r="S1068" s="55"/>
    </row>
    <row r="1069" spans="1:19" ht="13.5" customHeight="1">
      <c r="A1069" s="55"/>
      <c r="B1069" s="55"/>
      <c r="C1069" s="55"/>
      <c r="D1069" s="55"/>
      <c r="E1069" s="55"/>
      <c r="F1069" s="55"/>
      <c r="G1069" s="55"/>
      <c r="H1069" s="55"/>
      <c r="I1069" s="55"/>
      <c r="J1069" s="55"/>
      <c r="K1069" s="55"/>
      <c r="L1069" s="55"/>
      <c r="M1069" s="55"/>
      <c r="N1069" s="55"/>
      <c r="O1069" s="55"/>
      <c r="P1069" s="55"/>
      <c r="Q1069" s="55"/>
      <c r="R1069" s="55"/>
      <c r="S1069" s="55"/>
    </row>
    <row r="1071" spans="1:19" ht="13.5" customHeight="1">
      <c r="A1071" s="55"/>
      <c r="B1071" s="55"/>
      <c r="C1071" s="55"/>
      <c r="D1071" s="55"/>
      <c r="E1071" s="55"/>
      <c r="F1071" s="55"/>
      <c r="G1071" s="55"/>
      <c r="H1071" s="55"/>
      <c r="I1071" s="55"/>
      <c r="J1071" s="55"/>
      <c r="K1071" s="55"/>
      <c r="L1071" s="55"/>
      <c r="M1071" s="55"/>
      <c r="N1071" s="55"/>
      <c r="O1071" s="55"/>
      <c r="P1071" s="55"/>
      <c r="Q1071" s="55"/>
      <c r="R1071" s="55"/>
      <c r="S1071" s="55"/>
    </row>
    <row r="1072" spans="1:19" ht="13.5" customHeight="1">
      <c r="A1072" s="55"/>
      <c r="B1072" s="55"/>
      <c r="C1072" s="55"/>
      <c r="D1072" s="55"/>
      <c r="E1072" s="55"/>
      <c r="F1072" s="55"/>
      <c r="G1072" s="55"/>
      <c r="H1072" s="55"/>
      <c r="I1072" s="55"/>
      <c r="J1072" s="55"/>
      <c r="K1072" s="55"/>
      <c r="L1072" s="55"/>
      <c r="M1072" s="55"/>
      <c r="N1072" s="55"/>
      <c r="O1072" s="55"/>
      <c r="P1072" s="55"/>
      <c r="Q1072" s="55"/>
      <c r="R1072" s="55"/>
      <c r="S1072" s="55"/>
    </row>
    <row r="1073" spans="1:19" ht="13.5" customHeight="1">
      <c r="A1073" s="55"/>
      <c r="B1073" s="55"/>
      <c r="C1073" s="55"/>
      <c r="D1073" s="55"/>
      <c r="E1073" s="55"/>
      <c r="F1073" s="55"/>
      <c r="G1073" s="55"/>
      <c r="H1073" s="55"/>
      <c r="I1073" s="55"/>
      <c r="J1073" s="55"/>
      <c r="K1073" s="55"/>
      <c r="L1073" s="55"/>
      <c r="M1073" s="55"/>
      <c r="N1073" s="55"/>
      <c r="O1073" s="55"/>
      <c r="P1073" s="55"/>
      <c r="Q1073" s="55"/>
      <c r="R1073" s="55"/>
      <c r="S1073" s="55"/>
    </row>
    <row r="1075" spans="1:19" ht="13.5" customHeight="1">
      <c r="A1075" s="55"/>
      <c r="B1075" s="55"/>
      <c r="C1075" s="55"/>
      <c r="D1075" s="55"/>
      <c r="E1075" s="55"/>
      <c r="F1075" s="55"/>
      <c r="G1075" s="55"/>
      <c r="H1075" s="55"/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</row>
    <row r="1076" spans="1:19" ht="13.5" customHeight="1">
      <c r="A1076" s="55"/>
      <c r="B1076" s="55"/>
      <c r="C1076" s="55"/>
      <c r="D1076" s="55"/>
      <c r="E1076" s="55"/>
      <c r="F1076" s="55"/>
      <c r="G1076" s="55"/>
      <c r="H1076" s="55"/>
      <c r="I1076" s="55"/>
      <c r="J1076" s="55"/>
      <c r="K1076" s="55"/>
      <c r="L1076" s="55"/>
      <c r="M1076" s="55"/>
      <c r="N1076" s="55"/>
      <c r="O1076" s="55"/>
      <c r="P1076" s="55"/>
      <c r="Q1076" s="55"/>
      <c r="R1076" s="55"/>
      <c r="S1076" s="55"/>
    </row>
    <row r="1077" spans="1:19" ht="13.5" customHeight="1">
      <c r="A1077" s="55"/>
      <c r="B1077" s="55"/>
      <c r="C1077" s="55"/>
      <c r="D1077" s="55"/>
      <c r="E1077" s="55"/>
      <c r="F1077" s="55"/>
      <c r="G1077" s="55"/>
      <c r="H1077" s="55"/>
      <c r="I1077" s="55"/>
      <c r="J1077" s="55"/>
      <c r="K1077" s="55"/>
      <c r="L1077" s="55"/>
      <c r="M1077" s="55"/>
      <c r="N1077" s="55"/>
      <c r="O1077" s="55"/>
      <c r="P1077" s="55"/>
      <c r="Q1077" s="55"/>
      <c r="R1077" s="55"/>
      <c r="S1077" s="55"/>
    </row>
    <row r="1079" spans="1:19" ht="13.5" customHeight="1">
      <c r="A1079" s="55"/>
      <c r="B1079" s="55"/>
      <c r="C1079" s="55"/>
      <c r="D1079" s="55"/>
      <c r="E1079" s="55"/>
      <c r="F1079" s="55"/>
      <c r="G1079" s="55"/>
      <c r="H1079" s="55"/>
      <c r="I1079" s="55"/>
      <c r="J1079" s="55"/>
      <c r="K1079" s="55"/>
      <c r="L1079" s="55"/>
      <c r="M1079" s="55"/>
      <c r="N1079" s="55"/>
      <c r="O1079" s="55"/>
      <c r="P1079" s="55"/>
      <c r="Q1079" s="55"/>
      <c r="R1079" s="55"/>
      <c r="S1079" s="55"/>
    </row>
    <row r="1080" spans="1:19" ht="13.5" customHeight="1">
      <c r="A1080" s="55"/>
      <c r="B1080" s="55"/>
      <c r="C1080" s="55"/>
      <c r="D1080" s="55"/>
      <c r="E1080" s="55"/>
      <c r="F1080" s="55"/>
      <c r="G1080" s="55"/>
      <c r="H1080" s="55"/>
      <c r="I1080" s="55"/>
      <c r="J1080" s="55"/>
      <c r="K1080" s="55"/>
      <c r="L1080" s="55"/>
      <c r="M1080" s="55"/>
      <c r="N1080" s="55"/>
      <c r="O1080" s="55"/>
      <c r="P1080" s="55"/>
      <c r="Q1080" s="55"/>
      <c r="R1080" s="55"/>
      <c r="S1080" s="55"/>
    </row>
    <row r="1081" spans="1:19" ht="13.5" customHeight="1">
      <c r="A1081" s="55"/>
      <c r="B1081" s="55"/>
      <c r="C1081" s="55"/>
      <c r="D1081" s="55"/>
      <c r="E1081" s="55"/>
      <c r="F1081" s="55"/>
      <c r="G1081" s="55"/>
      <c r="H1081" s="55"/>
      <c r="I1081" s="55"/>
      <c r="J1081" s="55"/>
      <c r="K1081" s="55"/>
      <c r="L1081" s="55"/>
      <c r="M1081" s="55"/>
      <c r="N1081" s="55"/>
      <c r="O1081" s="55"/>
      <c r="P1081" s="55"/>
      <c r="Q1081" s="55"/>
      <c r="R1081" s="55"/>
      <c r="S1081" s="55"/>
    </row>
    <row r="1083" spans="1:19" ht="13.5" customHeight="1">
      <c r="A1083" s="55"/>
      <c r="B1083" s="55"/>
      <c r="C1083" s="55"/>
      <c r="D1083" s="55"/>
      <c r="E1083" s="55"/>
      <c r="F1083" s="55"/>
      <c r="G1083" s="55"/>
      <c r="H1083" s="55"/>
      <c r="I1083" s="55"/>
      <c r="J1083" s="55"/>
      <c r="K1083" s="55"/>
      <c r="L1083" s="55"/>
      <c r="M1083" s="55"/>
      <c r="N1083" s="55"/>
      <c r="O1083" s="55"/>
      <c r="P1083" s="55"/>
      <c r="Q1083" s="55"/>
      <c r="R1083" s="55"/>
      <c r="S1083" s="55"/>
    </row>
    <row r="1084" spans="1:19" ht="13.5" customHeight="1">
      <c r="A1084" s="55"/>
      <c r="B1084" s="55"/>
      <c r="C1084" s="55"/>
      <c r="D1084" s="55"/>
      <c r="E1084" s="55"/>
      <c r="F1084" s="55"/>
      <c r="G1084" s="55"/>
      <c r="H1084" s="55"/>
      <c r="I1084" s="55"/>
      <c r="J1084" s="55"/>
      <c r="K1084" s="55"/>
      <c r="L1084" s="55"/>
      <c r="M1084" s="55"/>
      <c r="N1084" s="55"/>
      <c r="O1084" s="55"/>
      <c r="P1084" s="55"/>
      <c r="Q1084" s="55"/>
      <c r="R1084" s="55"/>
      <c r="S1084" s="55"/>
    </row>
    <row r="1085" spans="1:19" ht="13.5" customHeight="1">
      <c r="A1085" s="55"/>
      <c r="B1085" s="55"/>
      <c r="C1085" s="55"/>
      <c r="D1085" s="55"/>
      <c r="E1085" s="55"/>
      <c r="F1085" s="55"/>
      <c r="G1085" s="55"/>
      <c r="H1085" s="55"/>
      <c r="I1085" s="55"/>
      <c r="J1085" s="55"/>
      <c r="K1085" s="55"/>
      <c r="L1085" s="55"/>
      <c r="M1085" s="55"/>
      <c r="N1085" s="55"/>
      <c r="O1085" s="55"/>
      <c r="P1085" s="55"/>
      <c r="Q1085" s="55"/>
      <c r="R1085" s="55"/>
      <c r="S1085" s="55"/>
    </row>
    <row r="1087" spans="1:19" ht="13.5" customHeight="1">
      <c r="A1087" s="55"/>
      <c r="B1087" s="55"/>
      <c r="C1087" s="55"/>
      <c r="D1087" s="55"/>
      <c r="E1087" s="55"/>
      <c r="F1087" s="55"/>
      <c r="G1087" s="55"/>
      <c r="H1087" s="55"/>
      <c r="I1087" s="55"/>
      <c r="J1087" s="55"/>
      <c r="K1087" s="55"/>
      <c r="L1087" s="55"/>
      <c r="M1087" s="55"/>
      <c r="N1087" s="55"/>
      <c r="O1087" s="55"/>
      <c r="P1087" s="55"/>
      <c r="Q1087" s="55"/>
      <c r="R1087" s="55"/>
      <c r="S1087" s="55"/>
    </row>
    <row r="1088" spans="1:19" ht="13.5" customHeight="1">
      <c r="A1088" s="55"/>
      <c r="B1088" s="55"/>
      <c r="C1088" s="55"/>
      <c r="D1088" s="55"/>
      <c r="E1088" s="55"/>
      <c r="F1088" s="55"/>
      <c r="G1088" s="55"/>
      <c r="H1088" s="55"/>
      <c r="I1088" s="55"/>
      <c r="J1088" s="55"/>
      <c r="K1088" s="55"/>
      <c r="L1088" s="55"/>
      <c r="M1088" s="55"/>
      <c r="N1088" s="55"/>
      <c r="O1088" s="55"/>
      <c r="P1088" s="55"/>
      <c r="Q1088" s="55"/>
      <c r="R1088" s="55"/>
      <c r="S1088" s="55"/>
    </row>
    <row r="1089" spans="1:19" ht="13.5" customHeight="1">
      <c r="A1089" s="55"/>
      <c r="B1089" s="55"/>
      <c r="C1089" s="55"/>
      <c r="D1089" s="55"/>
      <c r="E1089" s="55"/>
      <c r="F1089" s="55"/>
      <c r="G1089" s="55"/>
      <c r="H1089" s="55"/>
      <c r="I1089" s="55"/>
      <c r="J1089" s="55"/>
      <c r="K1089" s="55"/>
      <c r="L1089" s="55"/>
      <c r="M1089" s="55"/>
      <c r="N1089" s="55"/>
      <c r="O1089" s="55"/>
      <c r="P1089" s="55"/>
      <c r="Q1089" s="55"/>
      <c r="R1089" s="55"/>
      <c r="S1089" s="55"/>
    </row>
    <row r="1091" spans="1:19" ht="13.5" customHeight="1">
      <c r="A1091" s="55"/>
      <c r="B1091" s="55"/>
      <c r="C1091" s="55"/>
      <c r="D1091" s="55"/>
      <c r="E1091" s="55"/>
      <c r="F1091" s="55"/>
      <c r="G1091" s="55"/>
      <c r="H1091" s="55"/>
      <c r="I1091" s="55"/>
      <c r="J1091" s="55"/>
      <c r="K1091" s="55"/>
      <c r="L1091" s="55"/>
      <c r="M1091" s="55"/>
      <c r="N1091" s="55"/>
      <c r="O1091" s="55"/>
      <c r="P1091" s="55"/>
      <c r="Q1091" s="55"/>
      <c r="R1091" s="55"/>
      <c r="S1091" s="55"/>
    </row>
    <row r="1092" spans="1:19" ht="13.5" customHeight="1">
      <c r="A1092" s="55"/>
      <c r="B1092" s="55"/>
      <c r="C1092" s="55"/>
      <c r="D1092" s="55"/>
      <c r="E1092" s="55"/>
      <c r="F1092" s="55"/>
      <c r="G1092" s="55"/>
      <c r="H1092" s="55"/>
      <c r="I1092" s="55"/>
      <c r="J1092" s="55"/>
      <c r="K1092" s="55"/>
      <c r="L1092" s="55"/>
      <c r="M1092" s="55"/>
      <c r="N1092" s="55"/>
      <c r="O1092" s="55"/>
      <c r="P1092" s="55"/>
      <c r="Q1092" s="55"/>
      <c r="R1092" s="55"/>
      <c r="S1092" s="55"/>
    </row>
    <row r="1093" spans="1:19" ht="13.5" customHeight="1">
      <c r="A1093" s="55"/>
      <c r="B1093" s="55"/>
      <c r="C1093" s="55"/>
      <c r="D1093" s="55"/>
      <c r="E1093" s="55"/>
      <c r="F1093" s="55"/>
      <c r="G1093" s="55"/>
      <c r="H1093" s="55"/>
      <c r="I1093" s="55"/>
      <c r="J1093" s="55"/>
      <c r="K1093" s="55"/>
      <c r="L1093" s="55"/>
      <c r="M1093" s="55"/>
      <c r="N1093" s="55"/>
      <c r="O1093" s="55"/>
      <c r="P1093" s="55"/>
      <c r="Q1093" s="55"/>
      <c r="R1093" s="55"/>
      <c r="S1093" s="55"/>
    </row>
    <row r="1095" spans="1:19" ht="13.5" customHeight="1">
      <c r="A1095" s="55"/>
      <c r="B1095" s="55"/>
      <c r="C1095" s="55"/>
      <c r="D1095" s="55"/>
      <c r="E1095" s="55"/>
      <c r="F1095" s="55"/>
      <c r="G1095" s="55"/>
      <c r="H1095" s="55"/>
      <c r="I1095" s="55"/>
      <c r="J1095" s="55"/>
      <c r="K1095" s="55"/>
      <c r="L1095" s="55"/>
      <c r="M1095" s="55"/>
      <c r="N1095" s="55"/>
      <c r="O1095" s="55"/>
      <c r="P1095" s="55"/>
      <c r="Q1095" s="55"/>
      <c r="R1095" s="55"/>
      <c r="S1095" s="55"/>
    </row>
    <row r="1096" spans="1:19" ht="13.5" customHeight="1">
      <c r="A1096" s="55"/>
      <c r="B1096" s="55"/>
      <c r="C1096" s="55"/>
      <c r="D1096" s="55"/>
      <c r="E1096" s="55"/>
      <c r="F1096" s="55"/>
      <c r="G1096" s="55"/>
      <c r="H1096" s="55"/>
      <c r="I1096" s="55"/>
      <c r="J1096" s="55"/>
      <c r="K1096" s="55"/>
      <c r="L1096" s="55"/>
      <c r="M1096" s="55"/>
      <c r="N1096" s="55"/>
      <c r="O1096" s="55"/>
      <c r="P1096" s="55"/>
      <c r="Q1096" s="55"/>
      <c r="R1096" s="55"/>
      <c r="S1096" s="55"/>
    </row>
    <row r="1097" spans="1:19" ht="13.5" customHeight="1">
      <c r="A1097" s="55"/>
      <c r="B1097" s="55"/>
      <c r="C1097" s="55"/>
      <c r="D1097" s="55"/>
      <c r="E1097" s="55"/>
      <c r="F1097" s="55"/>
      <c r="G1097" s="55"/>
      <c r="H1097" s="55"/>
      <c r="I1097" s="55"/>
      <c r="J1097" s="55"/>
      <c r="K1097" s="55"/>
      <c r="L1097" s="55"/>
      <c r="M1097" s="55"/>
      <c r="N1097" s="55"/>
      <c r="O1097" s="55"/>
      <c r="P1097" s="55"/>
      <c r="Q1097" s="55"/>
      <c r="R1097" s="55"/>
      <c r="S1097" s="55"/>
    </row>
    <row r="1099" spans="1:19" ht="13.5" customHeight="1">
      <c r="A1099" s="55"/>
      <c r="B1099" s="55"/>
      <c r="C1099" s="55"/>
      <c r="D1099" s="55"/>
      <c r="E1099" s="55"/>
      <c r="F1099" s="55"/>
      <c r="G1099" s="55"/>
      <c r="H1099" s="55"/>
      <c r="I1099" s="55"/>
      <c r="J1099" s="55"/>
      <c r="K1099" s="55"/>
      <c r="L1099" s="55"/>
      <c r="M1099" s="55"/>
      <c r="N1099" s="55"/>
      <c r="O1099" s="55"/>
      <c r="P1099" s="55"/>
      <c r="Q1099" s="55"/>
      <c r="R1099" s="55"/>
      <c r="S1099" s="55"/>
    </row>
    <row r="1100" spans="1:19" ht="13.5" customHeight="1">
      <c r="A1100" s="55"/>
      <c r="B1100" s="55"/>
      <c r="C1100" s="55"/>
      <c r="D1100" s="55"/>
      <c r="E1100" s="55"/>
      <c r="F1100" s="55"/>
      <c r="G1100" s="55"/>
      <c r="H1100" s="55"/>
      <c r="I1100" s="55"/>
      <c r="J1100" s="55"/>
      <c r="K1100" s="55"/>
      <c r="L1100" s="55"/>
      <c r="M1100" s="55"/>
      <c r="N1100" s="55"/>
      <c r="O1100" s="55"/>
      <c r="P1100" s="55"/>
      <c r="Q1100" s="55"/>
      <c r="R1100" s="55"/>
      <c r="S1100" s="55"/>
    </row>
    <row r="1101" spans="1:19" ht="13.5" customHeight="1">
      <c r="A1101" s="55"/>
      <c r="B1101" s="55"/>
      <c r="C1101" s="55"/>
      <c r="D1101" s="55"/>
      <c r="E1101" s="55"/>
      <c r="F1101" s="55"/>
      <c r="G1101" s="55"/>
      <c r="H1101" s="55"/>
      <c r="I1101" s="55"/>
      <c r="J1101" s="55"/>
      <c r="K1101" s="55"/>
      <c r="L1101" s="55"/>
      <c r="M1101" s="55"/>
      <c r="N1101" s="55"/>
      <c r="O1101" s="55"/>
      <c r="P1101" s="55"/>
      <c r="Q1101" s="55"/>
      <c r="R1101" s="55"/>
      <c r="S1101" s="55"/>
    </row>
    <row r="1103" spans="1:19" ht="13.5" customHeight="1">
      <c r="A1103" s="55"/>
      <c r="B1103" s="55"/>
      <c r="C1103" s="55"/>
      <c r="D1103" s="55"/>
      <c r="E1103" s="55"/>
      <c r="F1103" s="55"/>
      <c r="G1103" s="55"/>
      <c r="H1103" s="55"/>
      <c r="I1103" s="55"/>
      <c r="J1103" s="55"/>
      <c r="K1103" s="55"/>
      <c r="L1103" s="55"/>
      <c r="M1103" s="55"/>
      <c r="N1103" s="55"/>
      <c r="O1103" s="55"/>
      <c r="P1103" s="55"/>
      <c r="Q1103" s="55"/>
      <c r="R1103" s="55"/>
      <c r="S1103" s="55"/>
    </row>
    <row r="1104" spans="1:19" ht="13.5" customHeight="1">
      <c r="A1104" s="55"/>
      <c r="B1104" s="55"/>
      <c r="C1104" s="55"/>
      <c r="D1104" s="55"/>
      <c r="E1104" s="55"/>
      <c r="F1104" s="55"/>
      <c r="G1104" s="55"/>
      <c r="H1104" s="55"/>
      <c r="I1104" s="55"/>
      <c r="J1104" s="55"/>
      <c r="K1104" s="55"/>
      <c r="L1104" s="55"/>
      <c r="M1104" s="55"/>
      <c r="N1104" s="55"/>
      <c r="O1104" s="55"/>
      <c r="P1104" s="55"/>
      <c r="Q1104" s="55"/>
      <c r="R1104" s="55"/>
      <c r="S1104" s="55"/>
    </row>
    <row r="1105" spans="1:19" ht="13.5" customHeight="1">
      <c r="A1105" s="55"/>
      <c r="B1105" s="55"/>
      <c r="C1105" s="55"/>
      <c r="D1105" s="55"/>
      <c r="E1105" s="55"/>
      <c r="F1105" s="55"/>
      <c r="G1105" s="55"/>
      <c r="H1105" s="55"/>
      <c r="I1105" s="55"/>
      <c r="J1105" s="55"/>
      <c r="K1105" s="55"/>
      <c r="L1105" s="55"/>
      <c r="M1105" s="55"/>
      <c r="N1105" s="55"/>
      <c r="O1105" s="55"/>
      <c r="P1105" s="55"/>
      <c r="Q1105" s="55"/>
      <c r="R1105" s="55"/>
      <c r="S1105" s="55"/>
    </row>
    <row r="1107" spans="1:19" ht="13.5" customHeight="1">
      <c r="A1107" s="55"/>
      <c r="B1107" s="55"/>
      <c r="C1107" s="55"/>
      <c r="D1107" s="55"/>
      <c r="E1107" s="55"/>
      <c r="F1107" s="55"/>
      <c r="G1107" s="55"/>
      <c r="H1107" s="55"/>
      <c r="I1107" s="55"/>
      <c r="J1107" s="55"/>
      <c r="K1107" s="55"/>
      <c r="L1107" s="55"/>
      <c r="M1107" s="55"/>
      <c r="N1107" s="55"/>
      <c r="O1107" s="55"/>
      <c r="P1107" s="55"/>
      <c r="Q1107" s="55"/>
      <c r="R1107" s="55"/>
      <c r="S1107" s="55"/>
    </row>
    <row r="1108" spans="1:19" ht="13.5" customHeight="1">
      <c r="A1108" s="55"/>
      <c r="B1108" s="55"/>
      <c r="C1108" s="55"/>
      <c r="D1108" s="55"/>
      <c r="E1108" s="55"/>
      <c r="F1108" s="55"/>
      <c r="G1108" s="55"/>
      <c r="H1108" s="55"/>
      <c r="I1108" s="55"/>
      <c r="J1108" s="55"/>
      <c r="K1108" s="55"/>
      <c r="L1108" s="55"/>
      <c r="M1108" s="55"/>
      <c r="N1108" s="55"/>
      <c r="O1108" s="55"/>
      <c r="P1108" s="55"/>
      <c r="Q1108" s="55"/>
      <c r="R1108" s="55"/>
      <c r="S1108" s="55"/>
    </row>
    <row r="1109" spans="1:19" ht="13.5" customHeight="1">
      <c r="A1109" s="55"/>
      <c r="B1109" s="55"/>
      <c r="C1109" s="55"/>
      <c r="D1109" s="55"/>
      <c r="E1109" s="55"/>
      <c r="F1109" s="55"/>
      <c r="G1109" s="55"/>
      <c r="H1109" s="55"/>
      <c r="I1109" s="55"/>
      <c r="J1109" s="55"/>
      <c r="K1109" s="55"/>
      <c r="L1109" s="55"/>
      <c r="M1109" s="55"/>
      <c r="N1109" s="55"/>
      <c r="O1109" s="55"/>
      <c r="P1109" s="55"/>
      <c r="Q1109" s="55"/>
      <c r="R1109" s="55"/>
      <c r="S1109" s="55"/>
    </row>
    <row r="1111" spans="1:19" ht="13.5" customHeight="1">
      <c r="A1111" s="55"/>
      <c r="B1111" s="55"/>
      <c r="C1111" s="55"/>
      <c r="D1111" s="55"/>
      <c r="E1111" s="55"/>
      <c r="F1111" s="55"/>
      <c r="G1111" s="55"/>
      <c r="H1111" s="55"/>
      <c r="I1111" s="55"/>
      <c r="J1111" s="55"/>
      <c r="K1111" s="55"/>
      <c r="L1111" s="55"/>
      <c r="M1111" s="55"/>
      <c r="N1111" s="55"/>
      <c r="O1111" s="55"/>
      <c r="P1111" s="55"/>
      <c r="Q1111" s="55"/>
      <c r="R1111" s="55"/>
      <c r="S1111" s="55"/>
    </row>
    <row r="1112" spans="1:19" ht="13.5" customHeight="1">
      <c r="A1112" s="55"/>
      <c r="B1112" s="55"/>
      <c r="C1112" s="55"/>
      <c r="D1112" s="55"/>
      <c r="E1112" s="55"/>
      <c r="F1112" s="55"/>
      <c r="G1112" s="55"/>
      <c r="H1112" s="55"/>
      <c r="I1112" s="55"/>
      <c r="J1112" s="55"/>
      <c r="K1112" s="55"/>
      <c r="L1112" s="55"/>
      <c r="M1112" s="55"/>
      <c r="N1112" s="55"/>
      <c r="O1112" s="55"/>
      <c r="P1112" s="55"/>
      <c r="Q1112" s="55"/>
      <c r="R1112" s="55"/>
      <c r="S1112" s="55"/>
    </row>
    <row r="1113" spans="1:19" ht="13.5" customHeight="1">
      <c r="A1113" s="55"/>
      <c r="B1113" s="55"/>
      <c r="C1113" s="55"/>
      <c r="D1113" s="55"/>
      <c r="E1113" s="55"/>
      <c r="F1113" s="55"/>
      <c r="G1113" s="55"/>
      <c r="H1113" s="55"/>
      <c r="I1113" s="55"/>
      <c r="J1113" s="55"/>
      <c r="K1113" s="55"/>
      <c r="L1113" s="55"/>
      <c r="M1113" s="55"/>
      <c r="N1113" s="55"/>
      <c r="O1113" s="55"/>
      <c r="P1113" s="55"/>
      <c r="Q1113" s="55"/>
      <c r="R1113" s="55"/>
      <c r="S1113" s="55"/>
    </row>
    <row r="1115" spans="1:19" ht="13.5" customHeight="1">
      <c r="A1115" s="55"/>
      <c r="B1115" s="55"/>
      <c r="C1115" s="55"/>
      <c r="D1115" s="55"/>
      <c r="E1115" s="55"/>
      <c r="F1115" s="55"/>
      <c r="G1115" s="55"/>
      <c r="H1115" s="55"/>
      <c r="I1115" s="55"/>
      <c r="J1115" s="55"/>
      <c r="K1115" s="55"/>
      <c r="L1115" s="55"/>
      <c r="M1115" s="55"/>
      <c r="N1115" s="55"/>
      <c r="O1115" s="55"/>
      <c r="P1115" s="55"/>
      <c r="Q1115" s="55"/>
      <c r="R1115" s="55"/>
      <c r="S1115" s="55"/>
    </row>
    <row r="1116" spans="1:19" ht="13.5" customHeight="1">
      <c r="A1116" s="55"/>
      <c r="B1116" s="55"/>
      <c r="C1116" s="55"/>
      <c r="D1116" s="55"/>
      <c r="E1116" s="55"/>
      <c r="F1116" s="55"/>
      <c r="G1116" s="55"/>
      <c r="H1116" s="55"/>
      <c r="I1116" s="55"/>
      <c r="J1116" s="55"/>
      <c r="K1116" s="55"/>
      <c r="L1116" s="55"/>
      <c r="M1116" s="55"/>
      <c r="N1116" s="55"/>
      <c r="O1116" s="55"/>
      <c r="P1116" s="55"/>
      <c r="Q1116" s="55"/>
      <c r="R1116" s="55"/>
      <c r="S1116" s="55"/>
    </row>
    <row r="1117" spans="1:19" ht="13.5" customHeight="1">
      <c r="A1117" s="55"/>
      <c r="B1117" s="55"/>
      <c r="C1117" s="55"/>
      <c r="D1117" s="55"/>
      <c r="E1117" s="55"/>
      <c r="F1117" s="55"/>
      <c r="G1117" s="55"/>
      <c r="H1117" s="55"/>
      <c r="I1117" s="55"/>
      <c r="J1117" s="55"/>
      <c r="K1117" s="55"/>
      <c r="L1117" s="55"/>
      <c r="M1117" s="55"/>
      <c r="N1117" s="55"/>
      <c r="O1117" s="55"/>
      <c r="P1117" s="55"/>
      <c r="Q1117" s="55"/>
      <c r="R1117" s="55"/>
      <c r="S1117" s="55"/>
    </row>
    <row r="1119" spans="1:19" ht="13.5" customHeight="1">
      <c r="A1119" s="55"/>
      <c r="B1119" s="55"/>
      <c r="C1119" s="55"/>
      <c r="D1119" s="55"/>
      <c r="E1119" s="55"/>
      <c r="F1119" s="55"/>
      <c r="G1119" s="55"/>
      <c r="H1119" s="55"/>
      <c r="I1119" s="55"/>
      <c r="J1119" s="55"/>
      <c r="K1119" s="55"/>
      <c r="L1119" s="55"/>
      <c r="M1119" s="55"/>
      <c r="N1119" s="55"/>
      <c r="O1119" s="55"/>
      <c r="P1119" s="55"/>
      <c r="Q1119" s="55"/>
      <c r="R1119" s="55"/>
      <c r="S1119" s="55"/>
    </row>
    <row r="1120" spans="1:19" ht="13.5" customHeight="1">
      <c r="A1120" s="55"/>
      <c r="B1120" s="55"/>
      <c r="C1120" s="55"/>
      <c r="D1120" s="55"/>
      <c r="E1120" s="55"/>
      <c r="F1120" s="55"/>
      <c r="G1120" s="55"/>
      <c r="H1120" s="55"/>
      <c r="I1120" s="55"/>
      <c r="J1120" s="55"/>
      <c r="K1120" s="55"/>
      <c r="L1120" s="55"/>
      <c r="M1120" s="55"/>
      <c r="N1120" s="55"/>
      <c r="O1120" s="55"/>
      <c r="P1120" s="55"/>
      <c r="Q1120" s="55"/>
      <c r="R1120" s="55"/>
      <c r="S1120" s="55"/>
    </row>
    <row r="1121" spans="1:19" ht="13.5" customHeight="1">
      <c r="A1121" s="55"/>
      <c r="B1121" s="55"/>
      <c r="C1121" s="55"/>
      <c r="D1121" s="55"/>
      <c r="E1121" s="55"/>
      <c r="F1121" s="55"/>
      <c r="G1121" s="55"/>
      <c r="H1121" s="55"/>
      <c r="I1121" s="55"/>
      <c r="J1121" s="55"/>
      <c r="K1121" s="55"/>
      <c r="L1121" s="55"/>
      <c r="M1121" s="55"/>
      <c r="N1121" s="55"/>
      <c r="O1121" s="55"/>
      <c r="P1121" s="55"/>
      <c r="Q1121" s="55"/>
      <c r="R1121" s="55"/>
      <c r="S1121" s="55"/>
    </row>
    <row r="1123" spans="1:19" ht="13.5" customHeight="1">
      <c r="A1123" s="55"/>
      <c r="B1123" s="55"/>
      <c r="C1123" s="55"/>
      <c r="D1123" s="55"/>
      <c r="E1123" s="55"/>
      <c r="F1123" s="55"/>
      <c r="G1123" s="55"/>
      <c r="H1123" s="55"/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</row>
    <row r="1124" spans="1:19" ht="13.5" customHeight="1">
      <c r="A1124" s="55"/>
      <c r="B1124" s="55"/>
      <c r="C1124" s="55"/>
      <c r="D1124" s="55"/>
      <c r="E1124" s="55"/>
      <c r="F1124" s="55"/>
      <c r="G1124" s="55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</row>
    <row r="1125" spans="1:19" ht="13.5" customHeight="1">
      <c r="A1125" s="55"/>
      <c r="B1125" s="55"/>
      <c r="C1125" s="55"/>
      <c r="D1125" s="55"/>
      <c r="E1125" s="55"/>
      <c r="F1125" s="55"/>
      <c r="G1125" s="55"/>
      <c r="H1125" s="55"/>
      <c r="I1125" s="55"/>
      <c r="J1125" s="55"/>
      <c r="K1125" s="55"/>
      <c r="L1125" s="55"/>
      <c r="M1125" s="55"/>
      <c r="N1125" s="55"/>
      <c r="O1125" s="55"/>
      <c r="P1125" s="55"/>
      <c r="Q1125" s="55"/>
      <c r="R1125" s="55"/>
      <c r="S1125" s="55"/>
    </row>
    <row r="1127" spans="1:19" ht="13.5" customHeight="1">
      <c r="A1127" s="55"/>
      <c r="B1127" s="55"/>
      <c r="C1127" s="55"/>
      <c r="D1127" s="55"/>
      <c r="E1127" s="55"/>
      <c r="F1127" s="55"/>
      <c r="G1127" s="55"/>
      <c r="H1127" s="55"/>
      <c r="I1127" s="55"/>
      <c r="J1127" s="55"/>
      <c r="K1127" s="55"/>
      <c r="L1127" s="55"/>
      <c r="M1127" s="55"/>
      <c r="N1127" s="55"/>
      <c r="O1127" s="55"/>
      <c r="P1127" s="55"/>
      <c r="Q1127" s="55"/>
      <c r="R1127" s="55"/>
      <c r="S1127" s="55"/>
    </row>
    <row r="1128" spans="1:19" ht="13.5" customHeight="1">
      <c r="A1128" s="55"/>
      <c r="B1128" s="55"/>
      <c r="C1128" s="55"/>
      <c r="D1128" s="55"/>
      <c r="E1128" s="55"/>
      <c r="F1128" s="55"/>
      <c r="G1128" s="55"/>
      <c r="H1128" s="55"/>
      <c r="I1128" s="55"/>
      <c r="J1128" s="55"/>
      <c r="K1128" s="55"/>
      <c r="L1128" s="55"/>
      <c r="M1128" s="55"/>
      <c r="N1128" s="55"/>
      <c r="O1128" s="55"/>
      <c r="P1128" s="55"/>
      <c r="Q1128" s="55"/>
      <c r="R1128" s="55"/>
      <c r="S1128" s="55"/>
    </row>
    <row r="1129" spans="1:19" ht="13.5" customHeight="1">
      <c r="A1129" s="55"/>
      <c r="B1129" s="55"/>
      <c r="C1129" s="55"/>
      <c r="D1129" s="55"/>
      <c r="E1129" s="55"/>
      <c r="F1129" s="55"/>
      <c r="G1129" s="55"/>
      <c r="H1129" s="55"/>
      <c r="I1129" s="55"/>
      <c r="J1129" s="55"/>
      <c r="K1129" s="55"/>
      <c r="L1129" s="55"/>
      <c r="M1129" s="55"/>
      <c r="N1129" s="55"/>
      <c r="O1129" s="55"/>
      <c r="P1129" s="55"/>
      <c r="Q1129" s="55"/>
      <c r="R1129" s="55"/>
      <c r="S1129" s="55"/>
    </row>
    <row r="1131" spans="1:19" ht="13.5" customHeight="1">
      <c r="A1131" s="55"/>
      <c r="B1131" s="55"/>
      <c r="C1131" s="55"/>
      <c r="D1131" s="55"/>
      <c r="E1131" s="55"/>
      <c r="F1131" s="55"/>
      <c r="G1131" s="55"/>
      <c r="H1131" s="55"/>
      <c r="I1131" s="55"/>
      <c r="J1131" s="55"/>
      <c r="K1131" s="55"/>
      <c r="L1131" s="55"/>
      <c r="M1131" s="55"/>
      <c r="N1131" s="55"/>
      <c r="O1131" s="55"/>
      <c r="P1131" s="55"/>
      <c r="Q1131" s="55"/>
      <c r="R1131" s="55"/>
      <c r="S1131" s="55"/>
    </row>
    <row r="1132" spans="1:19" ht="13.5" customHeight="1">
      <c r="A1132" s="55"/>
      <c r="B1132" s="55"/>
      <c r="C1132" s="55"/>
      <c r="D1132" s="55"/>
      <c r="E1132" s="55"/>
      <c r="F1132" s="55"/>
      <c r="G1132" s="55"/>
      <c r="H1132" s="55"/>
      <c r="I1132" s="55"/>
      <c r="J1132" s="55"/>
      <c r="K1132" s="55"/>
      <c r="L1132" s="55"/>
      <c r="M1132" s="55"/>
      <c r="N1132" s="55"/>
      <c r="O1132" s="55"/>
      <c r="P1132" s="55"/>
      <c r="Q1132" s="55"/>
      <c r="R1132" s="55"/>
      <c r="S1132" s="55"/>
    </row>
    <row r="1133" spans="1:19" ht="13.5" customHeight="1">
      <c r="A1133" s="55"/>
      <c r="B1133" s="55"/>
      <c r="C1133" s="55"/>
      <c r="D1133" s="55"/>
      <c r="E1133" s="55"/>
      <c r="F1133" s="55"/>
      <c r="G1133" s="55"/>
      <c r="H1133" s="55"/>
      <c r="I1133" s="55"/>
      <c r="J1133" s="55"/>
      <c r="K1133" s="55"/>
      <c r="L1133" s="55"/>
      <c r="M1133" s="55"/>
      <c r="N1133" s="55"/>
      <c r="O1133" s="55"/>
      <c r="P1133" s="55"/>
      <c r="Q1133" s="55"/>
      <c r="R1133" s="55"/>
      <c r="S1133" s="55"/>
    </row>
    <row r="1135" spans="1:19" ht="13.5" customHeight="1">
      <c r="A1135" s="55"/>
      <c r="B1135" s="55"/>
      <c r="C1135" s="55"/>
      <c r="D1135" s="55"/>
      <c r="E1135" s="55"/>
      <c r="F1135" s="55"/>
      <c r="G1135" s="55"/>
      <c r="H1135" s="55"/>
      <c r="I1135" s="55"/>
      <c r="J1135" s="55"/>
      <c r="K1135" s="55"/>
      <c r="L1135" s="55"/>
      <c r="M1135" s="55"/>
      <c r="N1135" s="55"/>
      <c r="O1135" s="55"/>
      <c r="P1135" s="55"/>
      <c r="Q1135" s="55"/>
      <c r="R1135" s="55"/>
      <c r="S1135" s="55"/>
    </row>
    <row r="1136" spans="1:19" ht="13.5" customHeight="1">
      <c r="A1136" s="55"/>
      <c r="B1136" s="55"/>
      <c r="C1136" s="55"/>
      <c r="D1136" s="55"/>
      <c r="E1136" s="55"/>
      <c r="F1136" s="55"/>
      <c r="G1136" s="55"/>
      <c r="H1136" s="55"/>
      <c r="I1136" s="55"/>
      <c r="J1136" s="55"/>
      <c r="K1136" s="55"/>
      <c r="L1136" s="55"/>
      <c r="M1136" s="55"/>
      <c r="N1136" s="55"/>
      <c r="O1136" s="55"/>
      <c r="P1136" s="55"/>
      <c r="Q1136" s="55"/>
      <c r="R1136" s="55"/>
      <c r="S1136" s="55"/>
    </row>
    <row r="1137" spans="1:19" ht="13.5" customHeight="1">
      <c r="A1137" s="55"/>
      <c r="B1137" s="55"/>
      <c r="C1137" s="55"/>
      <c r="D1137" s="55"/>
      <c r="E1137" s="55"/>
      <c r="F1137" s="55"/>
      <c r="G1137" s="55"/>
      <c r="H1137" s="55"/>
      <c r="I1137" s="55"/>
      <c r="J1137" s="55"/>
      <c r="K1137" s="55"/>
      <c r="L1137" s="55"/>
      <c r="M1137" s="55"/>
      <c r="N1137" s="55"/>
      <c r="O1137" s="55"/>
      <c r="P1137" s="55"/>
      <c r="Q1137" s="55"/>
      <c r="R1137" s="55"/>
      <c r="S1137" s="55"/>
    </row>
    <row r="1139" spans="1:19" ht="13.5" customHeight="1">
      <c r="A1139" s="55"/>
      <c r="B1139" s="55"/>
      <c r="C1139" s="55"/>
      <c r="D1139" s="55"/>
      <c r="E1139" s="55"/>
      <c r="F1139" s="55"/>
      <c r="G1139" s="55"/>
      <c r="H1139" s="55"/>
      <c r="I1139" s="55"/>
      <c r="J1139" s="55"/>
      <c r="K1139" s="55"/>
      <c r="L1139" s="55"/>
      <c r="M1139" s="55"/>
      <c r="N1139" s="55"/>
      <c r="O1139" s="55"/>
      <c r="P1139" s="55"/>
      <c r="Q1139" s="55"/>
      <c r="R1139" s="55"/>
      <c r="S1139" s="55"/>
    </row>
    <row r="1140" spans="1:19" ht="13.5" customHeight="1">
      <c r="A1140" s="55"/>
      <c r="B1140" s="55"/>
      <c r="C1140" s="55"/>
      <c r="D1140" s="55"/>
      <c r="E1140" s="55"/>
      <c r="F1140" s="55"/>
      <c r="G1140" s="55"/>
      <c r="H1140" s="55"/>
      <c r="I1140" s="55"/>
      <c r="J1140" s="55"/>
      <c r="K1140" s="55"/>
      <c r="L1140" s="55"/>
      <c r="M1140" s="55"/>
      <c r="N1140" s="55"/>
      <c r="O1140" s="55"/>
      <c r="P1140" s="55"/>
      <c r="Q1140" s="55"/>
      <c r="R1140" s="55"/>
      <c r="S1140" s="55"/>
    </row>
    <row r="1141" spans="1:19" ht="13.5" customHeight="1">
      <c r="A1141" s="55"/>
      <c r="B1141" s="55"/>
      <c r="C1141" s="55"/>
      <c r="D1141" s="55"/>
      <c r="E1141" s="55"/>
      <c r="F1141" s="55"/>
      <c r="G1141" s="55"/>
      <c r="H1141" s="55"/>
      <c r="I1141" s="55"/>
      <c r="J1141" s="55"/>
      <c r="K1141" s="55"/>
      <c r="L1141" s="55"/>
      <c r="M1141" s="55"/>
      <c r="N1141" s="55"/>
      <c r="O1141" s="55"/>
      <c r="P1141" s="55"/>
      <c r="Q1141" s="55"/>
      <c r="R1141" s="55"/>
      <c r="S1141" s="55"/>
    </row>
    <row r="1143" spans="1:19" ht="13.5" customHeight="1">
      <c r="A1143" s="55"/>
      <c r="B1143" s="55"/>
      <c r="C1143" s="55"/>
      <c r="D1143" s="55"/>
      <c r="E1143" s="55"/>
      <c r="F1143" s="55"/>
      <c r="G1143" s="55"/>
      <c r="H1143" s="55"/>
      <c r="I1143" s="55"/>
      <c r="J1143" s="55"/>
      <c r="K1143" s="55"/>
      <c r="L1143" s="55"/>
      <c r="M1143" s="55"/>
      <c r="N1143" s="55"/>
      <c r="O1143" s="55"/>
      <c r="P1143" s="55"/>
      <c r="Q1143" s="55"/>
      <c r="R1143" s="55"/>
      <c r="S1143" s="55"/>
    </row>
    <row r="1144" spans="1:19" ht="13.5" customHeight="1">
      <c r="A1144" s="55"/>
      <c r="B1144" s="55"/>
      <c r="C1144" s="55"/>
      <c r="D1144" s="55"/>
      <c r="E1144" s="55"/>
      <c r="F1144" s="55"/>
      <c r="G1144" s="55"/>
      <c r="H1144" s="55"/>
      <c r="I1144" s="55"/>
      <c r="J1144" s="55"/>
      <c r="K1144" s="55"/>
      <c r="L1144" s="55"/>
      <c r="M1144" s="55"/>
      <c r="N1144" s="55"/>
      <c r="O1144" s="55"/>
      <c r="P1144" s="55"/>
      <c r="Q1144" s="55"/>
      <c r="R1144" s="55"/>
      <c r="S1144" s="55"/>
    </row>
    <row r="1145" spans="1:19" ht="13.5" customHeight="1">
      <c r="A1145" s="55"/>
      <c r="B1145" s="55"/>
      <c r="C1145" s="55"/>
      <c r="D1145" s="55"/>
      <c r="E1145" s="55"/>
      <c r="F1145" s="55"/>
      <c r="G1145" s="55"/>
      <c r="H1145" s="55"/>
      <c r="I1145" s="55"/>
      <c r="J1145" s="55"/>
      <c r="K1145" s="55"/>
      <c r="L1145" s="55"/>
      <c r="M1145" s="55"/>
      <c r="N1145" s="55"/>
      <c r="O1145" s="55"/>
      <c r="P1145" s="55"/>
      <c r="Q1145" s="55"/>
      <c r="R1145" s="55"/>
      <c r="S1145" s="55"/>
    </row>
    <row r="1147" spans="1:19" ht="13.5" customHeight="1">
      <c r="A1147" s="55"/>
      <c r="B1147" s="55"/>
      <c r="C1147" s="55"/>
      <c r="D1147" s="55"/>
      <c r="E1147" s="55"/>
      <c r="F1147" s="55"/>
      <c r="G1147" s="55"/>
      <c r="H1147" s="55"/>
      <c r="I1147" s="55"/>
      <c r="J1147" s="55"/>
      <c r="K1147" s="55"/>
      <c r="L1147" s="55"/>
      <c r="M1147" s="55"/>
      <c r="N1147" s="55"/>
      <c r="O1147" s="55"/>
      <c r="P1147" s="55"/>
      <c r="Q1147" s="55"/>
      <c r="R1147" s="55"/>
      <c r="S1147" s="55"/>
    </row>
    <row r="1148" spans="1:19" ht="13.5" customHeight="1">
      <c r="A1148" s="55"/>
      <c r="B1148" s="55"/>
      <c r="C1148" s="55"/>
      <c r="D1148" s="55"/>
      <c r="E1148" s="55"/>
      <c r="F1148" s="55"/>
      <c r="G1148" s="55"/>
      <c r="H1148" s="55"/>
      <c r="I1148" s="55"/>
      <c r="J1148" s="55"/>
      <c r="K1148" s="55"/>
      <c r="L1148" s="55"/>
      <c r="M1148" s="55"/>
      <c r="N1148" s="55"/>
      <c r="O1148" s="55"/>
      <c r="P1148" s="55"/>
      <c r="Q1148" s="55"/>
      <c r="R1148" s="55"/>
      <c r="S1148" s="55"/>
    </row>
    <row r="1149" spans="1:19" ht="13.5" customHeight="1">
      <c r="A1149" s="55"/>
      <c r="B1149" s="55"/>
      <c r="C1149" s="55"/>
      <c r="D1149" s="55"/>
      <c r="E1149" s="55"/>
      <c r="F1149" s="55"/>
      <c r="G1149" s="55"/>
      <c r="H1149" s="55"/>
      <c r="I1149" s="55"/>
      <c r="J1149" s="55"/>
      <c r="K1149" s="55"/>
      <c r="L1149" s="55"/>
      <c r="M1149" s="55"/>
      <c r="N1149" s="55"/>
      <c r="O1149" s="55"/>
      <c r="P1149" s="55"/>
      <c r="Q1149" s="55"/>
      <c r="R1149" s="55"/>
      <c r="S1149" s="55"/>
    </row>
    <row r="1151" spans="1:19" ht="13.5" customHeight="1">
      <c r="A1151" s="55"/>
      <c r="B1151" s="55"/>
      <c r="C1151" s="55"/>
      <c r="D1151" s="55"/>
      <c r="E1151" s="55"/>
      <c r="F1151" s="55"/>
      <c r="G1151" s="55"/>
      <c r="H1151" s="55"/>
      <c r="I1151" s="55"/>
      <c r="J1151" s="55"/>
      <c r="K1151" s="55"/>
      <c r="L1151" s="55"/>
      <c r="M1151" s="55"/>
      <c r="N1151" s="55"/>
      <c r="O1151" s="55"/>
      <c r="P1151" s="55"/>
      <c r="Q1151" s="55"/>
      <c r="R1151" s="55"/>
      <c r="S1151" s="55"/>
    </row>
    <row r="1152" spans="1:19" ht="13.5" customHeight="1">
      <c r="A1152" s="55"/>
      <c r="B1152" s="55"/>
      <c r="C1152" s="55"/>
      <c r="D1152" s="55"/>
      <c r="E1152" s="55"/>
      <c r="F1152" s="55"/>
      <c r="G1152" s="55"/>
      <c r="H1152" s="55"/>
      <c r="I1152" s="55"/>
      <c r="J1152" s="55"/>
      <c r="K1152" s="55"/>
      <c r="L1152" s="55"/>
      <c r="M1152" s="55"/>
      <c r="N1152" s="55"/>
      <c r="O1152" s="55"/>
      <c r="P1152" s="55"/>
      <c r="Q1152" s="55"/>
      <c r="R1152" s="55"/>
      <c r="S1152" s="55"/>
    </row>
    <row r="1153" spans="1:19" ht="13.5" customHeight="1">
      <c r="A1153" s="55"/>
      <c r="B1153" s="55"/>
      <c r="C1153" s="55"/>
      <c r="D1153" s="55"/>
      <c r="E1153" s="55"/>
      <c r="F1153" s="55"/>
      <c r="G1153" s="55"/>
      <c r="H1153" s="55"/>
      <c r="I1153" s="55"/>
      <c r="J1153" s="55"/>
      <c r="K1153" s="55"/>
      <c r="L1153" s="55"/>
      <c r="M1153" s="55"/>
      <c r="N1153" s="55"/>
      <c r="O1153" s="55"/>
      <c r="P1153" s="55"/>
      <c r="Q1153" s="55"/>
      <c r="R1153" s="55"/>
      <c r="S1153" s="55"/>
    </row>
    <row r="1155" spans="1:19" ht="13.5" customHeight="1">
      <c r="A1155" s="55"/>
      <c r="B1155" s="55"/>
      <c r="C1155" s="55"/>
      <c r="D1155" s="55"/>
      <c r="E1155" s="55"/>
      <c r="F1155" s="55"/>
      <c r="G1155" s="55"/>
      <c r="H1155" s="55"/>
      <c r="I1155" s="55"/>
      <c r="J1155" s="55"/>
      <c r="K1155" s="55"/>
      <c r="L1155" s="55"/>
      <c r="M1155" s="55"/>
      <c r="N1155" s="55"/>
      <c r="O1155" s="55"/>
      <c r="P1155" s="55"/>
      <c r="Q1155" s="55"/>
      <c r="R1155" s="55"/>
      <c r="S1155" s="55"/>
    </row>
    <row r="1156" spans="1:19" ht="13.5" customHeight="1">
      <c r="A1156" s="55"/>
      <c r="B1156" s="55"/>
      <c r="C1156" s="55"/>
      <c r="D1156" s="55"/>
      <c r="E1156" s="55"/>
      <c r="F1156" s="55"/>
      <c r="G1156" s="55"/>
      <c r="H1156" s="55"/>
      <c r="I1156" s="55"/>
      <c r="J1156" s="55"/>
      <c r="K1156" s="55"/>
      <c r="L1156" s="55"/>
      <c r="M1156" s="55"/>
      <c r="N1156" s="55"/>
      <c r="O1156" s="55"/>
      <c r="P1156" s="55"/>
      <c r="Q1156" s="55"/>
      <c r="R1156" s="55"/>
      <c r="S1156" s="55"/>
    </row>
    <row r="1157" spans="1:19" ht="13.5" customHeight="1">
      <c r="A1157" s="55"/>
      <c r="B1157" s="55"/>
      <c r="C1157" s="55"/>
      <c r="D1157" s="55"/>
      <c r="E1157" s="55"/>
      <c r="F1157" s="55"/>
      <c r="G1157" s="55"/>
      <c r="H1157" s="55"/>
      <c r="I1157" s="55"/>
      <c r="J1157" s="55"/>
      <c r="K1157" s="55"/>
      <c r="L1157" s="55"/>
      <c r="M1157" s="55"/>
      <c r="N1157" s="55"/>
      <c r="O1157" s="55"/>
      <c r="P1157" s="55"/>
      <c r="Q1157" s="55"/>
      <c r="R1157" s="55"/>
      <c r="S1157" s="55"/>
    </row>
    <row r="1159" spans="1:19" ht="13.5" customHeight="1">
      <c r="A1159" s="55"/>
      <c r="B1159" s="55"/>
      <c r="C1159" s="55"/>
      <c r="D1159" s="55"/>
      <c r="E1159" s="55"/>
      <c r="F1159" s="55"/>
      <c r="G1159" s="55"/>
      <c r="H1159" s="55"/>
      <c r="I1159" s="55"/>
      <c r="J1159" s="55"/>
      <c r="K1159" s="55"/>
      <c r="L1159" s="55"/>
      <c r="M1159" s="55"/>
      <c r="N1159" s="55"/>
      <c r="O1159" s="55"/>
      <c r="P1159" s="55"/>
      <c r="Q1159" s="55"/>
      <c r="R1159" s="55"/>
      <c r="S1159" s="55"/>
    </row>
    <row r="1160" spans="1:19" ht="13.5" customHeight="1">
      <c r="A1160" s="55"/>
      <c r="B1160" s="55"/>
      <c r="C1160" s="55"/>
      <c r="D1160" s="55"/>
      <c r="E1160" s="55"/>
      <c r="F1160" s="55"/>
      <c r="G1160" s="55"/>
      <c r="H1160" s="55"/>
      <c r="I1160" s="55"/>
      <c r="J1160" s="55"/>
      <c r="K1160" s="55"/>
      <c r="L1160" s="55"/>
      <c r="M1160" s="55"/>
      <c r="N1160" s="55"/>
      <c r="O1160" s="55"/>
      <c r="P1160" s="55"/>
      <c r="Q1160" s="55"/>
      <c r="R1160" s="55"/>
      <c r="S1160" s="55"/>
    </row>
    <row r="1161" spans="1:19" ht="13.5" customHeight="1">
      <c r="A1161" s="55"/>
      <c r="B1161" s="55"/>
      <c r="C1161" s="55"/>
      <c r="D1161" s="55"/>
      <c r="E1161" s="55"/>
      <c r="F1161" s="55"/>
      <c r="G1161" s="55"/>
      <c r="H1161" s="55"/>
      <c r="I1161" s="55"/>
      <c r="J1161" s="55"/>
      <c r="K1161" s="55"/>
      <c r="L1161" s="55"/>
      <c r="M1161" s="55"/>
      <c r="N1161" s="55"/>
      <c r="O1161" s="55"/>
      <c r="P1161" s="55"/>
      <c r="Q1161" s="55"/>
      <c r="R1161" s="55"/>
      <c r="S1161" s="55"/>
    </row>
    <row r="1163" spans="1:19" ht="13.5" customHeight="1">
      <c r="A1163" s="55"/>
      <c r="B1163" s="55"/>
      <c r="C1163" s="55"/>
      <c r="D1163" s="55"/>
      <c r="E1163" s="55"/>
      <c r="F1163" s="55"/>
      <c r="G1163" s="55"/>
      <c r="H1163" s="55"/>
      <c r="I1163" s="55"/>
      <c r="J1163" s="55"/>
      <c r="K1163" s="55"/>
      <c r="L1163" s="55"/>
      <c r="M1163" s="55"/>
      <c r="N1163" s="55"/>
      <c r="O1163" s="55"/>
      <c r="P1163" s="55"/>
      <c r="Q1163" s="55"/>
      <c r="R1163" s="55"/>
      <c r="S1163" s="55"/>
    </row>
    <row r="1164" spans="1:19" ht="13.5" customHeight="1">
      <c r="A1164" s="55"/>
      <c r="B1164" s="55"/>
      <c r="C1164" s="55"/>
      <c r="D1164" s="55"/>
      <c r="E1164" s="55"/>
      <c r="F1164" s="55"/>
      <c r="G1164" s="55"/>
      <c r="H1164" s="55"/>
      <c r="I1164" s="55"/>
      <c r="J1164" s="55"/>
      <c r="K1164" s="55"/>
      <c r="L1164" s="55"/>
      <c r="M1164" s="55"/>
      <c r="N1164" s="55"/>
      <c r="O1164" s="55"/>
      <c r="P1164" s="55"/>
      <c r="Q1164" s="55"/>
      <c r="R1164" s="55"/>
      <c r="S1164" s="55"/>
    </row>
    <row r="1165" spans="1:19" ht="13.5" customHeight="1">
      <c r="A1165" s="55"/>
      <c r="B1165" s="55"/>
      <c r="C1165" s="55"/>
      <c r="D1165" s="55"/>
      <c r="E1165" s="55"/>
      <c r="F1165" s="55"/>
      <c r="G1165" s="55"/>
      <c r="H1165" s="55"/>
      <c r="I1165" s="55"/>
      <c r="J1165" s="55"/>
      <c r="K1165" s="55"/>
      <c r="L1165" s="55"/>
      <c r="M1165" s="55"/>
      <c r="N1165" s="55"/>
      <c r="O1165" s="55"/>
      <c r="P1165" s="55"/>
      <c r="Q1165" s="55"/>
      <c r="R1165" s="55"/>
      <c r="S1165" s="55"/>
    </row>
    <row r="1167" spans="1:19" ht="13.5" customHeight="1">
      <c r="A1167" s="55"/>
      <c r="B1167" s="55"/>
      <c r="C1167" s="55"/>
      <c r="D1167" s="55"/>
      <c r="E1167" s="55"/>
      <c r="F1167" s="55"/>
      <c r="G1167" s="55"/>
      <c r="H1167" s="55"/>
      <c r="I1167" s="55"/>
      <c r="J1167" s="55"/>
      <c r="K1167" s="55"/>
      <c r="L1167" s="55"/>
      <c r="M1167" s="55"/>
      <c r="N1167" s="55"/>
      <c r="O1167" s="55"/>
      <c r="P1167" s="55"/>
      <c r="Q1167" s="55"/>
      <c r="R1167" s="55"/>
      <c r="S1167" s="55"/>
    </row>
    <row r="1168" spans="1:19" ht="13.5" customHeight="1">
      <c r="A1168" s="55"/>
      <c r="B1168" s="55"/>
      <c r="C1168" s="55"/>
      <c r="D1168" s="55"/>
      <c r="E1168" s="55"/>
      <c r="F1168" s="55"/>
      <c r="G1168" s="55"/>
      <c r="H1168" s="55"/>
      <c r="I1168" s="55"/>
      <c r="J1168" s="55"/>
      <c r="K1168" s="55"/>
      <c r="L1168" s="55"/>
      <c r="M1168" s="55"/>
      <c r="N1168" s="55"/>
      <c r="O1168" s="55"/>
      <c r="P1168" s="55"/>
      <c r="Q1168" s="55"/>
      <c r="R1168" s="55"/>
      <c r="S1168" s="55"/>
    </row>
    <row r="1169" spans="1:19" ht="13.5" customHeight="1">
      <c r="A1169" s="55"/>
      <c r="B1169" s="55"/>
      <c r="C1169" s="55"/>
      <c r="D1169" s="55"/>
      <c r="E1169" s="55"/>
      <c r="F1169" s="55"/>
      <c r="G1169" s="55"/>
      <c r="H1169" s="55"/>
      <c r="I1169" s="55"/>
      <c r="J1169" s="55"/>
      <c r="K1169" s="55"/>
      <c r="L1169" s="55"/>
      <c r="M1169" s="55"/>
      <c r="N1169" s="55"/>
      <c r="O1169" s="55"/>
      <c r="P1169" s="55"/>
      <c r="Q1169" s="55"/>
      <c r="R1169" s="55"/>
      <c r="S1169" s="55"/>
    </row>
    <row r="1171" spans="1:19" ht="13.5" customHeight="1">
      <c r="A1171" s="55"/>
      <c r="B1171" s="55"/>
      <c r="C1171" s="55"/>
      <c r="D1171" s="55"/>
      <c r="E1171" s="55"/>
      <c r="F1171" s="55"/>
      <c r="G1171" s="55"/>
      <c r="H1171" s="55"/>
      <c r="I1171" s="55"/>
      <c r="J1171" s="55"/>
      <c r="K1171" s="55"/>
      <c r="L1171" s="55"/>
      <c r="M1171" s="55"/>
      <c r="N1171" s="55"/>
      <c r="O1171" s="55"/>
      <c r="P1171" s="55"/>
      <c r="Q1171" s="55"/>
      <c r="R1171" s="55"/>
      <c r="S1171" s="55"/>
    </row>
    <row r="1172" spans="1:19" ht="13.5" customHeight="1">
      <c r="A1172" s="55"/>
      <c r="B1172" s="55"/>
      <c r="C1172" s="55"/>
      <c r="D1172" s="55"/>
      <c r="E1172" s="55"/>
      <c r="F1172" s="55"/>
      <c r="G1172" s="55"/>
      <c r="H1172" s="55"/>
      <c r="I1172" s="55"/>
      <c r="J1172" s="55"/>
      <c r="K1172" s="55"/>
      <c r="L1172" s="55"/>
      <c r="M1172" s="55"/>
      <c r="N1172" s="55"/>
      <c r="O1172" s="55"/>
      <c r="P1172" s="55"/>
      <c r="Q1172" s="55"/>
      <c r="R1172" s="55"/>
      <c r="S1172" s="55"/>
    </row>
    <row r="1173" spans="1:19" ht="13.5" customHeight="1">
      <c r="A1173" s="55"/>
      <c r="B1173" s="55"/>
      <c r="C1173" s="55"/>
      <c r="D1173" s="55"/>
      <c r="E1173" s="55"/>
      <c r="F1173" s="55"/>
      <c r="G1173" s="55"/>
      <c r="H1173" s="55"/>
      <c r="I1173" s="55"/>
      <c r="J1173" s="55"/>
      <c r="K1173" s="55"/>
      <c r="L1173" s="55"/>
      <c r="M1173" s="55"/>
      <c r="N1173" s="55"/>
      <c r="O1173" s="55"/>
      <c r="P1173" s="55"/>
      <c r="Q1173" s="55"/>
      <c r="R1173" s="55"/>
      <c r="S1173" s="55"/>
    </row>
    <row r="1175" spans="1:19" ht="13.5" customHeight="1">
      <c r="A1175" s="55"/>
      <c r="B1175" s="55"/>
      <c r="C1175" s="55"/>
      <c r="D1175" s="55"/>
      <c r="E1175" s="55"/>
      <c r="F1175" s="55"/>
      <c r="G1175" s="55"/>
      <c r="H1175" s="55"/>
      <c r="I1175" s="55"/>
      <c r="J1175" s="55"/>
      <c r="K1175" s="55"/>
      <c r="L1175" s="55"/>
      <c r="M1175" s="55"/>
      <c r="N1175" s="55"/>
      <c r="O1175" s="55"/>
      <c r="P1175" s="55"/>
      <c r="Q1175" s="55"/>
      <c r="R1175" s="55"/>
      <c r="S1175" s="55"/>
    </row>
    <row r="1176" spans="1:19" ht="13.5" customHeight="1">
      <c r="A1176" s="55"/>
      <c r="B1176" s="55"/>
      <c r="C1176" s="55"/>
      <c r="D1176" s="55"/>
      <c r="E1176" s="55"/>
      <c r="F1176" s="55"/>
      <c r="G1176" s="55"/>
      <c r="H1176" s="55"/>
      <c r="I1176" s="55"/>
      <c r="J1176" s="55"/>
      <c r="K1176" s="55"/>
      <c r="L1176" s="55"/>
      <c r="M1176" s="55"/>
      <c r="N1176" s="55"/>
      <c r="O1176" s="55"/>
      <c r="P1176" s="55"/>
      <c r="Q1176" s="55"/>
      <c r="R1176" s="55"/>
      <c r="S1176" s="55"/>
    </row>
    <row r="1177" spans="1:19" ht="13.5" customHeight="1">
      <c r="A1177" s="55"/>
      <c r="B1177" s="55"/>
      <c r="C1177" s="55"/>
      <c r="D1177" s="55"/>
      <c r="E1177" s="55"/>
      <c r="F1177" s="55"/>
      <c r="G1177" s="55"/>
      <c r="H1177" s="55"/>
      <c r="I1177" s="55"/>
      <c r="J1177" s="55"/>
      <c r="K1177" s="55"/>
      <c r="L1177" s="55"/>
      <c r="M1177" s="55"/>
      <c r="N1177" s="55"/>
      <c r="O1177" s="55"/>
      <c r="P1177" s="55"/>
      <c r="Q1177" s="55"/>
      <c r="R1177" s="55"/>
      <c r="S1177" s="55"/>
    </row>
    <row r="1179" spans="1:19" ht="13.5" customHeight="1">
      <c r="A1179" s="55"/>
      <c r="B1179" s="55"/>
      <c r="C1179" s="55"/>
      <c r="D1179" s="55"/>
      <c r="E1179" s="55"/>
      <c r="F1179" s="55"/>
      <c r="G1179" s="55"/>
      <c r="H1179" s="55"/>
      <c r="I1179" s="55"/>
      <c r="J1179" s="55"/>
      <c r="K1179" s="55"/>
      <c r="L1179" s="55"/>
      <c r="M1179" s="55"/>
      <c r="N1179" s="55"/>
      <c r="O1179" s="55"/>
      <c r="P1179" s="55"/>
      <c r="Q1179" s="55"/>
      <c r="R1179" s="55"/>
      <c r="S1179" s="55"/>
    </row>
    <row r="1180" spans="1:19" ht="13.5" customHeight="1">
      <c r="A1180" s="55"/>
      <c r="B1180" s="55"/>
      <c r="C1180" s="55"/>
      <c r="D1180" s="55"/>
      <c r="E1180" s="55"/>
      <c r="F1180" s="55"/>
      <c r="G1180" s="55"/>
      <c r="H1180" s="55"/>
      <c r="I1180" s="55"/>
      <c r="J1180" s="55"/>
      <c r="K1180" s="55"/>
      <c r="L1180" s="55"/>
      <c r="M1180" s="55"/>
      <c r="N1180" s="55"/>
      <c r="O1180" s="55"/>
      <c r="P1180" s="55"/>
      <c r="Q1180" s="55"/>
      <c r="R1180" s="55"/>
      <c r="S1180" s="55"/>
    </row>
    <row r="1181" spans="1:19" ht="13.5" customHeight="1">
      <c r="A1181" s="55"/>
      <c r="B1181" s="55"/>
      <c r="C1181" s="55"/>
      <c r="D1181" s="55"/>
      <c r="E1181" s="55"/>
      <c r="F1181" s="55"/>
      <c r="G1181" s="55"/>
      <c r="H1181" s="55"/>
      <c r="I1181" s="55"/>
      <c r="J1181" s="55"/>
      <c r="K1181" s="55"/>
      <c r="L1181" s="55"/>
      <c r="M1181" s="55"/>
      <c r="N1181" s="55"/>
      <c r="O1181" s="55"/>
      <c r="P1181" s="55"/>
      <c r="Q1181" s="55"/>
      <c r="R1181" s="55"/>
      <c r="S1181" s="55"/>
    </row>
    <row r="1183" spans="1:19" ht="13.5" customHeight="1">
      <c r="A1183" s="55"/>
      <c r="B1183" s="55"/>
      <c r="C1183" s="55"/>
      <c r="D1183" s="55"/>
      <c r="E1183" s="55"/>
      <c r="F1183" s="55"/>
      <c r="G1183" s="55"/>
      <c r="H1183" s="55"/>
      <c r="I1183" s="55"/>
      <c r="J1183" s="55"/>
      <c r="K1183" s="55"/>
      <c r="L1183" s="55"/>
      <c r="M1183" s="55"/>
      <c r="N1183" s="55"/>
      <c r="O1183" s="55"/>
      <c r="P1183" s="55"/>
      <c r="Q1183" s="55"/>
      <c r="R1183" s="55"/>
      <c r="S1183" s="55"/>
    </row>
    <row r="1184" spans="1:19" ht="13.5" customHeight="1">
      <c r="A1184" s="55"/>
      <c r="B1184" s="55"/>
      <c r="C1184" s="55"/>
      <c r="D1184" s="55"/>
      <c r="E1184" s="55"/>
      <c r="F1184" s="55"/>
      <c r="G1184" s="55"/>
      <c r="H1184" s="55"/>
      <c r="I1184" s="55"/>
      <c r="J1184" s="55"/>
      <c r="K1184" s="55"/>
      <c r="L1184" s="55"/>
      <c r="M1184" s="55"/>
      <c r="N1184" s="55"/>
      <c r="O1184" s="55"/>
      <c r="P1184" s="55"/>
      <c r="Q1184" s="55"/>
      <c r="R1184" s="55"/>
      <c r="S1184" s="55"/>
    </row>
    <row r="1185" spans="1:19" ht="13.5" customHeight="1">
      <c r="A1185" s="55"/>
      <c r="B1185" s="55"/>
      <c r="C1185" s="55"/>
      <c r="D1185" s="55"/>
      <c r="E1185" s="55"/>
      <c r="F1185" s="55"/>
      <c r="G1185" s="55"/>
      <c r="H1185" s="55"/>
      <c r="I1185" s="55"/>
      <c r="J1185" s="55"/>
      <c r="K1185" s="55"/>
      <c r="L1185" s="55"/>
      <c r="M1185" s="55"/>
      <c r="N1185" s="55"/>
      <c r="O1185" s="55"/>
      <c r="P1185" s="55"/>
      <c r="Q1185" s="55"/>
      <c r="R1185" s="55"/>
      <c r="S1185" s="55"/>
    </row>
    <row r="1187" spans="1:19" ht="13.5" customHeight="1">
      <c r="A1187" s="55"/>
      <c r="B1187" s="55"/>
      <c r="C1187" s="55"/>
      <c r="D1187" s="55"/>
      <c r="E1187" s="55"/>
      <c r="F1187" s="55"/>
      <c r="G1187" s="55"/>
      <c r="H1187" s="55"/>
      <c r="I1187" s="55"/>
      <c r="J1187" s="55"/>
      <c r="K1187" s="55"/>
      <c r="L1187" s="55"/>
      <c r="M1187" s="55"/>
      <c r="N1187" s="55"/>
      <c r="O1187" s="55"/>
      <c r="P1187" s="55"/>
      <c r="Q1187" s="55"/>
      <c r="R1187" s="55"/>
      <c r="S1187" s="55"/>
    </row>
    <row r="1188" spans="1:19" ht="13.5" customHeight="1">
      <c r="A1188" s="55"/>
      <c r="B1188" s="55"/>
      <c r="C1188" s="55"/>
      <c r="D1188" s="55"/>
      <c r="E1188" s="55"/>
      <c r="F1188" s="55"/>
      <c r="G1188" s="55"/>
      <c r="H1188" s="55"/>
      <c r="I1188" s="55"/>
      <c r="J1188" s="55"/>
      <c r="K1188" s="55"/>
      <c r="L1188" s="55"/>
      <c r="M1188" s="55"/>
      <c r="N1188" s="55"/>
      <c r="O1188" s="55"/>
      <c r="P1188" s="55"/>
      <c r="Q1188" s="55"/>
      <c r="R1188" s="55"/>
      <c r="S1188" s="55"/>
    </row>
    <row r="1189" spans="1:19" ht="13.5" customHeight="1">
      <c r="A1189" s="55"/>
      <c r="B1189" s="55"/>
      <c r="C1189" s="55"/>
      <c r="D1189" s="55"/>
      <c r="E1189" s="55"/>
      <c r="F1189" s="55"/>
      <c r="G1189" s="55"/>
      <c r="H1189" s="55"/>
      <c r="I1189" s="55"/>
      <c r="J1189" s="55"/>
      <c r="K1189" s="55"/>
      <c r="L1189" s="55"/>
      <c r="M1189" s="55"/>
      <c r="N1189" s="55"/>
      <c r="O1189" s="55"/>
      <c r="P1189" s="55"/>
      <c r="Q1189" s="55"/>
      <c r="R1189" s="55"/>
      <c r="S1189" s="55"/>
    </row>
    <row r="1191" spans="1:19" ht="13.5" customHeight="1">
      <c r="A1191" s="55"/>
      <c r="B1191" s="55"/>
      <c r="C1191" s="55"/>
      <c r="D1191" s="55"/>
      <c r="E1191" s="55"/>
      <c r="F1191" s="55"/>
      <c r="G1191" s="55"/>
      <c r="H1191" s="55"/>
      <c r="I1191" s="55"/>
      <c r="J1191" s="55"/>
      <c r="K1191" s="55"/>
      <c r="L1191" s="55"/>
      <c r="M1191" s="55"/>
      <c r="N1191" s="55"/>
      <c r="O1191" s="55"/>
      <c r="P1191" s="55"/>
      <c r="Q1191" s="55"/>
      <c r="R1191" s="55"/>
      <c r="S1191" s="55"/>
    </row>
    <row r="1192" spans="1:19" ht="13.5" customHeight="1">
      <c r="A1192" s="55"/>
      <c r="B1192" s="55"/>
      <c r="C1192" s="55"/>
      <c r="D1192" s="55"/>
      <c r="E1192" s="55"/>
      <c r="F1192" s="55"/>
      <c r="G1192" s="55"/>
      <c r="H1192" s="55"/>
      <c r="I1192" s="55"/>
      <c r="J1192" s="55"/>
      <c r="K1192" s="55"/>
      <c r="L1192" s="55"/>
      <c r="M1192" s="55"/>
      <c r="N1192" s="55"/>
      <c r="O1192" s="55"/>
      <c r="P1192" s="55"/>
      <c r="Q1192" s="55"/>
      <c r="R1192" s="55"/>
      <c r="S1192" s="55"/>
    </row>
    <row r="1193" spans="1:19" ht="13.5" customHeight="1">
      <c r="A1193" s="55"/>
      <c r="B1193" s="55"/>
      <c r="C1193" s="55"/>
      <c r="D1193" s="55"/>
      <c r="E1193" s="55"/>
      <c r="F1193" s="55"/>
      <c r="G1193" s="55"/>
      <c r="H1193" s="55"/>
      <c r="I1193" s="55"/>
      <c r="J1193" s="55"/>
      <c r="K1193" s="55"/>
      <c r="L1193" s="55"/>
      <c r="M1193" s="55"/>
      <c r="N1193" s="55"/>
      <c r="O1193" s="55"/>
      <c r="P1193" s="55"/>
      <c r="Q1193" s="55"/>
      <c r="R1193" s="55"/>
      <c r="S1193" s="55"/>
    </row>
    <row r="1195" spans="1:19" ht="13.5" customHeight="1">
      <c r="A1195" s="55"/>
      <c r="B1195" s="55"/>
      <c r="C1195" s="55"/>
      <c r="D1195" s="55"/>
      <c r="E1195" s="55"/>
      <c r="F1195" s="55"/>
      <c r="G1195" s="55"/>
      <c r="H1195" s="55"/>
      <c r="I1195" s="55"/>
      <c r="J1195" s="55"/>
      <c r="K1195" s="55"/>
      <c r="L1195" s="55"/>
      <c r="M1195" s="55"/>
      <c r="N1195" s="55"/>
      <c r="O1195" s="55"/>
      <c r="P1195" s="55"/>
      <c r="Q1195" s="55"/>
      <c r="R1195" s="55"/>
      <c r="S1195" s="55"/>
    </row>
    <row r="1196" spans="1:19" ht="13.5" customHeight="1">
      <c r="A1196" s="55"/>
      <c r="B1196" s="55"/>
      <c r="C1196" s="55"/>
      <c r="D1196" s="55"/>
      <c r="E1196" s="55"/>
      <c r="F1196" s="55"/>
      <c r="G1196" s="55"/>
      <c r="H1196" s="55"/>
      <c r="I1196" s="55"/>
      <c r="J1196" s="55"/>
      <c r="K1196" s="55"/>
      <c r="L1196" s="55"/>
      <c r="M1196" s="55"/>
      <c r="N1196" s="55"/>
      <c r="O1196" s="55"/>
      <c r="P1196" s="55"/>
      <c r="Q1196" s="55"/>
      <c r="R1196" s="55"/>
      <c r="S1196" s="55"/>
    </row>
    <row r="1197" spans="1:19" ht="13.5" customHeight="1">
      <c r="A1197" s="55"/>
      <c r="B1197" s="55"/>
      <c r="C1197" s="55"/>
      <c r="D1197" s="55"/>
      <c r="E1197" s="55"/>
      <c r="F1197" s="55"/>
      <c r="G1197" s="55"/>
      <c r="H1197" s="55"/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</row>
    <row r="1199" spans="1:19" ht="13.5" customHeight="1">
      <c r="A1199" s="55"/>
      <c r="B1199" s="55"/>
      <c r="C1199" s="55"/>
      <c r="D1199" s="55"/>
      <c r="E1199" s="55"/>
      <c r="F1199" s="55"/>
      <c r="G1199" s="55"/>
      <c r="H1199" s="55"/>
      <c r="I1199" s="55"/>
      <c r="J1199" s="55"/>
      <c r="K1199" s="55"/>
      <c r="L1199" s="55"/>
      <c r="M1199" s="55"/>
      <c r="N1199" s="55"/>
      <c r="O1199" s="55"/>
      <c r="P1199" s="55"/>
      <c r="Q1199" s="55"/>
      <c r="R1199" s="55"/>
      <c r="S1199" s="55"/>
    </row>
    <row r="1200" spans="1:19" ht="13.5" customHeight="1">
      <c r="A1200" s="55"/>
      <c r="B1200" s="55"/>
      <c r="C1200" s="55"/>
      <c r="D1200" s="55"/>
      <c r="E1200" s="55"/>
      <c r="F1200" s="55"/>
      <c r="G1200" s="55"/>
      <c r="H1200" s="55"/>
      <c r="I1200" s="55"/>
      <c r="J1200" s="55"/>
      <c r="K1200" s="55"/>
      <c r="L1200" s="55"/>
      <c r="M1200" s="55"/>
      <c r="N1200" s="55"/>
      <c r="O1200" s="55"/>
      <c r="P1200" s="55"/>
      <c r="Q1200" s="55"/>
      <c r="R1200" s="55"/>
      <c r="S1200" s="55"/>
    </row>
    <row r="1201" spans="1:19" ht="13.5" customHeight="1">
      <c r="A1201" s="55"/>
      <c r="B1201" s="55"/>
      <c r="C1201" s="55"/>
      <c r="D1201" s="55"/>
      <c r="E1201" s="55"/>
      <c r="F1201" s="55"/>
      <c r="G1201" s="55"/>
      <c r="H1201" s="55"/>
      <c r="I1201" s="55"/>
      <c r="J1201" s="55"/>
      <c r="K1201" s="55"/>
      <c r="L1201" s="55"/>
      <c r="M1201" s="55"/>
      <c r="N1201" s="55"/>
      <c r="O1201" s="55"/>
      <c r="P1201" s="55"/>
      <c r="Q1201" s="55"/>
      <c r="R1201" s="55"/>
      <c r="S1201" s="55"/>
    </row>
    <row r="1203" spans="1:19" ht="13.5" customHeight="1">
      <c r="A1203" s="55"/>
      <c r="B1203" s="55"/>
      <c r="C1203" s="55"/>
      <c r="D1203" s="55"/>
      <c r="E1203" s="55"/>
      <c r="F1203" s="55"/>
      <c r="G1203" s="55"/>
      <c r="H1203" s="55"/>
      <c r="I1203" s="55"/>
      <c r="J1203" s="55"/>
      <c r="K1203" s="55"/>
      <c r="L1203" s="55"/>
      <c r="M1203" s="55"/>
      <c r="N1203" s="55"/>
      <c r="O1203" s="55"/>
      <c r="P1203" s="55"/>
      <c r="Q1203" s="55"/>
      <c r="R1203" s="55"/>
      <c r="S1203" s="55"/>
    </row>
    <row r="1204" spans="1:19" ht="13.5" customHeight="1">
      <c r="A1204" s="55"/>
      <c r="B1204" s="55"/>
      <c r="C1204" s="55"/>
      <c r="D1204" s="55"/>
      <c r="E1204" s="55"/>
      <c r="F1204" s="55"/>
      <c r="G1204" s="55"/>
      <c r="H1204" s="55"/>
      <c r="I1204" s="55"/>
      <c r="J1204" s="55"/>
      <c r="K1204" s="55"/>
      <c r="L1204" s="55"/>
      <c r="M1204" s="55"/>
      <c r="N1204" s="55"/>
      <c r="O1204" s="55"/>
      <c r="P1204" s="55"/>
      <c r="Q1204" s="55"/>
      <c r="R1204" s="55"/>
      <c r="S1204" s="55"/>
    </row>
    <row r="1205" spans="1:19" ht="13.5" customHeight="1">
      <c r="A1205" s="55"/>
      <c r="B1205" s="55"/>
      <c r="C1205" s="55"/>
      <c r="D1205" s="55"/>
      <c r="E1205" s="55"/>
      <c r="F1205" s="55"/>
      <c r="G1205" s="55"/>
      <c r="H1205" s="55"/>
      <c r="I1205" s="55"/>
      <c r="J1205" s="55"/>
      <c r="K1205" s="55"/>
      <c r="L1205" s="55"/>
      <c r="M1205" s="55"/>
      <c r="N1205" s="55"/>
      <c r="O1205" s="55"/>
      <c r="P1205" s="55"/>
      <c r="Q1205" s="55"/>
      <c r="R1205" s="55"/>
      <c r="S1205" s="55"/>
    </row>
    <row r="1207" spans="1:19" ht="13.5" customHeight="1">
      <c r="A1207" s="55"/>
      <c r="B1207" s="55"/>
      <c r="C1207" s="55"/>
      <c r="D1207" s="55"/>
      <c r="E1207" s="55"/>
      <c r="F1207" s="55"/>
      <c r="G1207" s="55"/>
      <c r="H1207" s="55"/>
      <c r="I1207" s="55"/>
      <c r="J1207" s="55"/>
      <c r="K1207" s="55"/>
      <c r="L1207" s="55"/>
      <c r="M1207" s="55"/>
      <c r="N1207" s="55"/>
      <c r="O1207" s="55"/>
      <c r="P1207" s="55"/>
      <c r="Q1207" s="55"/>
      <c r="R1207" s="55"/>
      <c r="S1207" s="55"/>
    </row>
    <row r="1208" spans="1:19" ht="13.5" customHeight="1">
      <c r="A1208" s="55"/>
      <c r="B1208" s="55"/>
      <c r="C1208" s="55"/>
      <c r="D1208" s="55"/>
      <c r="E1208" s="55"/>
      <c r="F1208" s="55"/>
      <c r="G1208" s="55"/>
      <c r="H1208" s="55"/>
      <c r="I1208" s="55"/>
      <c r="J1208" s="55"/>
      <c r="K1208" s="55"/>
      <c r="L1208" s="55"/>
      <c r="M1208" s="55"/>
      <c r="N1208" s="55"/>
      <c r="O1208" s="55"/>
      <c r="P1208" s="55"/>
      <c r="Q1208" s="55"/>
      <c r="R1208" s="55"/>
      <c r="S1208" s="55"/>
    </row>
    <row r="1209" spans="1:19" ht="13.5" customHeight="1">
      <c r="A1209" s="55"/>
      <c r="B1209" s="55"/>
      <c r="C1209" s="55"/>
      <c r="D1209" s="55"/>
      <c r="E1209" s="55"/>
      <c r="F1209" s="55"/>
      <c r="G1209" s="55"/>
      <c r="H1209" s="55"/>
      <c r="I1209" s="55"/>
      <c r="J1209" s="55"/>
      <c r="K1209" s="55"/>
      <c r="L1209" s="55"/>
      <c r="M1209" s="55"/>
      <c r="N1209" s="55"/>
      <c r="O1209" s="55"/>
      <c r="P1209" s="55"/>
      <c r="Q1209" s="55"/>
      <c r="R1209" s="55"/>
      <c r="S1209" s="55"/>
    </row>
    <row r="1211" spans="1:19" ht="13.5" customHeight="1">
      <c r="A1211" s="55"/>
      <c r="B1211" s="55"/>
      <c r="C1211" s="55"/>
      <c r="D1211" s="55"/>
      <c r="E1211" s="55"/>
      <c r="F1211" s="55"/>
      <c r="G1211" s="55"/>
      <c r="H1211" s="55"/>
      <c r="I1211" s="55"/>
      <c r="J1211" s="55"/>
      <c r="K1211" s="55"/>
      <c r="L1211" s="55"/>
      <c r="M1211" s="55"/>
      <c r="N1211" s="55"/>
      <c r="O1211" s="55"/>
      <c r="P1211" s="55"/>
      <c r="Q1211" s="55"/>
      <c r="R1211" s="55"/>
      <c r="S1211" s="55"/>
    </row>
    <row r="1212" spans="1:19" ht="13.5" customHeight="1">
      <c r="A1212" s="55"/>
      <c r="B1212" s="55"/>
      <c r="C1212" s="55"/>
      <c r="D1212" s="55"/>
      <c r="E1212" s="55"/>
      <c r="F1212" s="55"/>
      <c r="G1212" s="55"/>
      <c r="H1212" s="55"/>
      <c r="I1212" s="55"/>
      <c r="J1212" s="55"/>
      <c r="K1212" s="55"/>
      <c r="L1212" s="55"/>
      <c r="M1212" s="55"/>
      <c r="N1212" s="55"/>
      <c r="O1212" s="55"/>
      <c r="P1212" s="55"/>
      <c r="Q1212" s="55"/>
      <c r="R1212" s="55"/>
      <c r="S1212" s="55"/>
    </row>
    <row r="1213" spans="1:19" ht="13.5" customHeight="1">
      <c r="A1213" s="55"/>
      <c r="B1213" s="55"/>
      <c r="C1213" s="55"/>
      <c r="D1213" s="55"/>
      <c r="E1213" s="55"/>
      <c r="F1213" s="55"/>
      <c r="G1213" s="55"/>
      <c r="H1213" s="55"/>
      <c r="I1213" s="55"/>
      <c r="J1213" s="55"/>
      <c r="K1213" s="55"/>
      <c r="L1213" s="55"/>
      <c r="M1213" s="55"/>
      <c r="N1213" s="55"/>
      <c r="O1213" s="55"/>
      <c r="P1213" s="55"/>
      <c r="Q1213" s="55"/>
      <c r="R1213" s="55"/>
      <c r="S1213" s="55"/>
    </row>
    <row r="1215" spans="1:19" ht="13.5" customHeight="1">
      <c r="A1215" s="55"/>
      <c r="B1215" s="55"/>
      <c r="C1215" s="55"/>
      <c r="D1215" s="55"/>
      <c r="E1215" s="55"/>
      <c r="F1215" s="55"/>
      <c r="G1215" s="55"/>
      <c r="H1215" s="55"/>
      <c r="I1215" s="55"/>
      <c r="J1215" s="55"/>
      <c r="K1215" s="55"/>
      <c r="L1215" s="55"/>
      <c r="M1215" s="55"/>
      <c r="N1215" s="55"/>
      <c r="O1215" s="55"/>
      <c r="P1215" s="55"/>
      <c r="Q1215" s="55"/>
      <c r="R1215" s="55"/>
      <c r="S1215" s="55"/>
    </row>
    <row r="1216" spans="1:19" ht="13.5" customHeight="1">
      <c r="A1216" s="55"/>
      <c r="B1216" s="55"/>
      <c r="C1216" s="55"/>
      <c r="D1216" s="55"/>
      <c r="E1216" s="55"/>
      <c r="F1216" s="55"/>
      <c r="G1216" s="55"/>
      <c r="H1216" s="55"/>
      <c r="I1216" s="55"/>
      <c r="J1216" s="55"/>
      <c r="K1216" s="55"/>
      <c r="L1216" s="55"/>
      <c r="M1216" s="55"/>
      <c r="N1216" s="55"/>
      <c r="O1216" s="55"/>
      <c r="P1216" s="55"/>
      <c r="Q1216" s="55"/>
      <c r="R1216" s="55"/>
      <c r="S1216" s="55"/>
    </row>
    <row r="1217" spans="1:19" ht="13.5" customHeight="1">
      <c r="A1217" s="55"/>
      <c r="B1217" s="55"/>
      <c r="C1217" s="55"/>
      <c r="D1217" s="55"/>
      <c r="E1217" s="55"/>
      <c r="F1217" s="55"/>
      <c r="G1217" s="55"/>
      <c r="H1217" s="55"/>
      <c r="I1217" s="55"/>
      <c r="J1217" s="55"/>
      <c r="K1217" s="55"/>
      <c r="L1217" s="55"/>
      <c r="M1217" s="55"/>
      <c r="N1217" s="55"/>
      <c r="O1217" s="55"/>
      <c r="P1217" s="55"/>
      <c r="Q1217" s="55"/>
      <c r="R1217" s="55"/>
      <c r="S1217" s="55"/>
    </row>
    <row r="1219" spans="1:19" ht="13.5" customHeight="1">
      <c r="A1219" s="55"/>
      <c r="B1219" s="55"/>
      <c r="C1219" s="55"/>
      <c r="D1219" s="55"/>
      <c r="E1219" s="55"/>
      <c r="F1219" s="55"/>
      <c r="G1219" s="55"/>
      <c r="H1219" s="55"/>
      <c r="I1219" s="55"/>
      <c r="J1219" s="55"/>
      <c r="K1219" s="55"/>
      <c r="L1219" s="55"/>
      <c r="M1219" s="55"/>
      <c r="N1219" s="55"/>
      <c r="O1219" s="55"/>
      <c r="P1219" s="55"/>
      <c r="Q1219" s="55"/>
      <c r="R1219" s="55"/>
      <c r="S1219" s="55"/>
    </row>
    <row r="1220" spans="1:19" ht="13.5" customHeight="1">
      <c r="A1220" s="55"/>
      <c r="B1220" s="55"/>
      <c r="C1220" s="55"/>
      <c r="D1220" s="55"/>
      <c r="E1220" s="55"/>
      <c r="F1220" s="55"/>
      <c r="G1220" s="55"/>
      <c r="H1220" s="55"/>
      <c r="I1220" s="55"/>
      <c r="J1220" s="55"/>
      <c r="K1220" s="55"/>
      <c r="L1220" s="55"/>
      <c r="M1220" s="55"/>
      <c r="N1220" s="55"/>
      <c r="O1220" s="55"/>
      <c r="P1220" s="55"/>
      <c r="Q1220" s="55"/>
      <c r="R1220" s="55"/>
      <c r="S1220" s="55"/>
    </row>
    <row r="1221" spans="1:19" ht="13.5" customHeight="1">
      <c r="A1221" s="55"/>
      <c r="B1221" s="55"/>
      <c r="C1221" s="55"/>
      <c r="D1221" s="55"/>
      <c r="E1221" s="55"/>
      <c r="F1221" s="55"/>
      <c r="G1221" s="55"/>
      <c r="H1221" s="55"/>
      <c r="I1221" s="55"/>
      <c r="J1221" s="55"/>
      <c r="K1221" s="55"/>
      <c r="L1221" s="55"/>
      <c r="M1221" s="55"/>
      <c r="N1221" s="55"/>
      <c r="O1221" s="55"/>
      <c r="P1221" s="55"/>
      <c r="Q1221" s="55"/>
      <c r="R1221" s="55"/>
      <c r="S1221" s="55"/>
    </row>
    <row r="1223" spans="1:19" ht="13.5" customHeight="1">
      <c r="A1223" s="55"/>
      <c r="B1223" s="55"/>
      <c r="C1223" s="55"/>
      <c r="D1223" s="55"/>
      <c r="E1223" s="55"/>
      <c r="F1223" s="55"/>
      <c r="G1223" s="55"/>
      <c r="H1223" s="55"/>
      <c r="I1223" s="55"/>
      <c r="J1223" s="55"/>
      <c r="K1223" s="55"/>
      <c r="L1223" s="55"/>
      <c r="M1223" s="55"/>
      <c r="N1223" s="55"/>
      <c r="O1223" s="55"/>
      <c r="P1223" s="55"/>
      <c r="Q1223" s="55"/>
      <c r="R1223" s="55"/>
      <c r="S1223" s="55"/>
    </row>
    <row r="1224" spans="1:19" ht="13.5" customHeight="1">
      <c r="A1224" s="55"/>
      <c r="B1224" s="55"/>
      <c r="C1224" s="55"/>
      <c r="D1224" s="55"/>
      <c r="E1224" s="55"/>
      <c r="F1224" s="55"/>
      <c r="G1224" s="55"/>
      <c r="H1224" s="55"/>
      <c r="I1224" s="55"/>
      <c r="J1224" s="55"/>
      <c r="K1224" s="55"/>
      <c r="L1224" s="55"/>
      <c r="M1224" s="55"/>
      <c r="N1224" s="55"/>
      <c r="O1224" s="55"/>
      <c r="P1224" s="55"/>
      <c r="Q1224" s="55"/>
      <c r="R1224" s="55"/>
      <c r="S1224" s="55"/>
    </row>
    <row r="1225" spans="1:19" ht="13.5" customHeight="1">
      <c r="A1225" s="55"/>
      <c r="B1225" s="55"/>
      <c r="C1225" s="55"/>
      <c r="D1225" s="55"/>
      <c r="E1225" s="55"/>
      <c r="F1225" s="55"/>
      <c r="G1225" s="55"/>
      <c r="H1225" s="55"/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</row>
    <row r="1227" spans="1:19" ht="13.5" customHeight="1">
      <c r="A1227" s="55"/>
      <c r="B1227" s="55"/>
      <c r="C1227" s="55"/>
      <c r="D1227" s="55"/>
      <c r="E1227" s="55"/>
      <c r="F1227" s="55"/>
      <c r="G1227" s="55"/>
      <c r="H1227" s="55"/>
      <c r="I1227" s="55"/>
      <c r="J1227" s="55"/>
      <c r="K1227" s="55"/>
      <c r="L1227" s="55"/>
      <c r="M1227" s="55"/>
      <c r="N1227" s="55"/>
      <c r="O1227" s="55"/>
      <c r="P1227" s="55"/>
      <c r="Q1227" s="55"/>
      <c r="R1227" s="55"/>
      <c r="S1227" s="55"/>
    </row>
    <row r="1228" spans="1:19" ht="13.5" customHeight="1">
      <c r="A1228" s="55"/>
      <c r="B1228" s="55"/>
      <c r="C1228" s="55"/>
      <c r="D1228" s="55"/>
      <c r="E1228" s="55"/>
      <c r="F1228" s="55"/>
      <c r="G1228" s="55"/>
      <c r="H1228" s="55"/>
      <c r="I1228" s="55"/>
      <c r="J1228" s="55"/>
      <c r="K1228" s="55"/>
      <c r="L1228" s="55"/>
      <c r="M1228" s="55"/>
      <c r="N1228" s="55"/>
      <c r="O1228" s="55"/>
      <c r="P1228" s="55"/>
      <c r="Q1228" s="55"/>
      <c r="R1228" s="55"/>
      <c r="S1228" s="55"/>
    </row>
    <row r="1229" spans="1:19" ht="13.5" customHeight="1">
      <c r="A1229" s="55"/>
      <c r="B1229" s="55"/>
      <c r="C1229" s="55"/>
      <c r="D1229" s="55"/>
      <c r="E1229" s="55"/>
      <c r="F1229" s="55"/>
      <c r="G1229" s="55"/>
      <c r="H1229" s="55"/>
      <c r="I1229" s="55"/>
      <c r="J1229" s="55"/>
      <c r="K1229" s="55"/>
      <c r="L1229" s="55"/>
      <c r="M1229" s="55"/>
      <c r="N1229" s="55"/>
      <c r="O1229" s="55"/>
      <c r="P1229" s="55"/>
      <c r="Q1229" s="55"/>
      <c r="R1229" s="55"/>
      <c r="S1229" s="55"/>
    </row>
    <row r="1231" spans="1:19" ht="13.5" customHeight="1">
      <c r="A1231" s="55"/>
      <c r="B1231" s="55"/>
      <c r="C1231" s="55"/>
      <c r="D1231" s="55"/>
      <c r="E1231" s="55"/>
      <c r="F1231" s="55"/>
      <c r="G1231" s="55"/>
      <c r="H1231" s="55"/>
      <c r="I1231" s="55"/>
      <c r="J1231" s="55"/>
      <c r="K1231" s="55"/>
      <c r="L1231" s="55"/>
      <c r="M1231" s="55"/>
      <c r="N1231" s="55"/>
      <c r="O1231" s="55"/>
      <c r="P1231" s="55"/>
      <c r="Q1231" s="55"/>
      <c r="R1231" s="55"/>
      <c r="S1231" s="55"/>
    </row>
    <row r="1232" spans="1:19" ht="13.5" customHeight="1">
      <c r="A1232" s="55"/>
      <c r="B1232" s="55"/>
      <c r="C1232" s="55"/>
      <c r="D1232" s="55"/>
      <c r="E1232" s="55"/>
      <c r="F1232" s="55"/>
      <c r="G1232" s="55"/>
      <c r="H1232" s="55"/>
      <c r="I1232" s="55"/>
      <c r="J1232" s="55"/>
      <c r="K1232" s="55"/>
      <c r="L1232" s="55"/>
      <c r="M1232" s="55"/>
      <c r="N1232" s="55"/>
      <c r="O1232" s="55"/>
      <c r="P1232" s="55"/>
      <c r="Q1232" s="55"/>
      <c r="R1232" s="55"/>
      <c r="S1232" s="55"/>
    </row>
    <row r="1233" spans="1:19" ht="13.5" customHeight="1">
      <c r="A1233" s="55"/>
      <c r="B1233" s="55"/>
      <c r="C1233" s="55"/>
      <c r="D1233" s="55"/>
      <c r="E1233" s="55"/>
      <c r="F1233" s="55"/>
      <c r="G1233" s="55"/>
      <c r="H1233" s="55"/>
      <c r="I1233" s="55"/>
      <c r="J1233" s="55"/>
      <c r="K1233" s="55"/>
      <c r="L1233" s="55"/>
      <c r="M1233" s="55"/>
      <c r="N1233" s="55"/>
      <c r="O1233" s="55"/>
      <c r="P1233" s="55"/>
      <c r="Q1233" s="55"/>
      <c r="R1233" s="55"/>
      <c r="S1233" s="55"/>
    </row>
    <row r="1235" spans="1:19" ht="13.5" customHeight="1">
      <c r="A1235" s="55"/>
      <c r="B1235" s="55"/>
      <c r="C1235" s="55"/>
      <c r="D1235" s="55"/>
      <c r="E1235" s="55"/>
      <c r="F1235" s="55"/>
      <c r="G1235" s="55"/>
      <c r="H1235" s="55"/>
      <c r="I1235" s="55"/>
      <c r="J1235" s="55"/>
      <c r="K1235" s="55"/>
      <c r="L1235" s="55"/>
      <c r="M1235" s="55"/>
      <c r="N1235" s="55"/>
      <c r="O1235" s="55"/>
      <c r="P1235" s="55"/>
      <c r="Q1235" s="55"/>
      <c r="R1235" s="55"/>
      <c r="S1235" s="55"/>
    </row>
    <row r="1236" spans="1:19" ht="13.5" customHeight="1">
      <c r="A1236" s="55"/>
      <c r="B1236" s="55"/>
      <c r="C1236" s="55"/>
      <c r="D1236" s="55"/>
      <c r="E1236" s="55"/>
      <c r="F1236" s="55"/>
      <c r="G1236" s="55"/>
      <c r="H1236" s="55"/>
      <c r="I1236" s="55"/>
      <c r="J1236" s="55"/>
      <c r="K1236" s="55"/>
      <c r="L1236" s="55"/>
      <c r="M1236" s="55"/>
      <c r="N1236" s="55"/>
      <c r="O1236" s="55"/>
      <c r="P1236" s="55"/>
      <c r="Q1236" s="55"/>
      <c r="R1236" s="55"/>
      <c r="S1236" s="55"/>
    </row>
    <row r="1237" spans="1:19" ht="13.5" customHeight="1">
      <c r="A1237" s="55"/>
      <c r="B1237" s="55"/>
      <c r="C1237" s="55"/>
      <c r="D1237" s="55"/>
      <c r="E1237" s="55"/>
      <c r="F1237" s="55"/>
      <c r="G1237" s="55"/>
      <c r="H1237" s="55"/>
      <c r="I1237" s="55"/>
      <c r="J1237" s="55"/>
      <c r="K1237" s="55"/>
      <c r="L1237" s="55"/>
      <c r="M1237" s="55"/>
      <c r="N1237" s="55"/>
      <c r="O1237" s="55"/>
      <c r="P1237" s="55"/>
      <c r="Q1237" s="55"/>
      <c r="R1237" s="55"/>
      <c r="S1237" s="55"/>
    </row>
    <row r="1239" spans="1:19" ht="13.5" customHeight="1">
      <c r="A1239" s="55"/>
      <c r="B1239" s="55"/>
      <c r="C1239" s="55"/>
      <c r="D1239" s="55"/>
      <c r="E1239" s="55"/>
      <c r="F1239" s="55"/>
      <c r="G1239" s="55"/>
      <c r="H1239" s="55"/>
      <c r="I1239" s="55"/>
      <c r="J1239" s="55"/>
      <c r="K1239" s="55"/>
      <c r="L1239" s="55"/>
      <c r="M1239" s="55"/>
      <c r="N1239" s="55"/>
      <c r="O1239" s="55"/>
      <c r="P1239" s="55"/>
      <c r="Q1239" s="55"/>
      <c r="R1239" s="55"/>
      <c r="S1239" s="55"/>
    </row>
    <row r="1240" spans="1:19" ht="13.5" customHeight="1">
      <c r="A1240" s="55"/>
      <c r="B1240" s="55"/>
      <c r="C1240" s="55"/>
      <c r="D1240" s="55"/>
      <c r="E1240" s="55"/>
      <c r="F1240" s="55"/>
      <c r="G1240" s="55"/>
      <c r="H1240" s="55"/>
      <c r="I1240" s="55"/>
      <c r="J1240" s="55"/>
      <c r="K1240" s="55"/>
      <c r="L1240" s="55"/>
      <c r="M1240" s="55"/>
      <c r="N1240" s="55"/>
      <c r="O1240" s="55"/>
      <c r="P1240" s="55"/>
      <c r="Q1240" s="55"/>
      <c r="R1240" s="55"/>
      <c r="S1240" s="55"/>
    </row>
    <row r="1241" spans="1:19" ht="13.5" customHeight="1">
      <c r="A1241" s="55"/>
      <c r="B1241" s="55"/>
      <c r="C1241" s="55"/>
      <c r="D1241" s="55"/>
      <c r="E1241" s="55"/>
      <c r="F1241" s="55"/>
      <c r="G1241" s="55"/>
      <c r="H1241" s="55"/>
      <c r="I1241" s="55"/>
      <c r="J1241" s="55"/>
      <c r="K1241" s="55"/>
      <c r="L1241" s="55"/>
      <c r="M1241" s="55"/>
      <c r="N1241" s="55"/>
      <c r="O1241" s="55"/>
      <c r="P1241" s="55"/>
      <c r="Q1241" s="55"/>
      <c r="R1241" s="55"/>
      <c r="S1241" s="55"/>
    </row>
    <row r="1243" spans="1:19" ht="13.5" customHeight="1">
      <c r="A1243" s="55"/>
      <c r="B1243" s="55"/>
      <c r="C1243" s="55"/>
      <c r="D1243" s="55"/>
      <c r="E1243" s="55"/>
      <c r="F1243" s="55"/>
      <c r="G1243" s="55"/>
      <c r="H1243" s="55"/>
      <c r="I1243" s="55"/>
      <c r="J1243" s="55"/>
      <c r="K1243" s="55"/>
      <c r="L1243" s="55"/>
      <c r="M1243" s="55"/>
      <c r="N1243" s="55"/>
      <c r="O1243" s="55"/>
      <c r="P1243" s="55"/>
      <c r="Q1243" s="55"/>
      <c r="R1243" s="55"/>
      <c r="S1243" s="55"/>
    </row>
    <row r="1244" spans="1:19" ht="13.5" customHeight="1">
      <c r="A1244" s="55"/>
      <c r="B1244" s="55"/>
      <c r="C1244" s="55"/>
      <c r="D1244" s="55"/>
      <c r="E1244" s="55"/>
      <c r="F1244" s="55"/>
      <c r="G1244" s="55"/>
      <c r="H1244" s="55"/>
      <c r="I1244" s="55"/>
      <c r="J1244" s="55"/>
      <c r="K1244" s="55"/>
      <c r="L1244" s="55"/>
      <c r="M1244" s="55"/>
      <c r="N1244" s="55"/>
      <c r="O1244" s="55"/>
      <c r="P1244" s="55"/>
      <c r="Q1244" s="55"/>
      <c r="R1244" s="55"/>
      <c r="S1244" s="55"/>
    </row>
    <row r="1245" spans="1:19" ht="13.5" customHeight="1">
      <c r="A1245" s="55"/>
      <c r="B1245" s="55"/>
      <c r="C1245" s="55"/>
      <c r="D1245" s="55"/>
      <c r="E1245" s="55"/>
      <c r="F1245" s="55"/>
      <c r="G1245" s="55"/>
      <c r="H1245" s="55"/>
      <c r="I1245" s="55"/>
      <c r="J1245" s="55"/>
      <c r="K1245" s="55"/>
      <c r="L1245" s="55"/>
      <c r="M1245" s="55"/>
      <c r="N1245" s="55"/>
      <c r="O1245" s="55"/>
      <c r="P1245" s="55"/>
      <c r="Q1245" s="55"/>
      <c r="R1245" s="55"/>
      <c r="S1245" s="55"/>
    </row>
    <row r="1247" spans="1:19" ht="13.5" customHeight="1">
      <c r="A1247" s="55"/>
      <c r="B1247" s="55"/>
      <c r="C1247" s="55"/>
      <c r="D1247" s="55"/>
      <c r="E1247" s="55"/>
      <c r="F1247" s="55"/>
      <c r="G1247" s="55"/>
      <c r="H1247" s="55"/>
      <c r="I1247" s="55"/>
      <c r="J1247" s="55"/>
      <c r="K1247" s="55"/>
      <c r="L1247" s="55"/>
      <c r="M1247" s="55"/>
      <c r="N1247" s="55"/>
      <c r="O1247" s="55"/>
      <c r="P1247" s="55"/>
      <c r="Q1247" s="55"/>
      <c r="R1247" s="55"/>
      <c r="S1247" s="55"/>
    </row>
    <row r="1248" spans="1:19" ht="13.5" customHeight="1">
      <c r="A1248" s="55"/>
      <c r="B1248" s="55"/>
      <c r="C1248" s="55"/>
      <c r="D1248" s="55"/>
      <c r="E1248" s="55"/>
      <c r="F1248" s="55"/>
      <c r="G1248" s="55"/>
      <c r="H1248" s="55"/>
      <c r="I1248" s="55"/>
      <c r="J1248" s="55"/>
      <c r="K1248" s="55"/>
      <c r="L1248" s="55"/>
      <c r="M1248" s="55"/>
      <c r="N1248" s="55"/>
      <c r="O1248" s="55"/>
      <c r="P1248" s="55"/>
      <c r="Q1248" s="55"/>
      <c r="R1248" s="55"/>
      <c r="S1248" s="55"/>
    </row>
    <row r="1249" spans="1:19" ht="13.5" customHeight="1">
      <c r="A1249" s="55"/>
      <c r="B1249" s="55"/>
      <c r="C1249" s="55"/>
      <c r="D1249" s="55"/>
      <c r="E1249" s="55"/>
      <c r="F1249" s="55"/>
      <c r="G1249" s="55"/>
      <c r="H1249" s="55"/>
      <c r="I1249" s="55"/>
      <c r="J1249" s="55"/>
      <c r="K1249" s="55"/>
      <c r="L1249" s="55"/>
      <c r="M1249" s="55"/>
      <c r="N1249" s="55"/>
      <c r="O1249" s="55"/>
      <c r="P1249" s="55"/>
      <c r="Q1249" s="55"/>
      <c r="R1249" s="55"/>
      <c r="S1249" s="55"/>
    </row>
    <row r="1251" spans="1:19" ht="13.5" customHeight="1">
      <c r="A1251" s="55"/>
      <c r="B1251" s="55"/>
      <c r="C1251" s="55"/>
      <c r="D1251" s="55"/>
      <c r="E1251" s="55"/>
      <c r="F1251" s="55"/>
      <c r="G1251" s="55"/>
      <c r="H1251" s="55"/>
      <c r="I1251" s="55"/>
      <c r="J1251" s="55"/>
      <c r="K1251" s="55"/>
      <c r="L1251" s="55"/>
      <c r="M1251" s="55"/>
      <c r="N1251" s="55"/>
      <c r="O1251" s="55"/>
      <c r="P1251" s="55"/>
      <c r="Q1251" s="55"/>
      <c r="R1251" s="55"/>
      <c r="S1251" s="55"/>
    </row>
    <row r="1252" spans="1:19" ht="13.5" customHeight="1">
      <c r="A1252" s="55"/>
      <c r="B1252" s="55"/>
      <c r="C1252" s="55"/>
      <c r="D1252" s="55"/>
      <c r="E1252" s="55"/>
      <c r="F1252" s="55"/>
      <c r="G1252" s="55"/>
      <c r="H1252" s="55"/>
      <c r="I1252" s="55"/>
      <c r="J1252" s="55"/>
      <c r="K1252" s="55"/>
      <c r="L1252" s="55"/>
      <c r="M1252" s="55"/>
      <c r="N1252" s="55"/>
      <c r="O1252" s="55"/>
      <c r="P1252" s="55"/>
      <c r="Q1252" s="55"/>
      <c r="R1252" s="55"/>
      <c r="S1252" s="55"/>
    </row>
    <row r="1253" spans="1:19" ht="13.5" customHeight="1">
      <c r="A1253" s="55"/>
      <c r="B1253" s="55"/>
      <c r="C1253" s="55"/>
      <c r="D1253" s="55"/>
      <c r="E1253" s="55"/>
      <c r="F1253" s="55"/>
      <c r="G1253" s="55"/>
      <c r="H1253" s="55"/>
      <c r="I1253" s="55"/>
      <c r="J1253" s="55"/>
      <c r="K1253" s="55"/>
      <c r="L1253" s="55"/>
      <c r="M1253" s="55"/>
      <c r="N1253" s="55"/>
      <c r="O1253" s="55"/>
      <c r="P1253" s="55"/>
      <c r="Q1253" s="55"/>
      <c r="R1253" s="55"/>
      <c r="S1253" s="55"/>
    </row>
    <row r="1255" spans="1:19" ht="13.5" customHeight="1">
      <c r="A1255" s="55"/>
      <c r="B1255" s="55"/>
      <c r="C1255" s="55"/>
      <c r="D1255" s="55"/>
      <c r="E1255" s="55"/>
      <c r="F1255" s="55"/>
      <c r="G1255" s="55"/>
      <c r="H1255" s="55"/>
      <c r="I1255" s="55"/>
      <c r="J1255" s="55"/>
      <c r="K1255" s="55"/>
      <c r="L1255" s="55"/>
      <c r="M1255" s="55"/>
      <c r="N1255" s="55"/>
      <c r="O1255" s="55"/>
      <c r="P1255" s="55"/>
      <c r="Q1255" s="55"/>
      <c r="R1255" s="55"/>
      <c r="S1255" s="55"/>
    </row>
    <row r="1256" spans="1:19" ht="13.5" customHeight="1">
      <c r="A1256" s="55"/>
      <c r="B1256" s="55"/>
      <c r="C1256" s="55"/>
      <c r="D1256" s="55"/>
      <c r="E1256" s="55"/>
      <c r="F1256" s="55"/>
      <c r="G1256" s="55"/>
      <c r="H1256" s="55"/>
      <c r="I1256" s="55"/>
      <c r="J1256" s="55"/>
      <c r="K1256" s="55"/>
      <c r="L1256" s="55"/>
      <c r="M1256" s="55"/>
      <c r="N1256" s="55"/>
      <c r="O1256" s="55"/>
      <c r="P1256" s="55"/>
      <c r="Q1256" s="55"/>
      <c r="R1256" s="55"/>
      <c r="S1256" s="55"/>
    </row>
    <row r="1257" spans="1:19" ht="13.5" customHeight="1">
      <c r="A1257" s="55"/>
      <c r="B1257" s="55"/>
      <c r="C1257" s="55"/>
      <c r="D1257" s="55"/>
      <c r="E1257" s="55"/>
      <c r="F1257" s="55"/>
      <c r="G1257" s="55"/>
      <c r="H1257" s="55"/>
      <c r="I1257" s="55"/>
      <c r="J1257" s="55"/>
      <c r="K1257" s="55"/>
      <c r="L1257" s="55"/>
      <c r="M1257" s="55"/>
      <c r="N1257" s="55"/>
      <c r="O1257" s="55"/>
      <c r="P1257" s="55"/>
      <c r="Q1257" s="55"/>
      <c r="R1257" s="55"/>
      <c r="S1257" s="55"/>
    </row>
    <row r="1259" spans="1:19" ht="13.5" customHeight="1">
      <c r="A1259" s="55"/>
      <c r="B1259" s="55"/>
      <c r="C1259" s="55"/>
      <c r="D1259" s="55"/>
      <c r="E1259" s="55"/>
      <c r="F1259" s="55"/>
      <c r="G1259" s="55"/>
      <c r="H1259" s="55"/>
      <c r="I1259" s="55"/>
      <c r="J1259" s="55"/>
      <c r="K1259" s="55"/>
      <c r="L1259" s="55"/>
      <c r="M1259" s="55"/>
      <c r="N1259" s="55"/>
      <c r="O1259" s="55"/>
      <c r="P1259" s="55"/>
      <c r="Q1259" s="55"/>
      <c r="R1259" s="55"/>
      <c r="S1259" s="55"/>
    </row>
    <row r="1260" spans="1:19" ht="13.5" customHeight="1">
      <c r="A1260" s="55"/>
      <c r="B1260" s="55"/>
      <c r="C1260" s="55"/>
      <c r="D1260" s="55"/>
      <c r="E1260" s="55"/>
      <c r="F1260" s="55"/>
      <c r="G1260" s="55"/>
      <c r="H1260" s="55"/>
      <c r="I1260" s="55"/>
      <c r="J1260" s="55"/>
      <c r="K1260" s="55"/>
      <c r="L1260" s="55"/>
      <c r="M1260" s="55"/>
      <c r="N1260" s="55"/>
      <c r="O1260" s="55"/>
      <c r="P1260" s="55"/>
      <c r="Q1260" s="55"/>
      <c r="R1260" s="55"/>
      <c r="S1260" s="55"/>
    </row>
    <row r="1261" spans="1:19" ht="13.5" customHeight="1">
      <c r="A1261" s="55"/>
      <c r="B1261" s="55"/>
      <c r="C1261" s="55"/>
      <c r="D1261" s="55"/>
      <c r="E1261" s="55"/>
      <c r="F1261" s="55"/>
      <c r="G1261" s="55"/>
      <c r="H1261" s="55"/>
      <c r="I1261" s="55"/>
      <c r="J1261" s="55"/>
      <c r="K1261" s="55"/>
      <c r="L1261" s="55"/>
      <c r="M1261" s="55"/>
      <c r="N1261" s="55"/>
      <c r="O1261" s="55"/>
      <c r="P1261" s="55"/>
      <c r="Q1261" s="55"/>
      <c r="R1261" s="55"/>
      <c r="S1261" s="55"/>
    </row>
    <row r="1263" spans="1:19" ht="13.5" customHeight="1">
      <c r="A1263" s="55"/>
      <c r="B1263" s="55"/>
      <c r="C1263" s="55"/>
      <c r="D1263" s="55"/>
      <c r="E1263" s="55"/>
      <c r="F1263" s="55"/>
      <c r="G1263" s="55"/>
      <c r="H1263" s="55"/>
      <c r="I1263" s="55"/>
      <c r="J1263" s="55"/>
      <c r="K1263" s="55"/>
      <c r="L1263" s="55"/>
      <c r="M1263" s="55"/>
      <c r="N1263" s="55"/>
      <c r="O1263" s="55"/>
      <c r="P1263" s="55"/>
      <c r="Q1263" s="55"/>
      <c r="R1263" s="55"/>
      <c r="S1263" s="55"/>
    </row>
    <row r="1264" spans="1:19" ht="13.5" customHeight="1">
      <c r="A1264" s="55"/>
      <c r="B1264" s="55"/>
      <c r="C1264" s="55"/>
      <c r="D1264" s="55"/>
      <c r="E1264" s="55"/>
      <c r="F1264" s="55"/>
      <c r="G1264" s="55"/>
      <c r="H1264" s="55"/>
      <c r="I1264" s="55"/>
      <c r="J1264" s="55"/>
      <c r="K1264" s="55"/>
      <c r="L1264" s="55"/>
      <c r="M1264" s="55"/>
      <c r="N1264" s="55"/>
      <c r="O1264" s="55"/>
      <c r="P1264" s="55"/>
      <c r="Q1264" s="55"/>
      <c r="R1264" s="55"/>
      <c r="S1264" s="55"/>
    </row>
    <row r="1265" spans="1:19" ht="13.5" customHeight="1">
      <c r="A1265" s="55"/>
      <c r="B1265" s="55"/>
      <c r="C1265" s="55"/>
      <c r="D1265" s="55"/>
      <c r="E1265" s="55"/>
      <c r="F1265" s="55"/>
      <c r="G1265" s="55"/>
      <c r="H1265" s="55"/>
      <c r="I1265" s="55"/>
      <c r="J1265" s="55"/>
      <c r="K1265" s="55"/>
      <c r="L1265" s="55"/>
      <c r="M1265" s="55"/>
      <c r="N1265" s="55"/>
      <c r="O1265" s="55"/>
      <c r="P1265" s="55"/>
      <c r="Q1265" s="55"/>
      <c r="R1265" s="55"/>
      <c r="S1265" s="55"/>
    </row>
    <row r="1267" spans="1:19" ht="13.5" customHeight="1">
      <c r="A1267" s="55"/>
      <c r="B1267" s="55"/>
      <c r="C1267" s="55"/>
      <c r="D1267" s="55"/>
      <c r="E1267" s="55"/>
      <c r="F1267" s="55"/>
      <c r="G1267" s="55"/>
      <c r="H1267" s="55"/>
      <c r="I1267" s="55"/>
      <c r="J1267" s="55"/>
      <c r="K1267" s="55"/>
      <c r="L1267" s="55"/>
      <c r="M1267" s="55"/>
      <c r="N1267" s="55"/>
      <c r="O1267" s="55"/>
      <c r="P1267" s="55"/>
      <c r="Q1267" s="55"/>
      <c r="R1267" s="55"/>
      <c r="S1267" s="55"/>
    </row>
    <row r="1268" spans="1:19" ht="13.5" customHeight="1">
      <c r="A1268" s="55"/>
      <c r="B1268" s="55"/>
      <c r="C1268" s="55"/>
      <c r="D1268" s="55"/>
      <c r="E1268" s="55"/>
      <c r="F1268" s="55"/>
      <c r="G1268" s="55"/>
      <c r="H1268" s="55"/>
      <c r="I1268" s="55"/>
      <c r="J1268" s="55"/>
      <c r="K1268" s="55"/>
      <c r="L1268" s="55"/>
      <c r="M1268" s="55"/>
      <c r="N1268" s="55"/>
      <c r="O1268" s="55"/>
      <c r="P1268" s="55"/>
      <c r="Q1268" s="55"/>
      <c r="R1268" s="55"/>
      <c r="S1268" s="55"/>
    </row>
    <row r="1269" spans="1:19" ht="13.5" customHeight="1">
      <c r="A1269" s="55"/>
      <c r="B1269" s="55"/>
      <c r="C1269" s="55"/>
      <c r="D1269" s="55"/>
      <c r="E1269" s="55"/>
      <c r="F1269" s="55"/>
      <c r="G1269" s="55"/>
      <c r="H1269" s="55"/>
      <c r="I1269" s="55"/>
      <c r="J1269" s="55"/>
      <c r="K1269" s="55"/>
      <c r="L1269" s="55"/>
      <c r="M1269" s="55"/>
      <c r="N1269" s="55"/>
      <c r="O1269" s="55"/>
      <c r="P1269" s="55"/>
      <c r="Q1269" s="55"/>
      <c r="R1269" s="55"/>
      <c r="S1269" s="55"/>
    </row>
    <row r="1271" spans="1:19" ht="13.5" customHeight="1">
      <c r="A1271" s="55"/>
      <c r="B1271" s="55"/>
      <c r="C1271" s="55"/>
      <c r="D1271" s="55"/>
      <c r="E1271" s="55"/>
      <c r="F1271" s="55"/>
      <c r="G1271" s="55"/>
      <c r="H1271" s="55"/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</row>
    <row r="1272" spans="1:19" ht="13.5" customHeight="1">
      <c r="A1272" s="55"/>
      <c r="B1272" s="55"/>
      <c r="C1272" s="55"/>
      <c r="D1272" s="55"/>
      <c r="E1272" s="55"/>
      <c r="F1272" s="55"/>
      <c r="G1272" s="55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</row>
    <row r="1273" spans="1:19" ht="13.5" customHeight="1">
      <c r="A1273" s="55"/>
      <c r="B1273" s="55"/>
      <c r="C1273" s="55"/>
      <c r="D1273" s="55"/>
      <c r="E1273" s="55"/>
      <c r="F1273" s="55"/>
      <c r="G1273" s="55"/>
      <c r="H1273" s="55"/>
      <c r="I1273" s="55"/>
      <c r="J1273" s="55"/>
      <c r="K1273" s="55"/>
      <c r="L1273" s="55"/>
      <c r="M1273" s="55"/>
      <c r="N1273" s="55"/>
      <c r="O1273" s="55"/>
      <c r="P1273" s="55"/>
      <c r="Q1273" s="55"/>
      <c r="R1273" s="55"/>
      <c r="S1273" s="55"/>
    </row>
    <row r="1275" spans="1:19" ht="13.5" customHeight="1">
      <c r="A1275" s="55"/>
      <c r="B1275" s="55"/>
      <c r="C1275" s="55"/>
      <c r="D1275" s="55"/>
      <c r="E1275" s="55"/>
      <c r="F1275" s="55"/>
      <c r="G1275" s="55"/>
      <c r="H1275" s="55"/>
      <c r="I1275" s="55"/>
      <c r="J1275" s="55"/>
      <c r="K1275" s="55"/>
      <c r="L1275" s="55"/>
      <c r="M1275" s="55"/>
      <c r="N1275" s="55"/>
      <c r="O1275" s="55"/>
      <c r="P1275" s="55"/>
      <c r="Q1275" s="55"/>
      <c r="R1275" s="55"/>
      <c r="S1275" s="55"/>
    </row>
    <row r="1276" spans="1:19" ht="13.5" customHeight="1">
      <c r="A1276" s="55"/>
      <c r="B1276" s="55"/>
      <c r="C1276" s="55"/>
      <c r="D1276" s="55"/>
      <c r="E1276" s="55"/>
      <c r="F1276" s="55"/>
      <c r="G1276" s="55"/>
      <c r="H1276" s="55"/>
      <c r="I1276" s="55"/>
      <c r="J1276" s="55"/>
      <c r="K1276" s="55"/>
      <c r="L1276" s="55"/>
      <c r="M1276" s="55"/>
      <c r="N1276" s="55"/>
      <c r="O1276" s="55"/>
      <c r="P1276" s="55"/>
      <c r="Q1276" s="55"/>
      <c r="R1276" s="55"/>
      <c r="S1276" s="55"/>
    </row>
    <row r="1277" spans="1:19" ht="13.5" customHeight="1">
      <c r="A1277" s="55"/>
      <c r="B1277" s="55"/>
      <c r="C1277" s="55"/>
      <c r="D1277" s="55"/>
      <c r="E1277" s="55"/>
      <c r="F1277" s="55"/>
      <c r="G1277" s="55"/>
      <c r="H1277" s="55"/>
      <c r="I1277" s="55"/>
      <c r="J1277" s="55"/>
      <c r="K1277" s="55"/>
      <c r="L1277" s="55"/>
      <c r="M1277" s="55"/>
      <c r="N1277" s="55"/>
      <c r="O1277" s="55"/>
      <c r="P1277" s="55"/>
      <c r="Q1277" s="55"/>
      <c r="R1277" s="55"/>
      <c r="S1277" s="55"/>
    </row>
    <row r="1279" spans="1:19" ht="13.5" customHeight="1">
      <c r="A1279" s="55"/>
      <c r="B1279" s="55"/>
      <c r="C1279" s="55"/>
      <c r="D1279" s="55"/>
      <c r="E1279" s="55"/>
      <c r="F1279" s="55"/>
      <c r="G1279" s="55"/>
      <c r="H1279" s="55"/>
      <c r="I1279" s="55"/>
      <c r="J1279" s="55"/>
      <c r="K1279" s="55"/>
      <c r="L1279" s="55"/>
      <c r="M1279" s="55"/>
      <c r="N1279" s="55"/>
      <c r="O1279" s="55"/>
      <c r="P1279" s="55"/>
      <c r="Q1279" s="55"/>
      <c r="R1279" s="55"/>
      <c r="S1279" s="55"/>
    </row>
    <row r="1280" spans="1:19" ht="13.5" customHeight="1">
      <c r="A1280" s="55"/>
      <c r="B1280" s="55"/>
      <c r="C1280" s="55"/>
      <c r="D1280" s="55"/>
      <c r="E1280" s="55"/>
      <c r="F1280" s="55"/>
      <c r="G1280" s="55"/>
      <c r="H1280" s="55"/>
      <c r="I1280" s="55"/>
      <c r="J1280" s="55"/>
      <c r="K1280" s="55"/>
      <c r="L1280" s="55"/>
      <c r="M1280" s="55"/>
      <c r="N1280" s="55"/>
      <c r="O1280" s="55"/>
      <c r="P1280" s="55"/>
      <c r="Q1280" s="55"/>
      <c r="R1280" s="55"/>
      <c r="S1280" s="55"/>
    </row>
    <row r="1281" spans="1:19" ht="13.5" customHeight="1">
      <c r="A1281" s="55"/>
      <c r="B1281" s="55"/>
      <c r="C1281" s="55"/>
      <c r="D1281" s="55"/>
      <c r="E1281" s="55"/>
      <c r="F1281" s="55"/>
      <c r="G1281" s="55"/>
      <c r="H1281" s="55"/>
      <c r="I1281" s="55"/>
      <c r="J1281" s="55"/>
      <c r="K1281" s="55"/>
      <c r="L1281" s="55"/>
      <c r="M1281" s="55"/>
      <c r="N1281" s="55"/>
      <c r="O1281" s="55"/>
      <c r="P1281" s="55"/>
      <c r="Q1281" s="55"/>
      <c r="R1281" s="55"/>
      <c r="S1281" s="55"/>
    </row>
    <row r="1283" spans="1:19" ht="13.5" customHeight="1">
      <c r="A1283" s="55"/>
      <c r="B1283" s="55"/>
      <c r="C1283" s="55"/>
      <c r="D1283" s="55"/>
      <c r="E1283" s="55"/>
      <c r="F1283" s="55"/>
      <c r="G1283" s="55"/>
      <c r="H1283" s="55"/>
      <c r="I1283" s="55"/>
      <c r="J1283" s="55"/>
      <c r="K1283" s="55"/>
      <c r="L1283" s="55"/>
      <c r="M1283" s="55"/>
      <c r="N1283" s="55"/>
      <c r="O1283" s="55"/>
      <c r="P1283" s="55"/>
      <c r="Q1283" s="55"/>
      <c r="R1283" s="55"/>
      <c r="S1283" s="55"/>
    </row>
    <row r="1284" spans="1:19" ht="13.5" customHeight="1">
      <c r="A1284" s="55"/>
      <c r="B1284" s="55"/>
      <c r="C1284" s="55"/>
      <c r="D1284" s="55"/>
      <c r="E1284" s="55"/>
      <c r="F1284" s="55"/>
      <c r="G1284" s="55"/>
      <c r="H1284" s="55"/>
      <c r="I1284" s="55"/>
      <c r="J1284" s="55"/>
      <c r="K1284" s="55"/>
      <c r="L1284" s="55"/>
      <c r="M1284" s="55"/>
      <c r="N1284" s="55"/>
      <c r="O1284" s="55"/>
      <c r="P1284" s="55"/>
      <c r="Q1284" s="55"/>
      <c r="R1284" s="55"/>
      <c r="S1284" s="55"/>
    </row>
    <row r="1285" spans="1:19" ht="13.5" customHeight="1">
      <c r="A1285" s="55"/>
      <c r="B1285" s="55"/>
      <c r="C1285" s="55"/>
      <c r="D1285" s="55"/>
      <c r="E1285" s="55"/>
      <c r="F1285" s="55"/>
      <c r="G1285" s="55"/>
      <c r="H1285" s="55"/>
      <c r="I1285" s="55"/>
      <c r="J1285" s="55"/>
      <c r="K1285" s="55"/>
      <c r="L1285" s="55"/>
      <c r="M1285" s="55"/>
      <c r="N1285" s="55"/>
      <c r="O1285" s="55"/>
      <c r="P1285" s="55"/>
      <c r="Q1285" s="55"/>
      <c r="R1285" s="55"/>
      <c r="S1285" s="55"/>
    </row>
    <row r="1287" spans="1:19" ht="13.5" customHeight="1">
      <c r="A1287" s="55"/>
      <c r="B1287" s="55"/>
      <c r="C1287" s="55"/>
      <c r="D1287" s="55"/>
      <c r="E1287" s="55"/>
      <c r="F1287" s="55"/>
      <c r="G1287" s="55"/>
      <c r="H1287" s="55"/>
      <c r="I1287" s="55"/>
      <c r="J1287" s="55"/>
      <c r="K1287" s="55"/>
      <c r="L1287" s="55"/>
      <c r="M1287" s="55"/>
      <c r="N1287" s="55"/>
      <c r="O1287" s="55"/>
      <c r="P1287" s="55"/>
      <c r="Q1287" s="55"/>
      <c r="R1287" s="55"/>
      <c r="S1287" s="55"/>
    </row>
    <row r="1288" spans="1:19" ht="13.5" customHeight="1">
      <c r="A1288" s="55"/>
      <c r="B1288" s="55"/>
      <c r="C1288" s="55"/>
      <c r="D1288" s="55"/>
      <c r="E1288" s="55"/>
      <c r="F1288" s="55"/>
      <c r="G1288" s="55"/>
      <c r="H1288" s="55"/>
      <c r="I1288" s="55"/>
      <c r="J1288" s="55"/>
      <c r="K1288" s="55"/>
      <c r="L1288" s="55"/>
      <c r="M1288" s="55"/>
      <c r="N1288" s="55"/>
      <c r="O1288" s="55"/>
      <c r="P1288" s="55"/>
      <c r="Q1288" s="55"/>
      <c r="R1288" s="55"/>
      <c r="S1288" s="55"/>
    </row>
    <row r="1289" spans="1:19" ht="13.5" customHeight="1">
      <c r="A1289" s="55"/>
      <c r="B1289" s="55"/>
      <c r="C1289" s="55"/>
      <c r="D1289" s="55"/>
      <c r="E1289" s="55"/>
      <c r="F1289" s="55"/>
      <c r="G1289" s="55"/>
      <c r="H1289" s="55"/>
      <c r="I1289" s="55"/>
      <c r="J1289" s="55"/>
      <c r="K1289" s="55"/>
      <c r="L1289" s="55"/>
      <c r="M1289" s="55"/>
      <c r="N1289" s="55"/>
      <c r="O1289" s="55"/>
      <c r="P1289" s="55"/>
      <c r="Q1289" s="55"/>
      <c r="R1289" s="55"/>
      <c r="S1289" s="55"/>
    </row>
    <row r="1291" spans="1:19" ht="13.5" customHeight="1">
      <c r="A1291" s="55"/>
      <c r="B1291" s="55"/>
      <c r="C1291" s="55"/>
      <c r="D1291" s="55"/>
      <c r="E1291" s="55"/>
      <c r="F1291" s="55"/>
      <c r="G1291" s="55"/>
      <c r="H1291" s="55"/>
      <c r="I1291" s="55"/>
      <c r="J1291" s="55"/>
      <c r="K1291" s="55"/>
      <c r="L1291" s="55"/>
      <c r="M1291" s="55"/>
      <c r="N1291" s="55"/>
      <c r="O1291" s="55"/>
      <c r="P1291" s="55"/>
      <c r="Q1291" s="55"/>
      <c r="R1291" s="55"/>
      <c r="S1291" s="55"/>
    </row>
    <row r="1292" spans="1:19" ht="13.5" customHeight="1">
      <c r="A1292" s="55"/>
      <c r="B1292" s="55"/>
      <c r="C1292" s="55"/>
      <c r="D1292" s="55"/>
      <c r="E1292" s="55"/>
      <c r="F1292" s="55"/>
      <c r="G1292" s="55"/>
      <c r="H1292" s="55"/>
      <c r="I1292" s="55"/>
      <c r="J1292" s="55"/>
      <c r="K1292" s="55"/>
      <c r="L1292" s="55"/>
      <c r="M1292" s="55"/>
      <c r="N1292" s="55"/>
      <c r="O1292" s="55"/>
      <c r="P1292" s="55"/>
      <c r="Q1292" s="55"/>
      <c r="R1292" s="55"/>
      <c r="S1292" s="55"/>
    </row>
    <row r="1293" spans="1:19" ht="13.5" customHeight="1">
      <c r="A1293" s="55"/>
      <c r="B1293" s="55"/>
      <c r="C1293" s="55"/>
      <c r="D1293" s="55"/>
      <c r="E1293" s="55"/>
      <c r="F1293" s="55"/>
      <c r="G1293" s="55"/>
      <c r="H1293" s="55"/>
      <c r="I1293" s="55"/>
      <c r="J1293" s="55"/>
      <c r="K1293" s="55"/>
      <c r="L1293" s="55"/>
      <c r="M1293" s="55"/>
      <c r="N1293" s="55"/>
      <c r="O1293" s="55"/>
      <c r="P1293" s="55"/>
      <c r="Q1293" s="55"/>
      <c r="R1293" s="55"/>
      <c r="S1293" s="55"/>
    </row>
    <row r="1295" spans="1:19" ht="13.5" customHeight="1">
      <c r="A1295" s="55"/>
      <c r="B1295" s="55"/>
      <c r="C1295" s="55"/>
      <c r="D1295" s="55"/>
      <c r="E1295" s="55"/>
      <c r="F1295" s="55"/>
      <c r="G1295" s="55"/>
      <c r="H1295" s="55"/>
      <c r="I1295" s="55"/>
      <c r="J1295" s="55"/>
      <c r="K1295" s="55"/>
      <c r="L1295" s="55"/>
      <c r="M1295" s="55"/>
      <c r="N1295" s="55"/>
      <c r="O1295" s="55"/>
      <c r="P1295" s="55"/>
      <c r="Q1295" s="55"/>
      <c r="R1295" s="55"/>
      <c r="S1295" s="55"/>
    </row>
    <row r="1296" spans="1:19" ht="13.5" customHeight="1">
      <c r="A1296" s="55"/>
      <c r="B1296" s="55"/>
      <c r="C1296" s="55"/>
      <c r="D1296" s="55"/>
      <c r="E1296" s="55"/>
      <c r="F1296" s="55"/>
      <c r="G1296" s="55"/>
      <c r="H1296" s="55"/>
      <c r="I1296" s="55"/>
      <c r="J1296" s="55"/>
      <c r="K1296" s="55"/>
      <c r="L1296" s="55"/>
      <c r="M1296" s="55"/>
      <c r="N1296" s="55"/>
      <c r="O1296" s="55"/>
      <c r="P1296" s="55"/>
      <c r="Q1296" s="55"/>
      <c r="R1296" s="55"/>
      <c r="S1296" s="55"/>
    </row>
    <row r="1297" spans="1:19" ht="13.5" customHeight="1">
      <c r="A1297" s="55"/>
      <c r="B1297" s="55"/>
      <c r="C1297" s="55"/>
      <c r="D1297" s="55"/>
      <c r="E1297" s="55"/>
      <c r="F1297" s="55"/>
      <c r="G1297" s="55"/>
      <c r="H1297" s="55"/>
      <c r="I1297" s="55"/>
      <c r="J1297" s="55"/>
      <c r="K1297" s="55"/>
      <c r="L1297" s="55"/>
      <c r="M1297" s="55"/>
      <c r="N1297" s="55"/>
      <c r="O1297" s="55"/>
      <c r="P1297" s="55"/>
      <c r="Q1297" s="55"/>
      <c r="R1297" s="55"/>
      <c r="S1297" s="55"/>
    </row>
    <row r="1299" spans="1:19" ht="13.5" customHeight="1">
      <c r="A1299" s="55"/>
      <c r="B1299" s="55"/>
      <c r="C1299" s="55"/>
      <c r="D1299" s="55"/>
      <c r="E1299" s="55"/>
      <c r="F1299" s="55"/>
      <c r="G1299" s="55"/>
      <c r="H1299" s="55"/>
      <c r="I1299" s="55"/>
      <c r="J1299" s="55"/>
      <c r="K1299" s="55"/>
      <c r="L1299" s="55"/>
      <c r="M1299" s="55"/>
      <c r="N1299" s="55"/>
      <c r="O1299" s="55"/>
      <c r="P1299" s="55"/>
      <c r="Q1299" s="55"/>
      <c r="R1299" s="55"/>
      <c r="S1299" s="55"/>
    </row>
    <row r="1300" spans="1:19" ht="13.5" customHeight="1">
      <c r="A1300" s="55"/>
      <c r="B1300" s="55"/>
      <c r="C1300" s="55"/>
      <c r="D1300" s="55"/>
      <c r="E1300" s="55"/>
      <c r="F1300" s="55"/>
      <c r="G1300" s="55"/>
      <c r="H1300" s="55"/>
      <c r="I1300" s="55"/>
      <c r="J1300" s="55"/>
      <c r="K1300" s="55"/>
      <c r="L1300" s="55"/>
      <c r="M1300" s="55"/>
      <c r="N1300" s="55"/>
      <c r="O1300" s="55"/>
      <c r="P1300" s="55"/>
      <c r="Q1300" s="55"/>
      <c r="R1300" s="55"/>
      <c r="S1300" s="55"/>
    </row>
    <row r="1301" spans="1:19" ht="13.5" customHeight="1">
      <c r="A1301" s="55"/>
      <c r="B1301" s="55"/>
      <c r="C1301" s="55"/>
      <c r="D1301" s="55"/>
      <c r="E1301" s="55"/>
      <c r="F1301" s="55"/>
      <c r="G1301" s="55"/>
      <c r="H1301" s="55"/>
      <c r="I1301" s="55"/>
      <c r="J1301" s="55"/>
      <c r="K1301" s="55"/>
      <c r="L1301" s="55"/>
      <c r="M1301" s="55"/>
      <c r="N1301" s="55"/>
      <c r="O1301" s="55"/>
      <c r="P1301" s="55"/>
      <c r="Q1301" s="55"/>
      <c r="R1301" s="55"/>
      <c r="S1301" s="55"/>
    </row>
    <row r="1303" spans="1:19" ht="13.5" customHeight="1">
      <c r="A1303" s="55"/>
      <c r="B1303" s="55"/>
      <c r="C1303" s="55"/>
      <c r="D1303" s="55"/>
      <c r="E1303" s="55"/>
      <c r="F1303" s="55"/>
      <c r="G1303" s="55"/>
      <c r="H1303" s="55"/>
      <c r="I1303" s="55"/>
      <c r="J1303" s="55"/>
      <c r="K1303" s="55"/>
      <c r="L1303" s="55"/>
      <c r="M1303" s="55"/>
      <c r="N1303" s="55"/>
      <c r="O1303" s="55"/>
      <c r="P1303" s="55"/>
      <c r="Q1303" s="55"/>
      <c r="R1303" s="55"/>
      <c r="S1303" s="55"/>
    </row>
    <row r="1304" spans="1:19" ht="13.5" customHeight="1">
      <c r="A1304" s="55"/>
      <c r="B1304" s="55"/>
      <c r="C1304" s="55"/>
      <c r="D1304" s="55"/>
      <c r="E1304" s="55"/>
      <c r="F1304" s="55"/>
      <c r="G1304" s="55"/>
      <c r="H1304" s="55"/>
      <c r="I1304" s="55"/>
      <c r="J1304" s="55"/>
      <c r="K1304" s="55"/>
      <c r="L1304" s="55"/>
      <c r="M1304" s="55"/>
      <c r="N1304" s="55"/>
      <c r="O1304" s="55"/>
      <c r="P1304" s="55"/>
      <c r="Q1304" s="55"/>
      <c r="R1304" s="55"/>
      <c r="S1304" s="55"/>
    </row>
    <row r="1305" spans="1:19" ht="13.5" customHeight="1">
      <c r="A1305" s="55"/>
      <c r="B1305" s="55"/>
      <c r="C1305" s="55"/>
      <c r="D1305" s="55"/>
      <c r="E1305" s="55"/>
      <c r="F1305" s="55"/>
      <c r="G1305" s="55"/>
      <c r="H1305" s="55"/>
      <c r="I1305" s="55"/>
      <c r="J1305" s="55"/>
      <c r="K1305" s="55"/>
      <c r="L1305" s="55"/>
      <c r="M1305" s="55"/>
      <c r="N1305" s="55"/>
      <c r="O1305" s="55"/>
      <c r="P1305" s="55"/>
      <c r="Q1305" s="55"/>
      <c r="R1305" s="55"/>
      <c r="S1305" s="55"/>
    </row>
    <row r="1307" spans="1:19" ht="13.5" customHeight="1">
      <c r="A1307" s="55"/>
      <c r="B1307" s="55"/>
      <c r="C1307" s="55"/>
      <c r="D1307" s="55"/>
      <c r="E1307" s="55"/>
      <c r="F1307" s="55"/>
      <c r="G1307" s="55"/>
      <c r="H1307" s="55"/>
      <c r="I1307" s="55"/>
      <c r="J1307" s="55"/>
      <c r="K1307" s="55"/>
      <c r="L1307" s="55"/>
      <c r="M1307" s="55"/>
      <c r="N1307" s="55"/>
      <c r="O1307" s="55"/>
      <c r="P1307" s="55"/>
      <c r="Q1307" s="55"/>
      <c r="R1307" s="55"/>
      <c r="S1307" s="55"/>
    </row>
    <row r="1308" spans="1:19" ht="13.5" customHeight="1">
      <c r="A1308" s="55"/>
      <c r="B1308" s="55"/>
      <c r="C1308" s="55"/>
      <c r="D1308" s="55"/>
      <c r="E1308" s="55"/>
      <c r="F1308" s="55"/>
      <c r="G1308" s="55"/>
      <c r="H1308" s="55"/>
      <c r="I1308" s="55"/>
      <c r="J1308" s="55"/>
      <c r="K1308" s="55"/>
      <c r="L1308" s="55"/>
      <c r="M1308" s="55"/>
      <c r="N1308" s="55"/>
      <c r="O1308" s="55"/>
      <c r="P1308" s="55"/>
      <c r="Q1308" s="55"/>
      <c r="R1308" s="55"/>
      <c r="S1308" s="55"/>
    </row>
    <row r="1309" spans="1:19" ht="13.5" customHeight="1">
      <c r="A1309" s="55"/>
      <c r="B1309" s="55"/>
      <c r="C1309" s="55"/>
      <c r="D1309" s="55"/>
      <c r="E1309" s="55"/>
      <c r="F1309" s="55"/>
      <c r="G1309" s="55"/>
      <c r="H1309" s="55"/>
      <c r="I1309" s="55"/>
      <c r="J1309" s="55"/>
      <c r="K1309" s="55"/>
      <c r="L1309" s="55"/>
      <c r="M1309" s="55"/>
      <c r="N1309" s="55"/>
      <c r="O1309" s="55"/>
      <c r="P1309" s="55"/>
      <c r="Q1309" s="55"/>
      <c r="R1309" s="55"/>
      <c r="S1309" s="55"/>
    </row>
    <row r="1311" spans="1:19" ht="13.5" customHeight="1">
      <c r="A1311" s="55"/>
      <c r="B1311" s="55"/>
      <c r="C1311" s="55"/>
      <c r="D1311" s="55"/>
      <c r="E1311" s="55"/>
      <c r="F1311" s="55"/>
      <c r="G1311" s="55"/>
      <c r="H1311" s="55"/>
      <c r="I1311" s="55"/>
      <c r="J1311" s="55"/>
      <c r="K1311" s="55"/>
      <c r="L1311" s="55"/>
      <c r="M1311" s="55"/>
      <c r="N1311" s="55"/>
      <c r="O1311" s="55"/>
      <c r="P1311" s="55"/>
      <c r="Q1311" s="55"/>
      <c r="R1311" s="55"/>
      <c r="S1311" s="55"/>
    </row>
    <row r="1312" spans="1:19" ht="13.5" customHeight="1">
      <c r="A1312" s="55"/>
      <c r="B1312" s="55"/>
      <c r="C1312" s="55"/>
      <c r="D1312" s="55"/>
      <c r="E1312" s="55"/>
      <c r="F1312" s="55"/>
      <c r="G1312" s="55"/>
      <c r="H1312" s="55"/>
      <c r="I1312" s="55"/>
      <c r="J1312" s="55"/>
      <c r="K1312" s="55"/>
      <c r="L1312" s="55"/>
      <c r="M1312" s="55"/>
      <c r="N1312" s="55"/>
      <c r="O1312" s="55"/>
      <c r="P1312" s="55"/>
      <c r="Q1312" s="55"/>
      <c r="R1312" s="55"/>
      <c r="S1312" s="55"/>
    </row>
    <row r="1313" spans="1:19" ht="13.5" customHeight="1">
      <c r="A1313" s="55"/>
      <c r="B1313" s="55"/>
      <c r="C1313" s="55"/>
      <c r="D1313" s="55"/>
      <c r="E1313" s="55"/>
      <c r="F1313" s="55"/>
      <c r="G1313" s="55"/>
      <c r="H1313" s="55"/>
      <c r="I1313" s="55"/>
      <c r="J1313" s="55"/>
      <c r="K1313" s="55"/>
      <c r="L1313" s="55"/>
      <c r="M1313" s="55"/>
      <c r="N1313" s="55"/>
      <c r="O1313" s="55"/>
      <c r="P1313" s="55"/>
      <c r="Q1313" s="55"/>
      <c r="R1313" s="55"/>
      <c r="S1313" s="55"/>
    </row>
    <row r="1315" spans="1:19" ht="13.5" customHeight="1">
      <c r="A1315" s="55"/>
      <c r="B1315" s="55"/>
      <c r="C1315" s="55"/>
      <c r="D1315" s="55"/>
      <c r="E1315" s="55"/>
      <c r="F1315" s="55"/>
      <c r="G1315" s="55"/>
      <c r="H1315" s="55"/>
      <c r="I1315" s="55"/>
      <c r="J1315" s="55"/>
      <c r="K1315" s="55"/>
      <c r="L1315" s="55"/>
      <c r="M1315" s="55"/>
      <c r="N1315" s="55"/>
      <c r="O1315" s="55"/>
      <c r="P1315" s="55"/>
      <c r="Q1315" s="55"/>
      <c r="R1315" s="55"/>
      <c r="S1315" s="55"/>
    </row>
    <row r="1316" spans="1:19" ht="13.5" customHeight="1">
      <c r="A1316" s="55"/>
      <c r="B1316" s="55"/>
      <c r="C1316" s="55"/>
      <c r="D1316" s="55"/>
      <c r="E1316" s="55"/>
      <c r="F1316" s="55"/>
      <c r="G1316" s="55"/>
      <c r="H1316" s="55"/>
      <c r="I1316" s="55"/>
      <c r="J1316" s="55"/>
      <c r="K1316" s="55"/>
      <c r="L1316" s="55"/>
      <c r="M1316" s="55"/>
      <c r="N1316" s="55"/>
      <c r="O1316" s="55"/>
      <c r="P1316" s="55"/>
      <c r="Q1316" s="55"/>
      <c r="R1316" s="55"/>
      <c r="S1316" s="55"/>
    </row>
    <row r="1317" spans="1:19" ht="13.5" customHeight="1">
      <c r="A1317" s="55"/>
      <c r="B1317" s="55"/>
      <c r="C1317" s="55"/>
      <c r="D1317" s="55"/>
      <c r="E1317" s="55"/>
      <c r="F1317" s="55"/>
      <c r="G1317" s="55"/>
      <c r="H1317" s="55"/>
      <c r="I1317" s="55"/>
      <c r="J1317" s="55"/>
      <c r="K1317" s="55"/>
      <c r="L1317" s="55"/>
      <c r="M1317" s="55"/>
      <c r="N1317" s="55"/>
      <c r="O1317" s="55"/>
      <c r="P1317" s="55"/>
      <c r="Q1317" s="55"/>
      <c r="R1317" s="55"/>
      <c r="S1317" s="55"/>
    </row>
    <row r="1319" spans="1:19" ht="13.5" customHeight="1">
      <c r="A1319" s="55"/>
      <c r="B1319" s="55"/>
      <c r="C1319" s="55"/>
      <c r="D1319" s="55"/>
      <c r="E1319" s="55"/>
      <c r="F1319" s="55"/>
      <c r="G1319" s="55"/>
      <c r="H1319" s="55"/>
      <c r="I1319" s="55"/>
      <c r="J1319" s="55"/>
      <c r="K1319" s="55"/>
      <c r="L1319" s="55"/>
      <c r="M1319" s="55"/>
      <c r="N1319" s="55"/>
      <c r="O1319" s="55"/>
      <c r="P1319" s="55"/>
      <c r="Q1319" s="55"/>
      <c r="R1319" s="55"/>
      <c r="S1319" s="55"/>
    </row>
    <row r="1320" spans="1:19" ht="13.5" customHeight="1">
      <c r="A1320" s="55"/>
      <c r="B1320" s="55"/>
      <c r="C1320" s="55"/>
      <c r="D1320" s="55"/>
      <c r="E1320" s="55"/>
      <c r="F1320" s="55"/>
      <c r="G1320" s="55"/>
      <c r="H1320" s="55"/>
      <c r="I1320" s="55"/>
      <c r="J1320" s="55"/>
      <c r="K1320" s="55"/>
      <c r="L1320" s="55"/>
      <c r="M1320" s="55"/>
      <c r="N1320" s="55"/>
      <c r="O1320" s="55"/>
      <c r="P1320" s="55"/>
      <c r="Q1320" s="55"/>
      <c r="R1320" s="55"/>
      <c r="S1320" s="55"/>
    </row>
    <row r="1321" spans="1:19" ht="13.5" customHeight="1">
      <c r="A1321" s="55"/>
      <c r="B1321" s="55"/>
      <c r="C1321" s="55"/>
      <c r="D1321" s="55"/>
      <c r="E1321" s="55"/>
      <c r="F1321" s="55"/>
      <c r="G1321" s="55"/>
      <c r="H1321" s="55"/>
      <c r="I1321" s="55"/>
      <c r="J1321" s="55"/>
      <c r="K1321" s="55"/>
      <c r="L1321" s="55"/>
      <c r="M1321" s="55"/>
      <c r="N1321" s="55"/>
      <c r="O1321" s="55"/>
      <c r="P1321" s="55"/>
      <c r="Q1321" s="55"/>
      <c r="R1321" s="55"/>
      <c r="S1321" s="55"/>
    </row>
    <row r="1323" spans="1:19" ht="13.5" customHeight="1">
      <c r="A1323" s="55"/>
      <c r="B1323" s="55"/>
      <c r="C1323" s="55"/>
      <c r="D1323" s="55"/>
      <c r="E1323" s="55"/>
      <c r="F1323" s="55"/>
      <c r="G1323" s="55"/>
      <c r="H1323" s="55"/>
      <c r="I1323" s="55"/>
      <c r="J1323" s="55"/>
      <c r="K1323" s="55"/>
      <c r="L1323" s="55"/>
      <c r="M1323" s="55"/>
      <c r="N1323" s="55"/>
      <c r="O1323" s="55"/>
      <c r="P1323" s="55"/>
      <c r="Q1323" s="55"/>
      <c r="R1323" s="55"/>
      <c r="S1323" s="55"/>
    </row>
    <row r="1324" spans="1:19" ht="13.5" customHeight="1">
      <c r="A1324" s="55"/>
      <c r="B1324" s="55"/>
      <c r="C1324" s="55"/>
      <c r="D1324" s="55"/>
      <c r="E1324" s="55"/>
      <c r="F1324" s="55"/>
      <c r="G1324" s="55"/>
      <c r="H1324" s="55"/>
      <c r="I1324" s="55"/>
      <c r="J1324" s="55"/>
      <c r="K1324" s="55"/>
      <c r="L1324" s="55"/>
      <c r="M1324" s="55"/>
      <c r="N1324" s="55"/>
      <c r="O1324" s="55"/>
      <c r="P1324" s="55"/>
      <c r="Q1324" s="55"/>
      <c r="R1324" s="55"/>
      <c r="S1324" s="55"/>
    </row>
    <row r="1325" spans="1:19" ht="13.5" customHeight="1">
      <c r="A1325" s="55"/>
      <c r="B1325" s="55"/>
      <c r="C1325" s="55"/>
      <c r="D1325" s="55"/>
      <c r="E1325" s="55"/>
      <c r="F1325" s="55"/>
      <c r="G1325" s="55"/>
      <c r="H1325" s="55"/>
      <c r="I1325" s="55"/>
      <c r="J1325" s="55"/>
      <c r="K1325" s="55"/>
      <c r="L1325" s="55"/>
      <c r="M1325" s="55"/>
      <c r="N1325" s="55"/>
      <c r="O1325" s="55"/>
      <c r="P1325" s="55"/>
      <c r="Q1325" s="55"/>
      <c r="R1325" s="55"/>
      <c r="S1325" s="55"/>
    </row>
    <row r="1327" spans="1:19" ht="13.5" customHeight="1">
      <c r="A1327" s="55"/>
      <c r="B1327" s="55"/>
      <c r="C1327" s="55"/>
      <c r="D1327" s="55"/>
      <c r="E1327" s="55"/>
      <c r="F1327" s="55"/>
      <c r="G1327" s="55"/>
      <c r="H1327" s="55"/>
      <c r="I1327" s="55"/>
      <c r="J1327" s="55"/>
      <c r="K1327" s="55"/>
      <c r="L1327" s="55"/>
      <c r="M1327" s="55"/>
      <c r="N1327" s="55"/>
      <c r="O1327" s="55"/>
      <c r="P1327" s="55"/>
      <c r="Q1327" s="55"/>
      <c r="R1327" s="55"/>
      <c r="S1327" s="55"/>
    </row>
    <row r="1328" spans="1:19" ht="13.5" customHeight="1">
      <c r="A1328" s="55"/>
      <c r="B1328" s="55"/>
      <c r="C1328" s="55"/>
      <c r="D1328" s="55"/>
      <c r="E1328" s="55"/>
      <c r="F1328" s="55"/>
      <c r="G1328" s="55"/>
      <c r="H1328" s="55"/>
      <c r="I1328" s="55"/>
      <c r="J1328" s="55"/>
      <c r="K1328" s="55"/>
      <c r="L1328" s="55"/>
      <c r="M1328" s="55"/>
      <c r="N1328" s="55"/>
      <c r="O1328" s="55"/>
      <c r="P1328" s="55"/>
      <c r="Q1328" s="55"/>
      <c r="R1328" s="55"/>
      <c r="S1328" s="55"/>
    </row>
    <row r="1329" spans="1:19" ht="13.5" customHeight="1">
      <c r="A1329" s="55"/>
      <c r="B1329" s="55"/>
      <c r="C1329" s="55"/>
      <c r="D1329" s="55"/>
      <c r="E1329" s="55"/>
      <c r="F1329" s="55"/>
      <c r="G1329" s="55"/>
      <c r="H1329" s="55"/>
      <c r="I1329" s="55"/>
      <c r="J1329" s="55"/>
      <c r="K1329" s="55"/>
      <c r="L1329" s="55"/>
      <c r="M1329" s="55"/>
      <c r="N1329" s="55"/>
      <c r="O1329" s="55"/>
      <c r="P1329" s="55"/>
      <c r="Q1329" s="55"/>
      <c r="R1329" s="55"/>
      <c r="S1329" s="55"/>
    </row>
    <row r="1331" spans="1:19" ht="13.5" customHeight="1">
      <c r="A1331" s="55"/>
      <c r="B1331" s="55"/>
      <c r="C1331" s="55"/>
      <c r="D1331" s="55"/>
      <c r="E1331" s="55"/>
      <c r="F1331" s="55"/>
      <c r="G1331" s="55"/>
      <c r="H1331" s="55"/>
      <c r="I1331" s="55"/>
      <c r="J1331" s="55"/>
      <c r="K1331" s="55"/>
      <c r="L1331" s="55"/>
      <c r="M1331" s="55"/>
      <c r="N1331" s="55"/>
      <c r="O1331" s="55"/>
      <c r="P1331" s="55"/>
      <c r="Q1331" s="55"/>
      <c r="R1331" s="55"/>
      <c r="S1331" s="55"/>
    </row>
    <row r="1332" spans="1:19" ht="13.5" customHeight="1">
      <c r="A1332" s="55"/>
      <c r="B1332" s="55"/>
      <c r="C1332" s="55"/>
      <c r="D1332" s="55"/>
      <c r="E1332" s="55"/>
      <c r="F1332" s="55"/>
      <c r="G1332" s="55"/>
      <c r="H1332" s="55"/>
      <c r="I1332" s="55"/>
      <c r="J1332" s="55"/>
      <c r="K1332" s="55"/>
      <c r="L1332" s="55"/>
      <c r="M1332" s="55"/>
      <c r="N1332" s="55"/>
      <c r="O1332" s="55"/>
      <c r="P1332" s="55"/>
      <c r="Q1332" s="55"/>
      <c r="R1332" s="55"/>
      <c r="S1332" s="55"/>
    </row>
    <row r="1333" spans="1:19" ht="13.5" customHeight="1">
      <c r="A1333" s="55"/>
      <c r="B1333" s="55"/>
      <c r="C1333" s="55"/>
      <c r="D1333" s="55"/>
      <c r="E1333" s="55"/>
      <c r="F1333" s="55"/>
      <c r="G1333" s="55"/>
      <c r="H1333" s="55"/>
      <c r="I1333" s="55"/>
      <c r="J1333" s="55"/>
      <c r="K1333" s="55"/>
      <c r="L1333" s="55"/>
      <c r="M1333" s="55"/>
      <c r="N1333" s="55"/>
      <c r="O1333" s="55"/>
      <c r="P1333" s="55"/>
      <c r="Q1333" s="55"/>
      <c r="R1333" s="55"/>
      <c r="S1333" s="55"/>
    </row>
    <row r="1335" spans="1:19" ht="13.5" customHeight="1">
      <c r="A1335" s="55"/>
      <c r="B1335" s="55"/>
      <c r="C1335" s="55"/>
      <c r="D1335" s="55"/>
      <c r="E1335" s="55"/>
      <c r="F1335" s="55"/>
      <c r="G1335" s="55"/>
      <c r="H1335" s="55"/>
      <c r="I1335" s="55"/>
      <c r="J1335" s="55"/>
      <c r="K1335" s="55"/>
      <c r="L1335" s="55"/>
      <c r="M1335" s="55"/>
      <c r="N1335" s="55"/>
      <c r="O1335" s="55"/>
      <c r="P1335" s="55"/>
      <c r="Q1335" s="55"/>
      <c r="R1335" s="55"/>
      <c r="S1335" s="55"/>
    </row>
    <row r="1336" spans="1:19" ht="13.5" customHeight="1">
      <c r="A1336" s="55"/>
      <c r="B1336" s="55"/>
      <c r="C1336" s="55"/>
      <c r="D1336" s="55"/>
      <c r="E1336" s="55"/>
      <c r="F1336" s="55"/>
      <c r="G1336" s="55"/>
      <c r="H1336" s="55"/>
      <c r="I1336" s="55"/>
      <c r="J1336" s="55"/>
      <c r="K1336" s="55"/>
      <c r="L1336" s="55"/>
      <c r="M1336" s="55"/>
      <c r="N1336" s="55"/>
      <c r="O1336" s="55"/>
      <c r="P1336" s="55"/>
      <c r="Q1336" s="55"/>
      <c r="R1336" s="55"/>
      <c r="S1336" s="55"/>
    </row>
    <row r="1337" spans="1:19" ht="13.5" customHeight="1">
      <c r="A1337" s="55"/>
      <c r="B1337" s="55"/>
      <c r="C1337" s="55"/>
      <c r="D1337" s="55"/>
      <c r="E1337" s="55"/>
      <c r="F1337" s="55"/>
      <c r="G1337" s="55"/>
      <c r="H1337" s="55"/>
      <c r="I1337" s="55"/>
      <c r="J1337" s="55"/>
      <c r="K1337" s="55"/>
      <c r="L1337" s="55"/>
      <c r="M1337" s="55"/>
      <c r="N1337" s="55"/>
      <c r="O1337" s="55"/>
      <c r="P1337" s="55"/>
      <c r="Q1337" s="55"/>
      <c r="R1337" s="55"/>
      <c r="S1337" s="55"/>
    </row>
    <row r="1339" spans="1:19" ht="13.5" customHeight="1">
      <c r="A1339" s="55"/>
      <c r="B1339" s="55"/>
      <c r="C1339" s="55"/>
      <c r="D1339" s="55"/>
      <c r="E1339" s="55"/>
      <c r="F1339" s="55"/>
      <c r="G1339" s="55"/>
      <c r="H1339" s="55"/>
      <c r="I1339" s="55"/>
      <c r="J1339" s="55"/>
      <c r="K1339" s="55"/>
      <c r="L1339" s="55"/>
      <c r="M1339" s="55"/>
      <c r="N1339" s="55"/>
      <c r="O1339" s="55"/>
      <c r="P1339" s="55"/>
      <c r="Q1339" s="55"/>
      <c r="R1339" s="55"/>
      <c r="S1339" s="55"/>
    </row>
    <row r="1340" spans="1:19" ht="13.5" customHeight="1">
      <c r="A1340" s="55"/>
      <c r="B1340" s="55"/>
      <c r="C1340" s="55"/>
      <c r="D1340" s="55"/>
      <c r="E1340" s="55"/>
      <c r="F1340" s="55"/>
      <c r="G1340" s="55"/>
      <c r="H1340" s="55"/>
      <c r="I1340" s="55"/>
      <c r="J1340" s="55"/>
      <c r="K1340" s="55"/>
      <c r="L1340" s="55"/>
      <c r="M1340" s="55"/>
      <c r="N1340" s="55"/>
      <c r="O1340" s="55"/>
      <c r="P1340" s="55"/>
      <c r="Q1340" s="55"/>
      <c r="R1340" s="55"/>
      <c r="S1340" s="55"/>
    </row>
    <row r="1341" spans="1:19" ht="13.5" customHeight="1">
      <c r="A1341" s="55"/>
      <c r="B1341" s="55"/>
      <c r="C1341" s="55"/>
      <c r="D1341" s="55"/>
      <c r="E1341" s="55"/>
      <c r="F1341" s="55"/>
      <c r="G1341" s="55"/>
      <c r="H1341" s="55"/>
      <c r="I1341" s="55"/>
      <c r="J1341" s="55"/>
      <c r="K1341" s="55"/>
      <c r="L1341" s="55"/>
      <c r="M1341" s="55"/>
      <c r="N1341" s="55"/>
      <c r="O1341" s="55"/>
      <c r="P1341" s="55"/>
      <c r="Q1341" s="55"/>
      <c r="R1341" s="55"/>
      <c r="S1341" s="55"/>
    </row>
    <row r="1343" spans="1:19" ht="13.5" customHeight="1">
      <c r="A1343" s="55"/>
      <c r="B1343" s="55"/>
      <c r="C1343" s="55"/>
      <c r="D1343" s="55"/>
      <c r="E1343" s="55"/>
      <c r="F1343" s="55"/>
      <c r="G1343" s="55"/>
      <c r="H1343" s="55"/>
      <c r="I1343" s="55"/>
      <c r="J1343" s="55"/>
      <c r="K1343" s="55"/>
      <c r="L1343" s="55"/>
      <c r="M1343" s="55"/>
      <c r="N1343" s="55"/>
      <c r="O1343" s="55"/>
      <c r="P1343" s="55"/>
      <c r="Q1343" s="55"/>
      <c r="R1343" s="55"/>
      <c r="S1343" s="55"/>
    </row>
    <row r="1344" spans="1:19" ht="13.5" customHeight="1">
      <c r="A1344" s="55"/>
      <c r="B1344" s="55"/>
      <c r="C1344" s="55"/>
      <c r="D1344" s="55"/>
      <c r="E1344" s="55"/>
      <c r="F1344" s="55"/>
      <c r="G1344" s="55"/>
      <c r="H1344" s="55"/>
      <c r="I1344" s="55"/>
      <c r="J1344" s="55"/>
      <c r="K1344" s="55"/>
      <c r="L1344" s="55"/>
      <c r="M1344" s="55"/>
      <c r="N1344" s="55"/>
      <c r="O1344" s="55"/>
      <c r="P1344" s="55"/>
      <c r="Q1344" s="55"/>
      <c r="R1344" s="55"/>
      <c r="S1344" s="55"/>
    </row>
    <row r="1345" spans="1:19" ht="13.5" customHeight="1">
      <c r="A1345" s="55"/>
      <c r="B1345" s="55"/>
      <c r="C1345" s="55"/>
      <c r="D1345" s="55"/>
      <c r="E1345" s="55"/>
      <c r="F1345" s="55"/>
      <c r="G1345" s="55"/>
      <c r="H1345" s="55"/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</row>
    <row r="1347" spans="1:19" ht="13.5" customHeight="1">
      <c r="A1347" s="55"/>
      <c r="B1347" s="55"/>
      <c r="C1347" s="55"/>
      <c r="D1347" s="55"/>
      <c r="E1347" s="55"/>
      <c r="F1347" s="55"/>
      <c r="G1347" s="55"/>
      <c r="H1347" s="55"/>
      <c r="I1347" s="55"/>
      <c r="J1347" s="55"/>
      <c r="K1347" s="55"/>
      <c r="L1347" s="55"/>
      <c r="M1347" s="55"/>
      <c r="N1347" s="55"/>
      <c r="O1347" s="55"/>
      <c r="P1347" s="55"/>
      <c r="Q1347" s="55"/>
      <c r="R1347" s="55"/>
      <c r="S1347" s="55"/>
    </row>
    <row r="1348" spans="1:19" ht="13.5" customHeight="1">
      <c r="A1348" s="55"/>
      <c r="B1348" s="55"/>
      <c r="C1348" s="55"/>
      <c r="D1348" s="55"/>
      <c r="E1348" s="55"/>
      <c r="F1348" s="55"/>
      <c r="G1348" s="55"/>
      <c r="H1348" s="55"/>
      <c r="I1348" s="55"/>
      <c r="J1348" s="55"/>
      <c r="K1348" s="55"/>
      <c r="L1348" s="55"/>
      <c r="M1348" s="55"/>
      <c r="N1348" s="55"/>
      <c r="O1348" s="55"/>
      <c r="P1348" s="55"/>
      <c r="Q1348" s="55"/>
      <c r="R1348" s="55"/>
      <c r="S1348" s="55"/>
    </row>
    <row r="1349" spans="1:19" ht="13.5" customHeight="1">
      <c r="A1349" s="55"/>
      <c r="B1349" s="55"/>
      <c r="C1349" s="55"/>
      <c r="D1349" s="55"/>
      <c r="E1349" s="55"/>
      <c r="F1349" s="55"/>
      <c r="G1349" s="55"/>
      <c r="H1349" s="55"/>
      <c r="I1349" s="55"/>
      <c r="J1349" s="55"/>
      <c r="K1349" s="55"/>
      <c r="L1349" s="55"/>
      <c r="M1349" s="55"/>
      <c r="N1349" s="55"/>
      <c r="O1349" s="55"/>
      <c r="P1349" s="55"/>
      <c r="Q1349" s="55"/>
      <c r="R1349" s="55"/>
      <c r="S1349" s="55"/>
    </row>
    <row r="1351" spans="1:19" ht="13.5" customHeight="1">
      <c r="A1351" s="55"/>
      <c r="B1351" s="55"/>
      <c r="C1351" s="55"/>
      <c r="D1351" s="55"/>
      <c r="E1351" s="55"/>
      <c r="F1351" s="55"/>
      <c r="G1351" s="55"/>
      <c r="H1351" s="55"/>
      <c r="I1351" s="55"/>
      <c r="J1351" s="55"/>
      <c r="K1351" s="55"/>
      <c r="L1351" s="55"/>
      <c r="M1351" s="55"/>
      <c r="N1351" s="55"/>
      <c r="O1351" s="55"/>
      <c r="P1351" s="55"/>
      <c r="Q1351" s="55"/>
      <c r="R1351" s="55"/>
      <c r="S1351" s="55"/>
    </row>
    <row r="1352" spans="1:19" ht="13.5" customHeight="1">
      <c r="A1352" s="55"/>
      <c r="B1352" s="55"/>
      <c r="C1352" s="55"/>
      <c r="D1352" s="55"/>
      <c r="E1352" s="55"/>
      <c r="F1352" s="55"/>
      <c r="G1352" s="55"/>
      <c r="H1352" s="55"/>
      <c r="I1352" s="55"/>
      <c r="J1352" s="55"/>
      <c r="K1352" s="55"/>
      <c r="L1352" s="55"/>
      <c r="M1352" s="55"/>
      <c r="N1352" s="55"/>
      <c r="O1352" s="55"/>
      <c r="P1352" s="55"/>
      <c r="Q1352" s="55"/>
      <c r="R1352" s="55"/>
      <c r="S1352" s="55"/>
    </row>
    <row r="1353" spans="1:19" ht="13.5" customHeight="1">
      <c r="A1353" s="55"/>
      <c r="B1353" s="55"/>
      <c r="C1353" s="55"/>
      <c r="D1353" s="55"/>
      <c r="E1353" s="55"/>
      <c r="F1353" s="55"/>
      <c r="G1353" s="55"/>
      <c r="H1353" s="55"/>
      <c r="I1353" s="55"/>
      <c r="J1353" s="55"/>
      <c r="K1353" s="55"/>
      <c r="L1353" s="55"/>
      <c r="M1353" s="55"/>
      <c r="N1353" s="55"/>
      <c r="O1353" s="55"/>
      <c r="P1353" s="55"/>
      <c r="Q1353" s="55"/>
      <c r="R1353" s="55"/>
      <c r="S1353" s="55"/>
    </row>
    <row r="1355" spans="1:19" ht="13.5" customHeight="1">
      <c r="A1355" s="55"/>
      <c r="B1355" s="55"/>
      <c r="C1355" s="55"/>
      <c r="D1355" s="55"/>
      <c r="E1355" s="55"/>
      <c r="F1355" s="55"/>
      <c r="G1355" s="55"/>
      <c r="H1355" s="55"/>
      <c r="I1355" s="55"/>
      <c r="J1355" s="55"/>
      <c r="K1355" s="55"/>
      <c r="L1355" s="55"/>
      <c r="M1355" s="55"/>
      <c r="N1355" s="55"/>
      <c r="O1355" s="55"/>
      <c r="P1355" s="55"/>
      <c r="Q1355" s="55"/>
      <c r="R1355" s="55"/>
      <c r="S1355" s="55"/>
    </row>
    <row r="1356" spans="1:19" ht="13.5" customHeight="1">
      <c r="A1356" s="55"/>
      <c r="B1356" s="55"/>
      <c r="C1356" s="55"/>
      <c r="D1356" s="55"/>
      <c r="E1356" s="55"/>
      <c r="F1356" s="55"/>
      <c r="G1356" s="55"/>
      <c r="H1356" s="55"/>
      <c r="I1356" s="55"/>
      <c r="J1356" s="55"/>
      <c r="K1356" s="55"/>
      <c r="L1356" s="55"/>
      <c r="M1356" s="55"/>
      <c r="N1356" s="55"/>
      <c r="O1356" s="55"/>
      <c r="P1356" s="55"/>
      <c r="Q1356" s="55"/>
      <c r="R1356" s="55"/>
      <c r="S1356" s="55"/>
    </row>
    <row r="1357" spans="1:19" ht="13.5" customHeight="1">
      <c r="A1357" s="55"/>
      <c r="B1357" s="55"/>
      <c r="C1357" s="55"/>
      <c r="D1357" s="55"/>
      <c r="E1357" s="55"/>
      <c r="F1357" s="55"/>
      <c r="G1357" s="55"/>
      <c r="H1357" s="55"/>
      <c r="I1357" s="55"/>
      <c r="J1357" s="55"/>
      <c r="K1357" s="55"/>
      <c r="L1357" s="55"/>
      <c r="M1357" s="55"/>
      <c r="N1357" s="55"/>
      <c r="O1357" s="55"/>
      <c r="P1357" s="55"/>
      <c r="Q1357" s="55"/>
      <c r="R1357" s="55"/>
      <c r="S1357" s="55"/>
    </row>
    <row r="1359" spans="1:19" ht="13.5" customHeight="1">
      <c r="A1359" s="55"/>
      <c r="B1359" s="55"/>
      <c r="C1359" s="55"/>
      <c r="D1359" s="55"/>
      <c r="E1359" s="55"/>
      <c r="F1359" s="55"/>
      <c r="G1359" s="55"/>
      <c r="H1359" s="55"/>
      <c r="I1359" s="55"/>
      <c r="J1359" s="55"/>
      <c r="K1359" s="55"/>
      <c r="L1359" s="55"/>
      <c r="M1359" s="55"/>
      <c r="N1359" s="55"/>
      <c r="O1359" s="55"/>
      <c r="P1359" s="55"/>
      <c r="Q1359" s="55"/>
      <c r="R1359" s="55"/>
      <c r="S1359" s="55"/>
    </row>
    <row r="1360" spans="1:19" ht="13.5" customHeight="1">
      <c r="A1360" s="55"/>
      <c r="B1360" s="55"/>
      <c r="C1360" s="55"/>
      <c r="D1360" s="55"/>
      <c r="E1360" s="55"/>
      <c r="F1360" s="55"/>
      <c r="G1360" s="55"/>
      <c r="H1360" s="55"/>
      <c r="I1360" s="55"/>
      <c r="J1360" s="55"/>
      <c r="K1360" s="55"/>
      <c r="L1360" s="55"/>
      <c r="M1360" s="55"/>
      <c r="N1360" s="55"/>
      <c r="O1360" s="55"/>
      <c r="P1360" s="55"/>
      <c r="Q1360" s="55"/>
      <c r="R1360" s="55"/>
      <c r="S1360" s="55"/>
    </row>
    <row r="1361" spans="1:19" ht="13.5" customHeight="1">
      <c r="A1361" s="55"/>
      <c r="B1361" s="55"/>
      <c r="C1361" s="55"/>
      <c r="D1361" s="55"/>
      <c r="E1361" s="55"/>
      <c r="F1361" s="55"/>
      <c r="G1361" s="55"/>
      <c r="H1361" s="55"/>
      <c r="I1361" s="55"/>
      <c r="J1361" s="55"/>
      <c r="K1361" s="55"/>
      <c r="L1361" s="55"/>
      <c r="M1361" s="55"/>
      <c r="N1361" s="55"/>
      <c r="O1361" s="55"/>
      <c r="P1361" s="55"/>
      <c r="Q1361" s="55"/>
      <c r="R1361" s="55"/>
      <c r="S1361" s="55"/>
    </row>
    <row r="1363" spans="1:19" ht="13.5" customHeight="1">
      <c r="A1363" s="55"/>
      <c r="B1363" s="55"/>
      <c r="C1363" s="55"/>
      <c r="D1363" s="55"/>
      <c r="E1363" s="55"/>
      <c r="F1363" s="55"/>
      <c r="G1363" s="55"/>
      <c r="H1363" s="55"/>
      <c r="I1363" s="55"/>
      <c r="J1363" s="55"/>
      <c r="K1363" s="55"/>
      <c r="L1363" s="55"/>
      <c r="M1363" s="55"/>
      <c r="N1363" s="55"/>
      <c r="O1363" s="55"/>
      <c r="P1363" s="55"/>
      <c r="Q1363" s="55"/>
      <c r="R1363" s="55"/>
      <c r="S1363" s="55"/>
    </row>
    <row r="1364" spans="1:19" ht="13.5" customHeight="1">
      <c r="A1364" s="55"/>
      <c r="B1364" s="55"/>
      <c r="C1364" s="55"/>
      <c r="D1364" s="55"/>
      <c r="E1364" s="55"/>
      <c r="F1364" s="55"/>
      <c r="G1364" s="55"/>
      <c r="H1364" s="55"/>
      <c r="I1364" s="55"/>
      <c r="J1364" s="55"/>
      <c r="K1364" s="55"/>
      <c r="L1364" s="55"/>
      <c r="M1364" s="55"/>
      <c r="N1364" s="55"/>
      <c r="O1364" s="55"/>
      <c r="P1364" s="55"/>
      <c r="Q1364" s="55"/>
      <c r="R1364" s="55"/>
      <c r="S1364" s="55"/>
    </row>
    <row r="1365" spans="1:19" ht="13.5" customHeight="1">
      <c r="A1365" s="55"/>
      <c r="B1365" s="55"/>
      <c r="C1365" s="55"/>
      <c r="D1365" s="55"/>
      <c r="E1365" s="55"/>
      <c r="F1365" s="55"/>
      <c r="G1365" s="55"/>
      <c r="H1365" s="55"/>
      <c r="I1365" s="55"/>
      <c r="J1365" s="55"/>
      <c r="K1365" s="55"/>
      <c r="L1365" s="55"/>
      <c r="M1365" s="55"/>
      <c r="N1365" s="55"/>
      <c r="O1365" s="55"/>
      <c r="P1365" s="55"/>
      <c r="Q1365" s="55"/>
      <c r="R1365" s="55"/>
      <c r="S1365" s="55"/>
    </row>
    <row r="1367" spans="1:19" ht="13.5" customHeight="1">
      <c r="A1367" s="55"/>
      <c r="B1367" s="55"/>
      <c r="C1367" s="55"/>
      <c r="D1367" s="55"/>
      <c r="E1367" s="55"/>
      <c r="F1367" s="55"/>
      <c r="G1367" s="55"/>
      <c r="H1367" s="55"/>
      <c r="I1367" s="55"/>
      <c r="J1367" s="55"/>
      <c r="K1367" s="55"/>
      <c r="L1367" s="55"/>
      <c r="M1367" s="55"/>
      <c r="N1367" s="55"/>
      <c r="O1367" s="55"/>
      <c r="P1367" s="55"/>
      <c r="Q1367" s="55"/>
      <c r="R1367" s="55"/>
      <c r="S1367" s="55"/>
    </row>
    <row r="1368" spans="1:19" ht="13.5" customHeight="1">
      <c r="A1368" s="55"/>
      <c r="B1368" s="55"/>
      <c r="C1368" s="55"/>
      <c r="D1368" s="55"/>
      <c r="E1368" s="55"/>
      <c r="F1368" s="55"/>
      <c r="G1368" s="55"/>
      <c r="H1368" s="55"/>
      <c r="I1368" s="55"/>
      <c r="J1368" s="55"/>
      <c r="K1368" s="55"/>
      <c r="L1368" s="55"/>
      <c r="M1368" s="55"/>
      <c r="N1368" s="55"/>
      <c r="O1368" s="55"/>
      <c r="P1368" s="55"/>
      <c r="Q1368" s="55"/>
      <c r="R1368" s="55"/>
      <c r="S1368" s="55"/>
    </row>
    <row r="1369" spans="1:19" ht="13.5" customHeight="1">
      <c r="A1369" s="55"/>
      <c r="B1369" s="55"/>
      <c r="C1369" s="55"/>
      <c r="D1369" s="55"/>
      <c r="E1369" s="55"/>
      <c r="F1369" s="55"/>
      <c r="G1369" s="55"/>
      <c r="H1369" s="55"/>
      <c r="I1369" s="55"/>
      <c r="J1369" s="55"/>
      <c r="K1369" s="55"/>
      <c r="L1369" s="55"/>
      <c r="M1369" s="55"/>
      <c r="N1369" s="55"/>
      <c r="O1369" s="55"/>
      <c r="P1369" s="55"/>
      <c r="Q1369" s="55"/>
      <c r="R1369" s="55"/>
      <c r="S1369" s="55"/>
    </row>
    <row r="1371" spans="1:19" ht="13.5" customHeight="1">
      <c r="A1371" s="55"/>
      <c r="B1371" s="55"/>
      <c r="C1371" s="55"/>
      <c r="D1371" s="55"/>
      <c r="E1371" s="55"/>
      <c r="F1371" s="55"/>
      <c r="G1371" s="55"/>
      <c r="H1371" s="55"/>
      <c r="I1371" s="55"/>
      <c r="J1371" s="55"/>
      <c r="K1371" s="55"/>
      <c r="L1371" s="55"/>
      <c r="M1371" s="55"/>
      <c r="N1371" s="55"/>
      <c r="O1371" s="55"/>
      <c r="P1371" s="55"/>
      <c r="Q1371" s="55"/>
      <c r="R1371" s="55"/>
      <c r="S1371" s="55"/>
    </row>
    <row r="1372" spans="1:19" ht="13.5" customHeight="1">
      <c r="A1372" s="55"/>
      <c r="B1372" s="55"/>
      <c r="C1372" s="55"/>
      <c r="D1372" s="55"/>
      <c r="E1372" s="55"/>
      <c r="F1372" s="55"/>
      <c r="G1372" s="55"/>
      <c r="H1372" s="55"/>
      <c r="I1372" s="55"/>
      <c r="J1372" s="55"/>
      <c r="K1372" s="55"/>
      <c r="L1372" s="55"/>
      <c r="M1372" s="55"/>
      <c r="N1372" s="55"/>
      <c r="O1372" s="55"/>
      <c r="P1372" s="55"/>
      <c r="Q1372" s="55"/>
      <c r="R1372" s="55"/>
      <c r="S1372" s="55"/>
    </row>
    <row r="1373" spans="1:19" ht="13.5" customHeight="1">
      <c r="A1373" s="55"/>
      <c r="B1373" s="55"/>
      <c r="C1373" s="55"/>
      <c r="D1373" s="55"/>
      <c r="E1373" s="55"/>
      <c r="F1373" s="55"/>
      <c r="G1373" s="55"/>
      <c r="H1373" s="55"/>
      <c r="I1373" s="55"/>
      <c r="J1373" s="55"/>
      <c r="K1373" s="55"/>
      <c r="L1373" s="55"/>
      <c r="M1373" s="55"/>
      <c r="N1373" s="55"/>
      <c r="O1373" s="55"/>
      <c r="P1373" s="55"/>
      <c r="Q1373" s="55"/>
      <c r="R1373" s="55"/>
      <c r="S1373" s="55"/>
    </row>
    <row r="1375" spans="1:19" ht="13.5" customHeight="1">
      <c r="A1375" s="55"/>
      <c r="B1375" s="55"/>
      <c r="C1375" s="55"/>
      <c r="D1375" s="55"/>
      <c r="E1375" s="55"/>
      <c r="F1375" s="55"/>
      <c r="G1375" s="55"/>
      <c r="H1375" s="55"/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</row>
    <row r="1376" spans="1:19" ht="13.5" customHeight="1">
      <c r="A1376" s="55"/>
      <c r="B1376" s="55"/>
      <c r="C1376" s="55"/>
      <c r="D1376" s="55"/>
      <c r="E1376" s="55"/>
      <c r="F1376" s="55"/>
      <c r="G1376" s="55"/>
      <c r="H1376" s="55"/>
      <c r="I1376" s="55"/>
      <c r="J1376" s="55"/>
      <c r="K1376" s="55"/>
      <c r="L1376" s="55"/>
      <c r="M1376" s="55"/>
      <c r="N1376" s="55"/>
      <c r="O1376" s="55"/>
      <c r="P1376" s="55"/>
      <c r="Q1376" s="55"/>
      <c r="R1376" s="55"/>
      <c r="S1376" s="55"/>
    </row>
    <row r="1377" spans="1:19" ht="13.5" customHeight="1">
      <c r="A1377" s="55"/>
      <c r="B1377" s="55"/>
      <c r="C1377" s="55"/>
      <c r="D1377" s="55"/>
      <c r="E1377" s="55"/>
      <c r="F1377" s="55"/>
      <c r="G1377" s="55"/>
      <c r="H1377" s="55"/>
      <c r="I1377" s="55"/>
      <c r="J1377" s="55"/>
      <c r="K1377" s="55"/>
      <c r="L1377" s="55"/>
      <c r="M1377" s="55"/>
      <c r="N1377" s="55"/>
      <c r="O1377" s="55"/>
      <c r="P1377" s="55"/>
      <c r="Q1377" s="55"/>
      <c r="R1377" s="55"/>
      <c r="S1377" s="55"/>
    </row>
    <row r="1379" spans="1:19" ht="13.5" customHeight="1">
      <c r="A1379" s="55"/>
      <c r="B1379" s="55"/>
      <c r="C1379" s="55"/>
      <c r="D1379" s="55"/>
      <c r="E1379" s="55"/>
      <c r="F1379" s="55"/>
      <c r="G1379" s="55"/>
      <c r="H1379" s="55"/>
      <c r="I1379" s="55"/>
      <c r="J1379" s="55"/>
      <c r="K1379" s="55"/>
      <c r="L1379" s="55"/>
      <c r="M1379" s="55"/>
      <c r="N1379" s="55"/>
      <c r="O1379" s="55"/>
      <c r="P1379" s="55"/>
      <c r="Q1379" s="55"/>
      <c r="R1379" s="55"/>
      <c r="S1379" s="55"/>
    </row>
    <row r="1380" spans="1:19" ht="13.5" customHeight="1">
      <c r="A1380" s="55"/>
      <c r="B1380" s="55"/>
      <c r="C1380" s="55"/>
      <c r="D1380" s="55"/>
      <c r="E1380" s="55"/>
      <c r="F1380" s="55"/>
      <c r="G1380" s="55"/>
      <c r="H1380" s="55"/>
      <c r="I1380" s="55"/>
      <c r="J1380" s="55"/>
      <c r="K1380" s="55"/>
      <c r="L1380" s="55"/>
      <c r="M1380" s="55"/>
      <c r="N1380" s="55"/>
      <c r="O1380" s="55"/>
      <c r="P1380" s="55"/>
      <c r="Q1380" s="55"/>
      <c r="R1380" s="55"/>
      <c r="S1380" s="55"/>
    </row>
    <row r="1381" spans="1:19" ht="13.5" customHeight="1">
      <c r="A1381" s="55"/>
      <c r="B1381" s="55"/>
      <c r="C1381" s="55"/>
      <c r="D1381" s="55"/>
      <c r="E1381" s="55"/>
      <c r="F1381" s="55"/>
      <c r="G1381" s="55"/>
      <c r="H1381" s="55"/>
      <c r="I1381" s="55"/>
      <c r="J1381" s="55"/>
      <c r="K1381" s="55"/>
      <c r="L1381" s="55"/>
      <c r="M1381" s="55"/>
      <c r="N1381" s="55"/>
      <c r="O1381" s="55"/>
      <c r="P1381" s="55"/>
      <c r="Q1381" s="55"/>
      <c r="R1381" s="55"/>
      <c r="S1381" s="55"/>
    </row>
    <row r="1383" spans="1:19" ht="13.5" customHeight="1">
      <c r="A1383" s="55"/>
      <c r="B1383" s="55"/>
      <c r="C1383" s="55"/>
      <c r="D1383" s="55"/>
      <c r="E1383" s="55"/>
      <c r="F1383" s="55"/>
      <c r="G1383" s="55"/>
      <c r="H1383" s="55"/>
      <c r="I1383" s="55"/>
      <c r="J1383" s="55"/>
      <c r="K1383" s="55"/>
      <c r="L1383" s="55"/>
      <c r="M1383" s="55"/>
      <c r="N1383" s="55"/>
      <c r="O1383" s="55"/>
      <c r="P1383" s="55"/>
      <c r="Q1383" s="55"/>
      <c r="R1383" s="55"/>
      <c r="S1383" s="55"/>
    </row>
    <row r="1384" spans="1:19" ht="13.5" customHeight="1">
      <c r="A1384" s="55"/>
      <c r="B1384" s="55"/>
      <c r="C1384" s="55"/>
      <c r="D1384" s="55"/>
      <c r="E1384" s="55"/>
      <c r="F1384" s="55"/>
      <c r="G1384" s="55"/>
      <c r="H1384" s="55"/>
      <c r="I1384" s="55"/>
      <c r="J1384" s="55"/>
      <c r="K1384" s="55"/>
      <c r="L1384" s="55"/>
      <c r="M1384" s="55"/>
      <c r="N1384" s="55"/>
      <c r="O1384" s="55"/>
      <c r="P1384" s="55"/>
      <c r="Q1384" s="55"/>
      <c r="R1384" s="55"/>
      <c r="S1384" s="55"/>
    </row>
    <row r="1385" spans="1:19" ht="13.5" customHeight="1">
      <c r="A1385" s="55"/>
      <c r="B1385" s="55"/>
      <c r="C1385" s="55"/>
      <c r="D1385" s="55"/>
      <c r="E1385" s="55"/>
      <c r="F1385" s="55"/>
      <c r="G1385" s="55"/>
      <c r="H1385" s="55"/>
      <c r="I1385" s="55"/>
      <c r="J1385" s="55"/>
      <c r="K1385" s="55"/>
      <c r="L1385" s="55"/>
      <c r="M1385" s="55"/>
      <c r="N1385" s="55"/>
      <c r="O1385" s="55"/>
      <c r="P1385" s="55"/>
      <c r="Q1385" s="55"/>
      <c r="R1385" s="55"/>
      <c r="S1385" s="55"/>
    </row>
    <row r="1387" spans="1:19" ht="13.5" customHeight="1">
      <c r="A1387" s="55"/>
      <c r="B1387" s="55"/>
      <c r="C1387" s="55"/>
      <c r="D1387" s="55"/>
      <c r="E1387" s="55"/>
      <c r="F1387" s="55"/>
      <c r="G1387" s="55"/>
      <c r="H1387" s="55"/>
      <c r="I1387" s="55"/>
      <c r="J1387" s="55"/>
      <c r="K1387" s="55"/>
      <c r="L1387" s="55"/>
      <c r="M1387" s="55"/>
      <c r="N1387" s="55"/>
      <c r="O1387" s="55"/>
      <c r="P1387" s="55"/>
      <c r="Q1387" s="55"/>
      <c r="R1387" s="55"/>
      <c r="S1387" s="55"/>
    </row>
    <row r="1388" spans="1:19" ht="13.5" customHeight="1">
      <c r="A1388" s="55"/>
      <c r="B1388" s="55"/>
      <c r="C1388" s="55"/>
      <c r="D1388" s="55"/>
      <c r="E1388" s="55"/>
      <c r="F1388" s="55"/>
      <c r="G1388" s="55"/>
      <c r="H1388" s="55"/>
      <c r="I1388" s="55"/>
      <c r="J1388" s="55"/>
      <c r="K1388" s="55"/>
      <c r="L1388" s="55"/>
      <c r="M1388" s="55"/>
      <c r="N1388" s="55"/>
      <c r="O1388" s="55"/>
      <c r="P1388" s="55"/>
      <c r="Q1388" s="55"/>
      <c r="R1388" s="55"/>
      <c r="S1388" s="55"/>
    </row>
    <row r="1389" spans="1:19" ht="13.5" customHeight="1">
      <c r="A1389" s="55"/>
      <c r="B1389" s="55"/>
      <c r="C1389" s="55"/>
      <c r="D1389" s="55"/>
      <c r="E1389" s="55"/>
      <c r="F1389" s="55"/>
      <c r="G1389" s="55"/>
      <c r="H1389" s="55"/>
      <c r="I1389" s="55"/>
      <c r="J1389" s="55"/>
      <c r="K1389" s="55"/>
      <c r="L1389" s="55"/>
      <c r="M1389" s="55"/>
      <c r="N1389" s="55"/>
      <c r="O1389" s="55"/>
      <c r="P1389" s="55"/>
      <c r="Q1389" s="55"/>
      <c r="R1389" s="55"/>
      <c r="S1389" s="55"/>
    </row>
    <row r="1391" spans="1:19" ht="13.5" customHeight="1">
      <c r="A1391" s="55"/>
      <c r="B1391" s="55"/>
      <c r="C1391" s="55"/>
      <c r="D1391" s="55"/>
      <c r="E1391" s="55"/>
      <c r="F1391" s="55"/>
      <c r="G1391" s="55"/>
      <c r="H1391" s="55"/>
      <c r="I1391" s="55"/>
      <c r="J1391" s="55"/>
      <c r="K1391" s="55"/>
      <c r="L1391" s="55"/>
      <c r="M1391" s="55"/>
      <c r="N1391" s="55"/>
      <c r="O1391" s="55"/>
      <c r="P1391" s="55"/>
      <c r="Q1391" s="55"/>
      <c r="R1391" s="55"/>
      <c r="S1391" s="55"/>
    </row>
    <row r="1392" spans="1:19" ht="13.5" customHeight="1">
      <c r="A1392" s="55"/>
      <c r="B1392" s="55"/>
      <c r="C1392" s="55"/>
      <c r="D1392" s="55"/>
      <c r="E1392" s="55"/>
      <c r="F1392" s="55"/>
      <c r="G1392" s="55"/>
      <c r="H1392" s="55"/>
      <c r="I1392" s="55"/>
      <c r="J1392" s="55"/>
      <c r="K1392" s="55"/>
      <c r="L1392" s="55"/>
      <c r="M1392" s="55"/>
      <c r="N1392" s="55"/>
      <c r="O1392" s="55"/>
      <c r="P1392" s="55"/>
      <c r="Q1392" s="55"/>
      <c r="R1392" s="55"/>
      <c r="S1392" s="55"/>
    </row>
    <row r="1393" spans="1:19" ht="13.5" customHeight="1">
      <c r="A1393" s="55"/>
      <c r="B1393" s="55"/>
      <c r="C1393" s="55"/>
      <c r="D1393" s="55"/>
      <c r="E1393" s="55"/>
      <c r="F1393" s="55"/>
      <c r="G1393" s="55"/>
      <c r="H1393" s="55"/>
      <c r="I1393" s="55"/>
      <c r="J1393" s="55"/>
      <c r="K1393" s="55"/>
      <c r="L1393" s="55"/>
      <c r="M1393" s="55"/>
      <c r="N1393" s="55"/>
      <c r="O1393" s="55"/>
      <c r="P1393" s="55"/>
      <c r="Q1393" s="55"/>
      <c r="R1393" s="55"/>
      <c r="S1393" s="55"/>
    </row>
    <row r="1395" spans="1:19" ht="13.5" customHeight="1">
      <c r="A1395" s="55"/>
      <c r="B1395" s="55"/>
      <c r="C1395" s="55"/>
      <c r="D1395" s="55"/>
      <c r="E1395" s="55"/>
      <c r="F1395" s="55"/>
      <c r="G1395" s="55"/>
      <c r="H1395" s="55"/>
      <c r="I1395" s="55"/>
      <c r="J1395" s="55"/>
      <c r="K1395" s="55"/>
      <c r="L1395" s="55"/>
      <c r="M1395" s="55"/>
      <c r="N1395" s="55"/>
      <c r="O1395" s="55"/>
      <c r="P1395" s="55"/>
      <c r="Q1395" s="55"/>
      <c r="R1395" s="55"/>
      <c r="S1395" s="55"/>
    </row>
    <row r="1396" spans="1:19" ht="13.5" customHeight="1">
      <c r="A1396" s="55"/>
      <c r="B1396" s="55"/>
      <c r="C1396" s="55"/>
      <c r="D1396" s="55"/>
      <c r="E1396" s="55"/>
      <c r="F1396" s="55"/>
      <c r="G1396" s="55"/>
      <c r="H1396" s="55"/>
      <c r="I1396" s="55"/>
      <c r="J1396" s="55"/>
      <c r="K1396" s="55"/>
      <c r="L1396" s="55"/>
      <c r="M1396" s="55"/>
      <c r="N1396" s="55"/>
      <c r="O1396" s="55"/>
      <c r="P1396" s="55"/>
      <c r="Q1396" s="55"/>
      <c r="R1396" s="55"/>
      <c r="S1396" s="55"/>
    </row>
    <row r="1397" spans="1:19" ht="13.5" customHeight="1">
      <c r="A1397" s="55"/>
      <c r="B1397" s="55"/>
      <c r="C1397" s="55"/>
      <c r="D1397" s="55"/>
      <c r="E1397" s="55"/>
      <c r="F1397" s="55"/>
      <c r="G1397" s="55"/>
      <c r="H1397" s="55"/>
      <c r="I1397" s="55"/>
      <c r="J1397" s="55"/>
      <c r="K1397" s="55"/>
      <c r="L1397" s="55"/>
      <c r="M1397" s="55"/>
      <c r="N1397" s="55"/>
      <c r="O1397" s="55"/>
      <c r="P1397" s="55"/>
      <c r="Q1397" s="55"/>
      <c r="R1397" s="55"/>
      <c r="S1397" s="55"/>
    </row>
    <row r="1399" spans="1:19" ht="13.5" customHeight="1">
      <c r="A1399" s="55"/>
      <c r="B1399" s="55"/>
      <c r="C1399" s="55"/>
      <c r="D1399" s="55"/>
      <c r="E1399" s="55"/>
      <c r="F1399" s="55"/>
      <c r="G1399" s="55"/>
      <c r="H1399" s="55"/>
      <c r="I1399" s="55"/>
      <c r="J1399" s="55"/>
      <c r="K1399" s="55"/>
      <c r="L1399" s="55"/>
      <c r="M1399" s="55"/>
      <c r="N1399" s="55"/>
      <c r="O1399" s="55"/>
      <c r="P1399" s="55"/>
      <c r="Q1399" s="55"/>
      <c r="R1399" s="55"/>
      <c r="S1399" s="55"/>
    </row>
    <row r="1400" spans="1:19" ht="13.5" customHeight="1">
      <c r="A1400" s="55"/>
      <c r="B1400" s="55"/>
      <c r="C1400" s="55"/>
      <c r="D1400" s="55"/>
      <c r="E1400" s="55"/>
      <c r="F1400" s="55"/>
      <c r="G1400" s="55"/>
      <c r="H1400" s="55"/>
      <c r="I1400" s="55"/>
      <c r="J1400" s="55"/>
      <c r="K1400" s="55"/>
      <c r="L1400" s="55"/>
      <c r="M1400" s="55"/>
      <c r="N1400" s="55"/>
      <c r="O1400" s="55"/>
      <c r="P1400" s="55"/>
      <c r="Q1400" s="55"/>
      <c r="R1400" s="55"/>
      <c r="S1400" s="55"/>
    </row>
    <row r="1401" spans="1:19" ht="13.5" customHeight="1">
      <c r="A1401" s="55"/>
      <c r="B1401" s="55"/>
      <c r="C1401" s="55"/>
      <c r="D1401" s="55"/>
      <c r="E1401" s="55"/>
      <c r="F1401" s="55"/>
      <c r="G1401" s="55"/>
      <c r="H1401" s="55"/>
      <c r="I1401" s="55"/>
      <c r="J1401" s="55"/>
      <c r="K1401" s="55"/>
      <c r="L1401" s="55"/>
      <c r="M1401" s="55"/>
      <c r="N1401" s="55"/>
      <c r="O1401" s="55"/>
      <c r="P1401" s="55"/>
      <c r="Q1401" s="55"/>
      <c r="R1401" s="55"/>
      <c r="S1401" s="55"/>
    </row>
    <row r="1403" spans="1:19" ht="13.5" customHeight="1">
      <c r="A1403" s="55"/>
      <c r="B1403" s="55"/>
      <c r="C1403" s="55"/>
      <c r="D1403" s="55"/>
      <c r="E1403" s="55"/>
      <c r="F1403" s="55"/>
      <c r="G1403" s="55"/>
      <c r="H1403" s="55"/>
      <c r="I1403" s="55"/>
      <c r="J1403" s="55"/>
      <c r="K1403" s="55"/>
      <c r="L1403" s="55"/>
      <c r="M1403" s="55"/>
      <c r="N1403" s="55"/>
      <c r="O1403" s="55"/>
      <c r="P1403" s="55"/>
      <c r="Q1403" s="55"/>
      <c r="R1403" s="55"/>
      <c r="S1403" s="55"/>
    </row>
    <row r="1404" spans="1:19" ht="13.5" customHeight="1">
      <c r="A1404" s="55"/>
      <c r="B1404" s="55"/>
      <c r="C1404" s="55"/>
      <c r="D1404" s="55"/>
      <c r="E1404" s="55"/>
      <c r="F1404" s="55"/>
      <c r="G1404" s="55"/>
      <c r="H1404" s="55"/>
      <c r="I1404" s="55"/>
      <c r="J1404" s="55"/>
      <c r="K1404" s="55"/>
      <c r="L1404" s="55"/>
      <c r="M1404" s="55"/>
      <c r="N1404" s="55"/>
      <c r="O1404" s="55"/>
      <c r="P1404" s="55"/>
      <c r="Q1404" s="55"/>
      <c r="R1404" s="55"/>
      <c r="S1404" s="55"/>
    </row>
    <row r="1405" spans="1:19" ht="13.5" customHeight="1">
      <c r="A1405" s="55"/>
      <c r="B1405" s="55"/>
      <c r="C1405" s="55"/>
      <c r="D1405" s="55"/>
      <c r="E1405" s="55"/>
      <c r="F1405" s="55"/>
      <c r="G1405" s="55"/>
      <c r="H1405" s="55"/>
      <c r="I1405" s="55"/>
      <c r="J1405" s="55"/>
      <c r="K1405" s="55"/>
      <c r="L1405" s="55"/>
      <c r="M1405" s="55"/>
      <c r="N1405" s="55"/>
      <c r="O1405" s="55"/>
      <c r="P1405" s="55"/>
      <c r="Q1405" s="55"/>
      <c r="R1405" s="55"/>
      <c r="S1405" s="55"/>
    </row>
    <row r="1407" spans="1:19" ht="13.5" customHeight="1">
      <c r="A1407" s="55"/>
      <c r="B1407" s="55"/>
      <c r="C1407" s="55"/>
      <c r="D1407" s="55"/>
      <c r="E1407" s="55"/>
      <c r="F1407" s="55"/>
      <c r="G1407" s="55"/>
      <c r="H1407" s="55"/>
      <c r="I1407" s="55"/>
      <c r="J1407" s="55"/>
      <c r="K1407" s="55"/>
      <c r="L1407" s="55"/>
      <c r="M1407" s="55"/>
      <c r="N1407" s="55"/>
      <c r="O1407" s="55"/>
      <c r="P1407" s="55"/>
      <c r="Q1407" s="55"/>
      <c r="R1407" s="55"/>
      <c r="S1407" s="55"/>
    </row>
    <row r="1408" spans="1:19" ht="13.5" customHeight="1">
      <c r="A1408" s="55"/>
      <c r="B1408" s="55"/>
      <c r="C1408" s="55"/>
      <c r="D1408" s="55"/>
      <c r="E1408" s="55"/>
      <c r="F1408" s="55"/>
      <c r="G1408" s="55"/>
      <c r="H1408" s="55"/>
      <c r="I1408" s="55"/>
      <c r="J1408" s="55"/>
      <c r="K1408" s="55"/>
      <c r="L1408" s="55"/>
      <c r="M1408" s="55"/>
      <c r="N1408" s="55"/>
      <c r="O1408" s="55"/>
      <c r="P1408" s="55"/>
      <c r="Q1408" s="55"/>
      <c r="R1408" s="55"/>
      <c r="S1408" s="55"/>
    </row>
    <row r="1409" spans="1:19" ht="13.5" customHeight="1">
      <c r="A1409" s="55"/>
      <c r="B1409" s="55"/>
      <c r="C1409" s="55"/>
      <c r="D1409" s="55"/>
      <c r="E1409" s="55"/>
      <c r="F1409" s="55"/>
      <c r="G1409" s="55"/>
      <c r="H1409" s="55"/>
      <c r="I1409" s="55"/>
      <c r="J1409" s="55"/>
      <c r="K1409" s="55"/>
      <c r="L1409" s="55"/>
      <c r="M1409" s="55"/>
      <c r="N1409" s="55"/>
      <c r="O1409" s="55"/>
      <c r="P1409" s="55"/>
      <c r="Q1409" s="55"/>
      <c r="R1409" s="55"/>
      <c r="S1409" s="55"/>
    </row>
    <row r="1411" spans="1:19" ht="13.5" customHeight="1">
      <c r="A1411" s="55"/>
      <c r="B1411" s="55"/>
      <c r="C1411" s="55"/>
      <c r="D1411" s="55"/>
      <c r="E1411" s="55"/>
      <c r="F1411" s="55"/>
      <c r="G1411" s="55"/>
      <c r="H1411" s="55"/>
      <c r="I1411" s="55"/>
      <c r="J1411" s="55"/>
      <c r="K1411" s="55"/>
      <c r="L1411" s="55"/>
      <c r="M1411" s="55"/>
      <c r="N1411" s="55"/>
      <c r="O1411" s="55"/>
      <c r="P1411" s="55"/>
      <c r="Q1411" s="55"/>
      <c r="R1411" s="55"/>
      <c r="S1411" s="55"/>
    </row>
    <row r="1412" spans="1:19" ht="13.5" customHeight="1">
      <c r="A1412" s="55"/>
      <c r="B1412" s="55"/>
      <c r="C1412" s="55"/>
      <c r="D1412" s="55"/>
      <c r="E1412" s="55"/>
      <c r="F1412" s="55"/>
      <c r="G1412" s="55"/>
      <c r="H1412" s="55"/>
      <c r="I1412" s="55"/>
      <c r="J1412" s="55"/>
      <c r="K1412" s="55"/>
      <c r="L1412" s="55"/>
      <c r="M1412" s="55"/>
      <c r="N1412" s="55"/>
      <c r="O1412" s="55"/>
      <c r="P1412" s="55"/>
      <c r="Q1412" s="55"/>
      <c r="R1412" s="55"/>
      <c r="S1412" s="55"/>
    </row>
    <row r="1413" spans="1:19" ht="13.5" customHeight="1">
      <c r="A1413" s="55"/>
      <c r="B1413" s="55"/>
      <c r="C1413" s="55"/>
      <c r="D1413" s="55"/>
      <c r="E1413" s="55"/>
      <c r="F1413" s="55"/>
      <c r="G1413" s="55"/>
      <c r="H1413" s="55"/>
      <c r="I1413" s="55"/>
      <c r="J1413" s="55"/>
      <c r="K1413" s="55"/>
      <c r="L1413" s="55"/>
      <c r="M1413" s="55"/>
      <c r="N1413" s="55"/>
      <c r="O1413" s="55"/>
      <c r="P1413" s="55"/>
      <c r="Q1413" s="55"/>
      <c r="R1413" s="55"/>
      <c r="S1413" s="55"/>
    </row>
    <row r="1415" spans="1:19" ht="13.5" customHeight="1">
      <c r="A1415" s="55"/>
      <c r="B1415" s="55"/>
      <c r="C1415" s="55"/>
      <c r="D1415" s="55"/>
      <c r="E1415" s="55"/>
      <c r="F1415" s="55"/>
      <c r="G1415" s="55"/>
      <c r="H1415" s="55"/>
      <c r="I1415" s="55"/>
      <c r="J1415" s="55"/>
      <c r="K1415" s="55"/>
      <c r="L1415" s="55"/>
      <c r="M1415" s="55"/>
      <c r="N1415" s="55"/>
      <c r="O1415" s="55"/>
      <c r="P1415" s="55"/>
      <c r="Q1415" s="55"/>
      <c r="R1415" s="55"/>
      <c r="S1415" s="55"/>
    </row>
    <row r="1416" spans="1:19" ht="13.5" customHeight="1">
      <c r="A1416" s="55"/>
      <c r="B1416" s="55"/>
      <c r="C1416" s="55"/>
      <c r="D1416" s="55"/>
      <c r="E1416" s="55"/>
      <c r="F1416" s="55"/>
      <c r="G1416" s="55"/>
      <c r="H1416" s="55"/>
      <c r="I1416" s="55"/>
      <c r="J1416" s="55"/>
      <c r="K1416" s="55"/>
      <c r="L1416" s="55"/>
      <c r="M1416" s="55"/>
      <c r="N1416" s="55"/>
      <c r="O1416" s="55"/>
      <c r="P1416" s="55"/>
      <c r="Q1416" s="55"/>
      <c r="R1416" s="55"/>
      <c r="S1416" s="55"/>
    </row>
    <row r="1417" spans="1:19" ht="13.5" customHeight="1">
      <c r="A1417" s="55"/>
      <c r="B1417" s="55"/>
      <c r="C1417" s="55"/>
      <c r="D1417" s="55"/>
      <c r="E1417" s="55"/>
      <c r="F1417" s="55"/>
      <c r="G1417" s="55"/>
      <c r="H1417" s="55"/>
      <c r="I1417" s="55"/>
      <c r="J1417" s="55"/>
      <c r="K1417" s="55"/>
      <c r="L1417" s="55"/>
      <c r="M1417" s="55"/>
      <c r="N1417" s="55"/>
      <c r="O1417" s="55"/>
      <c r="P1417" s="55"/>
      <c r="Q1417" s="55"/>
      <c r="R1417" s="55"/>
      <c r="S1417" s="55"/>
    </row>
    <row r="1419" spans="1:19" ht="13.5" customHeight="1">
      <c r="A1419" s="55"/>
      <c r="B1419" s="55"/>
      <c r="C1419" s="55"/>
      <c r="D1419" s="55"/>
      <c r="E1419" s="55"/>
      <c r="F1419" s="55"/>
      <c r="G1419" s="55"/>
      <c r="H1419" s="55"/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</row>
    <row r="1420" spans="1:19" ht="13.5" customHeight="1">
      <c r="A1420" s="55"/>
      <c r="B1420" s="55"/>
      <c r="C1420" s="55"/>
      <c r="D1420" s="55"/>
      <c r="E1420" s="55"/>
      <c r="F1420" s="55"/>
      <c r="G1420" s="55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</row>
    <row r="1421" spans="1:19" ht="13.5" customHeight="1">
      <c r="A1421" s="55"/>
      <c r="B1421" s="55"/>
      <c r="C1421" s="55"/>
      <c r="D1421" s="55"/>
      <c r="E1421" s="55"/>
      <c r="F1421" s="55"/>
      <c r="G1421" s="55"/>
      <c r="H1421" s="55"/>
      <c r="I1421" s="55"/>
      <c r="J1421" s="55"/>
      <c r="K1421" s="55"/>
      <c r="L1421" s="55"/>
      <c r="M1421" s="55"/>
      <c r="N1421" s="55"/>
      <c r="O1421" s="55"/>
      <c r="P1421" s="55"/>
      <c r="Q1421" s="55"/>
      <c r="R1421" s="55"/>
      <c r="S1421" s="55"/>
    </row>
    <row r="1423" spans="1:19" ht="13.5" customHeight="1">
      <c r="A1423" s="55"/>
      <c r="B1423" s="55"/>
      <c r="C1423" s="55"/>
      <c r="D1423" s="55"/>
      <c r="E1423" s="55"/>
      <c r="F1423" s="55"/>
      <c r="G1423" s="55"/>
      <c r="H1423" s="55"/>
      <c r="I1423" s="55"/>
      <c r="J1423" s="55"/>
      <c r="K1423" s="55"/>
      <c r="L1423" s="55"/>
      <c r="M1423" s="55"/>
      <c r="N1423" s="55"/>
      <c r="O1423" s="55"/>
      <c r="P1423" s="55"/>
      <c r="Q1423" s="55"/>
      <c r="R1423" s="55"/>
      <c r="S1423" s="55"/>
    </row>
    <row r="1424" spans="1:19" ht="13.5" customHeight="1">
      <c r="A1424" s="55"/>
      <c r="B1424" s="55"/>
      <c r="C1424" s="55"/>
      <c r="D1424" s="55"/>
      <c r="E1424" s="55"/>
      <c r="F1424" s="55"/>
      <c r="G1424" s="55"/>
      <c r="H1424" s="55"/>
      <c r="I1424" s="55"/>
      <c r="J1424" s="55"/>
      <c r="K1424" s="55"/>
      <c r="L1424" s="55"/>
      <c r="M1424" s="55"/>
      <c r="N1424" s="55"/>
      <c r="O1424" s="55"/>
      <c r="P1424" s="55"/>
      <c r="Q1424" s="55"/>
      <c r="R1424" s="55"/>
      <c r="S1424" s="55"/>
    </row>
    <row r="1425" spans="1:19" ht="13.5" customHeight="1">
      <c r="A1425" s="55"/>
      <c r="B1425" s="55"/>
      <c r="C1425" s="55"/>
      <c r="D1425" s="55"/>
      <c r="E1425" s="55"/>
      <c r="F1425" s="55"/>
      <c r="G1425" s="55"/>
      <c r="H1425" s="55"/>
      <c r="I1425" s="55"/>
      <c r="J1425" s="55"/>
      <c r="K1425" s="55"/>
      <c r="L1425" s="55"/>
      <c r="M1425" s="55"/>
      <c r="N1425" s="55"/>
      <c r="O1425" s="55"/>
      <c r="P1425" s="55"/>
      <c r="Q1425" s="55"/>
      <c r="R1425" s="55"/>
      <c r="S1425" s="55"/>
    </row>
    <row r="1427" spans="1:19" ht="13.5" customHeight="1">
      <c r="A1427" s="55"/>
      <c r="B1427" s="55"/>
      <c r="C1427" s="55"/>
      <c r="D1427" s="55"/>
      <c r="E1427" s="55"/>
      <c r="F1427" s="55"/>
      <c r="G1427" s="55"/>
      <c r="H1427" s="55"/>
      <c r="I1427" s="55"/>
      <c r="J1427" s="55"/>
      <c r="K1427" s="55"/>
      <c r="L1427" s="55"/>
      <c r="M1427" s="55"/>
      <c r="N1427" s="55"/>
      <c r="O1427" s="55"/>
      <c r="P1427" s="55"/>
      <c r="Q1427" s="55"/>
      <c r="R1427" s="55"/>
      <c r="S1427" s="55"/>
    </row>
    <row r="1428" spans="1:19" ht="13.5" customHeight="1">
      <c r="A1428" s="55"/>
      <c r="B1428" s="55"/>
      <c r="C1428" s="55"/>
      <c r="D1428" s="55"/>
      <c r="E1428" s="55"/>
      <c r="F1428" s="55"/>
      <c r="G1428" s="55"/>
      <c r="H1428" s="55"/>
      <c r="I1428" s="55"/>
      <c r="J1428" s="55"/>
      <c r="K1428" s="55"/>
      <c r="L1428" s="55"/>
      <c r="M1428" s="55"/>
      <c r="N1428" s="55"/>
      <c r="O1428" s="55"/>
      <c r="P1428" s="55"/>
      <c r="Q1428" s="55"/>
      <c r="R1428" s="55"/>
      <c r="S1428" s="55"/>
    </row>
    <row r="1429" spans="1:19" ht="13.5" customHeight="1">
      <c r="A1429" s="55"/>
      <c r="B1429" s="55"/>
      <c r="C1429" s="55"/>
      <c r="D1429" s="55"/>
      <c r="E1429" s="55"/>
      <c r="F1429" s="55"/>
      <c r="G1429" s="55"/>
      <c r="H1429" s="55"/>
      <c r="I1429" s="55"/>
      <c r="J1429" s="55"/>
      <c r="K1429" s="55"/>
      <c r="L1429" s="55"/>
      <c r="M1429" s="55"/>
      <c r="N1429" s="55"/>
      <c r="O1429" s="55"/>
      <c r="P1429" s="55"/>
      <c r="Q1429" s="55"/>
      <c r="R1429" s="55"/>
      <c r="S1429" s="55"/>
    </row>
    <row r="1431" spans="1:19" ht="13.5" customHeight="1">
      <c r="A1431" s="55"/>
      <c r="B1431" s="55"/>
      <c r="C1431" s="55"/>
      <c r="D1431" s="55"/>
      <c r="E1431" s="55"/>
      <c r="F1431" s="55"/>
      <c r="G1431" s="55"/>
      <c r="H1431" s="55"/>
      <c r="I1431" s="55"/>
      <c r="J1431" s="55"/>
      <c r="K1431" s="55"/>
      <c r="L1431" s="55"/>
      <c r="M1431" s="55"/>
      <c r="N1431" s="55"/>
      <c r="O1431" s="55"/>
      <c r="P1431" s="55"/>
      <c r="Q1431" s="55"/>
      <c r="R1431" s="55"/>
      <c r="S1431" s="55"/>
    </row>
    <row r="1432" spans="1:19" ht="13.5" customHeight="1">
      <c r="A1432" s="55"/>
      <c r="B1432" s="55"/>
      <c r="C1432" s="55"/>
      <c r="D1432" s="55"/>
      <c r="E1432" s="55"/>
      <c r="F1432" s="55"/>
      <c r="G1432" s="55"/>
      <c r="H1432" s="55"/>
      <c r="I1432" s="55"/>
      <c r="J1432" s="55"/>
      <c r="K1432" s="55"/>
      <c r="L1432" s="55"/>
      <c r="M1432" s="55"/>
      <c r="N1432" s="55"/>
      <c r="O1432" s="55"/>
      <c r="P1432" s="55"/>
      <c r="Q1432" s="55"/>
      <c r="R1432" s="55"/>
      <c r="S1432" s="55"/>
    </row>
    <row r="1433" spans="1:19" ht="13.5" customHeight="1">
      <c r="A1433" s="55"/>
      <c r="B1433" s="55"/>
      <c r="C1433" s="55"/>
      <c r="D1433" s="55"/>
      <c r="E1433" s="55"/>
      <c r="F1433" s="55"/>
      <c r="G1433" s="55"/>
      <c r="H1433" s="55"/>
      <c r="I1433" s="55"/>
      <c r="J1433" s="55"/>
      <c r="K1433" s="55"/>
      <c r="L1433" s="55"/>
      <c r="M1433" s="55"/>
      <c r="N1433" s="55"/>
      <c r="O1433" s="55"/>
      <c r="P1433" s="55"/>
      <c r="Q1433" s="55"/>
      <c r="R1433" s="55"/>
      <c r="S1433" s="55"/>
    </row>
    <row r="1435" spans="1:19" ht="13.5" customHeight="1">
      <c r="A1435" s="55"/>
      <c r="B1435" s="55"/>
      <c r="C1435" s="55"/>
      <c r="D1435" s="55"/>
      <c r="E1435" s="55"/>
      <c r="F1435" s="55"/>
      <c r="G1435" s="55"/>
      <c r="H1435" s="55"/>
      <c r="I1435" s="55"/>
      <c r="J1435" s="55"/>
      <c r="K1435" s="55"/>
      <c r="L1435" s="55"/>
      <c r="M1435" s="55"/>
      <c r="N1435" s="55"/>
      <c r="O1435" s="55"/>
      <c r="P1435" s="55"/>
      <c r="Q1435" s="55"/>
      <c r="R1435" s="55"/>
      <c r="S1435" s="55"/>
    </row>
    <row r="1436" spans="1:19" ht="13.5" customHeight="1">
      <c r="A1436" s="55"/>
      <c r="B1436" s="55"/>
      <c r="C1436" s="55"/>
      <c r="D1436" s="55"/>
      <c r="E1436" s="55"/>
      <c r="F1436" s="55"/>
      <c r="G1436" s="55"/>
      <c r="H1436" s="55"/>
      <c r="I1436" s="55"/>
      <c r="J1436" s="55"/>
      <c r="K1436" s="55"/>
      <c r="L1436" s="55"/>
      <c r="M1436" s="55"/>
      <c r="N1436" s="55"/>
      <c r="O1436" s="55"/>
      <c r="P1436" s="55"/>
      <c r="Q1436" s="55"/>
      <c r="R1436" s="55"/>
      <c r="S1436" s="55"/>
    </row>
    <row r="1437" spans="1:19" ht="13.5" customHeight="1">
      <c r="A1437" s="55"/>
      <c r="B1437" s="55"/>
      <c r="C1437" s="55"/>
      <c r="D1437" s="55"/>
      <c r="E1437" s="55"/>
      <c r="F1437" s="55"/>
      <c r="G1437" s="55"/>
      <c r="H1437" s="55"/>
      <c r="I1437" s="55"/>
      <c r="J1437" s="55"/>
      <c r="K1437" s="55"/>
      <c r="L1437" s="55"/>
      <c r="M1437" s="55"/>
      <c r="N1437" s="55"/>
      <c r="O1437" s="55"/>
      <c r="P1437" s="55"/>
      <c r="Q1437" s="55"/>
      <c r="R1437" s="55"/>
      <c r="S1437" s="55"/>
    </row>
    <row r="1439" spans="1:19" ht="13.5" customHeight="1">
      <c r="A1439" s="55"/>
      <c r="B1439" s="55"/>
      <c r="C1439" s="55"/>
      <c r="D1439" s="55"/>
      <c r="E1439" s="55"/>
      <c r="F1439" s="55"/>
      <c r="G1439" s="55"/>
      <c r="H1439" s="55"/>
      <c r="I1439" s="55"/>
      <c r="J1439" s="55"/>
      <c r="K1439" s="55"/>
      <c r="L1439" s="55"/>
      <c r="M1439" s="55"/>
      <c r="N1439" s="55"/>
      <c r="O1439" s="55"/>
      <c r="P1439" s="55"/>
      <c r="Q1439" s="55"/>
      <c r="R1439" s="55"/>
      <c r="S1439" s="55"/>
    </row>
    <row r="1440" spans="1:19" ht="13.5" customHeight="1">
      <c r="A1440" s="55"/>
      <c r="B1440" s="55"/>
      <c r="C1440" s="55"/>
      <c r="D1440" s="55"/>
      <c r="E1440" s="55"/>
      <c r="F1440" s="55"/>
      <c r="G1440" s="55"/>
      <c r="H1440" s="55"/>
      <c r="I1440" s="55"/>
      <c r="J1440" s="55"/>
      <c r="K1440" s="55"/>
      <c r="L1440" s="55"/>
      <c r="M1440" s="55"/>
      <c r="N1440" s="55"/>
      <c r="O1440" s="55"/>
      <c r="P1440" s="55"/>
      <c r="Q1440" s="55"/>
      <c r="R1440" s="55"/>
      <c r="S1440" s="55"/>
    </row>
    <row r="1441" spans="1:19" ht="13.5" customHeight="1">
      <c r="A1441" s="55"/>
      <c r="B1441" s="55"/>
      <c r="C1441" s="55"/>
      <c r="D1441" s="55"/>
      <c r="E1441" s="55"/>
      <c r="F1441" s="55"/>
      <c r="G1441" s="55"/>
      <c r="H1441" s="55"/>
      <c r="I1441" s="55"/>
      <c r="J1441" s="55"/>
      <c r="K1441" s="55"/>
      <c r="L1441" s="55"/>
      <c r="M1441" s="55"/>
      <c r="N1441" s="55"/>
      <c r="O1441" s="55"/>
      <c r="P1441" s="55"/>
      <c r="Q1441" s="55"/>
      <c r="R1441" s="55"/>
      <c r="S1441" s="55"/>
    </row>
    <row r="1443" spans="1:19" ht="13.5" customHeight="1">
      <c r="A1443" s="55"/>
      <c r="B1443" s="55"/>
      <c r="C1443" s="55"/>
      <c r="D1443" s="55"/>
      <c r="E1443" s="55"/>
      <c r="F1443" s="55"/>
      <c r="G1443" s="55"/>
      <c r="H1443" s="55"/>
      <c r="I1443" s="55"/>
      <c r="J1443" s="55"/>
      <c r="K1443" s="55"/>
      <c r="L1443" s="55"/>
      <c r="M1443" s="55"/>
      <c r="N1443" s="55"/>
      <c r="O1443" s="55"/>
      <c r="P1443" s="55"/>
      <c r="Q1443" s="55"/>
      <c r="R1443" s="55"/>
      <c r="S1443" s="55"/>
    </row>
    <row r="1444" spans="1:19" ht="13.5" customHeight="1">
      <c r="A1444" s="55"/>
      <c r="B1444" s="55"/>
      <c r="C1444" s="55"/>
      <c r="D1444" s="55"/>
      <c r="E1444" s="55"/>
      <c r="F1444" s="55"/>
      <c r="G1444" s="55"/>
      <c r="H1444" s="55"/>
      <c r="I1444" s="55"/>
      <c r="J1444" s="55"/>
      <c r="K1444" s="55"/>
      <c r="L1444" s="55"/>
      <c r="M1444" s="55"/>
      <c r="N1444" s="55"/>
      <c r="O1444" s="55"/>
      <c r="P1444" s="55"/>
      <c r="Q1444" s="55"/>
      <c r="R1444" s="55"/>
      <c r="S1444" s="55"/>
    </row>
    <row r="1445" spans="1:19" ht="13.5" customHeight="1">
      <c r="A1445" s="55"/>
      <c r="B1445" s="55"/>
      <c r="C1445" s="55"/>
      <c r="D1445" s="55"/>
      <c r="E1445" s="55"/>
      <c r="F1445" s="55"/>
      <c r="G1445" s="55"/>
      <c r="H1445" s="55"/>
      <c r="I1445" s="55"/>
      <c r="J1445" s="55"/>
      <c r="K1445" s="55"/>
      <c r="L1445" s="55"/>
      <c r="M1445" s="55"/>
      <c r="N1445" s="55"/>
      <c r="O1445" s="55"/>
      <c r="P1445" s="55"/>
      <c r="Q1445" s="55"/>
      <c r="R1445" s="55"/>
      <c r="S1445" s="55"/>
    </row>
    <row r="1447" spans="1:19" ht="13.5" customHeight="1">
      <c r="A1447" s="55"/>
      <c r="B1447" s="55"/>
      <c r="C1447" s="55"/>
      <c r="D1447" s="55"/>
      <c r="E1447" s="55"/>
      <c r="F1447" s="55"/>
      <c r="G1447" s="55"/>
      <c r="H1447" s="55"/>
      <c r="I1447" s="55"/>
      <c r="J1447" s="55"/>
      <c r="K1447" s="55"/>
      <c r="L1447" s="55"/>
      <c r="M1447" s="55"/>
      <c r="N1447" s="55"/>
      <c r="O1447" s="55"/>
      <c r="P1447" s="55"/>
      <c r="Q1447" s="55"/>
      <c r="R1447" s="55"/>
      <c r="S1447" s="55"/>
    </row>
    <row r="1448" spans="1:19" ht="13.5" customHeight="1">
      <c r="A1448" s="55"/>
      <c r="B1448" s="55"/>
      <c r="C1448" s="55"/>
      <c r="D1448" s="55"/>
      <c r="E1448" s="55"/>
      <c r="F1448" s="55"/>
      <c r="G1448" s="55"/>
      <c r="H1448" s="55"/>
      <c r="I1448" s="55"/>
      <c r="J1448" s="55"/>
      <c r="K1448" s="55"/>
      <c r="L1448" s="55"/>
      <c r="M1448" s="55"/>
      <c r="N1448" s="55"/>
      <c r="O1448" s="55"/>
      <c r="P1448" s="55"/>
      <c r="Q1448" s="55"/>
      <c r="R1448" s="55"/>
      <c r="S1448" s="55"/>
    </row>
    <row r="1449" spans="1:19" ht="13.5" customHeight="1">
      <c r="A1449" s="55"/>
      <c r="B1449" s="55"/>
      <c r="C1449" s="55"/>
      <c r="D1449" s="55"/>
      <c r="E1449" s="55"/>
      <c r="F1449" s="55"/>
      <c r="G1449" s="55"/>
      <c r="H1449" s="55"/>
      <c r="I1449" s="55"/>
      <c r="J1449" s="55"/>
      <c r="K1449" s="55"/>
      <c r="L1449" s="55"/>
      <c r="M1449" s="55"/>
      <c r="N1449" s="55"/>
      <c r="O1449" s="55"/>
      <c r="P1449" s="55"/>
      <c r="Q1449" s="55"/>
      <c r="R1449" s="55"/>
      <c r="S1449" s="55"/>
    </row>
    <row r="1451" spans="1:19" ht="13.5" customHeight="1">
      <c r="A1451" s="55"/>
      <c r="B1451" s="55"/>
      <c r="C1451" s="55"/>
      <c r="D1451" s="55"/>
      <c r="E1451" s="55"/>
      <c r="F1451" s="55"/>
      <c r="G1451" s="55"/>
      <c r="H1451" s="55"/>
      <c r="I1451" s="55"/>
      <c r="J1451" s="55"/>
      <c r="K1451" s="55"/>
      <c r="L1451" s="55"/>
      <c r="M1451" s="55"/>
      <c r="N1451" s="55"/>
      <c r="O1451" s="55"/>
      <c r="P1451" s="55"/>
      <c r="Q1451" s="55"/>
      <c r="R1451" s="55"/>
      <c r="S1451" s="55"/>
    </row>
    <row r="1452" spans="1:19" ht="13.5" customHeight="1">
      <c r="A1452" s="55"/>
      <c r="B1452" s="55"/>
      <c r="C1452" s="55"/>
      <c r="D1452" s="55"/>
      <c r="E1452" s="55"/>
      <c r="F1452" s="55"/>
      <c r="G1452" s="55"/>
      <c r="H1452" s="55"/>
      <c r="I1452" s="55"/>
      <c r="J1452" s="55"/>
      <c r="K1452" s="55"/>
      <c r="L1452" s="55"/>
      <c r="M1452" s="55"/>
      <c r="N1452" s="55"/>
      <c r="O1452" s="55"/>
      <c r="P1452" s="55"/>
      <c r="Q1452" s="55"/>
      <c r="R1452" s="55"/>
      <c r="S1452" s="55"/>
    </row>
    <row r="1453" spans="1:19" ht="13.5" customHeight="1">
      <c r="A1453" s="55"/>
      <c r="B1453" s="55"/>
      <c r="C1453" s="55"/>
      <c r="D1453" s="55"/>
      <c r="E1453" s="55"/>
      <c r="F1453" s="55"/>
      <c r="G1453" s="55"/>
      <c r="H1453" s="55"/>
      <c r="I1453" s="55"/>
      <c r="J1453" s="55"/>
      <c r="K1453" s="55"/>
      <c r="L1453" s="55"/>
      <c r="M1453" s="55"/>
      <c r="N1453" s="55"/>
      <c r="O1453" s="55"/>
      <c r="P1453" s="55"/>
      <c r="Q1453" s="55"/>
      <c r="R1453" s="55"/>
      <c r="S1453" s="55"/>
    </row>
    <row r="1455" spans="1:19" ht="13.5" customHeight="1">
      <c r="A1455" s="55"/>
      <c r="B1455" s="55"/>
      <c r="C1455" s="55"/>
      <c r="D1455" s="55"/>
      <c r="E1455" s="55"/>
      <c r="F1455" s="55"/>
      <c r="G1455" s="55"/>
      <c r="H1455" s="55"/>
      <c r="I1455" s="55"/>
      <c r="J1455" s="55"/>
      <c r="K1455" s="55"/>
      <c r="L1455" s="55"/>
      <c r="M1455" s="55"/>
      <c r="N1455" s="55"/>
      <c r="O1455" s="55"/>
      <c r="P1455" s="55"/>
      <c r="Q1455" s="55"/>
      <c r="R1455" s="55"/>
      <c r="S1455" s="55"/>
    </row>
    <row r="1456" spans="1:19" ht="13.5" customHeight="1">
      <c r="A1456" s="55"/>
      <c r="B1456" s="55"/>
      <c r="C1456" s="55"/>
      <c r="D1456" s="55"/>
      <c r="E1456" s="55"/>
      <c r="F1456" s="55"/>
      <c r="G1456" s="55"/>
      <c r="H1456" s="55"/>
      <c r="I1456" s="55"/>
      <c r="J1456" s="55"/>
      <c r="K1456" s="55"/>
      <c r="L1456" s="55"/>
      <c r="M1456" s="55"/>
      <c r="N1456" s="55"/>
      <c r="O1456" s="55"/>
      <c r="P1456" s="55"/>
      <c r="Q1456" s="55"/>
      <c r="R1456" s="55"/>
      <c r="S1456" s="55"/>
    </row>
    <row r="1457" spans="1:19" ht="13.5" customHeight="1">
      <c r="A1457" s="55"/>
      <c r="B1457" s="55"/>
      <c r="C1457" s="55"/>
      <c r="D1457" s="55"/>
      <c r="E1457" s="55"/>
      <c r="F1457" s="55"/>
      <c r="G1457" s="55"/>
      <c r="H1457" s="55"/>
      <c r="I1457" s="55"/>
      <c r="J1457" s="55"/>
      <c r="K1457" s="55"/>
      <c r="L1457" s="55"/>
      <c r="M1457" s="55"/>
      <c r="N1457" s="55"/>
      <c r="O1457" s="55"/>
      <c r="P1457" s="55"/>
      <c r="Q1457" s="55"/>
      <c r="R1457" s="55"/>
      <c r="S1457" s="55"/>
    </row>
    <row r="1459" spans="1:19" ht="13.5" customHeight="1">
      <c r="A1459" s="55"/>
      <c r="B1459" s="55"/>
      <c r="C1459" s="55"/>
      <c r="D1459" s="55"/>
      <c r="E1459" s="55"/>
      <c r="F1459" s="55"/>
      <c r="G1459" s="55"/>
      <c r="H1459" s="55"/>
      <c r="I1459" s="55"/>
      <c r="J1459" s="55"/>
      <c r="K1459" s="55"/>
      <c r="L1459" s="55"/>
      <c r="M1459" s="55"/>
      <c r="N1459" s="55"/>
      <c r="O1459" s="55"/>
      <c r="P1459" s="55"/>
      <c r="Q1459" s="55"/>
      <c r="R1459" s="55"/>
      <c r="S1459" s="55"/>
    </row>
    <row r="1460" spans="1:19" ht="13.5" customHeight="1">
      <c r="A1460" s="55"/>
      <c r="B1460" s="55"/>
      <c r="C1460" s="55"/>
      <c r="D1460" s="55"/>
      <c r="E1460" s="55"/>
      <c r="F1460" s="55"/>
      <c r="G1460" s="55"/>
      <c r="H1460" s="55"/>
      <c r="I1460" s="55"/>
      <c r="J1460" s="55"/>
      <c r="K1460" s="55"/>
      <c r="L1460" s="55"/>
      <c r="M1460" s="55"/>
      <c r="N1460" s="55"/>
      <c r="O1460" s="55"/>
      <c r="P1460" s="55"/>
      <c r="Q1460" s="55"/>
      <c r="R1460" s="55"/>
      <c r="S1460" s="55"/>
    </row>
    <row r="1461" spans="1:19" ht="13.5" customHeight="1">
      <c r="A1461" s="55"/>
      <c r="B1461" s="55"/>
      <c r="C1461" s="55"/>
      <c r="D1461" s="55"/>
      <c r="E1461" s="55"/>
      <c r="F1461" s="55"/>
      <c r="G1461" s="55"/>
      <c r="H1461" s="55"/>
      <c r="I1461" s="55"/>
      <c r="J1461" s="55"/>
      <c r="K1461" s="55"/>
      <c r="L1461" s="55"/>
      <c r="M1461" s="55"/>
      <c r="N1461" s="55"/>
      <c r="O1461" s="55"/>
      <c r="P1461" s="55"/>
      <c r="Q1461" s="55"/>
      <c r="R1461" s="55"/>
      <c r="S1461" s="55"/>
    </row>
    <row r="1463" spans="1:19" ht="13.5" customHeight="1">
      <c r="A1463" s="55"/>
      <c r="B1463" s="55"/>
      <c r="C1463" s="55"/>
      <c r="D1463" s="55"/>
      <c r="E1463" s="55"/>
      <c r="F1463" s="55"/>
      <c r="G1463" s="55"/>
      <c r="H1463" s="55"/>
      <c r="I1463" s="55"/>
      <c r="J1463" s="55"/>
      <c r="K1463" s="55"/>
      <c r="L1463" s="55"/>
      <c r="M1463" s="55"/>
      <c r="N1463" s="55"/>
      <c r="O1463" s="55"/>
      <c r="P1463" s="55"/>
      <c r="Q1463" s="55"/>
      <c r="R1463" s="55"/>
      <c r="S1463" s="55"/>
    </row>
    <row r="1464" spans="1:19" ht="13.5" customHeight="1">
      <c r="A1464" s="55"/>
      <c r="B1464" s="55"/>
      <c r="C1464" s="55"/>
      <c r="D1464" s="55"/>
      <c r="E1464" s="55"/>
      <c r="F1464" s="55"/>
      <c r="G1464" s="55"/>
      <c r="H1464" s="55"/>
      <c r="I1464" s="55"/>
      <c r="J1464" s="55"/>
      <c r="K1464" s="55"/>
      <c r="L1464" s="55"/>
      <c r="M1464" s="55"/>
      <c r="N1464" s="55"/>
      <c r="O1464" s="55"/>
      <c r="P1464" s="55"/>
      <c r="Q1464" s="55"/>
      <c r="R1464" s="55"/>
      <c r="S1464" s="55"/>
    </row>
    <row r="1465" spans="1:19" ht="13.5" customHeight="1">
      <c r="A1465" s="55"/>
      <c r="B1465" s="55"/>
      <c r="C1465" s="55"/>
      <c r="D1465" s="55"/>
      <c r="E1465" s="55"/>
      <c r="F1465" s="55"/>
      <c r="G1465" s="55"/>
      <c r="H1465" s="55"/>
      <c r="I1465" s="55"/>
      <c r="J1465" s="55"/>
      <c r="K1465" s="55"/>
      <c r="L1465" s="55"/>
      <c r="M1465" s="55"/>
      <c r="N1465" s="55"/>
      <c r="O1465" s="55"/>
      <c r="P1465" s="55"/>
      <c r="Q1465" s="55"/>
      <c r="R1465" s="55"/>
      <c r="S1465" s="55"/>
    </row>
    <row r="1467" spans="1:19" ht="13.5" customHeight="1">
      <c r="A1467" s="55"/>
      <c r="B1467" s="55"/>
      <c r="C1467" s="55"/>
      <c r="D1467" s="55"/>
      <c r="E1467" s="55"/>
      <c r="F1467" s="55"/>
      <c r="G1467" s="55"/>
      <c r="H1467" s="55"/>
      <c r="I1467" s="55"/>
      <c r="J1467" s="55"/>
      <c r="K1467" s="55"/>
      <c r="L1467" s="55"/>
      <c r="M1467" s="55"/>
      <c r="N1467" s="55"/>
      <c r="O1467" s="55"/>
      <c r="P1467" s="55"/>
      <c r="Q1467" s="55"/>
      <c r="R1467" s="55"/>
      <c r="S1467" s="55"/>
    </row>
    <row r="1468" spans="1:19" ht="13.5" customHeight="1">
      <c r="A1468" s="55"/>
      <c r="B1468" s="55"/>
      <c r="C1468" s="55"/>
      <c r="D1468" s="55"/>
      <c r="E1468" s="55"/>
      <c r="F1468" s="55"/>
      <c r="G1468" s="55"/>
      <c r="H1468" s="55"/>
      <c r="I1468" s="55"/>
      <c r="J1468" s="55"/>
      <c r="K1468" s="55"/>
      <c r="L1468" s="55"/>
      <c r="M1468" s="55"/>
      <c r="N1468" s="55"/>
      <c r="O1468" s="55"/>
      <c r="P1468" s="55"/>
      <c r="Q1468" s="55"/>
      <c r="R1468" s="55"/>
      <c r="S1468" s="55"/>
    </row>
    <row r="1469" spans="1:19" ht="13.5" customHeight="1">
      <c r="A1469" s="55"/>
      <c r="B1469" s="55"/>
      <c r="C1469" s="55"/>
      <c r="D1469" s="55"/>
      <c r="E1469" s="55"/>
      <c r="F1469" s="55"/>
      <c r="G1469" s="55"/>
      <c r="H1469" s="55"/>
      <c r="I1469" s="55"/>
      <c r="J1469" s="55"/>
      <c r="K1469" s="55"/>
      <c r="L1469" s="55"/>
      <c r="M1469" s="55"/>
      <c r="N1469" s="55"/>
      <c r="O1469" s="55"/>
      <c r="P1469" s="55"/>
      <c r="Q1469" s="55"/>
      <c r="R1469" s="55"/>
      <c r="S1469" s="55"/>
    </row>
    <row r="1471" spans="1:19" ht="13.5" customHeight="1">
      <c r="A1471" s="55"/>
      <c r="B1471" s="55"/>
      <c r="C1471" s="55"/>
      <c r="D1471" s="55"/>
      <c r="E1471" s="55"/>
      <c r="F1471" s="55"/>
      <c r="G1471" s="55"/>
      <c r="H1471" s="55"/>
      <c r="I1471" s="55"/>
      <c r="J1471" s="55"/>
      <c r="K1471" s="55"/>
      <c r="L1471" s="55"/>
      <c r="M1471" s="55"/>
      <c r="N1471" s="55"/>
      <c r="O1471" s="55"/>
      <c r="P1471" s="55"/>
      <c r="Q1471" s="55"/>
      <c r="R1471" s="55"/>
      <c r="S1471" s="55"/>
    </row>
    <row r="1472" spans="1:19" ht="13.5" customHeight="1">
      <c r="A1472" s="55"/>
      <c r="B1472" s="55"/>
      <c r="C1472" s="55"/>
      <c r="D1472" s="55"/>
      <c r="E1472" s="55"/>
      <c r="F1472" s="55"/>
      <c r="G1472" s="55"/>
      <c r="H1472" s="55"/>
      <c r="I1472" s="55"/>
      <c r="J1472" s="55"/>
      <c r="K1472" s="55"/>
      <c r="L1472" s="55"/>
      <c r="M1472" s="55"/>
      <c r="N1472" s="55"/>
      <c r="O1472" s="55"/>
      <c r="P1472" s="55"/>
      <c r="Q1472" s="55"/>
      <c r="R1472" s="55"/>
      <c r="S1472" s="55"/>
    </row>
    <row r="1473" spans="1:19" ht="13.5" customHeight="1">
      <c r="A1473" s="55"/>
      <c r="B1473" s="55"/>
      <c r="C1473" s="55"/>
      <c r="D1473" s="55"/>
      <c r="E1473" s="55"/>
      <c r="F1473" s="55"/>
      <c r="G1473" s="55"/>
      <c r="H1473" s="55"/>
      <c r="I1473" s="55"/>
      <c r="J1473" s="55"/>
      <c r="K1473" s="55"/>
      <c r="L1473" s="55"/>
      <c r="M1473" s="55"/>
      <c r="N1473" s="55"/>
      <c r="O1473" s="55"/>
      <c r="P1473" s="55"/>
      <c r="Q1473" s="55"/>
      <c r="R1473" s="55"/>
      <c r="S1473" s="55"/>
    </row>
    <row r="1475" spans="1:19" ht="13.5" customHeight="1">
      <c r="A1475" s="55"/>
      <c r="B1475" s="55"/>
      <c r="C1475" s="55"/>
      <c r="D1475" s="55"/>
      <c r="E1475" s="55"/>
      <c r="F1475" s="55"/>
      <c r="G1475" s="55"/>
      <c r="H1475" s="55"/>
      <c r="I1475" s="55"/>
      <c r="J1475" s="55"/>
      <c r="K1475" s="55"/>
      <c r="L1475" s="55"/>
      <c r="M1475" s="55"/>
      <c r="N1475" s="55"/>
      <c r="O1475" s="55"/>
      <c r="P1475" s="55"/>
      <c r="Q1475" s="55"/>
      <c r="R1475" s="55"/>
      <c r="S1475" s="55"/>
    </row>
    <row r="1476" spans="1:19" ht="13.5" customHeight="1">
      <c r="A1476" s="55"/>
      <c r="B1476" s="55"/>
      <c r="C1476" s="55"/>
      <c r="D1476" s="55"/>
      <c r="E1476" s="55"/>
      <c r="F1476" s="55"/>
      <c r="G1476" s="55"/>
      <c r="H1476" s="55"/>
      <c r="I1476" s="55"/>
      <c r="J1476" s="55"/>
      <c r="K1476" s="55"/>
      <c r="L1476" s="55"/>
      <c r="M1476" s="55"/>
      <c r="N1476" s="55"/>
      <c r="O1476" s="55"/>
      <c r="P1476" s="55"/>
      <c r="Q1476" s="55"/>
      <c r="R1476" s="55"/>
      <c r="S1476" s="55"/>
    </row>
    <row r="1477" spans="1:19" ht="13.5" customHeight="1">
      <c r="A1477" s="55"/>
      <c r="B1477" s="55"/>
      <c r="C1477" s="55"/>
      <c r="D1477" s="55"/>
      <c r="E1477" s="55"/>
      <c r="F1477" s="55"/>
      <c r="G1477" s="55"/>
      <c r="H1477" s="55"/>
      <c r="I1477" s="55"/>
      <c r="J1477" s="55"/>
      <c r="K1477" s="55"/>
      <c r="L1477" s="55"/>
      <c r="M1477" s="55"/>
      <c r="N1477" s="55"/>
      <c r="O1477" s="55"/>
      <c r="P1477" s="55"/>
      <c r="Q1477" s="55"/>
      <c r="R1477" s="55"/>
      <c r="S1477" s="55"/>
    </row>
    <row r="1479" spans="1:19" ht="13.5" customHeight="1">
      <c r="A1479" s="55"/>
      <c r="B1479" s="55"/>
      <c r="C1479" s="55"/>
      <c r="D1479" s="55"/>
      <c r="E1479" s="55"/>
      <c r="F1479" s="55"/>
      <c r="G1479" s="55"/>
      <c r="H1479" s="55"/>
      <c r="I1479" s="55"/>
      <c r="J1479" s="55"/>
      <c r="K1479" s="55"/>
      <c r="L1479" s="55"/>
      <c r="M1479" s="55"/>
      <c r="N1479" s="55"/>
      <c r="O1479" s="55"/>
      <c r="P1479" s="55"/>
      <c r="Q1479" s="55"/>
      <c r="R1479" s="55"/>
      <c r="S1479" s="55"/>
    </row>
    <row r="1480" spans="1:19" ht="13.5" customHeight="1">
      <c r="A1480" s="55"/>
      <c r="B1480" s="55"/>
      <c r="C1480" s="55"/>
      <c r="D1480" s="55"/>
      <c r="E1480" s="55"/>
      <c r="F1480" s="55"/>
      <c r="G1480" s="55"/>
      <c r="H1480" s="55"/>
      <c r="I1480" s="55"/>
      <c r="J1480" s="55"/>
      <c r="K1480" s="55"/>
      <c r="L1480" s="55"/>
      <c r="M1480" s="55"/>
      <c r="N1480" s="55"/>
      <c r="O1480" s="55"/>
      <c r="P1480" s="55"/>
      <c r="Q1480" s="55"/>
      <c r="R1480" s="55"/>
      <c r="S1480" s="55"/>
    </row>
    <row r="1481" spans="1:19" ht="13.5" customHeight="1">
      <c r="A1481" s="55"/>
      <c r="B1481" s="55"/>
      <c r="C1481" s="55"/>
      <c r="D1481" s="55"/>
      <c r="E1481" s="55"/>
      <c r="F1481" s="55"/>
      <c r="G1481" s="55"/>
      <c r="H1481" s="55"/>
      <c r="I1481" s="55"/>
      <c r="J1481" s="55"/>
      <c r="K1481" s="55"/>
      <c r="L1481" s="55"/>
      <c r="M1481" s="55"/>
      <c r="N1481" s="55"/>
      <c r="O1481" s="55"/>
      <c r="P1481" s="55"/>
      <c r="Q1481" s="55"/>
      <c r="R1481" s="55"/>
      <c r="S1481" s="55"/>
    </row>
    <row r="1483" spans="1:19" ht="13.5" customHeight="1">
      <c r="A1483" s="55"/>
      <c r="B1483" s="55"/>
      <c r="C1483" s="55"/>
      <c r="D1483" s="55"/>
      <c r="E1483" s="55"/>
      <c r="F1483" s="55"/>
      <c r="G1483" s="55"/>
      <c r="H1483" s="55"/>
      <c r="I1483" s="55"/>
      <c r="J1483" s="55"/>
      <c r="K1483" s="55"/>
      <c r="L1483" s="55"/>
      <c r="M1483" s="55"/>
      <c r="N1483" s="55"/>
      <c r="O1483" s="55"/>
      <c r="P1483" s="55"/>
      <c r="Q1483" s="55"/>
      <c r="R1483" s="55"/>
      <c r="S1483" s="55"/>
    </row>
    <row r="1484" spans="1:19" ht="13.5" customHeight="1">
      <c r="A1484" s="55"/>
      <c r="B1484" s="55"/>
      <c r="C1484" s="55"/>
      <c r="D1484" s="55"/>
      <c r="E1484" s="55"/>
      <c r="F1484" s="55"/>
      <c r="G1484" s="55"/>
      <c r="H1484" s="55"/>
      <c r="I1484" s="55"/>
      <c r="J1484" s="55"/>
      <c r="K1484" s="55"/>
      <c r="L1484" s="55"/>
      <c r="M1484" s="55"/>
      <c r="N1484" s="55"/>
      <c r="O1484" s="55"/>
      <c r="P1484" s="55"/>
      <c r="Q1484" s="55"/>
      <c r="R1484" s="55"/>
      <c r="S1484" s="55"/>
    </row>
    <row r="1485" spans="1:19" ht="13.5" customHeight="1">
      <c r="A1485" s="55"/>
      <c r="B1485" s="55"/>
      <c r="C1485" s="55"/>
      <c r="D1485" s="55"/>
      <c r="E1485" s="55"/>
      <c r="F1485" s="55"/>
      <c r="G1485" s="55"/>
      <c r="H1485" s="55"/>
      <c r="I1485" s="55"/>
      <c r="J1485" s="55"/>
      <c r="K1485" s="55"/>
      <c r="L1485" s="55"/>
      <c r="M1485" s="55"/>
      <c r="N1485" s="55"/>
      <c r="O1485" s="55"/>
      <c r="P1485" s="55"/>
      <c r="Q1485" s="55"/>
      <c r="R1485" s="55"/>
      <c r="S1485" s="55"/>
    </row>
    <row r="1487" spans="1:19" ht="13.5" customHeight="1">
      <c r="A1487" s="55"/>
      <c r="B1487" s="55"/>
      <c r="C1487" s="55"/>
      <c r="D1487" s="55"/>
      <c r="E1487" s="55"/>
      <c r="F1487" s="55"/>
      <c r="G1487" s="55"/>
      <c r="H1487" s="55"/>
      <c r="I1487" s="55"/>
      <c r="J1487" s="55"/>
      <c r="K1487" s="55"/>
      <c r="L1487" s="55"/>
      <c r="M1487" s="55"/>
      <c r="N1487" s="55"/>
      <c r="O1487" s="55"/>
      <c r="P1487" s="55"/>
      <c r="Q1487" s="55"/>
      <c r="R1487" s="55"/>
      <c r="S1487" s="55"/>
    </row>
    <row r="1488" spans="1:19" ht="13.5" customHeight="1">
      <c r="A1488" s="55"/>
      <c r="B1488" s="55"/>
      <c r="C1488" s="55"/>
      <c r="D1488" s="55"/>
      <c r="E1488" s="55"/>
      <c r="F1488" s="55"/>
      <c r="G1488" s="55"/>
      <c r="H1488" s="55"/>
      <c r="I1488" s="55"/>
      <c r="J1488" s="55"/>
      <c r="K1488" s="55"/>
      <c r="L1488" s="55"/>
      <c r="M1488" s="55"/>
      <c r="N1488" s="55"/>
      <c r="O1488" s="55"/>
      <c r="P1488" s="55"/>
      <c r="Q1488" s="55"/>
      <c r="R1488" s="55"/>
      <c r="S1488" s="55"/>
    </row>
    <row r="1489" spans="1:19" ht="13.5" customHeight="1">
      <c r="A1489" s="55"/>
      <c r="B1489" s="55"/>
      <c r="C1489" s="55"/>
      <c r="D1489" s="55"/>
      <c r="E1489" s="55"/>
      <c r="F1489" s="55"/>
      <c r="G1489" s="55"/>
      <c r="H1489" s="55"/>
      <c r="I1489" s="55"/>
      <c r="J1489" s="55"/>
      <c r="K1489" s="55"/>
      <c r="L1489" s="55"/>
      <c r="M1489" s="55"/>
      <c r="N1489" s="55"/>
      <c r="O1489" s="55"/>
      <c r="P1489" s="55"/>
      <c r="Q1489" s="55"/>
      <c r="R1489" s="55"/>
      <c r="S1489" s="55"/>
    </row>
    <row r="1491" spans="1:19" ht="13.5" customHeight="1">
      <c r="A1491" s="55"/>
      <c r="B1491" s="55"/>
      <c r="C1491" s="55"/>
      <c r="D1491" s="55"/>
      <c r="E1491" s="55"/>
      <c r="F1491" s="55"/>
      <c r="G1491" s="55"/>
      <c r="H1491" s="55"/>
      <c r="I1491" s="55"/>
      <c r="J1491" s="55"/>
      <c r="K1491" s="55"/>
      <c r="L1491" s="55"/>
      <c r="M1491" s="55"/>
      <c r="N1491" s="55"/>
      <c r="O1491" s="55"/>
      <c r="P1491" s="55"/>
      <c r="Q1491" s="55"/>
      <c r="R1491" s="55"/>
      <c r="S1491" s="55"/>
    </row>
    <row r="1492" spans="1:19" ht="13.5" customHeight="1">
      <c r="A1492" s="55"/>
      <c r="B1492" s="55"/>
      <c r="C1492" s="55"/>
      <c r="D1492" s="55"/>
      <c r="E1492" s="55"/>
      <c r="F1492" s="55"/>
      <c r="G1492" s="55"/>
      <c r="H1492" s="55"/>
      <c r="I1492" s="55"/>
      <c r="J1492" s="55"/>
      <c r="K1492" s="55"/>
      <c r="L1492" s="55"/>
      <c r="M1492" s="55"/>
      <c r="N1492" s="55"/>
      <c r="O1492" s="55"/>
      <c r="P1492" s="55"/>
      <c r="Q1492" s="55"/>
      <c r="R1492" s="55"/>
      <c r="S1492" s="55"/>
    </row>
    <row r="1493" spans="1:19" ht="13.5" customHeight="1">
      <c r="A1493" s="55"/>
      <c r="B1493" s="55"/>
      <c r="C1493" s="55"/>
      <c r="D1493" s="55"/>
      <c r="E1493" s="55"/>
      <c r="F1493" s="55"/>
      <c r="G1493" s="55"/>
      <c r="H1493" s="55"/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</row>
    <row r="1495" spans="1:19" ht="13.5" customHeight="1">
      <c r="A1495" s="55"/>
      <c r="B1495" s="55"/>
      <c r="C1495" s="55"/>
      <c r="D1495" s="55"/>
      <c r="E1495" s="55"/>
      <c r="F1495" s="55"/>
      <c r="G1495" s="55"/>
      <c r="H1495" s="55"/>
      <c r="I1495" s="55"/>
      <c r="J1495" s="55"/>
      <c r="K1495" s="55"/>
      <c r="L1495" s="55"/>
      <c r="M1495" s="55"/>
      <c r="N1495" s="55"/>
      <c r="O1495" s="55"/>
      <c r="P1495" s="55"/>
      <c r="Q1495" s="55"/>
      <c r="R1495" s="55"/>
      <c r="S1495" s="55"/>
    </row>
    <row r="1496" spans="1:19" ht="13.5" customHeight="1">
      <c r="A1496" s="55"/>
      <c r="B1496" s="55"/>
      <c r="C1496" s="55"/>
      <c r="D1496" s="55"/>
      <c r="E1496" s="55"/>
      <c r="F1496" s="55"/>
      <c r="G1496" s="55"/>
      <c r="H1496" s="55"/>
      <c r="I1496" s="55"/>
      <c r="J1496" s="55"/>
      <c r="K1496" s="55"/>
      <c r="L1496" s="55"/>
      <c r="M1496" s="55"/>
      <c r="N1496" s="55"/>
      <c r="O1496" s="55"/>
      <c r="P1496" s="55"/>
      <c r="Q1496" s="55"/>
      <c r="R1496" s="55"/>
      <c r="S1496" s="55"/>
    </row>
    <row r="1497" spans="1:19" ht="13.5" customHeight="1">
      <c r="A1497" s="55"/>
      <c r="B1497" s="55"/>
      <c r="C1497" s="55"/>
      <c r="D1497" s="55"/>
      <c r="E1497" s="55"/>
      <c r="F1497" s="55"/>
      <c r="G1497" s="55"/>
      <c r="H1497" s="55"/>
      <c r="I1497" s="55"/>
      <c r="J1497" s="55"/>
      <c r="K1497" s="55"/>
      <c r="L1497" s="55"/>
      <c r="M1497" s="55"/>
      <c r="N1497" s="55"/>
      <c r="O1497" s="55"/>
      <c r="P1497" s="55"/>
      <c r="Q1497" s="55"/>
      <c r="R1497" s="55"/>
      <c r="S1497" s="55"/>
    </row>
    <row r="1499" spans="1:19" ht="13.5" customHeight="1">
      <c r="A1499" s="55"/>
      <c r="B1499" s="55"/>
      <c r="C1499" s="55"/>
      <c r="D1499" s="55"/>
      <c r="E1499" s="55"/>
      <c r="F1499" s="55"/>
      <c r="G1499" s="55"/>
      <c r="H1499" s="55"/>
      <c r="I1499" s="55"/>
      <c r="J1499" s="55"/>
      <c r="K1499" s="55"/>
      <c r="L1499" s="55"/>
      <c r="M1499" s="55"/>
      <c r="N1499" s="55"/>
      <c r="O1499" s="55"/>
      <c r="P1499" s="55"/>
      <c r="Q1499" s="55"/>
      <c r="R1499" s="55"/>
      <c r="S1499" s="55"/>
    </row>
    <row r="1500" spans="1:19" ht="13.5" customHeight="1">
      <c r="A1500" s="55"/>
      <c r="B1500" s="55"/>
      <c r="C1500" s="55"/>
      <c r="D1500" s="55"/>
      <c r="E1500" s="55"/>
      <c r="F1500" s="55"/>
      <c r="G1500" s="55"/>
      <c r="H1500" s="55"/>
      <c r="I1500" s="55"/>
      <c r="J1500" s="55"/>
      <c r="K1500" s="55"/>
      <c r="L1500" s="55"/>
      <c r="M1500" s="55"/>
      <c r="N1500" s="55"/>
      <c r="O1500" s="55"/>
      <c r="P1500" s="55"/>
      <c r="Q1500" s="55"/>
      <c r="R1500" s="55"/>
      <c r="S1500" s="55"/>
    </row>
    <row r="1501" spans="1:19" ht="13.5" customHeight="1">
      <c r="A1501" s="55"/>
      <c r="B1501" s="55"/>
      <c r="C1501" s="55"/>
      <c r="D1501" s="55"/>
      <c r="E1501" s="55"/>
      <c r="F1501" s="55"/>
      <c r="G1501" s="55"/>
      <c r="H1501" s="55"/>
      <c r="I1501" s="55"/>
      <c r="J1501" s="55"/>
      <c r="K1501" s="55"/>
      <c r="L1501" s="55"/>
      <c r="M1501" s="55"/>
      <c r="N1501" s="55"/>
      <c r="O1501" s="55"/>
      <c r="P1501" s="55"/>
      <c r="Q1501" s="55"/>
      <c r="R1501" s="55"/>
      <c r="S1501" s="55"/>
    </row>
    <row r="1503" spans="1:19" ht="13.5" customHeight="1">
      <c r="A1503" s="55"/>
      <c r="B1503" s="55"/>
      <c r="C1503" s="55"/>
      <c r="D1503" s="55"/>
      <c r="E1503" s="55"/>
      <c r="F1503" s="55"/>
      <c r="G1503" s="55"/>
      <c r="H1503" s="55"/>
      <c r="I1503" s="55"/>
      <c r="J1503" s="55"/>
      <c r="K1503" s="55"/>
      <c r="L1503" s="55"/>
      <c r="M1503" s="55"/>
      <c r="N1503" s="55"/>
      <c r="O1503" s="55"/>
      <c r="P1503" s="55"/>
      <c r="Q1503" s="55"/>
      <c r="R1503" s="55"/>
      <c r="S1503" s="55"/>
    </row>
    <row r="1504" spans="1:19" ht="13.5" customHeight="1">
      <c r="A1504" s="55"/>
      <c r="B1504" s="55"/>
      <c r="C1504" s="55"/>
      <c r="D1504" s="55"/>
      <c r="E1504" s="55"/>
      <c r="F1504" s="55"/>
      <c r="G1504" s="55"/>
      <c r="H1504" s="55"/>
      <c r="I1504" s="55"/>
      <c r="J1504" s="55"/>
      <c r="K1504" s="55"/>
      <c r="L1504" s="55"/>
      <c r="M1504" s="55"/>
      <c r="N1504" s="55"/>
      <c r="O1504" s="55"/>
      <c r="P1504" s="55"/>
      <c r="Q1504" s="55"/>
      <c r="R1504" s="55"/>
      <c r="S1504" s="55"/>
    </row>
    <row r="1505" spans="1:19" ht="13.5" customHeight="1">
      <c r="A1505" s="55"/>
      <c r="B1505" s="55"/>
      <c r="C1505" s="55"/>
      <c r="D1505" s="55"/>
      <c r="E1505" s="55"/>
      <c r="F1505" s="55"/>
      <c r="G1505" s="55"/>
      <c r="H1505" s="55"/>
      <c r="I1505" s="55"/>
      <c r="J1505" s="55"/>
      <c r="K1505" s="55"/>
      <c r="L1505" s="55"/>
      <c r="M1505" s="55"/>
      <c r="N1505" s="55"/>
      <c r="O1505" s="55"/>
      <c r="P1505" s="55"/>
      <c r="Q1505" s="55"/>
      <c r="R1505" s="55"/>
      <c r="S1505" s="55"/>
    </row>
    <row r="1507" spans="1:19" ht="13.5" customHeight="1">
      <c r="A1507" s="55"/>
      <c r="B1507" s="55"/>
      <c r="C1507" s="55"/>
      <c r="D1507" s="55"/>
      <c r="E1507" s="55"/>
      <c r="F1507" s="55"/>
      <c r="G1507" s="55"/>
      <c r="H1507" s="55"/>
      <c r="I1507" s="55"/>
      <c r="J1507" s="55"/>
      <c r="K1507" s="55"/>
      <c r="L1507" s="55"/>
      <c r="M1507" s="55"/>
      <c r="N1507" s="55"/>
      <c r="O1507" s="55"/>
      <c r="P1507" s="55"/>
      <c r="Q1507" s="55"/>
      <c r="R1507" s="55"/>
      <c r="S1507" s="55"/>
    </row>
    <row r="1508" spans="1:19" ht="13.5" customHeight="1">
      <c r="A1508" s="55"/>
      <c r="B1508" s="55"/>
      <c r="C1508" s="55"/>
      <c r="D1508" s="55"/>
      <c r="E1508" s="55"/>
      <c r="F1508" s="55"/>
      <c r="G1508" s="55"/>
      <c r="H1508" s="55"/>
      <c r="I1508" s="55"/>
      <c r="J1508" s="55"/>
      <c r="K1508" s="55"/>
      <c r="L1508" s="55"/>
      <c r="M1508" s="55"/>
      <c r="N1508" s="55"/>
      <c r="O1508" s="55"/>
      <c r="P1508" s="55"/>
      <c r="Q1508" s="55"/>
      <c r="R1508" s="55"/>
      <c r="S1508" s="55"/>
    </row>
    <row r="1509" spans="1:19" ht="13.5" customHeight="1">
      <c r="A1509" s="55"/>
      <c r="B1509" s="55"/>
      <c r="C1509" s="55"/>
      <c r="D1509" s="55"/>
      <c r="E1509" s="55"/>
      <c r="F1509" s="55"/>
      <c r="G1509" s="55"/>
      <c r="H1509" s="55"/>
      <c r="I1509" s="55"/>
      <c r="J1509" s="55"/>
      <c r="K1509" s="55"/>
      <c r="L1509" s="55"/>
      <c r="M1509" s="55"/>
      <c r="N1509" s="55"/>
      <c r="O1509" s="55"/>
      <c r="P1509" s="55"/>
      <c r="Q1509" s="55"/>
      <c r="R1509" s="55"/>
      <c r="S1509" s="55"/>
    </row>
    <row r="1511" spans="1:19" ht="13.5" customHeight="1">
      <c r="A1511" s="55"/>
      <c r="B1511" s="55"/>
      <c r="C1511" s="55"/>
      <c r="D1511" s="55"/>
      <c r="E1511" s="55"/>
      <c r="F1511" s="55"/>
      <c r="G1511" s="55"/>
      <c r="H1511" s="55"/>
      <c r="I1511" s="55"/>
      <c r="J1511" s="55"/>
      <c r="K1511" s="55"/>
      <c r="L1511" s="55"/>
      <c r="M1511" s="55"/>
      <c r="N1511" s="55"/>
      <c r="O1511" s="55"/>
      <c r="P1511" s="55"/>
      <c r="Q1511" s="55"/>
      <c r="R1511" s="55"/>
      <c r="S1511" s="55"/>
    </row>
    <row r="1512" spans="1:19" ht="13.5" customHeight="1">
      <c r="A1512" s="55"/>
      <c r="B1512" s="55"/>
      <c r="C1512" s="55"/>
      <c r="D1512" s="55"/>
      <c r="E1512" s="55"/>
      <c r="F1512" s="55"/>
      <c r="G1512" s="55"/>
      <c r="H1512" s="55"/>
      <c r="I1512" s="55"/>
      <c r="J1512" s="55"/>
      <c r="K1512" s="55"/>
      <c r="L1512" s="55"/>
      <c r="M1512" s="55"/>
      <c r="N1512" s="55"/>
      <c r="O1512" s="55"/>
      <c r="P1512" s="55"/>
      <c r="Q1512" s="55"/>
      <c r="R1512" s="55"/>
      <c r="S1512" s="55"/>
    </row>
    <row r="1513" spans="1:19" ht="13.5" customHeight="1">
      <c r="A1513" s="55"/>
      <c r="B1513" s="55"/>
      <c r="C1513" s="55"/>
      <c r="D1513" s="55"/>
      <c r="E1513" s="55"/>
      <c r="F1513" s="55"/>
      <c r="G1513" s="55"/>
      <c r="H1513" s="55"/>
      <c r="I1513" s="55"/>
      <c r="J1513" s="55"/>
      <c r="K1513" s="55"/>
      <c r="L1513" s="55"/>
      <c r="M1513" s="55"/>
      <c r="N1513" s="55"/>
      <c r="O1513" s="55"/>
      <c r="P1513" s="55"/>
      <c r="Q1513" s="55"/>
      <c r="R1513" s="55"/>
      <c r="S1513" s="55"/>
    </row>
    <row r="1515" spans="1:19" ht="13.5" customHeight="1">
      <c r="A1515" s="55"/>
      <c r="B1515" s="55"/>
      <c r="C1515" s="55"/>
      <c r="D1515" s="55"/>
      <c r="E1515" s="55"/>
      <c r="F1515" s="55"/>
      <c r="G1515" s="55"/>
      <c r="H1515" s="55"/>
      <c r="I1515" s="55"/>
      <c r="J1515" s="55"/>
      <c r="K1515" s="55"/>
      <c r="L1515" s="55"/>
      <c r="M1515" s="55"/>
      <c r="N1515" s="55"/>
      <c r="O1515" s="55"/>
      <c r="P1515" s="55"/>
      <c r="Q1515" s="55"/>
      <c r="R1515" s="55"/>
      <c r="S1515" s="55"/>
    </row>
    <row r="1516" spans="1:19" ht="13.5" customHeight="1">
      <c r="A1516" s="55"/>
      <c r="B1516" s="55"/>
      <c r="C1516" s="55"/>
      <c r="D1516" s="55"/>
      <c r="E1516" s="55"/>
      <c r="F1516" s="55"/>
      <c r="G1516" s="55"/>
      <c r="H1516" s="55"/>
      <c r="I1516" s="55"/>
      <c r="J1516" s="55"/>
      <c r="K1516" s="55"/>
      <c r="L1516" s="55"/>
      <c r="M1516" s="55"/>
      <c r="N1516" s="55"/>
      <c r="O1516" s="55"/>
      <c r="P1516" s="55"/>
      <c r="Q1516" s="55"/>
      <c r="R1516" s="55"/>
      <c r="S1516" s="55"/>
    </row>
    <row r="1517" spans="1:19" ht="13.5" customHeight="1">
      <c r="A1517" s="55"/>
      <c r="B1517" s="55"/>
      <c r="C1517" s="55"/>
      <c r="D1517" s="55"/>
      <c r="E1517" s="55"/>
      <c r="F1517" s="55"/>
      <c r="G1517" s="55"/>
      <c r="H1517" s="55"/>
      <c r="I1517" s="55"/>
      <c r="J1517" s="55"/>
      <c r="K1517" s="55"/>
      <c r="L1517" s="55"/>
      <c r="M1517" s="55"/>
      <c r="N1517" s="55"/>
      <c r="O1517" s="55"/>
      <c r="P1517" s="55"/>
      <c r="Q1517" s="55"/>
      <c r="R1517" s="55"/>
      <c r="S1517" s="55"/>
    </row>
    <row r="1519" spans="1:19" ht="13.5" customHeight="1">
      <c r="A1519" s="55"/>
      <c r="B1519" s="55"/>
      <c r="C1519" s="55"/>
      <c r="D1519" s="55"/>
      <c r="E1519" s="55"/>
      <c r="F1519" s="55"/>
      <c r="G1519" s="55"/>
      <c r="H1519" s="55"/>
      <c r="I1519" s="55"/>
      <c r="J1519" s="55"/>
      <c r="K1519" s="55"/>
      <c r="L1519" s="55"/>
      <c r="M1519" s="55"/>
      <c r="N1519" s="55"/>
      <c r="O1519" s="55"/>
      <c r="P1519" s="55"/>
      <c r="Q1519" s="55"/>
      <c r="R1519" s="55"/>
      <c r="S1519" s="55"/>
    </row>
    <row r="1520" spans="1:19" ht="13.5" customHeight="1">
      <c r="A1520" s="55"/>
      <c r="B1520" s="55"/>
      <c r="C1520" s="55"/>
      <c r="D1520" s="55"/>
      <c r="E1520" s="55"/>
      <c r="F1520" s="55"/>
      <c r="G1520" s="55"/>
      <c r="H1520" s="55"/>
      <c r="I1520" s="55"/>
      <c r="J1520" s="55"/>
      <c r="K1520" s="55"/>
      <c r="L1520" s="55"/>
      <c r="M1520" s="55"/>
      <c r="N1520" s="55"/>
      <c r="O1520" s="55"/>
      <c r="P1520" s="55"/>
      <c r="Q1520" s="55"/>
      <c r="R1520" s="55"/>
      <c r="S1520" s="55"/>
    </row>
    <row r="1521" spans="1:19" ht="13.5" customHeight="1">
      <c r="A1521" s="55"/>
      <c r="B1521" s="55"/>
      <c r="C1521" s="55"/>
      <c r="D1521" s="55"/>
      <c r="E1521" s="55"/>
      <c r="F1521" s="55"/>
      <c r="G1521" s="55"/>
      <c r="H1521" s="55"/>
      <c r="I1521" s="55"/>
      <c r="J1521" s="55"/>
      <c r="K1521" s="55"/>
      <c r="L1521" s="55"/>
      <c r="M1521" s="55"/>
      <c r="N1521" s="55"/>
      <c r="O1521" s="55"/>
      <c r="P1521" s="55"/>
      <c r="Q1521" s="55"/>
      <c r="R1521" s="55"/>
      <c r="S1521" s="55"/>
    </row>
    <row r="1523" spans="1:19" ht="13.5" customHeight="1">
      <c r="A1523" s="55"/>
      <c r="B1523" s="55"/>
      <c r="C1523" s="55"/>
      <c r="D1523" s="55"/>
      <c r="E1523" s="55"/>
      <c r="F1523" s="55"/>
      <c r="G1523" s="55"/>
      <c r="H1523" s="55"/>
      <c r="I1523" s="55"/>
      <c r="J1523" s="55"/>
      <c r="K1523" s="55"/>
      <c r="L1523" s="55"/>
      <c r="M1523" s="55"/>
      <c r="N1523" s="55"/>
      <c r="O1523" s="55"/>
      <c r="P1523" s="55"/>
      <c r="Q1523" s="55"/>
      <c r="R1523" s="55"/>
      <c r="S1523" s="55"/>
    </row>
    <row r="1524" spans="1:19" ht="13.5" customHeight="1">
      <c r="A1524" s="55"/>
      <c r="B1524" s="55"/>
      <c r="C1524" s="55"/>
      <c r="D1524" s="55"/>
      <c r="E1524" s="55"/>
      <c r="F1524" s="55"/>
      <c r="G1524" s="55"/>
      <c r="H1524" s="55"/>
      <c r="I1524" s="55"/>
      <c r="J1524" s="55"/>
      <c r="K1524" s="55"/>
      <c r="L1524" s="55"/>
      <c r="M1524" s="55"/>
      <c r="N1524" s="55"/>
      <c r="O1524" s="55"/>
      <c r="P1524" s="55"/>
      <c r="Q1524" s="55"/>
      <c r="R1524" s="55"/>
      <c r="S1524" s="55"/>
    </row>
    <row r="1525" spans="1:19" ht="13.5" customHeight="1">
      <c r="A1525" s="55"/>
      <c r="B1525" s="55"/>
      <c r="C1525" s="55"/>
      <c r="D1525" s="55"/>
      <c r="E1525" s="55"/>
      <c r="F1525" s="55"/>
      <c r="G1525" s="55"/>
      <c r="H1525" s="55"/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</row>
    <row r="1527" spans="1:19" ht="13.5" customHeight="1">
      <c r="A1527" s="55"/>
      <c r="B1527" s="55"/>
      <c r="C1527" s="55"/>
      <c r="D1527" s="55"/>
      <c r="E1527" s="55"/>
      <c r="F1527" s="55"/>
      <c r="G1527" s="55"/>
      <c r="H1527" s="55"/>
      <c r="I1527" s="55"/>
      <c r="J1527" s="55"/>
      <c r="K1527" s="55"/>
      <c r="L1527" s="55"/>
      <c r="M1527" s="55"/>
      <c r="N1527" s="55"/>
      <c r="O1527" s="55"/>
      <c r="P1527" s="55"/>
      <c r="Q1527" s="55"/>
      <c r="R1527" s="55"/>
      <c r="S1527" s="55"/>
    </row>
    <row r="1528" spans="1:19" ht="13.5" customHeight="1">
      <c r="A1528" s="55"/>
      <c r="B1528" s="55"/>
      <c r="C1528" s="55"/>
      <c r="D1528" s="55"/>
      <c r="E1528" s="55"/>
      <c r="F1528" s="55"/>
      <c r="G1528" s="55"/>
      <c r="H1528" s="55"/>
      <c r="I1528" s="55"/>
      <c r="J1528" s="55"/>
      <c r="K1528" s="55"/>
      <c r="L1528" s="55"/>
      <c r="M1528" s="55"/>
      <c r="N1528" s="55"/>
      <c r="O1528" s="55"/>
      <c r="P1528" s="55"/>
      <c r="Q1528" s="55"/>
      <c r="R1528" s="55"/>
      <c r="S1528" s="55"/>
    </row>
    <row r="1529" spans="1:19" ht="13.5" customHeight="1">
      <c r="A1529" s="55"/>
      <c r="B1529" s="55"/>
      <c r="C1529" s="55"/>
      <c r="D1529" s="55"/>
      <c r="E1529" s="55"/>
      <c r="F1529" s="55"/>
      <c r="G1529" s="55"/>
      <c r="H1529" s="55"/>
      <c r="I1529" s="55"/>
      <c r="J1529" s="55"/>
      <c r="K1529" s="55"/>
      <c r="L1529" s="55"/>
      <c r="M1529" s="55"/>
      <c r="N1529" s="55"/>
      <c r="O1529" s="55"/>
      <c r="P1529" s="55"/>
      <c r="Q1529" s="55"/>
      <c r="R1529" s="55"/>
      <c r="S1529" s="55"/>
    </row>
    <row r="1531" spans="1:19" ht="13.5" customHeight="1">
      <c r="A1531" s="55"/>
      <c r="B1531" s="55"/>
      <c r="C1531" s="55"/>
      <c r="D1531" s="55"/>
      <c r="E1531" s="55"/>
      <c r="F1531" s="55"/>
      <c r="G1531" s="55"/>
      <c r="H1531" s="55"/>
      <c r="I1531" s="55"/>
      <c r="J1531" s="55"/>
      <c r="K1531" s="55"/>
      <c r="L1531" s="55"/>
      <c r="M1531" s="55"/>
      <c r="N1531" s="55"/>
      <c r="O1531" s="55"/>
      <c r="P1531" s="55"/>
      <c r="Q1531" s="55"/>
      <c r="R1531" s="55"/>
      <c r="S1531" s="55"/>
    </row>
    <row r="1532" spans="1:19" ht="13.5" customHeight="1">
      <c r="A1532" s="55"/>
      <c r="B1532" s="55"/>
      <c r="C1532" s="55"/>
      <c r="D1532" s="55"/>
      <c r="E1532" s="55"/>
      <c r="F1532" s="55"/>
      <c r="G1532" s="55"/>
      <c r="H1532" s="55"/>
      <c r="I1532" s="55"/>
      <c r="J1532" s="55"/>
      <c r="K1532" s="55"/>
      <c r="L1532" s="55"/>
      <c r="M1532" s="55"/>
      <c r="N1532" s="55"/>
      <c r="O1532" s="55"/>
      <c r="P1532" s="55"/>
      <c r="Q1532" s="55"/>
      <c r="R1532" s="55"/>
      <c r="S1532" s="55"/>
    </row>
    <row r="1533" spans="1:19" ht="13.5" customHeight="1">
      <c r="A1533" s="55"/>
      <c r="B1533" s="55"/>
      <c r="C1533" s="55"/>
      <c r="D1533" s="55"/>
      <c r="E1533" s="55"/>
      <c r="F1533" s="55"/>
      <c r="G1533" s="55"/>
      <c r="H1533" s="55"/>
      <c r="I1533" s="55"/>
      <c r="J1533" s="55"/>
      <c r="K1533" s="55"/>
      <c r="L1533" s="55"/>
      <c r="M1533" s="55"/>
      <c r="N1533" s="55"/>
      <c r="O1533" s="55"/>
      <c r="P1533" s="55"/>
      <c r="Q1533" s="55"/>
      <c r="R1533" s="55"/>
      <c r="S1533" s="55"/>
    </row>
    <row r="1535" spans="1:19" ht="13.5" customHeight="1">
      <c r="A1535" s="55"/>
      <c r="B1535" s="55"/>
      <c r="C1535" s="55"/>
      <c r="D1535" s="55"/>
      <c r="E1535" s="55"/>
      <c r="F1535" s="55"/>
      <c r="G1535" s="55"/>
      <c r="H1535" s="55"/>
      <c r="I1535" s="55"/>
      <c r="J1535" s="55"/>
      <c r="K1535" s="55"/>
      <c r="L1535" s="55"/>
      <c r="M1535" s="55"/>
      <c r="N1535" s="55"/>
      <c r="O1535" s="55"/>
      <c r="P1535" s="55"/>
      <c r="Q1535" s="55"/>
      <c r="R1535" s="55"/>
      <c r="S1535" s="55"/>
    </row>
    <row r="1536" spans="1:19" ht="13.5" customHeight="1">
      <c r="A1536" s="55"/>
      <c r="B1536" s="55"/>
      <c r="C1536" s="55"/>
      <c r="D1536" s="55"/>
      <c r="E1536" s="55"/>
      <c r="F1536" s="55"/>
      <c r="G1536" s="55"/>
      <c r="H1536" s="55"/>
      <c r="I1536" s="55"/>
      <c r="J1536" s="55"/>
      <c r="K1536" s="55"/>
      <c r="L1536" s="55"/>
      <c r="M1536" s="55"/>
      <c r="N1536" s="55"/>
      <c r="O1536" s="55"/>
      <c r="P1536" s="55"/>
      <c r="Q1536" s="55"/>
      <c r="R1536" s="55"/>
      <c r="S1536" s="55"/>
    </row>
    <row r="1537" spans="1:19" ht="13.5" customHeight="1">
      <c r="A1537" s="55"/>
      <c r="B1537" s="55"/>
      <c r="C1537" s="55"/>
      <c r="D1537" s="55"/>
      <c r="E1537" s="55"/>
      <c r="F1537" s="55"/>
      <c r="G1537" s="55"/>
      <c r="H1537" s="55"/>
      <c r="I1537" s="55"/>
      <c r="J1537" s="55"/>
      <c r="K1537" s="55"/>
      <c r="L1537" s="55"/>
      <c r="M1537" s="55"/>
      <c r="N1537" s="55"/>
      <c r="O1537" s="55"/>
      <c r="P1537" s="55"/>
      <c r="Q1537" s="55"/>
      <c r="R1537" s="55"/>
      <c r="S1537" s="55"/>
    </row>
    <row r="1539" spans="1:19" ht="13.5" customHeight="1">
      <c r="A1539" s="55"/>
      <c r="B1539" s="55"/>
      <c r="C1539" s="55"/>
      <c r="D1539" s="55"/>
      <c r="E1539" s="55"/>
      <c r="F1539" s="55"/>
      <c r="G1539" s="55"/>
      <c r="H1539" s="55"/>
      <c r="I1539" s="55"/>
      <c r="J1539" s="55"/>
      <c r="K1539" s="55"/>
      <c r="L1539" s="55"/>
      <c r="M1539" s="55"/>
      <c r="N1539" s="55"/>
      <c r="O1539" s="55"/>
      <c r="P1539" s="55"/>
      <c r="Q1539" s="55"/>
      <c r="R1539" s="55"/>
      <c r="S1539" s="55"/>
    </row>
    <row r="1540" spans="1:19" ht="13.5" customHeight="1">
      <c r="A1540" s="55"/>
      <c r="B1540" s="55"/>
      <c r="C1540" s="55"/>
      <c r="D1540" s="55"/>
      <c r="E1540" s="55"/>
      <c r="F1540" s="55"/>
      <c r="G1540" s="55"/>
      <c r="H1540" s="55"/>
      <c r="I1540" s="55"/>
      <c r="J1540" s="55"/>
      <c r="K1540" s="55"/>
      <c r="L1540" s="55"/>
      <c r="M1540" s="55"/>
      <c r="N1540" s="55"/>
      <c r="O1540" s="55"/>
      <c r="P1540" s="55"/>
      <c r="Q1540" s="55"/>
      <c r="R1540" s="55"/>
      <c r="S1540" s="55"/>
    </row>
    <row r="1541" spans="1:19" ht="13.5" customHeight="1">
      <c r="A1541" s="55"/>
      <c r="B1541" s="55"/>
      <c r="C1541" s="55"/>
      <c r="D1541" s="55"/>
      <c r="E1541" s="55"/>
      <c r="F1541" s="55"/>
      <c r="G1541" s="55"/>
      <c r="H1541" s="55"/>
      <c r="I1541" s="55"/>
      <c r="J1541" s="55"/>
      <c r="K1541" s="55"/>
      <c r="L1541" s="55"/>
      <c r="M1541" s="55"/>
      <c r="N1541" s="55"/>
      <c r="O1541" s="55"/>
      <c r="P1541" s="55"/>
      <c r="Q1541" s="55"/>
      <c r="R1541" s="55"/>
      <c r="S1541" s="55"/>
    </row>
    <row r="1543" spans="1:19" ht="13.5" customHeight="1">
      <c r="A1543" s="55"/>
      <c r="B1543" s="55"/>
      <c r="C1543" s="55"/>
      <c r="D1543" s="55"/>
      <c r="E1543" s="55"/>
      <c r="F1543" s="55"/>
      <c r="G1543" s="55"/>
      <c r="H1543" s="55"/>
      <c r="I1543" s="55"/>
      <c r="J1543" s="55"/>
      <c r="K1543" s="55"/>
      <c r="L1543" s="55"/>
      <c r="M1543" s="55"/>
      <c r="N1543" s="55"/>
      <c r="O1543" s="55"/>
      <c r="P1543" s="55"/>
      <c r="Q1543" s="55"/>
      <c r="R1543" s="55"/>
      <c r="S1543" s="55"/>
    </row>
    <row r="1544" spans="1:19" ht="13.5" customHeight="1">
      <c r="A1544" s="55"/>
      <c r="B1544" s="55"/>
      <c r="C1544" s="55"/>
      <c r="D1544" s="55"/>
      <c r="E1544" s="55"/>
      <c r="F1544" s="55"/>
      <c r="G1544" s="55"/>
      <c r="H1544" s="55"/>
      <c r="I1544" s="55"/>
      <c r="J1544" s="55"/>
      <c r="K1544" s="55"/>
      <c r="L1544" s="55"/>
      <c r="M1544" s="55"/>
      <c r="N1544" s="55"/>
      <c r="O1544" s="55"/>
      <c r="P1544" s="55"/>
      <c r="Q1544" s="55"/>
      <c r="R1544" s="55"/>
      <c r="S1544" s="55"/>
    </row>
    <row r="1545" spans="1:19" ht="13.5" customHeight="1">
      <c r="A1545" s="55"/>
      <c r="B1545" s="55"/>
      <c r="C1545" s="55"/>
      <c r="D1545" s="55"/>
      <c r="E1545" s="55"/>
      <c r="F1545" s="55"/>
      <c r="G1545" s="55"/>
      <c r="H1545" s="55"/>
      <c r="I1545" s="55"/>
      <c r="J1545" s="55"/>
      <c r="K1545" s="55"/>
      <c r="L1545" s="55"/>
      <c r="M1545" s="55"/>
      <c r="N1545" s="55"/>
      <c r="O1545" s="55"/>
      <c r="P1545" s="55"/>
      <c r="Q1545" s="55"/>
      <c r="R1545" s="55"/>
      <c r="S1545" s="55"/>
    </row>
    <row r="1547" spans="1:19" ht="13.5" customHeight="1">
      <c r="A1547" s="55"/>
      <c r="B1547" s="55"/>
      <c r="C1547" s="55"/>
      <c r="D1547" s="55"/>
      <c r="E1547" s="55"/>
      <c r="F1547" s="55"/>
      <c r="G1547" s="55"/>
      <c r="H1547" s="55"/>
      <c r="I1547" s="55"/>
      <c r="J1547" s="55"/>
      <c r="K1547" s="55"/>
      <c r="L1547" s="55"/>
      <c r="M1547" s="55"/>
      <c r="N1547" s="55"/>
      <c r="O1547" s="55"/>
      <c r="P1547" s="55"/>
      <c r="Q1547" s="55"/>
      <c r="R1547" s="55"/>
      <c r="S1547" s="55"/>
    </row>
    <row r="1548" spans="1:19" ht="13.5" customHeight="1">
      <c r="A1548" s="55"/>
      <c r="B1548" s="55"/>
      <c r="C1548" s="55"/>
      <c r="D1548" s="55"/>
      <c r="E1548" s="55"/>
      <c r="F1548" s="55"/>
      <c r="G1548" s="55"/>
      <c r="H1548" s="55"/>
      <c r="I1548" s="55"/>
      <c r="J1548" s="55"/>
      <c r="K1548" s="55"/>
      <c r="L1548" s="55"/>
      <c r="M1548" s="55"/>
      <c r="N1548" s="55"/>
      <c r="O1548" s="55"/>
      <c r="P1548" s="55"/>
      <c r="Q1548" s="55"/>
      <c r="R1548" s="55"/>
      <c r="S1548" s="55"/>
    </row>
    <row r="1549" spans="1:19" ht="13.5" customHeight="1">
      <c r="A1549" s="55"/>
      <c r="B1549" s="55"/>
      <c r="C1549" s="55"/>
      <c r="D1549" s="55"/>
      <c r="E1549" s="55"/>
      <c r="F1549" s="55"/>
      <c r="G1549" s="55"/>
      <c r="H1549" s="55"/>
      <c r="I1549" s="55"/>
      <c r="J1549" s="55"/>
      <c r="K1549" s="55"/>
      <c r="L1549" s="55"/>
      <c r="M1549" s="55"/>
      <c r="N1549" s="55"/>
      <c r="O1549" s="55"/>
      <c r="P1549" s="55"/>
      <c r="Q1549" s="55"/>
      <c r="R1549" s="55"/>
      <c r="S1549" s="55"/>
    </row>
    <row r="1551" spans="1:19" ht="13.5" customHeight="1">
      <c r="A1551" s="55"/>
      <c r="B1551" s="55"/>
      <c r="C1551" s="55"/>
      <c r="D1551" s="55"/>
      <c r="E1551" s="55"/>
      <c r="F1551" s="55"/>
      <c r="G1551" s="55"/>
      <c r="H1551" s="55"/>
      <c r="I1551" s="55"/>
      <c r="J1551" s="55"/>
      <c r="K1551" s="55"/>
      <c r="L1551" s="55"/>
      <c r="M1551" s="55"/>
      <c r="N1551" s="55"/>
      <c r="O1551" s="55"/>
      <c r="P1551" s="55"/>
      <c r="Q1551" s="55"/>
      <c r="R1551" s="55"/>
      <c r="S1551" s="55"/>
    </row>
    <row r="1552" spans="1:19" ht="13.5" customHeight="1">
      <c r="A1552" s="55"/>
      <c r="B1552" s="55"/>
      <c r="C1552" s="55"/>
      <c r="D1552" s="55"/>
      <c r="E1552" s="55"/>
      <c r="F1552" s="55"/>
      <c r="G1552" s="55"/>
      <c r="H1552" s="55"/>
      <c r="I1552" s="55"/>
      <c r="J1552" s="55"/>
      <c r="K1552" s="55"/>
      <c r="L1552" s="55"/>
      <c r="M1552" s="55"/>
      <c r="N1552" s="55"/>
      <c r="O1552" s="55"/>
      <c r="P1552" s="55"/>
      <c r="Q1552" s="55"/>
      <c r="R1552" s="55"/>
      <c r="S1552" s="55"/>
    </row>
    <row r="1553" spans="1:19" ht="13.5" customHeight="1">
      <c r="A1553" s="55"/>
      <c r="B1553" s="55"/>
      <c r="C1553" s="55"/>
      <c r="D1553" s="55"/>
      <c r="E1553" s="55"/>
      <c r="F1553" s="55"/>
      <c r="G1553" s="55"/>
      <c r="H1553" s="55"/>
      <c r="I1553" s="55"/>
      <c r="J1553" s="55"/>
      <c r="K1553" s="55"/>
      <c r="L1553" s="55"/>
      <c r="M1553" s="55"/>
      <c r="N1553" s="55"/>
      <c r="O1553" s="55"/>
      <c r="P1553" s="55"/>
      <c r="Q1553" s="55"/>
      <c r="R1553" s="55"/>
      <c r="S1553" s="55"/>
    </row>
    <row r="1555" spans="1:19" ht="13.5" customHeight="1">
      <c r="A1555" s="55"/>
      <c r="B1555" s="55"/>
      <c r="C1555" s="55"/>
      <c r="D1555" s="55"/>
      <c r="E1555" s="55"/>
      <c r="F1555" s="55"/>
      <c r="G1555" s="55"/>
      <c r="H1555" s="55"/>
      <c r="I1555" s="55"/>
      <c r="J1555" s="55"/>
      <c r="K1555" s="55"/>
      <c r="L1555" s="55"/>
      <c r="M1555" s="55"/>
      <c r="N1555" s="55"/>
      <c r="O1555" s="55"/>
      <c r="P1555" s="55"/>
      <c r="Q1555" s="55"/>
      <c r="R1555" s="55"/>
      <c r="S1555" s="55"/>
    </row>
    <row r="1556" spans="1:19" ht="13.5" customHeight="1">
      <c r="A1556" s="55"/>
      <c r="B1556" s="55"/>
      <c r="C1556" s="55"/>
      <c r="D1556" s="55"/>
      <c r="E1556" s="55"/>
      <c r="F1556" s="55"/>
      <c r="G1556" s="55"/>
      <c r="H1556" s="55"/>
      <c r="I1556" s="55"/>
      <c r="J1556" s="55"/>
      <c r="K1556" s="55"/>
      <c r="L1556" s="55"/>
      <c r="M1556" s="55"/>
      <c r="N1556" s="55"/>
      <c r="O1556" s="55"/>
      <c r="P1556" s="55"/>
      <c r="Q1556" s="55"/>
      <c r="R1556" s="55"/>
      <c r="S1556" s="55"/>
    </row>
    <row r="1557" spans="1:19" ht="13.5" customHeight="1">
      <c r="A1557" s="55"/>
      <c r="B1557" s="55"/>
      <c r="C1557" s="55"/>
      <c r="D1557" s="55"/>
      <c r="E1557" s="55"/>
      <c r="F1557" s="55"/>
      <c r="G1557" s="55"/>
      <c r="H1557" s="55"/>
      <c r="I1557" s="55"/>
      <c r="J1557" s="55"/>
      <c r="K1557" s="55"/>
      <c r="L1557" s="55"/>
      <c r="M1557" s="55"/>
      <c r="N1557" s="55"/>
      <c r="O1557" s="55"/>
      <c r="P1557" s="55"/>
      <c r="Q1557" s="55"/>
      <c r="R1557" s="55"/>
      <c r="S1557" s="55"/>
    </row>
    <row r="1559" spans="1:19" ht="13.5" customHeight="1">
      <c r="A1559" s="55"/>
      <c r="B1559" s="55"/>
      <c r="C1559" s="55"/>
      <c r="D1559" s="55"/>
      <c r="E1559" s="55"/>
      <c r="F1559" s="55"/>
      <c r="G1559" s="55"/>
      <c r="H1559" s="55"/>
      <c r="I1559" s="55"/>
      <c r="J1559" s="55"/>
      <c r="K1559" s="55"/>
      <c r="L1559" s="55"/>
      <c r="M1559" s="55"/>
      <c r="N1559" s="55"/>
      <c r="O1559" s="55"/>
      <c r="P1559" s="55"/>
      <c r="Q1559" s="55"/>
      <c r="R1559" s="55"/>
      <c r="S1559" s="55"/>
    </row>
    <row r="1560" spans="1:19" ht="13.5" customHeight="1">
      <c r="A1560" s="55"/>
      <c r="B1560" s="55"/>
      <c r="C1560" s="55"/>
      <c r="D1560" s="55"/>
      <c r="E1560" s="55"/>
      <c r="F1560" s="55"/>
      <c r="G1560" s="55"/>
      <c r="H1560" s="55"/>
      <c r="I1560" s="55"/>
      <c r="J1560" s="55"/>
      <c r="K1560" s="55"/>
      <c r="L1560" s="55"/>
      <c r="M1560" s="55"/>
      <c r="N1560" s="55"/>
      <c r="O1560" s="55"/>
      <c r="P1560" s="55"/>
      <c r="Q1560" s="55"/>
      <c r="R1560" s="55"/>
      <c r="S1560" s="55"/>
    </row>
    <row r="1561" spans="1:19" ht="13.5" customHeight="1">
      <c r="A1561" s="55"/>
      <c r="B1561" s="55"/>
      <c r="C1561" s="55"/>
      <c r="D1561" s="55"/>
      <c r="E1561" s="55"/>
      <c r="F1561" s="55"/>
      <c r="G1561" s="55"/>
      <c r="H1561" s="55"/>
      <c r="I1561" s="55"/>
      <c r="J1561" s="55"/>
      <c r="K1561" s="55"/>
      <c r="L1561" s="55"/>
      <c r="M1561" s="55"/>
      <c r="N1561" s="55"/>
      <c r="O1561" s="55"/>
      <c r="P1561" s="55"/>
      <c r="Q1561" s="55"/>
      <c r="R1561" s="55"/>
      <c r="S1561" s="55"/>
    </row>
    <row r="1563" spans="1:19" ht="13.5" customHeight="1">
      <c r="A1563" s="55"/>
      <c r="B1563" s="55"/>
      <c r="C1563" s="55"/>
      <c r="D1563" s="55"/>
      <c r="E1563" s="55"/>
      <c r="F1563" s="55"/>
      <c r="G1563" s="55"/>
      <c r="H1563" s="55"/>
      <c r="I1563" s="55"/>
      <c r="J1563" s="55"/>
      <c r="K1563" s="55"/>
      <c r="L1563" s="55"/>
      <c r="M1563" s="55"/>
      <c r="N1563" s="55"/>
      <c r="O1563" s="55"/>
      <c r="P1563" s="55"/>
      <c r="Q1563" s="55"/>
      <c r="R1563" s="55"/>
      <c r="S1563" s="55"/>
    </row>
    <row r="1564" spans="1:19" ht="13.5" customHeight="1">
      <c r="A1564" s="55"/>
      <c r="B1564" s="55"/>
      <c r="C1564" s="55"/>
      <c r="D1564" s="55"/>
      <c r="E1564" s="55"/>
      <c r="F1564" s="55"/>
      <c r="G1564" s="55"/>
      <c r="H1564" s="55"/>
      <c r="I1564" s="55"/>
      <c r="J1564" s="55"/>
      <c r="K1564" s="55"/>
      <c r="L1564" s="55"/>
      <c r="M1564" s="55"/>
      <c r="N1564" s="55"/>
      <c r="O1564" s="55"/>
      <c r="P1564" s="55"/>
      <c r="Q1564" s="55"/>
      <c r="R1564" s="55"/>
      <c r="S1564" s="55"/>
    </row>
    <row r="1565" spans="1:19" ht="13.5" customHeight="1">
      <c r="A1565" s="55"/>
      <c r="B1565" s="55"/>
      <c r="C1565" s="55"/>
      <c r="D1565" s="55"/>
      <c r="E1565" s="55"/>
      <c r="F1565" s="55"/>
      <c r="G1565" s="55"/>
      <c r="H1565" s="55"/>
      <c r="I1565" s="55"/>
      <c r="J1565" s="55"/>
      <c r="K1565" s="55"/>
      <c r="L1565" s="55"/>
      <c r="M1565" s="55"/>
      <c r="N1565" s="55"/>
      <c r="O1565" s="55"/>
      <c r="P1565" s="55"/>
      <c r="Q1565" s="55"/>
      <c r="R1565" s="55"/>
      <c r="S1565" s="55"/>
    </row>
    <row r="1567" spans="1:19" ht="13.5" customHeight="1">
      <c r="A1567" s="55"/>
      <c r="B1567" s="55"/>
      <c r="C1567" s="55"/>
      <c r="D1567" s="55"/>
      <c r="E1567" s="55"/>
      <c r="F1567" s="55"/>
      <c r="G1567" s="55"/>
      <c r="H1567" s="55"/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</row>
    <row r="1568" spans="1:19" ht="13.5" customHeight="1">
      <c r="A1568" s="55"/>
      <c r="B1568" s="55"/>
      <c r="C1568" s="55"/>
      <c r="D1568" s="55"/>
      <c r="E1568" s="55"/>
      <c r="F1568" s="55"/>
      <c r="G1568" s="55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</row>
    <row r="1569" spans="1:19" ht="13.5" customHeight="1">
      <c r="A1569" s="55"/>
      <c r="B1569" s="55"/>
      <c r="C1569" s="55"/>
      <c r="D1569" s="55"/>
      <c r="E1569" s="55"/>
      <c r="F1569" s="55"/>
      <c r="G1569" s="55"/>
      <c r="H1569" s="55"/>
      <c r="I1569" s="55"/>
      <c r="J1569" s="55"/>
      <c r="K1569" s="55"/>
      <c r="L1569" s="55"/>
      <c r="M1569" s="55"/>
      <c r="N1569" s="55"/>
      <c r="O1569" s="55"/>
      <c r="P1569" s="55"/>
      <c r="Q1569" s="55"/>
      <c r="R1569" s="55"/>
      <c r="S1569" s="55"/>
    </row>
    <row r="1571" spans="1:19" ht="13.5" customHeight="1">
      <c r="A1571" s="55"/>
      <c r="B1571" s="55"/>
      <c r="C1571" s="55"/>
      <c r="D1571" s="55"/>
      <c r="E1571" s="55"/>
      <c r="F1571" s="55"/>
      <c r="G1571" s="55"/>
      <c r="H1571" s="55"/>
      <c r="I1571" s="55"/>
      <c r="J1571" s="55"/>
      <c r="K1571" s="55"/>
      <c r="L1571" s="55"/>
      <c r="M1571" s="55"/>
      <c r="N1571" s="55"/>
      <c r="O1571" s="55"/>
      <c r="P1571" s="55"/>
      <c r="Q1571" s="55"/>
      <c r="R1571" s="55"/>
      <c r="S1571" s="55"/>
    </row>
    <row r="1572" spans="1:19" ht="13.5" customHeight="1">
      <c r="A1572" s="55"/>
      <c r="B1572" s="55"/>
      <c r="C1572" s="55"/>
      <c r="D1572" s="55"/>
      <c r="E1572" s="55"/>
      <c r="F1572" s="55"/>
      <c r="G1572" s="55"/>
      <c r="H1572" s="55"/>
      <c r="I1572" s="55"/>
      <c r="J1572" s="55"/>
      <c r="K1572" s="55"/>
      <c r="L1572" s="55"/>
      <c r="M1572" s="55"/>
      <c r="N1572" s="55"/>
      <c r="O1572" s="55"/>
      <c r="P1572" s="55"/>
      <c r="Q1572" s="55"/>
      <c r="R1572" s="55"/>
      <c r="S1572" s="55"/>
    </row>
    <row r="1573" spans="1:19" ht="13.5" customHeight="1">
      <c r="A1573" s="55"/>
      <c r="B1573" s="55"/>
      <c r="C1573" s="55"/>
      <c r="D1573" s="55"/>
      <c r="E1573" s="55"/>
      <c r="F1573" s="55"/>
      <c r="G1573" s="55"/>
      <c r="H1573" s="55"/>
      <c r="I1573" s="55"/>
      <c r="J1573" s="55"/>
      <c r="K1573" s="55"/>
      <c r="L1573" s="55"/>
      <c r="M1573" s="55"/>
      <c r="N1573" s="55"/>
      <c r="O1573" s="55"/>
      <c r="P1573" s="55"/>
      <c r="Q1573" s="55"/>
      <c r="R1573" s="55"/>
      <c r="S1573" s="55"/>
    </row>
    <row r="1575" spans="1:19" ht="13.5" customHeight="1">
      <c r="A1575" s="55"/>
      <c r="B1575" s="55"/>
      <c r="C1575" s="55"/>
      <c r="D1575" s="55"/>
      <c r="E1575" s="55"/>
      <c r="F1575" s="55"/>
      <c r="G1575" s="55"/>
      <c r="H1575" s="55"/>
      <c r="I1575" s="55"/>
      <c r="J1575" s="55"/>
      <c r="K1575" s="55"/>
      <c r="L1575" s="55"/>
      <c r="M1575" s="55"/>
      <c r="N1575" s="55"/>
      <c r="O1575" s="55"/>
      <c r="P1575" s="55"/>
      <c r="Q1575" s="55"/>
      <c r="R1575" s="55"/>
      <c r="S1575" s="55"/>
    </row>
    <row r="1576" spans="1:19" ht="13.5" customHeight="1">
      <c r="A1576" s="55"/>
      <c r="B1576" s="55"/>
      <c r="C1576" s="55"/>
      <c r="D1576" s="55"/>
      <c r="E1576" s="55"/>
      <c r="F1576" s="55"/>
      <c r="G1576" s="55"/>
      <c r="H1576" s="55"/>
      <c r="I1576" s="55"/>
      <c r="J1576" s="55"/>
      <c r="K1576" s="55"/>
      <c r="L1576" s="55"/>
      <c r="M1576" s="55"/>
      <c r="N1576" s="55"/>
      <c r="O1576" s="55"/>
      <c r="P1576" s="55"/>
      <c r="Q1576" s="55"/>
      <c r="R1576" s="55"/>
      <c r="S1576" s="55"/>
    </row>
    <row r="1577" spans="1:19" ht="13.5" customHeight="1">
      <c r="A1577" s="55"/>
      <c r="B1577" s="55"/>
      <c r="C1577" s="55"/>
      <c r="D1577" s="55"/>
      <c r="E1577" s="55"/>
      <c r="F1577" s="55"/>
      <c r="G1577" s="55"/>
      <c r="H1577" s="55"/>
      <c r="I1577" s="55"/>
      <c r="J1577" s="55"/>
      <c r="K1577" s="55"/>
      <c r="L1577" s="55"/>
      <c r="M1577" s="55"/>
      <c r="N1577" s="55"/>
      <c r="O1577" s="55"/>
      <c r="P1577" s="55"/>
      <c r="Q1577" s="55"/>
      <c r="R1577" s="55"/>
      <c r="S1577" s="55"/>
    </row>
    <row r="1579" spans="1:19" ht="13.5" customHeight="1">
      <c r="A1579" s="55"/>
      <c r="B1579" s="55"/>
      <c r="C1579" s="55"/>
      <c r="D1579" s="55"/>
      <c r="E1579" s="55"/>
      <c r="F1579" s="55"/>
      <c r="G1579" s="55"/>
      <c r="H1579" s="55"/>
      <c r="I1579" s="55"/>
      <c r="J1579" s="55"/>
      <c r="K1579" s="55"/>
      <c r="L1579" s="55"/>
      <c r="M1579" s="55"/>
      <c r="N1579" s="55"/>
      <c r="O1579" s="55"/>
      <c r="P1579" s="55"/>
      <c r="Q1579" s="55"/>
      <c r="R1579" s="55"/>
      <c r="S1579" s="55"/>
    </row>
    <row r="1580" spans="1:19" ht="13.5" customHeight="1">
      <c r="A1580" s="55"/>
      <c r="B1580" s="55"/>
      <c r="C1580" s="55"/>
      <c r="D1580" s="55"/>
      <c r="E1580" s="55"/>
      <c r="F1580" s="55"/>
      <c r="G1580" s="55"/>
      <c r="H1580" s="55"/>
      <c r="I1580" s="55"/>
      <c r="J1580" s="55"/>
      <c r="K1580" s="55"/>
      <c r="L1580" s="55"/>
      <c r="M1580" s="55"/>
      <c r="N1580" s="55"/>
      <c r="O1580" s="55"/>
      <c r="P1580" s="55"/>
      <c r="Q1580" s="55"/>
      <c r="R1580" s="55"/>
      <c r="S1580" s="55"/>
    </row>
    <row r="1581" spans="1:19" ht="13.5" customHeight="1">
      <c r="A1581" s="55"/>
      <c r="B1581" s="55"/>
      <c r="C1581" s="55"/>
      <c r="D1581" s="55"/>
      <c r="E1581" s="55"/>
      <c r="F1581" s="55"/>
      <c r="G1581" s="55"/>
      <c r="H1581" s="55"/>
      <c r="I1581" s="55"/>
      <c r="J1581" s="55"/>
      <c r="K1581" s="55"/>
      <c r="L1581" s="55"/>
      <c r="M1581" s="55"/>
      <c r="N1581" s="55"/>
      <c r="O1581" s="55"/>
      <c r="P1581" s="55"/>
      <c r="Q1581" s="55"/>
      <c r="R1581" s="55"/>
      <c r="S1581" s="55"/>
    </row>
    <row r="1583" spans="1:19" ht="13.5" customHeight="1">
      <c r="A1583" s="55"/>
      <c r="B1583" s="55"/>
      <c r="C1583" s="55"/>
      <c r="D1583" s="55"/>
      <c r="E1583" s="55"/>
      <c r="F1583" s="55"/>
      <c r="G1583" s="55"/>
      <c r="H1583" s="55"/>
      <c r="I1583" s="55"/>
      <c r="J1583" s="55"/>
      <c r="K1583" s="55"/>
      <c r="L1583" s="55"/>
      <c r="M1583" s="55"/>
      <c r="N1583" s="55"/>
      <c r="O1583" s="55"/>
      <c r="P1583" s="55"/>
      <c r="Q1583" s="55"/>
      <c r="R1583" s="55"/>
      <c r="S1583" s="55"/>
    </row>
    <row r="1584" spans="1:19" ht="13.5" customHeight="1">
      <c r="A1584" s="55"/>
      <c r="B1584" s="55"/>
      <c r="C1584" s="55"/>
      <c r="D1584" s="55"/>
      <c r="E1584" s="55"/>
      <c r="F1584" s="55"/>
      <c r="G1584" s="55"/>
      <c r="H1584" s="55"/>
      <c r="I1584" s="55"/>
      <c r="J1584" s="55"/>
      <c r="K1584" s="55"/>
      <c r="L1584" s="55"/>
      <c r="M1584" s="55"/>
      <c r="N1584" s="55"/>
      <c r="O1584" s="55"/>
      <c r="P1584" s="55"/>
      <c r="Q1584" s="55"/>
      <c r="R1584" s="55"/>
      <c r="S1584" s="55"/>
    </row>
    <row r="1585" spans="1:19" ht="13.5" customHeight="1">
      <c r="A1585" s="55"/>
      <c r="B1585" s="55"/>
      <c r="C1585" s="55"/>
      <c r="D1585" s="55"/>
      <c r="E1585" s="55"/>
      <c r="F1585" s="55"/>
      <c r="G1585" s="55"/>
      <c r="H1585" s="55"/>
      <c r="I1585" s="55"/>
      <c r="J1585" s="55"/>
      <c r="K1585" s="55"/>
      <c r="L1585" s="55"/>
      <c r="M1585" s="55"/>
      <c r="N1585" s="55"/>
      <c r="O1585" s="55"/>
      <c r="P1585" s="55"/>
      <c r="Q1585" s="55"/>
      <c r="R1585" s="55"/>
      <c r="S1585" s="55"/>
    </row>
    <row r="1587" spans="1:19" ht="13.5" customHeight="1">
      <c r="A1587" s="55"/>
      <c r="B1587" s="55"/>
      <c r="C1587" s="55"/>
      <c r="D1587" s="55"/>
      <c r="E1587" s="55"/>
      <c r="F1587" s="55"/>
      <c r="G1587" s="55"/>
      <c r="H1587" s="55"/>
      <c r="I1587" s="55"/>
      <c r="J1587" s="55"/>
      <c r="K1587" s="55"/>
      <c r="L1587" s="55"/>
      <c r="M1587" s="55"/>
      <c r="N1587" s="55"/>
      <c r="O1587" s="55"/>
      <c r="P1587" s="55"/>
      <c r="Q1587" s="55"/>
      <c r="R1587" s="55"/>
      <c r="S1587" s="55"/>
    </row>
    <row r="1588" spans="1:19" ht="13.5" customHeight="1">
      <c r="A1588" s="55"/>
      <c r="B1588" s="55"/>
      <c r="C1588" s="55"/>
      <c r="D1588" s="55"/>
      <c r="E1588" s="55"/>
      <c r="F1588" s="55"/>
      <c r="G1588" s="55"/>
      <c r="H1588" s="55"/>
      <c r="I1588" s="55"/>
      <c r="J1588" s="55"/>
      <c r="K1588" s="55"/>
      <c r="L1588" s="55"/>
      <c r="M1588" s="55"/>
      <c r="N1588" s="55"/>
      <c r="O1588" s="55"/>
      <c r="P1588" s="55"/>
      <c r="Q1588" s="55"/>
      <c r="R1588" s="55"/>
      <c r="S1588" s="55"/>
    </row>
    <row r="1589" spans="1:19" ht="13.5" customHeight="1">
      <c r="A1589" s="55"/>
      <c r="B1589" s="55"/>
      <c r="C1589" s="55"/>
      <c r="D1589" s="55"/>
      <c r="E1589" s="55"/>
      <c r="F1589" s="55"/>
      <c r="G1589" s="55"/>
      <c r="H1589" s="55"/>
      <c r="I1589" s="55"/>
      <c r="J1589" s="55"/>
      <c r="K1589" s="55"/>
      <c r="L1589" s="55"/>
      <c r="M1589" s="55"/>
      <c r="N1589" s="55"/>
      <c r="O1589" s="55"/>
      <c r="P1589" s="55"/>
      <c r="Q1589" s="55"/>
      <c r="R1589" s="55"/>
      <c r="S1589" s="55"/>
    </row>
    <row r="1591" spans="1:19" ht="13.5" customHeight="1">
      <c r="A1591" s="55"/>
      <c r="B1591" s="55"/>
      <c r="C1591" s="55"/>
      <c r="D1591" s="55"/>
      <c r="E1591" s="55"/>
      <c r="F1591" s="55"/>
      <c r="G1591" s="55"/>
      <c r="H1591" s="55"/>
      <c r="I1591" s="55"/>
      <c r="J1591" s="55"/>
      <c r="K1591" s="55"/>
      <c r="L1591" s="55"/>
      <c r="M1591" s="55"/>
      <c r="N1591" s="55"/>
      <c r="O1591" s="55"/>
      <c r="P1591" s="55"/>
      <c r="Q1591" s="55"/>
      <c r="R1591" s="55"/>
      <c r="S1591" s="55"/>
    </row>
    <row r="1592" spans="1:19" ht="13.5" customHeight="1">
      <c r="A1592" s="55"/>
      <c r="B1592" s="55"/>
      <c r="C1592" s="55"/>
      <c r="D1592" s="55"/>
      <c r="E1592" s="55"/>
      <c r="F1592" s="55"/>
      <c r="G1592" s="55"/>
      <c r="H1592" s="55"/>
      <c r="I1592" s="55"/>
      <c r="J1592" s="55"/>
      <c r="K1592" s="55"/>
      <c r="L1592" s="55"/>
      <c r="M1592" s="55"/>
      <c r="N1592" s="55"/>
      <c r="O1592" s="55"/>
      <c r="P1592" s="55"/>
      <c r="Q1592" s="55"/>
      <c r="R1592" s="55"/>
      <c r="S1592" s="55"/>
    </row>
    <row r="1593" spans="1:19" ht="13.5" customHeight="1">
      <c r="A1593" s="55"/>
      <c r="B1593" s="55"/>
      <c r="C1593" s="55"/>
      <c r="D1593" s="55"/>
      <c r="E1593" s="55"/>
      <c r="F1593" s="55"/>
      <c r="G1593" s="55"/>
      <c r="H1593" s="55"/>
      <c r="I1593" s="55"/>
      <c r="J1593" s="55"/>
      <c r="K1593" s="55"/>
      <c r="L1593" s="55"/>
      <c r="M1593" s="55"/>
      <c r="N1593" s="55"/>
      <c r="O1593" s="55"/>
      <c r="P1593" s="55"/>
      <c r="Q1593" s="55"/>
      <c r="R1593" s="55"/>
      <c r="S1593" s="55"/>
    </row>
    <row r="1595" spans="1:19" ht="13.5" customHeight="1">
      <c r="A1595" s="55"/>
      <c r="B1595" s="55"/>
      <c r="C1595" s="55"/>
      <c r="D1595" s="55"/>
      <c r="E1595" s="55"/>
      <c r="F1595" s="55"/>
      <c r="G1595" s="55"/>
      <c r="H1595" s="55"/>
      <c r="I1595" s="55"/>
      <c r="J1595" s="55"/>
      <c r="K1595" s="55"/>
      <c r="L1595" s="55"/>
      <c r="M1595" s="55"/>
      <c r="N1595" s="55"/>
      <c r="O1595" s="55"/>
      <c r="P1595" s="55"/>
      <c r="Q1595" s="55"/>
      <c r="R1595" s="55"/>
      <c r="S1595" s="55"/>
    </row>
    <row r="1596" spans="1:19" ht="13.5" customHeight="1">
      <c r="A1596" s="55"/>
      <c r="B1596" s="55"/>
      <c r="C1596" s="55"/>
      <c r="D1596" s="55"/>
      <c r="E1596" s="55"/>
      <c r="F1596" s="55"/>
      <c r="G1596" s="55"/>
      <c r="H1596" s="55"/>
      <c r="I1596" s="55"/>
      <c r="J1596" s="55"/>
      <c r="K1596" s="55"/>
      <c r="L1596" s="55"/>
      <c r="M1596" s="55"/>
      <c r="N1596" s="55"/>
      <c r="O1596" s="55"/>
      <c r="P1596" s="55"/>
      <c r="Q1596" s="55"/>
      <c r="R1596" s="55"/>
      <c r="S1596" s="55"/>
    </row>
    <row r="1597" spans="1:19" ht="13.5" customHeight="1">
      <c r="A1597" s="55"/>
      <c r="B1597" s="55"/>
      <c r="C1597" s="55"/>
      <c r="D1597" s="55"/>
      <c r="E1597" s="55"/>
      <c r="F1597" s="55"/>
      <c r="G1597" s="55"/>
      <c r="H1597" s="55"/>
      <c r="I1597" s="55"/>
      <c r="J1597" s="55"/>
      <c r="K1597" s="55"/>
      <c r="L1597" s="55"/>
      <c r="M1597" s="55"/>
      <c r="N1597" s="55"/>
      <c r="O1597" s="55"/>
      <c r="P1597" s="55"/>
      <c r="Q1597" s="55"/>
      <c r="R1597" s="55"/>
      <c r="S1597" s="55"/>
    </row>
    <row r="1599" spans="1:19" ht="13.5" customHeight="1">
      <c r="A1599" s="55"/>
      <c r="B1599" s="55"/>
      <c r="C1599" s="55"/>
      <c r="D1599" s="55"/>
      <c r="E1599" s="55"/>
      <c r="F1599" s="55"/>
      <c r="G1599" s="55"/>
      <c r="H1599" s="55"/>
      <c r="I1599" s="55"/>
      <c r="J1599" s="55"/>
      <c r="K1599" s="55"/>
      <c r="L1599" s="55"/>
      <c r="M1599" s="55"/>
      <c r="N1599" s="55"/>
      <c r="O1599" s="55"/>
      <c r="P1599" s="55"/>
      <c r="Q1599" s="55"/>
      <c r="R1599" s="55"/>
      <c r="S1599" s="55"/>
    </row>
    <row r="1600" spans="1:19" ht="13.5" customHeight="1">
      <c r="A1600" s="55"/>
      <c r="B1600" s="55"/>
      <c r="C1600" s="55"/>
      <c r="D1600" s="55"/>
      <c r="E1600" s="55"/>
      <c r="F1600" s="55"/>
      <c r="G1600" s="55"/>
      <c r="H1600" s="55"/>
      <c r="I1600" s="55"/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</row>
    <row r="1601" spans="1:19" ht="13.5" customHeight="1">
      <c r="A1601" s="55"/>
      <c r="B1601" s="55"/>
      <c r="C1601" s="55"/>
      <c r="D1601" s="55"/>
      <c r="E1601" s="55"/>
      <c r="F1601" s="55"/>
      <c r="G1601" s="55"/>
      <c r="H1601" s="55"/>
      <c r="I1601" s="55"/>
      <c r="J1601" s="55"/>
      <c r="K1601" s="55"/>
      <c r="L1601" s="55"/>
      <c r="M1601" s="55"/>
      <c r="N1601" s="55"/>
      <c r="O1601" s="55"/>
      <c r="P1601" s="55"/>
      <c r="Q1601" s="55"/>
      <c r="R1601" s="55"/>
      <c r="S1601" s="55"/>
    </row>
    <row r="1603" spans="1:19" ht="13.5" customHeight="1">
      <c r="A1603" s="55"/>
      <c r="B1603" s="55"/>
      <c r="C1603" s="55"/>
      <c r="D1603" s="55"/>
      <c r="E1603" s="55"/>
      <c r="F1603" s="55"/>
      <c r="G1603" s="55"/>
      <c r="H1603" s="55"/>
      <c r="I1603" s="55"/>
      <c r="J1603" s="55"/>
      <c r="K1603" s="55"/>
      <c r="L1603" s="55"/>
      <c r="M1603" s="55"/>
      <c r="N1603" s="55"/>
      <c r="O1603" s="55"/>
      <c r="P1603" s="55"/>
      <c r="Q1603" s="55"/>
      <c r="R1603" s="55"/>
      <c r="S1603" s="55"/>
    </row>
    <row r="1604" spans="1:19" ht="13.5" customHeight="1">
      <c r="A1604" s="55"/>
      <c r="B1604" s="55"/>
      <c r="C1604" s="55"/>
      <c r="D1604" s="55"/>
      <c r="E1604" s="55"/>
      <c r="F1604" s="55"/>
      <c r="G1604" s="55"/>
      <c r="H1604" s="55"/>
      <c r="I1604" s="55"/>
      <c r="J1604" s="55"/>
      <c r="K1604" s="55"/>
      <c r="L1604" s="55"/>
      <c r="M1604" s="55"/>
      <c r="N1604" s="55"/>
      <c r="O1604" s="55"/>
      <c r="P1604" s="55"/>
      <c r="Q1604" s="55"/>
      <c r="R1604" s="55"/>
      <c r="S1604" s="55"/>
    </row>
    <row r="1605" spans="1:19" ht="13.5" customHeight="1">
      <c r="A1605" s="55"/>
      <c r="B1605" s="55"/>
      <c r="C1605" s="55"/>
      <c r="D1605" s="55"/>
      <c r="E1605" s="55"/>
      <c r="F1605" s="55"/>
      <c r="G1605" s="55"/>
      <c r="H1605" s="55"/>
      <c r="I1605" s="55"/>
      <c r="J1605" s="55"/>
      <c r="K1605" s="55"/>
      <c r="L1605" s="55"/>
      <c r="M1605" s="55"/>
      <c r="N1605" s="55"/>
      <c r="O1605" s="55"/>
      <c r="P1605" s="55"/>
      <c r="Q1605" s="55"/>
      <c r="R1605" s="55"/>
      <c r="S1605" s="55"/>
    </row>
    <row r="1607" spans="1:19" ht="13.5" customHeight="1">
      <c r="A1607" s="55"/>
      <c r="B1607" s="55"/>
      <c r="C1607" s="55"/>
      <c r="D1607" s="55"/>
      <c r="E1607" s="55"/>
      <c r="F1607" s="55"/>
      <c r="G1607" s="55"/>
      <c r="H1607" s="55"/>
      <c r="I1607" s="55"/>
      <c r="J1607" s="55"/>
      <c r="K1607" s="55"/>
      <c r="L1607" s="55"/>
      <c r="M1607" s="55"/>
      <c r="N1607" s="55"/>
      <c r="O1607" s="55"/>
      <c r="P1607" s="55"/>
      <c r="Q1607" s="55"/>
      <c r="R1607" s="55"/>
      <c r="S1607" s="55"/>
    </row>
    <row r="1608" spans="1:19" ht="13.5" customHeight="1">
      <c r="A1608" s="55"/>
      <c r="B1608" s="55"/>
      <c r="C1608" s="55"/>
      <c r="D1608" s="55"/>
      <c r="E1608" s="55"/>
      <c r="F1608" s="55"/>
      <c r="G1608" s="55"/>
      <c r="H1608" s="55"/>
      <c r="I1608" s="55"/>
      <c r="J1608" s="55"/>
      <c r="K1608" s="55"/>
      <c r="L1608" s="55"/>
      <c r="M1608" s="55"/>
      <c r="N1608" s="55"/>
      <c r="O1608" s="55"/>
      <c r="P1608" s="55"/>
      <c r="Q1608" s="55"/>
      <c r="R1608" s="55"/>
      <c r="S1608" s="55"/>
    </row>
    <row r="1609" spans="1:19" ht="13.5" customHeight="1">
      <c r="A1609" s="55"/>
      <c r="B1609" s="55"/>
      <c r="C1609" s="55"/>
      <c r="D1609" s="55"/>
      <c r="E1609" s="55"/>
      <c r="F1609" s="55"/>
      <c r="G1609" s="55"/>
      <c r="H1609" s="55"/>
      <c r="I1609" s="55"/>
      <c r="J1609" s="55"/>
      <c r="K1609" s="55"/>
      <c r="L1609" s="55"/>
      <c r="M1609" s="55"/>
      <c r="N1609" s="55"/>
      <c r="O1609" s="55"/>
      <c r="P1609" s="55"/>
      <c r="Q1609" s="55"/>
      <c r="R1609" s="55"/>
      <c r="S1609" s="55"/>
    </row>
    <row r="1611" spans="1:19" ht="13.5" customHeight="1">
      <c r="A1611" s="55"/>
      <c r="B1611" s="55"/>
      <c r="C1611" s="55"/>
      <c r="D1611" s="55"/>
      <c r="E1611" s="55"/>
      <c r="F1611" s="55"/>
      <c r="G1611" s="55"/>
      <c r="H1611" s="55"/>
      <c r="I1611" s="55"/>
      <c r="J1611" s="55"/>
      <c r="K1611" s="55"/>
      <c r="L1611" s="55"/>
      <c r="M1611" s="55"/>
      <c r="N1611" s="55"/>
      <c r="O1611" s="55"/>
      <c r="P1611" s="55"/>
      <c r="Q1611" s="55"/>
      <c r="R1611" s="55"/>
      <c r="S1611" s="55"/>
    </row>
    <row r="1612" spans="1:19" ht="13.5" customHeight="1">
      <c r="A1612" s="55"/>
      <c r="B1612" s="55"/>
      <c r="C1612" s="55"/>
      <c r="D1612" s="55"/>
      <c r="E1612" s="55"/>
      <c r="F1612" s="55"/>
      <c r="G1612" s="55"/>
      <c r="H1612" s="55"/>
      <c r="I1612" s="55"/>
      <c r="J1612" s="55"/>
      <c r="K1612" s="55"/>
      <c r="L1612" s="55"/>
      <c r="M1612" s="55"/>
      <c r="N1612" s="55"/>
      <c r="O1612" s="55"/>
      <c r="P1612" s="55"/>
      <c r="Q1612" s="55"/>
      <c r="R1612" s="55"/>
      <c r="S1612" s="55"/>
    </row>
    <row r="1613" spans="1:19" ht="13.5" customHeight="1">
      <c r="A1613" s="55"/>
      <c r="B1613" s="55"/>
      <c r="C1613" s="55"/>
      <c r="D1613" s="55"/>
      <c r="E1613" s="55"/>
      <c r="F1613" s="55"/>
      <c r="G1613" s="55"/>
      <c r="H1613" s="55"/>
      <c r="I1613" s="55"/>
      <c r="J1613" s="55"/>
      <c r="K1613" s="55"/>
      <c r="L1613" s="55"/>
      <c r="M1613" s="55"/>
      <c r="N1613" s="55"/>
      <c r="O1613" s="55"/>
      <c r="P1613" s="55"/>
      <c r="Q1613" s="55"/>
      <c r="R1613" s="55"/>
      <c r="S1613" s="55"/>
    </row>
    <row r="1615" spans="1:19" ht="13.5" customHeight="1">
      <c r="A1615" s="55"/>
      <c r="B1615" s="55"/>
      <c r="C1615" s="55"/>
      <c r="D1615" s="55"/>
      <c r="E1615" s="55"/>
      <c r="F1615" s="55"/>
      <c r="G1615" s="55"/>
      <c r="H1615" s="55"/>
      <c r="I1615" s="55"/>
      <c r="J1615" s="55"/>
      <c r="K1615" s="55"/>
      <c r="L1615" s="55"/>
      <c r="M1615" s="55"/>
      <c r="N1615" s="55"/>
      <c r="O1615" s="55"/>
      <c r="P1615" s="55"/>
      <c r="Q1615" s="55"/>
      <c r="R1615" s="55"/>
      <c r="S1615" s="55"/>
    </row>
    <row r="1616" spans="1:19" ht="13.5" customHeight="1">
      <c r="A1616" s="55"/>
      <c r="B1616" s="55"/>
      <c r="C1616" s="55"/>
      <c r="D1616" s="55"/>
      <c r="E1616" s="55"/>
      <c r="F1616" s="55"/>
      <c r="G1616" s="55"/>
      <c r="H1616" s="55"/>
      <c r="I1616" s="55"/>
      <c r="J1616" s="55"/>
      <c r="K1616" s="55"/>
      <c r="L1616" s="55"/>
      <c r="M1616" s="55"/>
      <c r="N1616" s="55"/>
      <c r="O1616" s="55"/>
      <c r="P1616" s="55"/>
      <c r="Q1616" s="55"/>
      <c r="R1616" s="55"/>
      <c r="S1616" s="55"/>
    </row>
    <row r="1617" spans="1:19" ht="13.5" customHeight="1">
      <c r="A1617" s="55"/>
      <c r="B1617" s="55"/>
      <c r="C1617" s="55"/>
      <c r="D1617" s="55"/>
      <c r="E1617" s="55"/>
      <c r="F1617" s="55"/>
      <c r="G1617" s="55"/>
      <c r="H1617" s="55"/>
      <c r="I1617" s="55"/>
      <c r="J1617" s="55"/>
      <c r="K1617" s="55"/>
      <c r="L1617" s="55"/>
      <c r="M1617" s="55"/>
      <c r="N1617" s="55"/>
      <c r="O1617" s="55"/>
      <c r="P1617" s="55"/>
      <c r="Q1617" s="55"/>
      <c r="R1617" s="55"/>
      <c r="S1617" s="55"/>
    </row>
    <row r="1619" spans="1:19" ht="13.5" customHeight="1">
      <c r="A1619" s="55"/>
      <c r="B1619" s="55"/>
      <c r="C1619" s="55"/>
      <c r="D1619" s="55"/>
      <c r="E1619" s="55"/>
      <c r="F1619" s="55"/>
      <c r="G1619" s="55"/>
      <c r="H1619" s="55"/>
      <c r="I1619" s="55"/>
      <c r="J1619" s="55"/>
      <c r="K1619" s="55"/>
      <c r="L1619" s="55"/>
      <c r="M1619" s="55"/>
      <c r="N1619" s="55"/>
      <c r="O1619" s="55"/>
      <c r="P1619" s="55"/>
      <c r="Q1619" s="55"/>
      <c r="R1619" s="55"/>
      <c r="S1619" s="55"/>
    </row>
    <row r="1620" spans="1:19" ht="13.5" customHeight="1">
      <c r="A1620" s="55"/>
      <c r="B1620" s="55"/>
      <c r="C1620" s="55"/>
      <c r="D1620" s="55"/>
      <c r="E1620" s="55"/>
      <c r="F1620" s="55"/>
      <c r="G1620" s="55"/>
      <c r="H1620" s="55"/>
      <c r="I1620" s="55"/>
      <c r="J1620" s="55"/>
      <c r="K1620" s="55"/>
      <c r="L1620" s="55"/>
      <c r="M1620" s="55"/>
      <c r="N1620" s="55"/>
      <c r="O1620" s="55"/>
      <c r="P1620" s="55"/>
      <c r="Q1620" s="55"/>
      <c r="R1620" s="55"/>
      <c r="S1620" s="55"/>
    </row>
    <row r="1621" spans="1:19" ht="13.5" customHeight="1">
      <c r="A1621" s="55"/>
      <c r="B1621" s="55"/>
      <c r="C1621" s="55"/>
      <c r="D1621" s="55"/>
      <c r="E1621" s="55"/>
      <c r="F1621" s="55"/>
      <c r="G1621" s="55"/>
      <c r="H1621" s="55"/>
      <c r="I1621" s="55"/>
      <c r="J1621" s="55"/>
      <c r="K1621" s="55"/>
      <c r="L1621" s="55"/>
      <c r="M1621" s="55"/>
      <c r="N1621" s="55"/>
      <c r="O1621" s="55"/>
      <c r="P1621" s="55"/>
      <c r="Q1621" s="55"/>
      <c r="R1621" s="55"/>
      <c r="S1621" s="55"/>
    </row>
    <row r="1623" spans="1:19" ht="13.5" customHeight="1">
      <c r="A1623" s="55"/>
      <c r="B1623" s="55"/>
      <c r="C1623" s="55"/>
      <c r="D1623" s="55"/>
      <c r="E1623" s="55"/>
      <c r="F1623" s="55"/>
      <c r="G1623" s="55"/>
      <c r="H1623" s="55"/>
      <c r="I1623" s="55"/>
      <c r="J1623" s="55"/>
      <c r="K1623" s="55"/>
      <c r="L1623" s="55"/>
      <c r="M1623" s="55"/>
      <c r="N1623" s="55"/>
      <c r="O1623" s="55"/>
      <c r="P1623" s="55"/>
      <c r="Q1623" s="55"/>
      <c r="R1623" s="55"/>
      <c r="S1623" s="55"/>
    </row>
    <row r="1624" spans="1:19" ht="13.5" customHeight="1">
      <c r="A1624" s="55"/>
      <c r="B1624" s="55"/>
      <c r="C1624" s="55"/>
      <c r="D1624" s="55"/>
      <c r="E1624" s="55"/>
      <c r="F1624" s="55"/>
      <c r="G1624" s="55"/>
      <c r="H1624" s="55"/>
      <c r="I1624" s="55"/>
      <c r="J1624" s="55"/>
      <c r="K1624" s="55"/>
      <c r="L1624" s="55"/>
      <c r="M1624" s="55"/>
      <c r="N1624" s="55"/>
      <c r="O1624" s="55"/>
      <c r="P1624" s="55"/>
      <c r="Q1624" s="55"/>
      <c r="R1624" s="55"/>
      <c r="S1624" s="55"/>
    </row>
    <row r="1625" spans="1:19" ht="13.5" customHeight="1">
      <c r="A1625" s="55"/>
      <c r="B1625" s="55"/>
      <c r="C1625" s="55"/>
      <c r="D1625" s="55"/>
      <c r="E1625" s="55"/>
      <c r="F1625" s="55"/>
      <c r="G1625" s="55"/>
      <c r="H1625" s="55"/>
      <c r="I1625" s="55"/>
      <c r="J1625" s="55"/>
      <c r="K1625" s="55"/>
      <c r="L1625" s="55"/>
      <c r="M1625" s="55"/>
      <c r="N1625" s="55"/>
      <c r="O1625" s="55"/>
      <c r="P1625" s="55"/>
      <c r="Q1625" s="55"/>
      <c r="R1625" s="55"/>
      <c r="S1625" s="55"/>
    </row>
    <row r="1627" spans="1:19" ht="13.5" customHeight="1">
      <c r="A1627" s="55"/>
      <c r="B1627" s="55"/>
      <c r="C1627" s="55"/>
      <c r="D1627" s="55"/>
      <c r="E1627" s="55"/>
      <c r="F1627" s="55"/>
      <c r="G1627" s="55"/>
      <c r="H1627" s="55"/>
      <c r="I1627" s="55"/>
      <c r="J1627" s="55"/>
      <c r="K1627" s="55"/>
      <c r="L1627" s="55"/>
      <c r="M1627" s="55"/>
      <c r="N1627" s="55"/>
      <c r="O1627" s="55"/>
      <c r="P1627" s="55"/>
      <c r="Q1627" s="55"/>
      <c r="R1627" s="55"/>
      <c r="S1627" s="55"/>
    </row>
    <row r="1628" spans="1:19" ht="13.5" customHeight="1">
      <c r="A1628" s="55"/>
      <c r="B1628" s="55"/>
      <c r="C1628" s="55"/>
      <c r="D1628" s="55"/>
      <c r="E1628" s="55"/>
      <c r="F1628" s="55"/>
      <c r="G1628" s="55"/>
      <c r="H1628" s="55"/>
      <c r="I1628" s="55"/>
      <c r="J1628" s="55"/>
      <c r="K1628" s="55"/>
      <c r="L1628" s="55"/>
      <c r="M1628" s="55"/>
      <c r="N1628" s="55"/>
      <c r="O1628" s="55"/>
      <c r="P1628" s="55"/>
      <c r="Q1628" s="55"/>
      <c r="R1628" s="55"/>
      <c r="S1628" s="55"/>
    </row>
    <row r="1629" spans="1:19" ht="13.5" customHeight="1">
      <c r="A1629" s="55"/>
      <c r="B1629" s="55"/>
      <c r="C1629" s="55"/>
      <c r="D1629" s="55"/>
      <c r="E1629" s="55"/>
      <c r="F1629" s="55"/>
      <c r="G1629" s="55"/>
      <c r="H1629" s="55"/>
      <c r="I1629" s="55"/>
      <c r="J1629" s="55"/>
      <c r="K1629" s="55"/>
      <c r="L1629" s="55"/>
      <c r="M1629" s="55"/>
      <c r="N1629" s="55"/>
      <c r="O1629" s="55"/>
      <c r="P1629" s="55"/>
      <c r="Q1629" s="55"/>
      <c r="R1629" s="55"/>
      <c r="S1629" s="55"/>
    </row>
    <row r="1631" spans="1:19" ht="13.5" customHeight="1">
      <c r="A1631" s="55"/>
      <c r="B1631" s="55"/>
      <c r="C1631" s="55"/>
      <c r="D1631" s="55"/>
      <c r="E1631" s="55"/>
      <c r="F1631" s="55"/>
      <c r="G1631" s="55"/>
      <c r="H1631" s="55"/>
      <c r="I1631" s="55"/>
      <c r="J1631" s="55"/>
      <c r="K1631" s="55"/>
      <c r="L1631" s="55"/>
      <c r="M1631" s="55"/>
      <c r="N1631" s="55"/>
      <c r="O1631" s="55"/>
      <c r="P1631" s="55"/>
      <c r="Q1631" s="55"/>
      <c r="R1631" s="55"/>
      <c r="S1631" s="55"/>
    </row>
    <row r="1632" spans="1:19" ht="13.5" customHeight="1">
      <c r="A1632" s="55"/>
      <c r="B1632" s="55"/>
      <c r="C1632" s="55"/>
      <c r="D1632" s="55"/>
      <c r="E1632" s="55"/>
      <c r="F1632" s="55"/>
      <c r="G1632" s="55"/>
      <c r="H1632" s="55"/>
      <c r="I1632" s="55"/>
      <c r="J1632" s="55"/>
      <c r="K1632" s="55"/>
      <c r="L1632" s="55"/>
      <c r="M1632" s="55"/>
      <c r="N1632" s="55"/>
      <c r="O1632" s="55"/>
      <c r="P1632" s="55"/>
      <c r="Q1632" s="55"/>
      <c r="R1632" s="55"/>
      <c r="S1632" s="55"/>
    </row>
    <row r="1633" spans="1:19" ht="13.5" customHeight="1">
      <c r="A1633" s="55"/>
      <c r="B1633" s="55"/>
      <c r="C1633" s="55"/>
      <c r="D1633" s="55"/>
      <c r="E1633" s="55"/>
      <c r="F1633" s="55"/>
      <c r="G1633" s="55"/>
      <c r="H1633" s="55"/>
      <c r="I1633" s="55"/>
      <c r="J1633" s="55"/>
      <c r="K1633" s="55"/>
      <c r="L1633" s="55"/>
      <c r="M1633" s="55"/>
      <c r="N1633" s="55"/>
      <c r="O1633" s="55"/>
      <c r="P1633" s="55"/>
      <c r="Q1633" s="55"/>
      <c r="R1633" s="55"/>
      <c r="S1633" s="55"/>
    </row>
    <row r="1635" spans="1:19" ht="13.5" customHeight="1">
      <c r="A1635" s="55"/>
      <c r="B1635" s="55"/>
      <c r="C1635" s="55"/>
      <c r="D1635" s="55"/>
      <c r="E1635" s="55"/>
      <c r="F1635" s="55"/>
      <c r="G1635" s="55"/>
      <c r="H1635" s="55"/>
      <c r="I1635" s="55"/>
      <c r="J1635" s="55"/>
      <c r="K1635" s="55"/>
      <c r="L1635" s="55"/>
      <c r="M1635" s="55"/>
      <c r="N1635" s="55"/>
      <c r="O1635" s="55"/>
      <c r="P1635" s="55"/>
      <c r="Q1635" s="55"/>
      <c r="R1635" s="55"/>
      <c r="S1635" s="55"/>
    </row>
    <row r="1636" spans="1:19" ht="13.5" customHeight="1">
      <c r="A1636" s="55"/>
      <c r="B1636" s="55"/>
      <c r="C1636" s="55"/>
      <c r="D1636" s="55"/>
      <c r="E1636" s="55"/>
      <c r="F1636" s="55"/>
      <c r="G1636" s="55"/>
      <c r="H1636" s="55"/>
      <c r="I1636" s="55"/>
      <c r="J1636" s="55"/>
      <c r="K1636" s="55"/>
      <c r="L1636" s="55"/>
      <c r="M1636" s="55"/>
      <c r="N1636" s="55"/>
      <c r="O1636" s="55"/>
      <c r="P1636" s="55"/>
      <c r="Q1636" s="55"/>
      <c r="R1636" s="55"/>
      <c r="S1636" s="55"/>
    </row>
    <row r="1637" spans="1:19" ht="13.5" customHeight="1">
      <c r="A1637" s="55"/>
      <c r="B1637" s="55"/>
      <c r="C1637" s="55"/>
      <c r="D1637" s="55"/>
      <c r="E1637" s="55"/>
      <c r="F1637" s="55"/>
      <c r="G1637" s="55"/>
      <c r="H1637" s="55"/>
      <c r="I1637" s="55"/>
      <c r="J1637" s="55"/>
      <c r="K1637" s="55"/>
      <c r="L1637" s="55"/>
      <c r="M1637" s="55"/>
      <c r="N1637" s="55"/>
      <c r="O1637" s="55"/>
      <c r="P1637" s="55"/>
      <c r="Q1637" s="55"/>
      <c r="R1637" s="55"/>
      <c r="S1637" s="55"/>
    </row>
    <row r="1639" spans="1:19" ht="13.5" customHeight="1">
      <c r="A1639" s="55"/>
      <c r="B1639" s="55"/>
      <c r="C1639" s="55"/>
      <c r="D1639" s="55"/>
      <c r="E1639" s="55"/>
      <c r="F1639" s="55"/>
      <c r="G1639" s="55"/>
      <c r="H1639" s="55"/>
      <c r="I1639" s="55"/>
      <c r="J1639" s="55"/>
      <c r="K1639" s="55"/>
      <c r="L1639" s="55"/>
      <c r="M1639" s="55"/>
      <c r="N1639" s="55"/>
      <c r="O1639" s="55"/>
      <c r="P1639" s="55"/>
      <c r="Q1639" s="55"/>
      <c r="R1639" s="55"/>
      <c r="S1639" s="55"/>
    </row>
    <row r="1640" spans="1:19" ht="13.5" customHeight="1">
      <c r="A1640" s="55"/>
      <c r="B1640" s="55"/>
      <c r="C1640" s="55"/>
      <c r="D1640" s="55"/>
      <c r="E1640" s="55"/>
      <c r="F1640" s="55"/>
      <c r="G1640" s="55"/>
      <c r="H1640" s="55"/>
      <c r="I1640" s="55"/>
      <c r="J1640" s="55"/>
      <c r="K1640" s="55"/>
      <c r="L1640" s="55"/>
      <c r="M1640" s="55"/>
      <c r="N1640" s="55"/>
      <c r="O1640" s="55"/>
      <c r="P1640" s="55"/>
      <c r="Q1640" s="55"/>
      <c r="R1640" s="55"/>
      <c r="S1640" s="55"/>
    </row>
    <row r="1641" spans="1:19" ht="13.5" customHeight="1">
      <c r="A1641" s="55"/>
      <c r="B1641" s="55"/>
      <c r="C1641" s="55"/>
      <c r="D1641" s="55"/>
      <c r="E1641" s="55"/>
      <c r="F1641" s="55"/>
      <c r="G1641" s="55"/>
      <c r="H1641" s="55"/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</row>
    <row r="1643" spans="1:19" ht="13.5" customHeight="1">
      <c r="A1643" s="55"/>
      <c r="B1643" s="55"/>
      <c r="C1643" s="55"/>
      <c r="D1643" s="55"/>
      <c r="E1643" s="55"/>
      <c r="F1643" s="55"/>
      <c r="G1643" s="55"/>
      <c r="H1643" s="55"/>
      <c r="I1643" s="55"/>
      <c r="J1643" s="55"/>
      <c r="K1643" s="55"/>
      <c r="L1643" s="55"/>
      <c r="M1643" s="55"/>
      <c r="N1643" s="55"/>
      <c r="O1643" s="55"/>
      <c r="P1643" s="55"/>
      <c r="Q1643" s="55"/>
      <c r="R1643" s="55"/>
      <c r="S1643" s="55"/>
    </row>
    <row r="1644" spans="1:19" ht="13.5" customHeight="1">
      <c r="A1644" s="55"/>
      <c r="B1644" s="55"/>
      <c r="C1644" s="55"/>
      <c r="D1644" s="55"/>
      <c r="E1644" s="55"/>
      <c r="F1644" s="55"/>
      <c r="G1644" s="55"/>
      <c r="H1644" s="55"/>
      <c r="I1644" s="55"/>
      <c r="J1644" s="55"/>
      <c r="K1644" s="55"/>
      <c r="L1644" s="55"/>
      <c r="M1644" s="55"/>
      <c r="N1644" s="55"/>
      <c r="O1644" s="55"/>
      <c r="P1644" s="55"/>
      <c r="Q1644" s="55"/>
      <c r="R1644" s="55"/>
      <c r="S1644" s="55"/>
    </row>
    <row r="1645" spans="1:19" ht="13.5" customHeight="1">
      <c r="A1645" s="55"/>
      <c r="B1645" s="55"/>
      <c r="C1645" s="55"/>
      <c r="D1645" s="55"/>
      <c r="E1645" s="55"/>
      <c r="F1645" s="55"/>
      <c r="G1645" s="55"/>
      <c r="H1645" s="55"/>
      <c r="I1645" s="55"/>
      <c r="J1645" s="55"/>
      <c r="K1645" s="55"/>
      <c r="L1645" s="55"/>
      <c r="M1645" s="55"/>
      <c r="N1645" s="55"/>
      <c r="O1645" s="55"/>
      <c r="P1645" s="55"/>
      <c r="Q1645" s="55"/>
      <c r="R1645" s="55"/>
      <c r="S1645" s="55"/>
    </row>
    <row r="1647" spans="1:19" ht="13.5" customHeight="1">
      <c r="A1647" s="55"/>
      <c r="B1647" s="55"/>
      <c r="C1647" s="55"/>
      <c r="D1647" s="55"/>
      <c r="E1647" s="55"/>
      <c r="F1647" s="55"/>
      <c r="G1647" s="55"/>
      <c r="H1647" s="55"/>
      <c r="I1647" s="55"/>
      <c r="J1647" s="55"/>
      <c r="K1647" s="55"/>
      <c r="L1647" s="55"/>
      <c r="M1647" s="55"/>
      <c r="N1647" s="55"/>
      <c r="O1647" s="55"/>
      <c r="P1647" s="55"/>
      <c r="Q1647" s="55"/>
      <c r="R1647" s="55"/>
      <c r="S1647" s="55"/>
    </row>
    <row r="1648" spans="1:19" ht="13.5" customHeight="1">
      <c r="A1648" s="55"/>
      <c r="B1648" s="55"/>
      <c r="C1648" s="55"/>
      <c r="D1648" s="55"/>
      <c r="E1648" s="55"/>
      <c r="F1648" s="55"/>
      <c r="G1648" s="55"/>
      <c r="H1648" s="55"/>
      <c r="I1648" s="55"/>
      <c r="J1648" s="55"/>
      <c r="K1648" s="55"/>
      <c r="L1648" s="55"/>
      <c r="M1648" s="55"/>
      <c r="N1648" s="55"/>
      <c r="O1648" s="55"/>
      <c r="P1648" s="55"/>
      <c r="Q1648" s="55"/>
      <c r="R1648" s="55"/>
      <c r="S1648" s="55"/>
    </row>
    <row r="1649" spans="1:19" ht="13.5" customHeight="1">
      <c r="A1649" s="55"/>
      <c r="B1649" s="55"/>
      <c r="C1649" s="55"/>
      <c r="D1649" s="55"/>
      <c r="E1649" s="55"/>
      <c r="F1649" s="55"/>
      <c r="G1649" s="55"/>
      <c r="H1649" s="55"/>
      <c r="I1649" s="55"/>
      <c r="J1649" s="55"/>
      <c r="K1649" s="55"/>
      <c r="L1649" s="55"/>
      <c r="M1649" s="55"/>
      <c r="N1649" s="55"/>
      <c r="O1649" s="55"/>
      <c r="P1649" s="55"/>
      <c r="Q1649" s="55"/>
      <c r="R1649" s="55"/>
      <c r="S1649" s="55"/>
    </row>
    <row r="1651" spans="1:19" ht="13.5" customHeight="1">
      <c r="A1651" s="55"/>
      <c r="B1651" s="55"/>
      <c r="C1651" s="55"/>
      <c r="D1651" s="55"/>
      <c r="E1651" s="55"/>
      <c r="F1651" s="55"/>
      <c r="G1651" s="55"/>
      <c r="H1651" s="55"/>
      <c r="I1651" s="55"/>
      <c r="J1651" s="55"/>
      <c r="K1651" s="55"/>
      <c r="L1651" s="55"/>
      <c r="M1651" s="55"/>
      <c r="N1651" s="55"/>
      <c r="O1651" s="55"/>
      <c r="P1651" s="55"/>
      <c r="Q1651" s="55"/>
      <c r="R1651" s="55"/>
      <c r="S1651" s="55"/>
    </row>
    <row r="1652" spans="1:19" ht="13.5" customHeight="1">
      <c r="A1652" s="55"/>
      <c r="B1652" s="55"/>
      <c r="C1652" s="55"/>
      <c r="D1652" s="55"/>
      <c r="E1652" s="55"/>
      <c r="F1652" s="55"/>
      <c r="G1652" s="55"/>
      <c r="H1652" s="55"/>
      <c r="I1652" s="55"/>
      <c r="J1652" s="55"/>
      <c r="K1652" s="55"/>
      <c r="L1652" s="55"/>
      <c r="M1652" s="55"/>
      <c r="N1652" s="55"/>
      <c r="O1652" s="55"/>
      <c r="P1652" s="55"/>
      <c r="Q1652" s="55"/>
      <c r="R1652" s="55"/>
      <c r="S1652" s="55"/>
    </row>
    <row r="1653" spans="1:19" ht="13.5" customHeight="1">
      <c r="A1653" s="55"/>
      <c r="B1653" s="55"/>
      <c r="C1653" s="55"/>
      <c r="D1653" s="55"/>
      <c r="E1653" s="55"/>
      <c r="F1653" s="55"/>
      <c r="G1653" s="55"/>
      <c r="H1653" s="55"/>
      <c r="I1653" s="55"/>
      <c r="J1653" s="55"/>
      <c r="K1653" s="55"/>
      <c r="L1653" s="55"/>
      <c r="M1653" s="55"/>
      <c r="N1653" s="55"/>
      <c r="O1653" s="55"/>
      <c r="P1653" s="55"/>
      <c r="Q1653" s="55"/>
      <c r="R1653" s="55"/>
      <c r="S1653" s="55"/>
    </row>
    <row r="1655" spans="1:19" ht="13.5" customHeight="1">
      <c r="A1655" s="55"/>
      <c r="B1655" s="55"/>
      <c r="C1655" s="55"/>
      <c r="D1655" s="55"/>
      <c r="E1655" s="55"/>
      <c r="F1655" s="55"/>
      <c r="G1655" s="55"/>
      <c r="H1655" s="55"/>
      <c r="I1655" s="55"/>
      <c r="J1655" s="55"/>
      <c r="K1655" s="55"/>
      <c r="L1655" s="55"/>
      <c r="M1655" s="55"/>
      <c r="N1655" s="55"/>
      <c r="O1655" s="55"/>
      <c r="P1655" s="55"/>
      <c r="Q1655" s="55"/>
      <c r="R1655" s="55"/>
      <c r="S1655" s="55"/>
    </row>
    <row r="1656" spans="1:19" ht="13.5" customHeight="1">
      <c r="A1656" s="55"/>
      <c r="B1656" s="55"/>
      <c r="C1656" s="55"/>
      <c r="D1656" s="55"/>
      <c r="E1656" s="55"/>
      <c r="F1656" s="55"/>
      <c r="G1656" s="55"/>
      <c r="H1656" s="55"/>
      <c r="I1656" s="55"/>
      <c r="J1656" s="55"/>
      <c r="K1656" s="55"/>
      <c r="L1656" s="55"/>
      <c r="M1656" s="55"/>
      <c r="N1656" s="55"/>
      <c r="O1656" s="55"/>
      <c r="P1656" s="55"/>
      <c r="Q1656" s="55"/>
      <c r="R1656" s="55"/>
      <c r="S1656" s="55"/>
    </row>
    <row r="1657" spans="1:19" ht="13.5" customHeight="1">
      <c r="A1657" s="55"/>
      <c r="B1657" s="55"/>
      <c r="C1657" s="55"/>
      <c r="D1657" s="55"/>
      <c r="E1657" s="55"/>
      <c r="F1657" s="55"/>
      <c r="G1657" s="55"/>
      <c r="H1657" s="55"/>
      <c r="I1657" s="55"/>
      <c r="J1657" s="55"/>
      <c r="K1657" s="55"/>
      <c r="L1657" s="55"/>
      <c r="M1657" s="55"/>
      <c r="N1657" s="55"/>
      <c r="O1657" s="55"/>
      <c r="P1657" s="55"/>
      <c r="Q1657" s="55"/>
      <c r="R1657" s="55"/>
      <c r="S1657" s="55"/>
    </row>
    <row r="1659" spans="1:19" ht="13.5" customHeight="1">
      <c r="A1659" s="55"/>
      <c r="B1659" s="55"/>
      <c r="C1659" s="55"/>
      <c r="D1659" s="55"/>
      <c r="E1659" s="55"/>
      <c r="F1659" s="55"/>
      <c r="G1659" s="55"/>
      <c r="H1659" s="55"/>
      <c r="I1659" s="55"/>
      <c r="J1659" s="55"/>
      <c r="K1659" s="55"/>
      <c r="L1659" s="55"/>
      <c r="M1659" s="55"/>
      <c r="N1659" s="55"/>
      <c r="O1659" s="55"/>
      <c r="P1659" s="55"/>
      <c r="Q1659" s="55"/>
      <c r="R1659" s="55"/>
      <c r="S1659" s="55"/>
    </row>
    <row r="1660" spans="1:19" ht="13.5" customHeight="1">
      <c r="A1660" s="55"/>
      <c r="B1660" s="55"/>
      <c r="C1660" s="55"/>
      <c r="D1660" s="55"/>
      <c r="E1660" s="55"/>
      <c r="F1660" s="55"/>
      <c r="G1660" s="55"/>
      <c r="H1660" s="55"/>
      <c r="I1660" s="55"/>
      <c r="J1660" s="55"/>
      <c r="K1660" s="55"/>
      <c r="L1660" s="55"/>
      <c r="M1660" s="55"/>
      <c r="N1660" s="55"/>
      <c r="O1660" s="55"/>
      <c r="P1660" s="55"/>
      <c r="Q1660" s="55"/>
      <c r="R1660" s="55"/>
      <c r="S1660" s="55"/>
    </row>
    <row r="1661" spans="1:19" ht="13.5" customHeight="1">
      <c r="A1661" s="55"/>
      <c r="B1661" s="55"/>
      <c r="C1661" s="55"/>
      <c r="D1661" s="55"/>
      <c r="E1661" s="55"/>
      <c r="F1661" s="55"/>
      <c r="G1661" s="55"/>
      <c r="H1661" s="55"/>
      <c r="I1661" s="55"/>
      <c r="J1661" s="55"/>
      <c r="K1661" s="55"/>
      <c r="L1661" s="55"/>
      <c r="M1661" s="55"/>
      <c r="N1661" s="55"/>
      <c r="O1661" s="55"/>
      <c r="P1661" s="55"/>
      <c r="Q1661" s="55"/>
      <c r="R1661" s="55"/>
      <c r="S1661" s="55"/>
    </row>
    <row r="1663" spans="1:19" ht="13.5" customHeight="1">
      <c r="A1663" s="55"/>
      <c r="B1663" s="55"/>
      <c r="C1663" s="55"/>
      <c r="D1663" s="55"/>
      <c r="E1663" s="55"/>
      <c r="F1663" s="55"/>
      <c r="G1663" s="55"/>
      <c r="H1663" s="55"/>
      <c r="I1663" s="55"/>
      <c r="J1663" s="55"/>
      <c r="K1663" s="55"/>
      <c r="L1663" s="55"/>
      <c r="M1663" s="55"/>
      <c r="N1663" s="55"/>
      <c r="O1663" s="55"/>
      <c r="P1663" s="55"/>
      <c r="Q1663" s="55"/>
      <c r="R1663" s="55"/>
      <c r="S1663" s="55"/>
    </row>
    <row r="1664" spans="1:19" ht="13.5" customHeight="1">
      <c r="A1664" s="55"/>
      <c r="B1664" s="55"/>
      <c r="C1664" s="55"/>
      <c r="D1664" s="55"/>
      <c r="E1664" s="55"/>
      <c r="F1664" s="55"/>
      <c r="G1664" s="55"/>
      <c r="H1664" s="55"/>
      <c r="I1664" s="55"/>
      <c r="J1664" s="55"/>
      <c r="K1664" s="55"/>
      <c r="L1664" s="55"/>
      <c r="M1664" s="55"/>
      <c r="N1664" s="55"/>
      <c r="O1664" s="55"/>
      <c r="P1664" s="55"/>
      <c r="Q1664" s="55"/>
      <c r="R1664" s="55"/>
      <c r="S1664" s="55"/>
    </row>
    <row r="1665" spans="1:19" ht="13.5" customHeight="1">
      <c r="A1665" s="55"/>
      <c r="B1665" s="55"/>
      <c r="C1665" s="55"/>
      <c r="D1665" s="55"/>
      <c r="E1665" s="55"/>
      <c r="F1665" s="55"/>
      <c r="G1665" s="55"/>
      <c r="H1665" s="55"/>
      <c r="I1665" s="55"/>
      <c r="J1665" s="55"/>
      <c r="K1665" s="55"/>
      <c r="L1665" s="55"/>
      <c r="M1665" s="55"/>
      <c r="N1665" s="55"/>
      <c r="O1665" s="55"/>
      <c r="P1665" s="55"/>
      <c r="Q1665" s="55"/>
      <c r="R1665" s="55"/>
      <c r="S1665" s="55"/>
    </row>
    <row r="1667" spans="1:19" ht="13.5" customHeight="1">
      <c r="A1667" s="55"/>
      <c r="B1667" s="55"/>
      <c r="C1667" s="55"/>
      <c r="D1667" s="55"/>
      <c r="E1667" s="55"/>
      <c r="F1667" s="55"/>
      <c r="G1667" s="55"/>
      <c r="H1667" s="55"/>
      <c r="I1667" s="55"/>
      <c r="J1667" s="55"/>
      <c r="K1667" s="55"/>
      <c r="L1667" s="55"/>
      <c r="M1667" s="55"/>
      <c r="N1667" s="55"/>
      <c r="O1667" s="55"/>
      <c r="P1667" s="55"/>
      <c r="Q1667" s="55"/>
      <c r="R1667" s="55"/>
      <c r="S1667" s="55"/>
    </row>
    <row r="1668" spans="1:19" ht="13.5" customHeight="1">
      <c r="A1668" s="55"/>
      <c r="B1668" s="55"/>
      <c r="C1668" s="55"/>
      <c r="D1668" s="55"/>
      <c r="E1668" s="55"/>
      <c r="F1668" s="55"/>
      <c r="G1668" s="55"/>
      <c r="H1668" s="55"/>
      <c r="I1668" s="55"/>
      <c r="J1668" s="55"/>
      <c r="K1668" s="55"/>
      <c r="L1668" s="55"/>
      <c r="M1668" s="55"/>
      <c r="N1668" s="55"/>
      <c r="O1668" s="55"/>
      <c r="P1668" s="55"/>
      <c r="Q1668" s="55"/>
      <c r="R1668" s="55"/>
      <c r="S1668" s="55"/>
    </row>
    <row r="1669" spans="1:19" ht="13.5" customHeight="1">
      <c r="A1669" s="55"/>
      <c r="B1669" s="55"/>
      <c r="C1669" s="55"/>
      <c r="D1669" s="55"/>
      <c r="E1669" s="55"/>
      <c r="F1669" s="55"/>
      <c r="G1669" s="55"/>
      <c r="H1669" s="55"/>
      <c r="I1669" s="55"/>
      <c r="J1669" s="55"/>
      <c r="K1669" s="55"/>
      <c r="L1669" s="55"/>
      <c r="M1669" s="55"/>
      <c r="N1669" s="55"/>
      <c r="O1669" s="55"/>
      <c r="P1669" s="55"/>
      <c r="Q1669" s="55"/>
      <c r="R1669" s="55"/>
      <c r="S1669" s="55"/>
    </row>
    <row r="1671" spans="1:19" ht="13.5" customHeight="1">
      <c r="A1671" s="55"/>
      <c r="B1671" s="55"/>
      <c r="C1671" s="55"/>
      <c r="D1671" s="55"/>
      <c r="E1671" s="55"/>
      <c r="F1671" s="55"/>
      <c r="G1671" s="55"/>
      <c r="H1671" s="55"/>
      <c r="I1671" s="55"/>
      <c r="J1671" s="55"/>
      <c r="K1671" s="55"/>
      <c r="L1671" s="55"/>
      <c r="M1671" s="55"/>
      <c r="N1671" s="55"/>
      <c r="O1671" s="55"/>
      <c r="P1671" s="55"/>
      <c r="Q1671" s="55"/>
      <c r="R1671" s="55"/>
      <c r="S1671" s="55"/>
    </row>
    <row r="1672" spans="1:19" ht="13.5" customHeight="1">
      <c r="A1672" s="55"/>
      <c r="B1672" s="55"/>
      <c r="C1672" s="55"/>
      <c r="D1672" s="55"/>
      <c r="E1672" s="55"/>
      <c r="F1672" s="55"/>
      <c r="G1672" s="55"/>
      <c r="H1672" s="55"/>
      <c r="I1672" s="55"/>
      <c r="J1672" s="55"/>
      <c r="K1672" s="55"/>
      <c r="L1672" s="55"/>
      <c r="M1672" s="55"/>
      <c r="N1672" s="55"/>
      <c r="O1672" s="55"/>
      <c r="P1672" s="55"/>
      <c r="Q1672" s="55"/>
      <c r="R1672" s="55"/>
      <c r="S1672" s="55"/>
    </row>
    <row r="1673" spans="1:19" ht="13.5" customHeight="1">
      <c r="A1673" s="55"/>
      <c r="B1673" s="55"/>
      <c r="C1673" s="55"/>
      <c r="D1673" s="55"/>
      <c r="E1673" s="55"/>
      <c r="F1673" s="55"/>
      <c r="G1673" s="55"/>
      <c r="H1673" s="55"/>
      <c r="I1673" s="55"/>
      <c r="J1673" s="55"/>
      <c r="K1673" s="55"/>
      <c r="L1673" s="55"/>
      <c r="M1673" s="55"/>
      <c r="N1673" s="55"/>
      <c r="O1673" s="55"/>
      <c r="P1673" s="55"/>
      <c r="Q1673" s="55"/>
      <c r="R1673" s="55"/>
      <c r="S1673" s="55"/>
    </row>
    <row r="1675" spans="1:19" ht="13.5" customHeight="1">
      <c r="A1675" s="55"/>
      <c r="B1675" s="55"/>
      <c r="C1675" s="55"/>
      <c r="D1675" s="55"/>
      <c r="E1675" s="55"/>
      <c r="F1675" s="55"/>
      <c r="G1675" s="55"/>
      <c r="H1675" s="55"/>
      <c r="I1675" s="55"/>
      <c r="J1675" s="55"/>
      <c r="K1675" s="55"/>
      <c r="L1675" s="55"/>
      <c r="M1675" s="55"/>
      <c r="N1675" s="55"/>
      <c r="O1675" s="55"/>
      <c r="P1675" s="55"/>
      <c r="Q1675" s="55"/>
      <c r="R1675" s="55"/>
      <c r="S1675" s="55"/>
    </row>
    <row r="1676" spans="1:19" ht="13.5" customHeight="1">
      <c r="A1676" s="55"/>
      <c r="B1676" s="55"/>
      <c r="C1676" s="55"/>
      <c r="D1676" s="55"/>
      <c r="E1676" s="55"/>
      <c r="F1676" s="55"/>
      <c r="G1676" s="55"/>
      <c r="H1676" s="55"/>
      <c r="I1676" s="55"/>
      <c r="J1676" s="55"/>
      <c r="K1676" s="55"/>
      <c r="L1676" s="55"/>
      <c r="M1676" s="55"/>
      <c r="N1676" s="55"/>
      <c r="O1676" s="55"/>
      <c r="P1676" s="55"/>
      <c r="Q1676" s="55"/>
      <c r="R1676" s="55"/>
      <c r="S1676" s="55"/>
    </row>
    <row r="1677" spans="1:19" ht="13.5" customHeight="1">
      <c r="A1677" s="55"/>
      <c r="B1677" s="55"/>
      <c r="C1677" s="55"/>
      <c r="D1677" s="55"/>
      <c r="E1677" s="55"/>
      <c r="F1677" s="55"/>
      <c r="G1677" s="55"/>
      <c r="H1677" s="55"/>
      <c r="I1677" s="55"/>
      <c r="J1677" s="55"/>
      <c r="K1677" s="55"/>
      <c r="L1677" s="55"/>
      <c r="M1677" s="55"/>
      <c r="N1677" s="55"/>
      <c r="O1677" s="55"/>
      <c r="P1677" s="55"/>
      <c r="Q1677" s="55"/>
      <c r="R1677" s="55"/>
      <c r="S1677" s="55"/>
    </row>
    <row r="1679" spans="1:19" ht="13.5" customHeight="1">
      <c r="A1679" s="55"/>
      <c r="B1679" s="55"/>
      <c r="C1679" s="55"/>
      <c r="D1679" s="55"/>
      <c r="E1679" s="55"/>
      <c r="F1679" s="55"/>
      <c r="G1679" s="55"/>
      <c r="H1679" s="55"/>
      <c r="I1679" s="55"/>
      <c r="J1679" s="55"/>
      <c r="K1679" s="55"/>
      <c r="L1679" s="55"/>
      <c r="M1679" s="55"/>
      <c r="N1679" s="55"/>
      <c r="O1679" s="55"/>
      <c r="P1679" s="55"/>
      <c r="Q1679" s="55"/>
      <c r="R1679" s="55"/>
      <c r="S1679" s="55"/>
    </row>
    <row r="1680" spans="1:19" ht="13.5" customHeight="1">
      <c r="A1680" s="55"/>
      <c r="B1680" s="55"/>
      <c r="C1680" s="55"/>
      <c r="D1680" s="55"/>
      <c r="E1680" s="55"/>
      <c r="F1680" s="55"/>
      <c r="G1680" s="55"/>
      <c r="H1680" s="55"/>
      <c r="I1680" s="55"/>
      <c r="J1680" s="55"/>
      <c r="K1680" s="55"/>
      <c r="L1680" s="55"/>
      <c r="M1680" s="55"/>
      <c r="N1680" s="55"/>
      <c r="O1680" s="55"/>
      <c r="P1680" s="55"/>
      <c r="Q1680" s="55"/>
      <c r="R1680" s="55"/>
      <c r="S1680" s="55"/>
    </row>
    <row r="1681" spans="1:19" ht="13.5" customHeight="1">
      <c r="A1681" s="55"/>
      <c r="B1681" s="55"/>
      <c r="C1681" s="55"/>
      <c r="D1681" s="55"/>
      <c r="E1681" s="55"/>
      <c r="F1681" s="55"/>
      <c r="G1681" s="55"/>
      <c r="H1681" s="55"/>
      <c r="I1681" s="55"/>
      <c r="J1681" s="55"/>
      <c r="K1681" s="55"/>
      <c r="L1681" s="55"/>
      <c r="M1681" s="55"/>
      <c r="N1681" s="55"/>
      <c r="O1681" s="55"/>
      <c r="P1681" s="55"/>
      <c r="Q1681" s="55"/>
      <c r="R1681" s="55"/>
      <c r="S1681" s="55"/>
    </row>
    <row r="1683" spans="1:19" ht="13.5" customHeight="1">
      <c r="A1683" s="55"/>
      <c r="B1683" s="55"/>
      <c r="C1683" s="55"/>
      <c r="D1683" s="55"/>
      <c r="E1683" s="55"/>
      <c r="F1683" s="55"/>
      <c r="G1683" s="55"/>
      <c r="H1683" s="55"/>
      <c r="I1683" s="55"/>
      <c r="J1683" s="55"/>
      <c r="K1683" s="55"/>
      <c r="L1683" s="55"/>
      <c r="M1683" s="55"/>
      <c r="N1683" s="55"/>
      <c r="O1683" s="55"/>
      <c r="P1683" s="55"/>
      <c r="Q1683" s="55"/>
      <c r="R1683" s="55"/>
      <c r="S1683" s="55"/>
    </row>
    <row r="1684" spans="1:19" ht="13.5" customHeight="1">
      <c r="A1684" s="55"/>
      <c r="B1684" s="55"/>
      <c r="C1684" s="55"/>
      <c r="D1684" s="55"/>
      <c r="E1684" s="55"/>
      <c r="F1684" s="55"/>
      <c r="G1684" s="55"/>
      <c r="H1684" s="55"/>
      <c r="I1684" s="55"/>
      <c r="J1684" s="55"/>
      <c r="K1684" s="55"/>
      <c r="L1684" s="55"/>
      <c r="M1684" s="55"/>
      <c r="N1684" s="55"/>
      <c r="O1684" s="55"/>
      <c r="P1684" s="55"/>
      <c r="Q1684" s="55"/>
      <c r="R1684" s="55"/>
      <c r="S1684" s="55"/>
    </row>
    <row r="1685" spans="1:19" ht="13.5" customHeight="1">
      <c r="A1685" s="55"/>
      <c r="B1685" s="55"/>
      <c r="C1685" s="55"/>
      <c r="D1685" s="55"/>
      <c r="E1685" s="55"/>
      <c r="F1685" s="55"/>
      <c r="G1685" s="55"/>
      <c r="H1685" s="55"/>
      <c r="I1685" s="55"/>
      <c r="J1685" s="55"/>
      <c r="K1685" s="55"/>
      <c r="L1685" s="55"/>
      <c r="M1685" s="55"/>
      <c r="N1685" s="55"/>
      <c r="O1685" s="55"/>
      <c r="P1685" s="55"/>
      <c r="Q1685" s="55"/>
      <c r="R1685" s="55"/>
      <c r="S1685" s="55"/>
    </row>
    <row r="1687" spans="1:19" ht="13.5" customHeight="1">
      <c r="A1687" s="55"/>
      <c r="B1687" s="55"/>
      <c r="C1687" s="55"/>
      <c r="D1687" s="55"/>
      <c r="E1687" s="55"/>
      <c r="F1687" s="55"/>
      <c r="G1687" s="55"/>
      <c r="H1687" s="55"/>
      <c r="I1687" s="55"/>
      <c r="J1687" s="55"/>
      <c r="K1687" s="55"/>
      <c r="L1687" s="55"/>
      <c r="M1687" s="55"/>
      <c r="N1687" s="55"/>
      <c r="O1687" s="55"/>
      <c r="P1687" s="55"/>
      <c r="Q1687" s="55"/>
      <c r="R1687" s="55"/>
      <c r="S1687" s="55"/>
    </row>
    <row r="1688" spans="1:19" ht="13.5" customHeight="1">
      <c r="A1688" s="55"/>
      <c r="B1688" s="55"/>
      <c r="C1688" s="55"/>
      <c r="D1688" s="55"/>
      <c r="E1688" s="55"/>
      <c r="F1688" s="55"/>
      <c r="G1688" s="55"/>
      <c r="H1688" s="55"/>
      <c r="I1688" s="55"/>
      <c r="J1688" s="55"/>
      <c r="K1688" s="55"/>
      <c r="L1688" s="55"/>
      <c r="M1688" s="55"/>
      <c r="N1688" s="55"/>
      <c r="O1688" s="55"/>
      <c r="P1688" s="55"/>
      <c r="Q1688" s="55"/>
      <c r="R1688" s="55"/>
      <c r="S1688" s="55"/>
    </row>
    <row r="1689" spans="1:19" ht="13.5" customHeight="1">
      <c r="A1689" s="55"/>
      <c r="B1689" s="55"/>
      <c r="C1689" s="55"/>
      <c r="D1689" s="55"/>
      <c r="E1689" s="55"/>
      <c r="F1689" s="55"/>
      <c r="G1689" s="55"/>
      <c r="H1689" s="55"/>
      <c r="I1689" s="55"/>
      <c r="J1689" s="55"/>
      <c r="K1689" s="55"/>
      <c r="L1689" s="55"/>
      <c r="M1689" s="55"/>
      <c r="N1689" s="55"/>
      <c r="O1689" s="55"/>
      <c r="P1689" s="55"/>
      <c r="Q1689" s="55"/>
      <c r="R1689" s="55"/>
      <c r="S1689" s="55"/>
    </row>
    <row r="1691" spans="1:19" ht="13.5" customHeight="1">
      <c r="A1691" s="55"/>
      <c r="B1691" s="55"/>
      <c r="C1691" s="55"/>
      <c r="D1691" s="55"/>
      <c r="E1691" s="55"/>
      <c r="F1691" s="55"/>
      <c r="G1691" s="55"/>
      <c r="H1691" s="55"/>
      <c r="I1691" s="55"/>
      <c r="J1691" s="55"/>
      <c r="K1691" s="55"/>
      <c r="L1691" s="55"/>
      <c r="M1691" s="55"/>
      <c r="N1691" s="55"/>
      <c r="O1691" s="55"/>
      <c r="P1691" s="55"/>
      <c r="Q1691" s="55"/>
      <c r="R1691" s="55"/>
      <c r="S1691" s="55"/>
    </row>
    <row r="1692" spans="1:19" ht="13.5" customHeight="1">
      <c r="A1692" s="55"/>
      <c r="B1692" s="55"/>
      <c r="C1692" s="55"/>
      <c r="D1692" s="55"/>
      <c r="E1692" s="55"/>
      <c r="F1692" s="55"/>
      <c r="G1692" s="55"/>
      <c r="H1692" s="55"/>
      <c r="I1692" s="55"/>
      <c r="J1692" s="55"/>
      <c r="K1692" s="55"/>
      <c r="L1692" s="55"/>
      <c r="M1692" s="55"/>
      <c r="N1692" s="55"/>
      <c r="O1692" s="55"/>
      <c r="P1692" s="55"/>
      <c r="Q1692" s="55"/>
      <c r="R1692" s="55"/>
      <c r="S1692" s="55"/>
    </row>
    <row r="1693" spans="1:19" ht="13.5" customHeight="1">
      <c r="A1693" s="55"/>
      <c r="B1693" s="55"/>
      <c r="C1693" s="55"/>
      <c r="D1693" s="55"/>
      <c r="E1693" s="55"/>
      <c r="F1693" s="55"/>
      <c r="G1693" s="55"/>
      <c r="H1693" s="55"/>
      <c r="I1693" s="55"/>
      <c r="J1693" s="55"/>
      <c r="K1693" s="55"/>
      <c r="L1693" s="55"/>
      <c r="M1693" s="55"/>
      <c r="N1693" s="55"/>
      <c r="O1693" s="55"/>
      <c r="P1693" s="55"/>
      <c r="Q1693" s="55"/>
      <c r="R1693" s="55"/>
      <c r="S1693" s="55"/>
    </row>
    <row r="1695" spans="1:19" ht="13.5" customHeight="1">
      <c r="A1695" s="55"/>
      <c r="B1695" s="55"/>
      <c r="C1695" s="55"/>
      <c r="D1695" s="55"/>
      <c r="E1695" s="55"/>
      <c r="F1695" s="55"/>
      <c r="G1695" s="55"/>
      <c r="H1695" s="55"/>
      <c r="I1695" s="55"/>
      <c r="J1695" s="55"/>
      <c r="K1695" s="55"/>
      <c r="L1695" s="55"/>
      <c r="M1695" s="55"/>
      <c r="N1695" s="55"/>
      <c r="O1695" s="55"/>
      <c r="P1695" s="55"/>
      <c r="Q1695" s="55"/>
      <c r="R1695" s="55"/>
      <c r="S1695" s="55"/>
    </row>
    <row r="1696" spans="1:19" ht="13.5" customHeight="1">
      <c r="A1696" s="55"/>
      <c r="B1696" s="55"/>
      <c r="C1696" s="55"/>
      <c r="D1696" s="55"/>
      <c r="E1696" s="55"/>
      <c r="F1696" s="55"/>
      <c r="G1696" s="55"/>
      <c r="H1696" s="55"/>
      <c r="I1696" s="55"/>
      <c r="J1696" s="55"/>
      <c r="K1696" s="55"/>
      <c r="L1696" s="55"/>
      <c r="M1696" s="55"/>
      <c r="N1696" s="55"/>
      <c r="O1696" s="55"/>
      <c r="P1696" s="55"/>
      <c r="Q1696" s="55"/>
      <c r="R1696" s="55"/>
      <c r="S1696" s="55"/>
    </row>
    <row r="1697" spans="1:19" ht="13.5" customHeight="1">
      <c r="A1697" s="55"/>
      <c r="B1697" s="55"/>
      <c r="C1697" s="55"/>
      <c r="D1697" s="55"/>
      <c r="E1697" s="55"/>
      <c r="F1697" s="55"/>
      <c r="G1697" s="55"/>
      <c r="H1697" s="55"/>
      <c r="I1697" s="55"/>
      <c r="J1697" s="55"/>
      <c r="K1697" s="55"/>
      <c r="L1697" s="55"/>
      <c r="M1697" s="55"/>
      <c r="N1697" s="55"/>
      <c r="O1697" s="55"/>
      <c r="P1697" s="55"/>
      <c r="Q1697" s="55"/>
      <c r="R1697" s="55"/>
      <c r="S1697" s="55"/>
    </row>
    <row r="1699" spans="1:19" ht="13.5" customHeight="1">
      <c r="A1699" s="55"/>
      <c r="B1699" s="55"/>
      <c r="C1699" s="55"/>
      <c r="D1699" s="55"/>
      <c r="E1699" s="55"/>
      <c r="F1699" s="55"/>
      <c r="G1699" s="55"/>
      <c r="H1699" s="55"/>
      <c r="I1699" s="55"/>
      <c r="J1699" s="55"/>
      <c r="K1699" s="55"/>
      <c r="L1699" s="55"/>
      <c r="M1699" s="55"/>
      <c r="N1699" s="55"/>
      <c r="O1699" s="55"/>
      <c r="P1699" s="55"/>
      <c r="Q1699" s="55"/>
      <c r="R1699" s="55"/>
      <c r="S1699" s="55"/>
    </row>
    <row r="1700" spans="1:19" ht="13.5" customHeight="1">
      <c r="A1700" s="55"/>
      <c r="B1700" s="55"/>
      <c r="C1700" s="55"/>
      <c r="D1700" s="55"/>
      <c r="E1700" s="55"/>
      <c r="F1700" s="55"/>
      <c r="G1700" s="55"/>
      <c r="H1700" s="55"/>
      <c r="I1700" s="55"/>
      <c r="J1700" s="55"/>
      <c r="K1700" s="55"/>
      <c r="L1700" s="55"/>
      <c r="M1700" s="55"/>
      <c r="N1700" s="55"/>
      <c r="O1700" s="55"/>
      <c r="P1700" s="55"/>
      <c r="Q1700" s="55"/>
      <c r="R1700" s="55"/>
      <c r="S1700" s="55"/>
    </row>
    <row r="1701" spans="1:19" ht="13.5" customHeight="1">
      <c r="A1701" s="55"/>
      <c r="B1701" s="55"/>
      <c r="C1701" s="55"/>
      <c r="D1701" s="55"/>
      <c r="E1701" s="55"/>
      <c r="F1701" s="55"/>
      <c r="G1701" s="55"/>
      <c r="H1701" s="55"/>
      <c r="I1701" s="55"/>
      <c r="J1701" s="55"/>
      <c r="K1701" s="55"/>
      <c r="L1701" s="55"/>
      <c r="M1701" s="55"/>
      <c r="N1701" s="55"/>
      <c r="O1701" s="55"/>
      <c r="P1701" s="55"/>
      <c r="Q1701" s="55"/>
      <c r="R1701" s="55"/>
      <c r="S1701" s="55"/>
    </row>
    <row r="1703" spans="1:19" ht="13.5" customHeight="1">
      <c r="A1703" s="55"/>
      <c r="B1703" s="55"/>
      <c r="C1703" s="55"/>
      <c r="D1703" s="55"/>
      <c r="E1703" s="55"/>
      <c r="F1703" s="55"/>
      <c r="G1703" s="55"/>
      <c r="H1703" s="55"/>
      <c r="I1703" s="55"/>
      <c r="J1703" s="55"/>
      <c r="K1703" s="55"/>
      <c r="L1703" s="55"/>
      <c r="M1703" s="55"/>
      <c r="N1703" s="55"/>
      <c r="O1703" s="55"/>
      <c r="P1703" s="55"/>
      <c r="Q1703" s="55"/>
      <c r="R1703" s="55"/>
      <c r="S1703" s="55"/>
    </row>
    <row r="1704" spans="1:19" ht="13.5" customHeight="1">
      <c r="A1704" s="55"/>
      <c r="B1704" s="55"/>
      <c r="C1704" s="55"/>
      <c r="D1704" s="55"/>
      <c r="E1704" s="55"/>
      <c r="F1704" s="55"/>
      <c r="G1704" s="55"/>
      <c r="H1704" s="55"/>
      <c r="I1704" s="55"/>
      <c r="J1704" s="55"/>
      <c r="K1704" s="55"/>
      <c r="L1704" s="55"/>
      <c r="M1704" s="55"/>
      <c r="N1704" s="55"/>
      <c r="O1704" s="55"/>
      <c r="P1704" s="55"/>
      <c r="Q1704" s="55"/>
      <c r="R1704" s="55"/>
      <c r="S1704" s="55"/>
    </row>
    <row r="1705" spans="1:19" ht="13.5" customHeight="1">
      <c r="A1705" s="55"/>
      <c r="B1705" s="55"/>
      <c r="C1705" s="55"/>
      <c r="D1705" s="55"/>
      <c r="E1705" s="55"/>
      <c r="F1705" s="55"/>
      <c r="G1705" s="55"/>
      <c r="H1705" s="55"/>
      <c r="I1705" s="55"/>
      <c r="J1705" s="55"/>
      <c r="K1705" s="55"/>
      <c r="L1705" s="55"/>
      <c r="M1705" s="55"/>
      <c r="N1705" s="55"/>
      <c r="O1705" s="55"/>
      <c r="P1705" s="55"/>
      <c r="Q1705" s="55"/>
      <c r="R1705" s="55"/>
      <c r="S1705" s="55"/>
    </row>
    <row r="1707" spans="1:19" ht="13.5" customHeight="1">
      <c r="A1707" s="55"/>
      <c r="B1707" s="55"/>
      <c r="C1707" s="55"/>
      <c r="D1707" s="55"/>
      <c r="E1707" s="55"/>
      <c r="F1707" s="55"/>
      <c r="G1707" s="55"/>
      <c r="H1707" s="55"/>
      <c r="I1707" s="55"/>
      <c r="J1707" s="55"/>
      <c r="K1707" s="55"/>
      <c r="L1707" s="55"/>
      <c r="M1707" s="55"/>
      <c r="N1707" s="55"/>
      <c r="O1707" s="55"/>
      <c r="P1707" s="55"/>
      <c r="Q1707" s="55"/>
      <c r="R1707" s="55"/>
      <c r="S1707" s="55"/>
    </row>
    <row r="1708" spans="1:19" ht="13.5" customHeight="1">
      <c r="A1708" s="55"/>
      <c r="B1708" s="55"/>
      <c r="C1708" s="55"/>
      <c r="D1708" s="55"/>
      <c r="E1708" s="55"/>
      <c r="F1708" s="55"/>
      <c r="G1708" s="55"/>
      <c r="H1708" s="55"/>
      <c r="I1708" s="55"/>
      <c r="J1708" s="55"/>
      <c r="K1708" s="55"/>
      <c r="L1708" s="55"/>
      <c r="M1708" s="55"/>
      <c r="N1708" s="55"/>
      <c r="O1708" s="55"/>
      <c r="P1708" s="55"/>
      <c r="Q1708" s="55"/>
      <c r="R1708" s="55"/>
      <c r="S1708" s="55"/>
    </row>
    <row r="1709" spans="1:19" ht="13.5" customHeight="1">
      <c r="A1709" s="55"/>
      <c r="B1709" s="55"/>
      <c r="C1709" s="55"/>
      <c r="D1709" s="55"/>
      <c r="E1709" s="55"/>
      <c r="F1709" s="55"/>
      <c r="G1709" s="55"/>
      <c r="H1709" s="55"/>
      <c r="I1709" s="55"/>
      <c r="J1709" s="55"/>
      <c r="K1709" s="55"/>
      <c r="L1709" s="55"/>
      <c r="M1709" s="55"/>
      <c r="N1709" s="55"/>
      <c r="O1709" s="55"/>
      <c r="P1709" s="55"/>
      <c r="Q1709" s="55"/>
      <c r="R1709" s="55"/>
      <c r="S1709" s="55"/>
    </row>
    <row r="1711" spans="1:19" ht="13.5" customHeight="1">
      <c r="A1711" s="55"/>
      <c r="B1711" s="55"/>
      <c r="C1711" s="55"/>
      <c r="D1711" s="55"/>
      <c r="E1711" s="55"/>
      <c r="F1711" s="55"/>
      <c r="G1711" s="55"/>
      <c r="H1711" s="55"/>
      <c r="I1711" s="55"/>
      <c r="J1711" s="55"/>
      <c r="K1711" s="55"/>
      <c r="L1711" s="55"/>
      <c r="M1711" s="55"/>
      <c r="N1711" s="55"/>
      <c r="O1711" s="55"/>
      <c r="P1711" s="55"/>
      <c r="Q1711" s="55"/>
      <c r="R1711" s="55"/>
      <c r="S1711" s="55"/>
    </row>
    <row r="1712" spans="1:19" ht="13.5" customHeight="1">
      <c r="A1712" s="55"/>
      <c r="B1712" s="55"/>
      <c r="C1712" s="55"/>
      <c r="D1712" s="55"/>
      <c r="E1712" s="55"/>
      <c r="F1712" s="55"/>
      <c r="G1712" s="55"/>
      <c r="H1712" s="55"/>
      <c r="I1712" s="55"/>
      <c r="J1712" s="55"/>
      <c r="K1712" s="55"/>
      <c r="L1712" s="55"/>
      <c r="M1712" s="55"/>
      <c r="N1712" s="55"/>
      <c r="O1712" s="55"/>
      <c r="P1712" s="55"/>
      <c r="Q1712" s="55"/>
      <c r="R1712" s="55"/>
      <c r="S1712" s="55"/>
    </row>
    <row r="1713" spans="1:19" ht="13.5" customHeight="1">
      <c r="A1713" s="55"/>
      <c r="B1713" s="55"/>
      <c r="C1713" s="55"/>
      <c r="D1713" s="55"/>
      <c r="E1713" s="55"/>
      <c r="F1713" s="55"/>
      <c r="G1713" s="55"/>
      <c r="H1713" s="55"/>
      <c r="I1713" s="55"/>
      <c r="J1713" s="55"/>
      <c r="K1713" s="55"/>
      <c r="L1713" s="55"/>
      <c r="M1713" s="55"/>
      <c r="N1713" s="55"/>
      <c r="O1713" s="55"/>
      <c r="P1713" s="55"/>
      <c r="Q1713" s="55"/>
      <c r="R1713" s="55"/>
      <c r="S1713" s="55"/>
    </row>
    <row r="1715" spans="1:19" ht="13.5" customHeight="1">
      <c r="A1715" s="55"/>
      <c r="B1715" s="55"/>
      <c r="C1715" s="55"/>
      <c r="D1715" s="55"/>
      <c r="E1715" s="55"/>
      <c r="F1715" s="55"/>
      <c r="G1715" s="55"/>
      <c r="H1715" s="55"/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</row>
    <row r="1716" spans="1:19" ht="13.5" customHeight="1">
      <c r="A1716" s="55"/>
      <c r="B1716" s="55"/>
      <c r="C1716" s="55"/>
      <c r="D1716" s="55"/>
      <c r="E1716" s="55"/>
      <c r="F1716" s="55"/>
      <c r="G1716" s="55"/>
      <c r="H1716" s="55"/>
      <c r="I1716" s="55"/>
      <c r="J1716" s="55"/>
      <c r="K1716" s="55"/>
      <c r="L1716" s="55"/>
      <c r="M1716" s="55"/>
      <c r="N1716" s="55"/>
      <c r="O1716" s="55"/>
      <c r="P1716" s="55"/>
      <c r="Q1716" s="55"/>
      <c r="R1716" s="55"/>
      <c r="S1716" s="55"/>
    </row>
    <row r="1717" spans="1:19" ht="13.5" customHeight="1">
      <c r="A1717" s="55"/>
      <c r="B1717" s="55"/>
      <c r="C1717" s="55"/>
      <c r="D1717" s="55"/>
      <c r="E1717" s="55"/>
      <c r="F1717" s="55"/>
      <c r="G1717" s="55"/>
      <c r="H1717" s="55"/>
      <c r="I1717" s="55"/>
      <c r="J1717" s="55"/>
      <c r="K1717" s="55"/>
      <c r="L1717" s="55"/>
      <c r="M1717" s="55"/>
      <c r="N1717" s="55"/>
      <c r="O1717" s="55"/>
      <c r="P1717" s="55"/>
      <c r="Q1717" s="55"/>
      <c r="R1717" s="55"/>
      <c r="S1717" s="55"/>
    </row>
    <row r="1719" spans="1:19" ht="13.5" customHeight="1">
      <c r="A1719" s="55"/>
      <c r="B1719" s="55"/>
      <c r="C1719" s="55"/>
      <c r="D1719" s="55"/>
      <c r="E1719" s="55"/>
      <c r="F1719" s="55"/>
      <c r="G1719" s="55"/>
      <c r="H1719" s="55"/>
      <c r="I1719" s="55"/>
      <c r="J1719" s="55"/>
      <c r="K1719" s="55"/>
      <c r="L1719" s="55"/>
      <c r="M1719" s="55"/>
      <c r="N1719" s="55"/>
      <c r="O1719" s="55"/>
      <c r="P1719" s="55"/>
      <c r="Q1719" s="55"/>
      <c r="R1719" s="55"/>
      <c r="S1719" s="55"/>
    </row>
    <row r="1720" spans="1:19" ht="13.5" customHeight="1">
      <c r="A1720" s="55"/>
      <c r="B1720" s="55"/>
      <c r="C1720" s="55"/>
      <c r="D1720" s="55"/>
      <c r="E1720" s="55"/>
      <c r="F1720" s="55"/>
      <c r="G1720" s="55"/>
      <c r="H1720" s="55"/>
      <c r="I1720" s="55"/>
      <c r="J1720" s="55"/>
      <c r="K1720" s="55"/>
      <c r="L1720" s="55"/>
      <c r="M1720" s="55"/>
      <c r="N1720" s="55"/>
      <c r="O1720" s="55"/>
      <c r="P1720" s="55"/>
      <c r="Q1720" s="55"/>
      <c r="R1720" s="55"/>
      <c r="S1720" s="55"/>
    </row>
    <row r="1721" spans="1:19" ht="13.5" customHeight="1">
      <c r="A1721" s="55"/>
      <c r="B1721" s="55"/>
      <c r="C1721" s="55"/>
      <c r="D1721" s="55"/>
      <c r="E1721" s="55"/>
      <c r="F1721" s="55"/>
      <c r="G1721" s="55"/>
      <c r="H1721" s="55"/>
      <c r="I1721" s="55"/>
      <c r="J1721" s="55"/>
      <c r="K1721" s="55"/>
      <c r="L1721" s="55"/>
      <c r="M1721" s="55"/>
      <c r="N1721" s="55"/>
      <c r="O1721" s="55"/>
      <c r="P1721" s="55"/>
      <c r="Q1721" s="55"/>
      <c r="R1721" s="55"/>
      <c r="S1721" s="55"/>
    </row>
    <row r="1723" spans="1:19" ht="13.5" customHeight="1">
      <c r="A1723" s="55"/>
      <c r="B1723" s="55"/>
      <c r="C1723" s="55"/>
      <c r="D1723" s="55"/>
      <c r="E1723" s="55"/>
      <c r="F1723" s="55"/>
      <c r="G1723" s="55"/>
      <c r="H1723" s="55"/>
      <c r="I1723" s="55"/>
      <c r="J1723" s="55"/>
      <c r="K1723" s="55"/>
      <c r="L1723" s="55"/>
      <c r="M1723" s="55"/>
      <c r="N1723" s="55"/>
      <c r="O1723" s="55"/>
      <c r="P1723" s="55"/>
      <c r="Q1723" s="55"/>
      <c r="R1723" s="55"/>
      <c r="S1723" s="55"/>
    </row>
    <row r="1724" spans="1:19" ht="13.5" customHeight="1">
      <c r="A1724" s="55"/>
      <c r="B1724" s="55"/>
      <c r="C1724" s="55"/>
      <c r="D1724" s="55"/>
      <c r="E1724" s="55"/>
      <c r="F1724" s="55"/>
      <c r="G1724" s="55"/>
      <c r="H1724" s="55"/>
      <c r="I1724" s="55"/>
      <c r="J1724" s="55"/>
      <c r="K1724" s="55"/>
      <c r="L1724" s="55"/>
      <c r="M1724" s="55"/>
      <c r="N1724" s="55"/>
      <c r="O1724" s="55"/>
      <c r="P1724" s="55"/>
      <c r="Q1724" s="55"/>
      <c r="R1724" s="55"/>
      <c r="S1724" s="55"/>
    </row>
    <row r="1725" spans="1:19" ht="13.5" customHeight="1">
      <c r="A1725" s="55"/>
      <c r="B1725" s="55"/>
      <c r="C1725" s="55"/>
      <c r="D1725" s="55"/>
      <c r="E1725" s="55"/>
      <c r="F1725" s="55"/>
      <c r="G1725" s="55"/>
      <c r="H1725" s="55"/>
      <c r="I1725" s="55"/>
      <c r="J1725" s="55"/>
      <c r="K1725" s="55"/>
      <c r="L1725" s="55"/>
      <c r="M1725" s="55"/>
      <c r="N1725" s="55"/>
      <c r="O1725" s="55"/>
      <c r="P1725" s="55"/>
      <c r="Q1725" s="55"/>
      <c r="R1725" s="55"/>
      <c r="S1725" s="55"/>
    </row>
    <row r="1727" spans="1:19" ht="13.5" customHeight="1">
      <c r="A1727" s="55"/>
      <c r="B1727" s="55"/>
      <c r="C1727" s="55"/>
      <c r="D1727" s="55"/>
      <c r="E1727" s="55"/>
      <c r="F1727" s="55"/>
      <c r="G1727" s="55"/>
      <c r="H1727" s="55"/>
      <c r="I1727" s="55"/>
      <c r="J1727" s="55"/>
      <c r="K1727" s="55"/>
      <c r="L1727" s="55"/>
      <c r="M1727" s="55"/>
      <c r="N1727" s="55"/>
      <c r="O1727" s="55"/>
      <c r="P1727" s="55"/>
      <c r="Q1727" s="55"/>
      <c r="R1727" s="55"/>
      <c r="S1727" s="55"/>
    </row>
    <row r="1728" spans="1:19" ht="13.5" customHeight="1">
      <c r="A1728" s="55"/>
      <c r="B1728" s="55"/>
      <c r="C1728" s="55"/>
      <c r="D1728" s="55"/>
      <c r="E1728" s="55"/>
      <c r="F1728" s="55"/>
      <c r="G1728" s="55"/>
      <c r="H1728" s="55"/>
      <c r="I1728" s="55"/>
      <c r="J1728" s="55"/>
      <c r="K1728" s="55"/>
      <c r="L1728" s="55"/>
      <c r="M1728" s="55"/>
      <c r="N1728" s="55"/>
      <c r="O1728" s="55"/>
      <c r="P1728" s="55"/>
      <c r="Q1728" s="55"/>
      <c r="R1728" s="55"/>
      <c r="S1728" s="55"/>
    </row>
    <row r="1729" spans="1:19" ht="13.5" customHeight="1">
      <c r="A1729" s="55"/>
      <c r="B1729" s="55"/>
      <c r="C1729" s="55"/>
      <c r="D1729" s="55"/>
      <c r="E1729" s="55"/>
      <c r="F1729" s="55"/>
      <c r="G1729" s="55"/>
      <c r="H1729" s="55"/>
      <c r="I1729" s="55"/>
      <c r="J1729" s="55"/>
      <c r="K1729" s="55"/>
      <c r="L1729" s="55"/>
      <c r="M1729" s="55"/>
      <c r="N1729" s="55"/>
      <c r="O1729" s="55"/>
      <c r="P1729" s="55"/>
      <c r="Q1729" s="55"/>
      <c r="R1729" s="55"/>
      <c r="S1729" s="55"/>
    </row>
    <row r="1731" spans="1:19" ht="13.5" customHeight="1">
      <c r="A1731" s="55"/>
      <c r="B1731" s="55"/>
      <c r="C1731" s="55"/>
      <c r="D1731" s="55"/>
      <c r="E1731" s="55"/>
      <c r="F1731" s="55"/>
      <c r="G1731" s="55"/>
      <c r="H1731" s="55"/>
      <c r="I1731" s="55"/>
      <c r="J1731" s="55"/>
      <c r="K1731" s="55"/>
      <c r="L1731" s="55"/>
      <c r="M1731" s="55"/>
      <c r="N1731" s="55"/>
      <c r="O1731" s="55"/>
      <c r="P1731" s="55"/>
      <c r="Q1731" s="55"/>
      <c r="R1731" s="55"/>
      <c r="S1731" s="55"/>
    </row>
    <row r="1732" spans="1:19" ht="13.5" customHeight="1">
      <c r="A1732" s="55"/>
      <c r="B1732" s="55"/>
      <c r="C1732" s="55"/>
      <c r="D1732" s="55"/>
      <c r="E1732" s="55"/>
      <c r="F1732" s="55"/>
      <c r="G1732" s="55"/>
      <c r="H1732" s="55"/>
      <c r="I1732" s="55"/>
      <c r="J1732" s="55"/>
      <c r="K1732" s="55"/>
      <c r="L1732" s="55"/>
      <c r="M1732" s="55"/>
      <c r="N1732" s="55"/>
      <c r="O1732" s="55"/>
      <c r="P1732" s="55"/>
      <c r="Q1732" s="55"/>
      <c r="R1732" s="55"/>
      <c r="S1732" s="55"/>
    </row>
    <row r="1733" spans="1:19" ht="13.5" customHeight="1">
      <c r="A1733" s="55"/>
      <c r="B1733" s="55"/>
      <c r="C1733" s="55"/>
      <c r="D1733" s="55"/>
      <c r="E1733" s="55"/>
      <c r="F1733" s="55"/>
      <c r="G1733" s="55"/>
      <c r="H1733" s="55"/>
      <c r="I1733" s="55"/>
      <c r="J1733" s="55"/>
      <c r="K1733" s="55"/>
      <c r="L1733" s="55"/>
      <c r="M1733" s="55"/>
      <c r="N1733" s="55"/>
      <c r="O1733" s="55"/>
      <c r="P1733" s="55"/>
      <c r="Q1733" s="55"/>
      <c r="R1733" s="55"/>
      <c r="S1733" s="55"/>
    </row>
    <row r="1735" spans="1:19" ht="13.5" customHeight="1">
      <c r="A1735" s="55"/>
      <c r="B1735" s="55"/>
      <c r="C1735" s="55"/>
      <c r="D1735" s="55"/>
      <c r="E1735" s="55"/>
      <c r="F1735" s="55"/>
      <c r="G1735" s="55"/>
      <c r="H1735" s="55"/>
      <c r="I1735" s="55"/>
      <c r="J1735" s="55"/>
      <c r="K1735" s="55"/>
      <c r="L1735" s="55"/>
      <c r="M1735" s="55"/>
      <c r="N1735" s="55"/>
      <c r="O1735" s="55"/>
      <c r="P1735" s="55"/>
      <c r="Q1735" s="55"/>
      <c r="R1735" s="55"/>
      <c r="S1735" s="55"/>
    </row>
    <row r="1736" spans="1:19" ht="13.5" customHeight="1">
      <c r="A1736" s="55"/>
      <c r="B1736" s="55"/>
      <c r="C1736" s="55"/>
      <c r="D1736" s="55"/>
      <c r="E1736" s="55"/>
      <c r="F1736" s="55"/>
      <c r="G1736" s="55"/>
      <c r="H1736" s="55"/>
      <c r="I1736" s="55"/>
      <c r="J1736" s="55"/>
      <c r="K1736" s="55"/>
      <c r="L1736" s="55"/>
      <c r="M1736" s="55"/>
      <c r="N1736" s="55"/>
      <c r="O1736" s="55"/>
      <c r="P1736" s="55"/>
      <c r="Q1736" s="55"/>
      <c r="R1736" s="55"/>
      <c r="S1736" s="55"/>
    </row>
    <row r="1737" spans="1:19" ht="13.5" customHeight="1">
      <c r="A1737" s="55"/>
      <c r="B1737" s="55"/>
      <c r="C1737" s="55"/>
      <c r="D1737" s="55"/>
      <c r="E1737" s="55"/>
      <c r="F1737" s="55"/>
      <c r="G1737" s="55"/>
      <c r="H1737" s="55"/>
      <c r="I1737" s="55"/>
      <c r="J1737" s="55"/>
      <c r="K1737" s="55"/>
      <c r="L1737" s="55"/>
      <c r="M1737" s="55"/>
      <c r="N1737" s="55"/>
      <c r="O1737" s="55"/>
      <c r="P1737" s="55"/>
      <c r="Q1737" s="55"/>
      <c r="R1737" s="55"/>
      <c r="S1737" s="55"/>
    </row>
    <row r="1739" spans="1:19" ht="13.5" customHeight="1">
      <c r="A1739" s="55"/>
      <c r="B1739" s="55"/>
      <c r="C1739" s="55"/>
      <c r="D1739" s="55"/>
      <c r="E1739" s="55"/>
      <c r="F1739" s="55"/>
      <c r="G1739" s="55"/>
      <c r="H1739" s="55"/>
      <c r="I1739" s="55"/>
      <c r="J1739" s="55"/>
      <c r="K1739" s="55"/>
      <c r="L1739" s="55"/>
      <c r="M1739" s="55"/>
      <c r="N1739" s="55"/>
      <c r="O1739" s="55"/>
      <c r="P1739" s="55"/>
      <c r="Q1739" s="55"/>
      <c r="R1739" s="55"/>
      <c r="S1739" s="55"/>
    </row>
    <row r="1740" spans="1:19" ht="13.5" customHeight="1">
      <c r="A1740" s="55"/>
      <c r="B1740" s="55"/>
      <c r="C1740" s="55"/>
      <c r="D1740" s="55"/>
      <c r="E1740" s="55"/>
      <c r="F1740" s="55"/>
      <c r="G1740" s="55"/>
      <c r="H1740" s="55"/>
      <c r="I1740" s="55"/>
      <c r="J1740" s="55"/>
      <c r="K1740" s="55"/>
      <c r="L1740" s="55"/>
      <c r="M1740" s="55"/>
      <c r="N1740" s="55"/>
      <c r="O1740" s="55"/>
      <c r="P1740" s="55"/>
      <c r="Q1740" s="55"/>
      <c r="R1740" s="55"/>
      <c r="S1740" s="55"/>
    </row>
    <row r="1741" spans="1:19" ht="13.5" customHeight="1">
      <c r="A1741" s="55"/>
      <c r="B1741" s="55"/>
      <c r="C1741" s="55"/>
      <c r="D1741" s="55"/>
      <c r="E1741" s="55"/>
      <c r="F1741" s="55"/>
      <c r="G1741" s="55"/>
      <c r="H1741" s="55"/>
      <c r="I1741" s="55"/>
      <c r="J1741" s="55"/>
      <c r="K1741" s="55"/>
      <c r="L1741" s="55"/>
      <c r="M1741" s="55"/>
      <c r="N1741" s="55"/>
      <c r="O1741" s="55"/>
      <c r="P1741" s="55"/>
      <c r="Q1741" s="55"/>
      <c r="R1741" s="55"/>
      <c r="S1741" s="55"/>
    </row>
    <row r="1743" spans="1:19" ht="13.5" customHeight="1">
      <c r="A1743" s="55"/>
      <c r="B1743" s="55"/>
      <c r="C1743" s="55"/>
      <c r="D1743" s="55"/>
      <c r="E1743" s="55"/>
      <c r="F1743" s="55"/>
      <c r="G1743" s="55"/>
      <c r="H1743" s="55"/>
      <c r="I1743" s="55"/>
      <c r="J1743" s="55"/>
      <c r="K1743" s="55"/>
      <c r="L1743" s="55"/>
      <c r="M1743" s="55"/>
      <c r="N1743" s="55"/>
      <c r="O1743" s="55"/>
      <c r="P1743" s="55"/>
      <c r="Q1743" s="55"/>
      <c r="R1743" s="55"/>
      <c r="S1743" s="55"/>
    </row>
    <row r="1744" spans="1:19" ht="13.5" customHeight="1">
      <c r="A1744" s="55"/>
      <c r="B1744" s="55"/>
      <c r="C1744" s="55"/>
      <c r="D1744" s="55"/>
      <c r="E1744" s="55"/>
      <c r="F1744" s="55"/>
      <c r="G1744" s="55"/>
      <c r="H1744" s="55"/>
      <c r="I1744" s="55"/>
      <c r="J1744" s="55"/>
      <c r="K1744" s="55"/>
      <c r="L1744" s="55"/>
      <c r="M1744" s="55"/>
      <c r="N1744" s="55"/>
      <c r="O1744" s="55"/>
      <c r="P1744" s="55"/>
      <c r="Q1744" s="55"/>
      <c r="R1744" s="55"/>
      <c r="S1744" s="55"/>
    </row>
    <row r="1745" spans="1:19" ht="13.5" customHeight="1">
      <c r="A1745" s="55"/>
      <c r="B1745" s="55"/>
      <c r="C1745" s="55"/>
      <c r="D1745" s="55"/>
      <c r="E1745" s="55"/>
      <c r="F1745" s="55"/>
      <c r="G1745" s="55"/>
      <c r="H1745" s="55"/>
      <c r="I1745" s="55"/>
      <c r="J1745" s="55"/>
      <c r="K1745" s="55"/>
      <c r="L1745" s="55"/>
      <c r="M1745" s="55"/>
      <c r="N1745" s="55"/>
      <c r="O1745" s="55"/>
      <c r="P1745" s="55"/>
      <c r="Q1745" s="55"/>
      <c r="R1745" s="55"/>
      <c r="S1745" s="55"/>
    </row>
    <row r="1747" spans="1:19" ht="13.5" customHeight="1">
      <c r="A1747" s="55"/>
      <c r="B1747" s="55"/>
      <c r="C1747" s="55"/>
      <c r="D1747" s="55"/>
      <c r="E1747" s="55"/>
      <c r="F1747" s="55"/>
      <c r="G1747" s="55"/>
      <c r="H1747" s="55"/>
      <c r="I1747" s="55"/>
      <c r="J1747" s="55"/>
      <c r="K1747" s="55"/>
      <c r="L1747" s="55"/>
      <c r="M1747" s="55"/>
      <c r="N1747" s="55"/>
      <c r="O1747" s="55"/>
      <c r="P1747" s="55"/>
      <c r="Q1747" s="55"/>
      <c r="R1747" s="55"/>
      <c r="S1747" s="55"/>
    </row>
    <row r="1748" spans="1:19" ht="13.5" customHeight="1">
      <c r="A1748" s="55"/>
      <c r="B1748" s="55"/>
      <c r="C1748" s="55"/>
      <c r="D1748" s="55"/>
      <c r="E1748" s="55"/>
      <c r="F1748" s="55"/>
      <c r="G1748" s="55"/>
      <c r="H1748" s="55"/>
      <c r="I1748" s="55"/>
      <c r="J1748" s="55"/>
      <c r="K1748" s="55"/>
      <c r="L1748" s="55"/>
      <c r="M1748" s="55"/>
      <c r="N1748" s="55"/>
      <c r="O1748" s="55"/>
      <c r="P1748" s="55"/>
      <c r="Q1748" s="55"/>
      <c r="R1748" s="55"/>
      <c r="S1748" s="55"/>
    </row>
    <row r="1749" spans="1:19" ht="13.5" customHeight="1">
      <c r="A1749" s="55"/>
      <c r="B1749" s="55"/>
      <c r="C1749" s="55"/>
      <c r="D1749" s="55"/>
      <c r="E1749" s="55"/>
      <c r="F1749" s="55"/>
      <c r="G1749" s="55"/>
      <c r="H1749" s="55"/>
      <c r="I1749" s="55"/>
      <c r="J1749" s="55"/>
      <c r="K1749" s="55"/>
      <c r="L1749" s="55"/>
      <c r="M1749" s="55"/>
      <c r="N1749" s="55"/>
      <c r="O1749" s="55"/>
      <c r="P1749" s="55"/>
      <c r="Q1749" s="55"/>
      <c r="R1749" s="55"/>
      <c r="S1749" s="55"/>
    </row>
    <row r="1751" spans="1:19" ht="13.5" customHeight="1">
      <c r="A1751" s="55"/>
      <c r="B1751" s="55"/>
      <c r="C1751" s="55"/>
      <c r="D1751" s="55"/>
      <c r="E1751" s="55"/>
      <c r="F1751" s="55"/>
      <c r="G1751" s="55"/>
      <c r="H1751" s="55"/>
      <c r="I1751" s="55"/>
      <c r="J1751" s="55"/>
      <c r="K1751" s="55"/>
      <c r="L1751" s="55"/>
      <c r="M1751" s="55"/>
      <c r="N1751" s="55"/>
      <c r="O1751" s="55"/>
      <c r="P1751" s="55"/>
      <c r="Q1751" s="55"/>
      <c r="R1751" s="55"/>
      <c r="S1751" s="55"/>
    </row>
    <row r="1752" spans="1:19" ht="13.5" customHeight="1">
      <c r="A1752" s="55"/>
      <c r="B1752" s="55"/>
      <c r="C1752" s="55"/>
      <c r="D1752" s="55"/>
      <c r="E1752" s="55"/>
      <c r="F1752" s="55"/>
      <c r="G1752" s="55"/>
      <c r="H1752" s="55"/>
      <c r="I1752" s="55"/>
      <c r="J1752" s="55"/>
      <c r="K1752" s="55"/>
      <c r="L1752" s="55"/>
      <c r="M1752" s="55"/>
      <c r="N1752" s="55"/>
      <c r="O1752" s="55"/>
      <c r="P1752" s="55"/>
      <c r="Q1752" s="55"/>
      <c r="R1752" s="55"/>
      <c r="S1752" s="55"/>
    </row>
    <row r="1753" spans="1:19" ht="13.5" customHeight="1">
      <c r="A1753" s="55"/>
      <c r="B1753" s="55"/>
      <c r="C1753" s="55"/>
      <c r="D1753" s="55"/>
      <c r="E1753" s="55"/>
      <c r="F1753" s="55"/>
      <c r="G1753" s="55"/>
      <c r="H1753" s="55"/>
      <c r="I1753" s="55"/>
      <c r="J1753" s="55"/>
      <c r="K1753" s="55"/>
      <c r="L1753" s="55"/>
      <c r="M1753" s="55"/>
      <c r="N1753" s="55"/>
      <c r="O1753" s="55"/>
      <c r="P1753" s="55"/>
      <c r="Q1753" s="55"/>
      <c r="R1753" s="55"/>
      <c r="S1753" s="55"/>
    </row>
    <row r="1755" spans="1:19" ht="13.5" customHeight="1">
      <c r="A1755" s="55"/>
      <c r="B1755" s="55"/>
      <c r="C1755" s="55"/>
      <c r="D1755" s="55"/>
      <c r="E1755" s="55"/>
      <c r="F1755" s="55"/>
      <c r="G1755" s="55"/>
      <c r="H1755" s="55"/>
      <c r="I1755" s="55"/>
      <c r="J1755" s="55"/>
      <c r="K1755" s="55"/>
      <c r="L1755" s="55"/>
      <c r="M1755" s="55"/>
      <c r="N1755" s="55"/>
      <c r="O1755" s="55"/>
      <c r="P1755" s="55"/>
      <c r="Q1755" s="55"/>
      <c r="R1755" s="55"/>
      <c r="S1755" s="55"/>
    </row>
    <row r="1756" spans="1:19" ht="13.5" customHeight="1">
      <c r="A1756" s="55"/>
      <c r="B1756" s="55"/>
      <c r="C1756" s="55"/>
      <c r="D1756" s="55"/>
      <c r="E1756" s="55"/>
      <c r="F1756" s="55"/>
      <c r="G1756" s="55"/>
      <c r="H1756" s="55"/>
      <c r="I1756" s="55"/>
      <c r="J1756" s="55"/>
      <c r="K1756" s="55"/>
      <c r="L1756" s="55"/>
      <c r="M1756" s="55"/>
      <c r="N1756" s="55"/>
      <c r="O1756" s="55"/>
      <c r="P1756" s="55"/>
      <c r="Q1756" s="55"/>
      <c r="R1756" s="55"/>
      <c r="S1756" s="55"/>
    </row>
    <row r="1757" spans="1:19" ht="13.5" customHeight="1">
      <c r="A1757" s="55"/>
      <c r="B1757" s="55"/>
      <c r="C1757" s="55"/>
      <c r="D1757" s="55"/>
      <c r="E1757" s="55"/>
      <c r="F1757" s="55"/>
      <c r="G1757" s="55"/>
      <c r="H1757" s="55"/>
      <c r="I1757" s="55"/>
      <c r="J1757" s="55"/>
      <c r="K1757" s="55"/>
      <c r="L1757" s="55"/>
      <c r="M1757" s="55"/>
      <c r="N1757" s="55"/>
      <c r="O1757" s="55"/>
      <c r="P1757" s="55"/>
      <c r="Q1757" s="55"/>
      <c r="R1757" s="55"/>
      <c r="S1757" s="55"/>
    </row>
    <row r="1759" spans="1:19" ht="13.5" customHeight="1">
      <c r="A1759" s="55"/>
      <c r="B1759" s="55"/>
      <c r="C1759" s="55"/>
      <c r="D1759" s="55"/>
      <c r="E1759" s="55"/>
      <c r="F1759" s="55"/>
      <c r="G1759" s="55"/>
      <c r="H1759" s="55"/>
      <c r="I1759" s="55"/>
      <c r="J1759" s="55"/>
      <c r="K1759" s="55"/>
      <c r="L1759" s="55"/>
      <c r="M1759" s="55"/>
      <c r="N1759" s="55"/>
      <c r="O1759" s="55"/>
      <c r="P1759" s="55"/>
      <c r="Q1759" s="55"/>
      <c r="R1759" s="55"/>
      <c r="S1759" s="55"/>
    </row>
    <row r="1760" spans="1:19" ht="13.5" customHeight="1">
      <c r="A1760" s="55"/>
      <c r="B1760" s="55"/>
      <c r="C1760" s="55"/>
      <c r="D1760" s="55"/>
      <c r="E1760" s="55"/>
      <c r="F1760" s="55"/>
      <c r="G1760" s="55"/>
      <c r="H1760" s="55"/>
      <c r="I1760" s="55"/>
      <c r="J1760" s="55"/>
      <c r="K1760" s="55"/>
      <c r="L1760" s="55"/>
      <c r="M1760" s="55"/>
      <c r="N1760" s="55"/>
      <c r="O1760" s="55"/>
      <c r="P1760" s="55"/>
      <c r="Q1760" s="55"/>
      <c r="R1760" s="55"/>
      <c r="S1760" s="55"/>
    </row>
    <row r="1761" spans="1:19" ht="13.5" customHeight="1">
      <c r="A1761" s="55"/>
      <c r="B1761" s="55"/>
      <c r="C1761" s="55"/>
      <c r="D1761" s="55"/>
      <c r="E1761" s="55"/>
      <c r="F1761" s="55"/>
      <c r="G1761" s="55"/>
      <c r="H1761" s="55"/>
      <c r="I1761" s="55"/>
      <c r="J1761" s="55"/>
      <c r="K1761" s="55"/>
      <c r="L1761" s="55"/>
      <c r="M1761" s="55"/>
      <c r="N1761" s="55"/>
      <c r="O1761" s="55"/>
      <c r="P1761" s="55"/>
      <c r="Q1761" s="55"/>
      <c r="R1761" s="55"/>
      <c r="S1761" s="55"/>
    </row>
    <row r="1763" spans="1:19" ht="13.5" customHeight="1">
      <c r="A1763" s="55"/>
      <c r="B1763" s="55"/>
      <c r="C1763" s="55"/>
      <c r="D1763" s="55"/>
      <c r="E1763" s="55"/>
      <c r="F1763" s="55"/>
      <c r="G1763" s="55"/>
      <c r="H1763" s="55"/>
      <c r="I1763" s="55"/>
      <c r="J1763" s="55"/>
      <c r="K1763" s="55"/>
      <c r="L1763" s="55"/>
      <c r="M1763" s="55"/>
      <c r="N1763" s="55"/>
      <c r="O1763" s="55"/>
      <c r="P1763" s="55"/>
      <c r="Q1763" s="55"/>
      <c r="R1763" s="55"/>
      <c r="S1763" s="55"/>
    </row>
    <row r="1764" spans="1:19" ht="13.5" customHeight="1">
      <c r="A1764" s="55"/>
      <c r="B1764" s="55"/>
      <c r="C1764" s="55"/>
      <c r="D1764" s="55"/>
      <c r="E1764" s="55"/>
      <c r="F1764" s="55"/>
      <c r="G1764" s="55"/>
      <c r="H1764" s="55"/>
      <c r="I1764" s="55"/>
      <c r="J1764" s="55"/>
      <c r="K1764" s="55"/>
      <c r="L1764" s="55"/>
      <c r="M1764" s="55"/>
      <c r="N1764" s="55"/>
      <c r="O1764" s="55"/>
      <c r="P1764" s="55"/>
      <c r="Q1764" s="55"/>
      <c r="R1764" s="55"/>
      <c r="S1764" s="55"/>
    </row>
    <row r="1765" spans="1:19" ht="13.5" customHeight="1">
      <c r="A1765" s="55"/>
      <c r="B1765" s="55"/>
      <c r="C1765" s="55"/>
      <c r="D1765" s="55"/>
      <c r="E1765" s="55"/>
      <c r="F1765" s="55"/>
      <c r="G1765" s="55"/>
      <c r="H1765" s="55"/>
      <c r="I1765" s="55"/>
      <c r="J1765" s="55"/>
      <c r="K1765" s="55"/>
      <c r="L1765" s="55"/>
      <c r="M1765" s="55"/>
      <c r="N1765" s="55"/>
      <c r="O1765" s="55"/>
      <c r="P1765" s="55"/>
      <c r="Q1765" s="55"/>
      <c r="R1765" s="55"/>
      <c r="S1765" s="55"/>
    </row>
    <row r="1767" spans="1:19" ht="13.5" customHeight="1">
      <c r="A1767" s="55"/>
      <c r="B1767" s="55"/>
      <c r="C1767" s="55"/>
      <c r="D1767" s="55"/>
      <c r="E1767" s="55"/>
      <c r="F1767" s="55"/>
      <c r="G1767" s="55"/>
      <c r="H1767" s="55"/>
      <c r="I1767" s="55"/>
      <c r="J1767" s="55"/>
      <c r="K1767" s="55"/>
      <c r="L1767" s="55"/>
      <c r="M1767" s="55"/>
      <c r="N1767" s="55"/>
      <c r="O1767" s="55"/>
      <c r="P1767" s="55"/>
      <c r="Q1767" s="55"/>
      <c r="R1767" s="55"/>
      <c r="S1767" s="55"/>
    </row>
    <row r="1768" spans="1:19" ht="13.5" customHeight="1">
      <c r="A1768" s="55"/>
      <c r="B1768" s="55"/>
      <c r="C1768" s="55"/>
      <c r="D1768" s="55"/>
      <c r="E1768" s="55"/>
      <c r="F1768" s="55"/>
      <c r="G1768" s="55"/>
      <c r="H1768" s="55"/>
      <c r="I1768" s="55"/>
      <c r="J1768" s="55"/>
      <c r="K1768" s="55"/>
      <c r="L1768" s="55"/>
      <c r="M1768" s="55"/>
      <c r="N1768" s="55"/>
      <c r="O1768" s="55"/>
      <c r="P1768" s="55"/>
      <c r="Q1768" s="55"/>
      <c r="R1768" s="55"/>
      <c r="S1768" s="55"/>
    </row>
    <row r="1769" spans="1:19" ht="13.5" customHeight="1">
      <c r="A1769" s="55"/>
      <c r="B1769" s="55"/>
      <c r="C1769" s="55"/>
      <c r="D1769" s="55"/>
      <c r="E1769" s="55"/>
      <c r="F1769" s="55"/>
      <c r="G1769" s="55"/>
      <c r="H1769" s="55"/>
      <c r="I1769" s="55"/>
      <c r="J1769" s="55"/>
      <c r="K1769" s="55"/>
      <c r="L1769" s="55"/>
      <c r="M1769" s="55"/>
      <c r="N1769" s="55"/>
      <c r="O1769" s="55"/>
      <c r="P1769" s="55"/>
      <c r="Q1769" s="55"/>
      <c r="R1769" s="55"/>
      <c r="S1769" s="55"/>
    </row>
    <row r="1771" spans="1:19" ht="13.5" customHeight="1">
      <c r="A1771" s="55"/>
      <c r="B1771" s="55"/>
      <c r="C1771" s="55"/>
      <c r="D1771" s="55"/>
      <c r="E1771" s="55"/>
      <c r="F1771" s="55"/>
      <c r="G1771" s="55"/>
      <c r="H1771" s="55"/>
      <c r="I1771" s="55"/>
      <c r="J1771" s="55"/>
      <c r="K1771" s="55"/>
      <c r="L1771" s="55"/>
      <c r="M1771" s="55"/>
      <c r="N1771" s="55"/>
      <c r="O1771" s="55"/>
      <c r="P1771" s="55"/>
      <c r="Q1771" s="55"/>
      <c r="R1771" s="55"/>
      <c r="S1771" s="55"/>
    </row>
    <row r="1772" spans="1:19" ht="13.5" customHeight="1">
      <c r="A1772" s="55"/>
      <c r="B1772" s="55"/>
      <c r="C1772" s="55"/>
      <c r="D1772" s="55"/>
      <c r="E1772" s="55"/>
      <c r="F1772" s="55"/>
      <c r="G1772" s="55"/>
      <c r="H1772" s="55"/>
      <c r="I1772" s="55"/>
      <c r="J1772" s="55"/>
      <c r="K1772" s="55"/>
      <c r="L1772" s="55"/>
      <c r="M1772" s="55"/>
      <c r="N1772" s="55"/>
      <c r="O1772" s="55"/>
      <c r="P1772" s="55"/>
      <c r="Q1772" s="55"/>
      <c r="R1772" s="55"/>
      <c r="S1772" s="55"/>
    </row>
    <row r="1773" spans="1:19" ht="13.5" customHeight="1">
      <c r="A1773" s="55"/>
      <c r="B1773" s="55"/>
      <c r="C1773" s="55"/>
      <c r="D1773" s="55"/>
      <c r="E1773" s="55"/>
      <c r="F1773" s="55"/>
      <c r="G1773" s="55"/>
      <c r="H1773" s="55"/>
      <c r="I1773" s="55"/>
      <c r="J1773" s="55"/>
      <c r="K1773" s="55"/>
      <c r="L1773" s="55"/>
      <c r="M1773" s="55"/>
      <c r="N1773" s="55"/>
      <c r="O1773" s="55"/>
      <c r="P1773" s="55"/>
      <c r="Q1773" s="55"/>
      <c r="R1773" s="55"/>
      <c r="S1773" s="55"/>
    </row>
    <row r="1775" spans="1:19" ht="13.5" customHeight="1">
      <c r="A1775" s="55"/>
      <c r="B1775" s="55"/>
      <c r="C1775" s="55"/>
      <c r="D1775" s="55"/>
      <c r="E1775" s="55"/>
      <c r="F1775" s="55"/>
      <c r="G1775" s="55"/>
      <c r="H1775" s="55"/>
      <c r="I1775" s="55"/>
      <c r="J1775" s="55"/>
      <c r="K1775" s="55"/>
      <c r="L1775" s="55"/>
      <c r="M1775" s="55"/>
      <c r="N1775" s="55"/>
      <c r="O1775" s="55"/>
      <c r="P1775" s="55"/>
      <c r="Q1775" s="55"/>
      <c r="R1775" s="55"/>
      <c r="S1775" s="55"/>
    </row>
    <row r="1776" spans="1:19" ht="13.5" customHeight="1">
      <c r="A1776" s="55"/>
      <c r="B1776" s="55"/>
      <c r="C1776" s="55"/>
      <c r="D1776" s="55"/>
      <c r="E1776" s="55"/>
      <c r="F1776" s="55"/>
      <c r="G1776" s="55"/>
      <c r="H1776" s="55"/>
      <c r="I1776" s="55"/>
      <c r="J1776" s="55"/>
      <c r="K1776" s="55"/>
      <c r="L1776" s="55"/>
      <c r="M1776" s="55"/>
      <c r="N1776" s="55"/>
      <c r="O1776" s="55"/>
      <c r="P1776" s="55"/>
      <c r="Q1776" s="55"/>
      <c r="R1776" s="55"/>
      <c r="S1776" s="55"/>
    </row>
    <row r="1777" spans="1:19" ht="13.5" customHeight="1">
      <c r="A1777" s="55"/>
      <c r="B1777" s="55"/>
      <c r="C1777" s="55"/>
      <c r="D1777" s="55"/>
      <c r="E1777" s="55"/>
      <c r="F1777" s="55"/>
      <c r="G1777" s="55"/>
      <c r="H1777" s="55"/>
      <c r="I1777" s="55"/>
      <c r="J1777" s="55"/>
      <c r="K1777" s="55"/>
      <c r="L1777" s="55"/>
      <c r="M1777" s="55"/>
      <c r="N1777" s="55"/>
      <c r="O1777" s="55"/>
      <c r="P1777" s="55"/>
      <c r="Q1777" s="55"/>
      <c r="R1777" s="55"/>
      <c r="S1777" s="55"/>
    </row>
    <row r="1779" spans="1:19" ht="13.5" customHeight="1">
      <c r="A1779" s="55"/>
      <c r="B1779" s="55"/>
      <c r="C1779" s="55"/>
      <c r="D1779" s="55"/>
      <c r="E1779" s="55"/>
      <c r="F1779" s="55"/>
      <c r="G1779" s="55"/>
      <c r="H1779" s="55"/>
      <c r="I1779" s="55"/>
      <c r="J1779" s="55"/>
      <c r="K1779" s="55"/>
      <c r="L1779" s="55"/>
      <c r="M1779" s="55"/>
      <c r="N1779" s="55"/>
      <c r="O1779" s="55"/>
      <c r="P1779" s="55"/>
      <c r="Q1779" s="55"/>
      <c r="R1779" s="55"/>
      <c r="S1779" s="55"/>
    </row>
    <row r="1780" spans="1:19" ht="13.5" customHeight="1">
      <c r="A1780" s="55"/>
      <c r="B1780" s="55"/>
      <c r="C1780" s="55"/>
      <c r="D1780" s="55"/>
      <c r="E1780" s="55"/>
      <c r="F1780" s="55"/>
      <c r="G1780" s="55"/>
      <c r="H1780" s="55"/>
      <c r="I1780" s="55"/>
      <c r="J1780" s="55"/>
      <c r="K1780" s="55"/>
      <c r="L1780" s="55"/>
      <c r="M1780" s="55"/>
      <c r="N1780" s="55"/>
      <c r="O1780" s="55"/>
      <c r="P1780" s="55"/>
      <c r="Q1780" s="55"/>
      <c r="R1780" s="55"/>
      <c r="S1780" s="55"/>
    </row>
    <row r="1781" spans="1:19" ht="13.5" customHeight="1">
      <c r="A1781" s="55"/>
      <c r="B1781" s="55"/>
      <c r="C1781" s="55"/>
      <c r="D1781" s="55"/>
      <c r="E1781" s="55"/>
      <c r="F1781" s="55"/>
      <c r="G1781" s="55"/>
      <c r="H1781" s="55"/>
      <c r="I1781" s="55"/>
      <c r="J1781" s="55"/>
      <c r="K1781" s="55"/>
      <c r="L1781" s="55"/>
      <c r="M1781" s="55"/>
      <c r="N1781" s="55"/>
      <c r="O1781" s="55"/>
      <c r="P1781" s="55"/>
      <c r="Q1781" s="55"/>
      <c r="R1781" s="55"/>
      <c r="S1781" s="55"/>
    </row>
    <row r="1783" spans="1:19" ht="13.5" customHeight="1">
      <c r="A1783" s="55"/>
      <c r="B1783" s="55"/>
      <c r="C1783" s="55"/>
      <c r="D1783" s="55"/>
      <c r="E1783" s="55"/>
      <c r="F1783" s="55"/>
      <c r="G1783" s="55"/>
      <c r="H1783" s="55"/>
      <c r="I1783" s="55"/>
      <c r="J1783" s="55"/>
      <c r="K1783" s="55"/>
      <c r="L1783" s="55"/>
      <c r="M1783" s="55"/>
      <c r="N1783" s="55"/>
      <c r="O1783" s="55"/>
      <c r="P1783" s="55"/>
      <c r="Q1783" s="55"/>
      <c r="R1783" s="55"/>
      <c r="S1783" s="55"/>
    </row>
    <row r="1784" spans="1:19" ht="13.5" customHeight="1">
      <c r="A1784" s="55"/>
      <c r="B1784" s="55"/>
      <c r="C1784" s="55"/>
      <c r="D1784" s="55"/>
      <c r="E1784" s="55"/>
      <c r="F1784" s="55"/>
      <c r="G1784" s="55"/>
      <c r="H1784" s="55"/>
      <c r="I1784" s="55"/>
      <c r="J1784" s="55"/>
      <c r="K1784" s="55"/>
      <c r="L1784" s="55"/>
      <c r="M1784" s="55"/>
      <c r="N1784" s="55"/>
      <c r="O1784" s="55"/>
      <c r="P1784" s="55"/>
      <c r="Q1784" s="55"/>
      <c r="R1784" s="55"/>
      <c r="S1784" s="55"/>
    </row>
    <row r="1785" spans="1:19" ht="13.5" customHeight="1">
      <c r="A1785" s="55"/>
      <c r="B1785" s="55"/>
      <c r="C1785" s="55"/>
      <c r="D1785" s="55"/>
      <c r="E1785" s="55"/>
      <c r="F1785" s="55"/>
      <c r="G1785" s="55"/>
      <c r="H1785" s="55"/>
      <c r="I1785" s="55"/>
      <c r="J1785" s="55"/>
      <c r="K1785" s="55"/>
      <c r="L1785" s="55"/>
      <c r="M1785" s="55"/>
      <c r="N1785" s="55"/>
      <c r="O1785" s="55"/>
      <c r="P1785" s="55"/>
      <c r="Q1785" s="55"/>
      <c r="R1785" s="55"/>
      <c r="S1785" s="55"/>
    </row>
    <row r="1787" spans="1:19" ht="13.5" customHeight="1">
      <c r="A1787" s="55"/>
      <c r="B1787" s="55"/>
      <c r="C1787" s="55"/>
      <c r="D1787" s="55"/>
      <c r="E1787" s="55"/>
      <c r="F1787" s="55"/>
      <c r="G1787" s="55"/>
      <c r="H1787" s="55"/>
      <c r="I1787" s="55"/>
      <c r="J1787" s="55"/>
      <c r="K1787" s="55"/>
      <c r="L1787" s="55"/>
      <c r="M1787" s="55"/>
      <c r="N1787" s="55"/>
      <c r="O1787" s="55"/>
      <c r="P1787" s="55"/>
      <c r="Q1787" s="55"/>
      <c r="R1787" s="55"/>
      <c r="S1787" s="55"/>
    </row>
    <row r="1788" spans="1:19" ht="13.5" customHeight="1">
      <c r="A1788" s="55"/>
      <c r="B1788" s="55"/>
      <c r="C1788" s="55"/>
      <c r="D1788" s="55"/>
      <c r="E1788" s="55"/>
      <c r="F1788" s="55"/>
      <c r="G1788" s="55"/>
      <c r="H1788" s="55"/>
      <c r="I1788" s="55"/>
      <c r="J1788" s="55"/>
      <c r="K1788" s="55"/>
      <c r="L1788" s="55"/>
      <c r="M1788" s="55"/>
      <c r="N1788" s="55"/>
      <c r="O1788" s="55"/>
      <c r="P1788" s="55"/>
      <c r="Q1788" s="55"/>
      <c r="R1788" s="55"/>
      <c r="S1788" s="55"/>
    </row>
    <row r="1789" spans="1:19" ht="13.5" customHeight="1">
      <c r="A1789" s="55"/>
      <c r="B1789" s="55"/>
      <c r="C1789" s="55"/>
      <c r="D1789" s="55"/>
      <c r="E1789" s="55"/>
      <c r="F1789" s="55"/>
      <c r="G1789" s="55"/>
      <c r="H1789" s="55"/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</row>
    <row r="1791" spans="1:19" ht="13.5" customHeight="1">
      <c r="A1791" s="55"/>
      <c r="B1791" s="55"/>
      <c r="C1791" s="55"/>
      <c r="D1791" s="55"/>
      <c r="E1791" s="55"/>
      <c r="F1791" s="55"/>
      <c r="G1791" s="55"/>
      <c r="H1791" s="55"/>
      <c r="I1791" s="55"/>
      <c r="J1791" s="55"/>
      <c r="K1791" s="55"/>
      <c r="L1791" s="55"/>
      <c r="M1791" s="55"/>
      <c r="N1791" s="55"/>
      <c r="O1791" s="55"/>
      <c r="P1791" s="55"/>
      <c r="Q1791" s="55"/>
      <c r="R1791" s="55"/>
      <c r="S1791" s="55"/>
    </row>
    <row r="1792" spans="1:19" ht="13.5" customHeight="1">
      <c r="A1792" s="55"/>
      <c r="B1792" s="55"/>
      <c r="C1792" s="55"/>
      <c r="D1792" s="55"/>
      <c r="E1792" s="55"/>
      <c r="F1792" s="55"/>
      <c r="G1792" s="55"/>
      <c r="H1792" s="55"/>
      <c r="I1792" s="55"/>
      <c r="J1792" s="55"/>
      <c r="K1792" s="55"/>
      <c r="L1792" s="55"/>
      <c r="M1792" s="55"/>
      <c r="N1792" s="55"/>
      <c r="O1792" s="55"/>
      <c r="P1792" s="55"/>
      <c r="Q1792" s="55"/>
      <c r="R1792" s="55"/>
      <c r="S1792" s="55"/>
    </row>
    <row r="1793" spans="1:19" ht="13.5" customHeight="1">
      <c r="A1793" s="55"/>
      <c r="B1793" s="55"/>
      <c r="C1793" s="55"/>
      <c r="D1793" s="55"/>
      <c r="E1793" s="55"/>
      <c r="F1793" s="55"/>
      <c r="G1793" s="55"/>
      <c r="H1793" s="55"/>
      <c r="I1793" s="55"/>
      <c r="J1793" s="55"/>
      <c r="K1793" s="55"/>
      <c r="L1793" s="55"/>
      <c r="M1793" s="55"/>
      <c r="N1793" s="55"/>
      <c r="O1793" s="55"/>
      <c r="P1793" s="55"/>
      <c r="Q1793" s="55"/>
      <c r="R1793" s="55"/>
      <c r="S1793" s="55"/>
    </row>
    <row r="1795" spans="1:19" ht="13.5" customHeight="1">
      <c r="A1795" s="55"/>
      <c r="B1795" s="55"/>
      <c r="C1795" s="55"/>
      <c r="D1795" s="55"/>
      <c r="E1795" s="55"/>
      <c r="F1795" s="55"/>
      <c r="G1795" s="55"/>
      <c r="H1795" s="55"/>
      <c r="I1795" s="55"/>
      <c r="J1795" s="55"/>
      <c r="K1795" s="55"/>
      <c r="L1795" s="55"/>
      <c r="M1795" s="55"/>
      <c r="N1795" s="55"/>
      <c r="O1795" s="55"/>
      <c r="P1795" s="55"/>
      <c r="Q1795" s="55"/>
      <c r="R1795" s="55"/>
      <c r="S1795" s="55"/>
    </row>
    <row r="1796" spans="1:19" ht="13.5" customHeight="1">
      <c r="A1796" s="55"/>
      <c r="B1796" s="55"/>
      <c r="C1796" s="55"/>
      <c r="D1796" s="55"/>
      <c r="E1796" s="55"/>
      <c r="F1796" s="55"/>
      <c r="G1796" s="55"/>
      <c r="H1796" s="55"/>
      <c r="I1796" s="55"/>
      <c r="J1796" s="55"/>
      <c r="K1796" s="55"/>
      <c r="L1796" s="55"/>
      <c r="M1796" s="55"/>
      <c r="N1796" s="55"/>
      <c r="O1796" s="55"/>
      <c r="P1796" s="55"/>
      <c r="Q1796" s="55"/>
      <c r="R1796" s="55"/>
      <c r="S1796" s="55"/>
    </row>
    <row r="1797" spans="1:19" ht="13.5" customHeight="1">
      <c r="A1797" s="55"/>
      <c r="B1797" s="55"/>
      <c r="C1797" s="55"/>
      <c r="D1797" s="55"/>
      <c r="E1797" s="55"/>
      <c r="F1797" s="55"/>
      <c r="G1797" s="55"/>
      <c r="H1797" s="55"/>
      <c r="I1797" s="55"/>
      <c r="J1797" s="55"/>
      <c r="K1797" s="55"/>
      <c r="L1797" s="55"/>
      <c r="M1797" s="55"/>
      <c r="N1797" s="55"/>
      <c r="O1797" s="55"/>
      <c r="P1797" s="55"/>
      <c r="Q1797" s="55"/>
      <c r="R1797" s="55"/>
      <c r="S1797" s="55"/>
    </row>
    <row r="1799" spans="1:19" ht="13.5" customHeight="1">
      <c r="A1799" s="55"/>
      <c r="B1799" s="55"/>
      <c r="C1799" s="55"/>
      <c r="D1799" s="55"/>
      <c r="E1799" s="55"/>
      <c r="F1799" s="55"/>
      <c r="G1799" s="55"/>
      <c r="H1799" s="55"/>
      <c r="I1799" s="55"/>
      <c r="J1799" s="55"/>
      <c r="K1799" s="55"/>
      <c r="L1799" s="55"/>
      <c r="M1799" s="55"/>
      <c r="N1799" s="55"/>
      <c r="O1799" s="55"/>
      <c r="P1799" s="55"/>
      <c r="Q1799" s="55"/>
      <c r="R1799" s="55"/>
      <c r="S1799" s="55"/>
    </row>
    <row r="1800" spans="1:19" ht="13.5" customHeight="1">
      <c r="A1800" s="55"/>
      <c r="B1800" s="55"/>
      <c r="C1800" s="55"/>
      <c r="D1800" s="55"/>
      <c r="E1800" s="55"/>
      <c r="F1800" s="55"/>
      <c r="G1800" s="55"/>
      <c r="H1800" s="55"/>
      <c r="I1800" s="55"/>
      <c r="J1800" s="55"/>
      <c r="K1800" s="55"/>
      <c r="L1800" s="55"/>
      <c r="M1800" s="55"/>
      <c r="N1800" s="55"/>
      <c r="O1800" s="55"/>
      <c r="P1800" s="55"/>
      <c r="Q1800" s="55"/>
      <c r="R1800" s="55"/>
      <c r="S1800" s="55"/>
    </row>
    <row r="1801" spans="1:19" ht="13.5" customHeight="1">
      <c r="A1801" s="55"/>
      <c r="B1801" s="55"/>
      <c r="C1801" s="55"/>
      <c r="D1801" s="55"/>
      <c r="E1801" s="55"/>
      <c r="F1801" s="55"/>
      <c r="G1801" s="55"/>
      <c r="H1801" s="55"/>
      <c r="I1801" s="55"/>
      <c r="J1801" s="55"/>
      <c r="K1801" s="55"/>
      <c r="L1801" s="55"/>
      <c r="M1801" s="55"/>
      <c r="N1801" s="55"/>
      <c r="O1801" s="55"/>
      <c r="P1801" s="55"/>
      <c r="Q1801" s="55"/>
      <c r="R1801" s="55"/>
      <c r="S1801" s="55"/>
    </row>
    <row r="1803" spans="1:19" ht="13.5" customHeight="1">
      <c r="A1803" s="55"/>
      <c r="B1803" s="55"/>
      <c r="C1803" s="55"/>
      <c r="D1803" s="55"/>
      <c r="E1803" s="55"/>
      <c r="F1803" s="55"/>
      <c r="G1803" s="55"/>
      <c r="H1803" s="55"/>
      <c r="I1803" s="55"/>
      <c r="J1803" s="55"/>
      <c r="K1803" s="55"/>
      <c r="L1803" s="55"/>
      <c r="M1803" s="55"/>
      <c r="N1803" s="55"/>
      <c r="O1803" s="55"/>
      <c r="P1803" s="55"/>
      <c r="Q1803" s="55"/>
      <c r="R1803" s="55"/>
      <c r="S1803" s="55"/>
    </row>
    <row r="1804" spans="1:19" ht="13.5" customHeight="1">
      <c r="A1804" s="55"/>
      <c r="B1804" s="55"/>
      <c r="C1804" s="55"/>
      <c r="D1804" s="55"/>
      <c r="E1804" s="55"/>
      <c r="F1804" s="55"/>
      <c r="G1804" s="55"/>
      <c r="H1804" s="55"/>
      <c r="I1804" s="55"/>
      <c r="J1804" s="55"/>
      <c r="K1804" s="55"/>
      <c r="L1804" s="55"/>
      <c r="M1804" s="55"/>
      <c r="N1804" s="55"/>
      <c r="O1804" s="55"/>
      <c r="P1804" s="55"/>
      <c r="Q1804" s="55"/>
      <c r="R1804" s="55"/>
      <c r="S1804" s="55"/>
    </row>
    <row r="1805" spans="1:19" ht="13.5" customHeight="1">
      <c r="A1805" s="55"/>
      <c r="B1805" s="55"/>
      <c r="C1805" s="55"/>
      <c r="D1805" s="55"/>
      <c r="E1805" s="55"/>
      <c r="F1805" s="55"/>
      <c r="G1805" s="55"/>
      <c r="H1805" s="55"/>
      <c r="I1805" s="55"/>
      <c r="J1805" s="55"/>
      <c r="K1805" s="55"/>
      <c r="L1805" s="55"/>
      <c r="M1805" s="55"/>
      <c r="N1805" s="55"/>
      <c r="O1805" s="55"/>
      <c r="P1805" s="55"/>
      <c r="Q1805" s="55"/>
      <c r="R1805" s="55"/>
      <c r="S1805" s="55"/>
    </row>
    <row r="1807" spans="1:19" ht="13.5" customHeight="1">
      <c r="A1807" s="55"/>
      <c r="B1807" s="55"/>
      <c r="C1807" s="55"/>
      <c r="D1807" s="55"/>
      <c r="E1807" s="55"/>
      <c r="F1807" s="55"/>
      <c r="G1807" s="55"/>
      <c r="H1807" s="55"/>
      <c r="I1807" s="55"/>
      <c r="J1807" s="55"/>
      <c r="K1807" s="55"/>
      <c r="L1807" s="55"/>
      <c r="M1807" s="55"/>
      <c r="N1807" s="55"/>
      <c r="O1807" s="55"/>
      <c r="P1807" s="55"/>
      <c r="Q1807" s="55"/>
      <c r="R1807" s="55"/>
      <c r="S1807" s="55"/>
    </row>
    <row r="1808" spans="1:19" ht="13.5" customHeight="1">
      <c r="A1808" s="55"/>
      <c r="B1808" s="55"/>
      <c r="C1808" s="55"/>
      <c r="D1808" s="55"/>
      <c r="E1808" s="55"/>
      <c r="F1808" s="55"/>
      <c r="G1808" s="55"/>
      <c r="H1808" s="55"/>
      <c r="I1808" s="55"/>
      <c r="J1808" s="55"/>
      <c r="K1808" s="55"/>
      <c r="L1808" s="55"/>
      <c r="M1808" s="55"/>
      <c r="N1808" s="55"/>
      <c r="O1808" s="55"/>
      <c r="P1808" s="55"/>
      <c r="Q1808" s="55"/>
      <c r="R1808" s="55"/>
      <c r="S1808" s="55"/>
    </row>
    <row r="1809" spans="1:19" ht="13.5" customHeight="1">
      <c r="A1809" s="55"/>
      <c r="B1809" s="55"/>
      <c r="C1809" s="55"/>
      <c r="D1809" s="55"/>
      <c r="E1809" s="55"/>
      <c r="F1809" s="55"/>
      <c r="G1809" s="55"/>
      <c r="H1809" s="55"/>
      <c r="I1809" s="55"/>
      <c r="J1809" s="55"/>
      <c r="K1809" s="55"/>
      <c r="L1809" s="55"/>
      <c r="M1809" s="55"/>
      <c r="N1809" s="55"/>
      <c r="O1809" s="55"/>
      <c r="P1809" s="55"/>
      <c r="Q1809" s="55"/>
      <c r="R1809" s="55"/>
      <c r="S1809" s="55"/>
    </row>
    <row r="1811" spans="1:19" ht="13.5" customHeight="1">
      <c r="A1811" s="55"/>
      <c r="B1811" s="55"/>
      <c r="C1811" s="55"/>
      <c r="D1811" s="55"/>
      <c r="E1811" s="55"/>
      <c r="F1811" s="55"/>
      <c r="G1811" s="55"/>
      <c r="H1811" s="55"/>
      <c r="I1811" s="55"/>
      <c r="J1811" s="55"/>
      <c r="K1811" s="55"/>
      <c r="L1811" s="55"/>
      <c r="M1811" s="55"/>
      <c r="N1811" s="55"/>
      <c r="O1811" s="55"/>
      <c r="P1811" s="55"/>
      <c r="Q1811" s="55"/>
      <c r="R1811" s="55"/>
      <c r="S1811" s="55"/>
    </row>
    <row r="1812" spans="1:19" ht="13.5" customHeight="1">
      <c r="A1812" s="55"/>
      <c r="B1812" s="55"/>
      <c r="C1812" s="55"/>
      <c r="D1812" s="55"/>
      <c r="E1812" s="55"/>
      <c r="F1812" s="55"/>
      <c r="G1812" s="55"/>
      <c r="H1812" s="55"/>
      <c r="I1812" s="55"/>
      <c r="J1812" s="55"/>
      <c r="K1812" s="55"/>
      <c r="L1812" s="55"/>
      <c r="M1812" s="55"/>
      <c r="N1812" s="55"/>
      <c r="O1812" s="55"/>
      <c r="P1812" s="55"/>
      <c r="Q1812" s="55"/>
      <c r="R1812" s="55"/>
      <c r="S1812" s="55"/>
    </row>
    <row r="1813" spans="1:19" ht="13.5" customHeight="1">
      <c r="A1813" s="55"/>
      <c r="B1813" s="55"/>
      <c r="C1813" s="55"/>
      <c r="D1813" s="55"/>
      <c r="E1813" s="55"/>
      <c r="F1813" s="55"/>
      <c r="G1813" s="55"/>
      <c r="H1813" s="55"/>
      <c r="I1813" s="55"/>
      <c r="J1813" s="55"/>
      <c r="K1813" s="55"/>
      <c r="L1813" s="55"/>
      <c r="M1813" s="55"/>
      <c r="N1813" s="55"/>
      <c r="O1813" s="55"/>
      <c r="P1813" s="55"/>
      <c r="Q1813" s="55"/>
      <c r="R1813" s="55"/>
      <c r="S1813" s="55"/>
    </row>
    <row r="1815" spans="1:19" ht="13.5" customHeight="1">
      <c r="A1815" s="55"/>
      <c r="B1815" s="55"/>
      <c r="C1815" s="55"/>
      <c r="D1815" s="55"/>
      <c r="E1815" s="55"/>
      <c r="F1815" s="55"/>
      <c r="G1815" s="55"/>
      <c r="H1815" s="55"/>
      <c r="I1815" s="55"/>
      <c r="J1815" s="55"/>
      <c r="K1815" s="55"/>
      <c r="L1815" s="55"/>
      <c r="M1815" s="55"/>
      <c r="N1815" s="55"/>
      <c r="O1815" s="55"/>
      <c r="P1815" s="55"/>
      <c r="Q1815" s="55"/>
      <c r="R1815" s="55"/>
      <c r="S1815" s="55"/>
    </row>
    <row r="1816" spans="1:19" ht="13.5" customHeight="1">
      <c r="A1816" s="55"/>
      <c r="B1816" s="55"/>
      <c r="C1816" s="55"/>
      <c r="D1816" s="55"/>
      <c r="E1816" s="55"/>
      <c r="F1816" s="55"/>
      <c r="G1816" s="55"/>
      <c r="H1816" s="55"/>
      <c r="I1816" s="55"/>
      <c r="J1816" s="55"/>
      <c r="K1816" s="55"/>
      <c r="L1816" s="55"/>
      <c r="M1816" s="55"/>
      <c r="N1816" s="55"/>
      <c r="O1816" s="55"/>
      <c r="P1816" s="55"/>
      <c r="Q1816" s="55"/>
      <c r="R1816" s="55"/>
      <c r="S1816" s="55"/>
    </row>
    <row r="1817" spans="1:19" ht="13.5" customHeight="1">
      <c r="A1817" s="55"/>
      <c r="B1817" s="55"/>
      <c r="C1817" s="55"/>
      <c r="D1817" s="55"/>
      <c r="E1817" s="55"/>
      <c r="F1817" s="55"/>
      <c r="G1817" s="55"/>
      <c r="H1817" s="55"/>
      <c r="I1817" s="55"/>
      <c r="J1817" s="55"/>
      <c r="K1817" s="55"/>
      <c r="L1817" s="55"/>
      <c r="M1817" s="55"/>
      <c r="N1817" s="55"/>
      <c r="O1817" s="55"/>
      <c r="P1817" s="55"/>
      <c r="Q1817" s="55"/>
      <c r="R1817" s="55"/>
      <c r="S1817" s="55"/>
    </row>
    <row r="1819" spans="1:19" ht="13.5" customHeight="1">
      <c r="A1819" s="55"/>
      <c r="B1819" s="55"/>
      <c r="C1819" s="55"/>
      <c r="D1819" s="55"/>
      <c r="E1819" s="55"/>
      <c r="F1819" s="55"/>
      <c r="G1819" s="55"/>
      <c r="H1819" s="55"/>
      <c r="I1819" s="55"/>
      <c r="J1819" s="55"/>
      <c r="K1819" s="55"/>
      <c r="L1819" s="55"/>
      <c r="M1819" s="55"/>
      <c r="N1819" s="55"/>
      <c r="O1819" s="55"/>
      <c r="P1819" s="55"/>
      <c r="Q1819" s="55"/>
      <c r="R1819" s="55"/>
      <c r="S1819" s="55"/>
    </row>
    <row r="1820" spans="1:19" ht="13.5" customHeight="1">
      <c r="A1820" s="55"/>
      <c r="B1820" s="55"/>
      <c r="C1820" s="55"/>
      <c r="D1820" s="55"/>
      <c r="E1820" s="55"/>
      <c r="F1820" s="55"/>
      <c r="G1820" s="55"/>
      <c r="H1820" s="55"/>
      <c r="I1820" s="55"/>
      <c r="J1820" s="55"/>
      <c r="K1820" s="55"/>
      <c r="L1820" s="55"/>
      <c r="M1820" s="55"/>
      <c r="N1820" s="55"/>
      <c r="O1820" s="55"/>
      <c r="P1820" s="55"/>
      <c r="Q1820" s="55"/>
      <c r="R1820" s="55"/>
      <c r="S1820" s="55"/>
    </row>
    <row r="1821" spans="1:19" ht="13.5" customHeight="1">
      <c r="A1821" s="55"/>
      <c r="B1821" s="55"/>
      <c r="C1821" s="55"/>
      <c r="D1821" s="55"/>
      <c r="E1821" s="55"/>
      <c r="F1821" s="55"/>
      <c r="G1821" s="55"/>
      <c r="H1821" s="55"/>
      <c r="I1821" s="55"/>
      <c r="J1821" s="55"/>
      <c r="K1821" s="55"/>
      <c r="L1821" s="55"/>
      <c r="M1821" s="55"/>
      <c r="N1821" s="55"/>
      <c r="O1821" s="55"/>
      <c r="P1821" s="55"/>
      <c r="Q1821" s="55"/>
      <c r="R1821" s="55"/>
      <c r="S1821" s="55"/>
    </row>
    <row r="1823" spans="1:19" ht="13.5" customHeight="1">
      <c r="A1823" s="55"/>
      <c r="B1823" s="55"/>
      <c r="C1823" s="55"/>
      <c r="D1823" s="55"/>
      <c r="E1823" s="55"/>
      <c r="F1823" s="55"/>
      <c r="G1823" s="55"/>
      <c r="H1823" s="55"/>
      <c r="I1823" s="55"/>
      <c r="J1823" s="55"/>
      <c r="K1823" s="55"/>
      <c r="L1823" s="55"/>
      <c r="M1823" s="55"/>
      <c r="N1823" s="55"/>
      <c r="O1823" s="55"/>
      <c r="P1823" s="55"/>
      <c r="Q1823" s="55"/>
      <c r="R1823" s="55"/>
      <c r="S1823" s="55"/>
    </row>
    <row r="1824" spans="1:19" ht="13.5" customHeight="1">
      <c r="A1824" s="55"/>
      <c r="B1824" s="55"/>
      <c r="C1824" s="55"/>
      <c r="D1824" s="55"/>
      <c r="E1824" s="55"/>
      <c r="F1824" s="55"/>
      <c r="G1824" s="55"/>
      <c r="H1824" s="55"/>
      <c r="I1824" s="55"/>
      <c r="J1824" s="55"/>
      <c r="K1824" s="55"/>
      <c r="L1824" s="55"/>
      <c r="M1824" s="55"/>
      <c r="N1824" s="55"/>
      <c r="O1824" s="55"/>
      <c r="P1824" s="55"/>
      <c r="Q1824" s="55"/>
      <c r="R1824" s="55"/>
      <c r="S1824" s="55"/>
    </row>
    <row r="1825" spans="1:19" ht="13.5" customHeight="1">
      <c r="A1825" s="55"/>
      <c r="B1825" s="55"/>
      <c r="C1825" s="55"/>
      <c r="D1825" s="55"/>
      <c r="E1825" s="55"/>
      <c r="F1825" s="55"/>
      <c r="G1825" s="55"/>
      <c r="H1825" s="55"/>
      <c r="I1825" s="55"/>
      <c r="J1825" s="55"/>
      <c r="K1825" s="55"/>
      <c r="L1825" s="55"/>
      <c r="M1825" s="55"/>
      <c r="N1825" s="55"/>
      <c r="O1825" s="55"/>
      <c r="P1825" s="55"/>
      <c r="Q1825" s="55"/>
      <c r="R1825" s="55"/>
      <c r="S1825" s="55"/>
    </row>
    <row r="1827" spans="1:19" ht="13.5" customHeight="1">
      <c r="A1827" s="55"/>
      <c r="B1827" s="55"/>
      <c r="C1827" s="55"/>
      <c r="D1827" s="55"/>
      <c r="E1827" s="55"/>
      <c r="F1827" s="55"/>
      <c r="G1827" s="55"/>
      <c r="H1827" s="55"/>
      <c r="I1827" s="55"/>
      <c r="J1827" s="55"/>
      <c r="K1827" s="55"/>
      <c r="L1827" s="55"/>
      <c r="M1827" s="55"/>
      <c r="N1827" s="55"/>
      <c r="O1827" s="55"/>
      <c r="P1827" s="55"/>
      <c r="Q1827" s="55"/>
      <c r="R1827" s="55"/>
      <c r="S1827" s="55"/>
    </row>
    <row r="1828" spans="1:19" ht="13.5" customHeight="1">
      <c r="A1828" s="55"/>
      <c r="B1828" s="55"/>
      <c r="C1828" s="55"/>
      <c r="D1828" s="55"/>
      <c r="E1828" s="55"/>
      <c r="F1828" s="55"/>
      <c r="G1828" s="55"/>
      <c r="H1828" s="55"/>
      <c r="I1828" s="55"/>
      <c r="J1828" s="55"/>
      <c r="K1828" s="55"/>
      <c r="L1828" s="55"/>
      <c r="M1828" s="55"/>
      <c r="N1828" s="55"/>
      <c r="O1828" s="55"/>
      <c r="P1828" s="55"/>
      <c r="Q1828" s="55"/>
      <c r="R1828" s="55"/>
      <c r="S1828" s="55"/>
    </row>
    <row r="1829" spans="1:19" ht="13.5" customHeight="1">
      <c r="A1829" s="55"/>
      <c r="B1829" s="55"/>
      <c r="C1829" s="55"/>
      <c r="D1829" s="55"/>
      <c r="E1829" s="55"/>
      <c r="F1829" s="55"/>
      <c r="G1829" s="55"/>
      <c r="H1829" s="55"/>
      <c r="I1829" s="55"/>
      <c r="J1829" s="55"/>
      <c r="K1829" s="55"/>
      <c r="L1829" s="55"/>
      <c r="M1829" s="55"/>
      <c r="N1829" s="55"/>
      <c r="O1829" s="55"/>
      <c r="P1829" s="55"/>
      <c r="Q1829" s="55"/>
      <c r="R1829" s="55"/>
      <c r="S1829" s="55"/>
    </row>
    <row r="1831" spans="1:19" ht="13.5" customHeight="1">
      <c r="A1831" s="55"/>
      <c r="B1831" s="55"/>
      <c r="C1831" s="55"/>
      <c r="D1831" s="55"/>
      <c r="E1831" s="55"/>
      <c r="F1831" s="55"/>
      <c r="G1831" s="55"/>
      <c r="H1831" s="55"/>
      <c r="I1831" s="55"/>
      <c r="J1831" s="55"/>
      <c r="K1831" s="55"/>
      <c r="L1831" s="55"/>
      <c r="M1831" s="55"/>
      <c r="N1831" s="55"/>
      <c r="O1831" s="55"/>
      <c r="P1831" s="55"/>
      <c r="Q1831" s="55"/>
      <c r="R1831" s="55"/>
      <c r="S1831" s="55"/>
    </row>
    <row r="1832" spans="1:19" ht="13.5" customHeight="1">
      <c r="A1832" s="55"/>
      <c r="B1832" s="55"/>
      <c r="C1832" s="55"/>
      <c r="D1832" s="55"/>
      <c r="E1832" s="55"/>
      <c r="F1832" s="55"/>
      <c r="G1832" s="55"/>
      <c r="H1832" s="55"/>
      <c r="I1832" s="55"/>
      <c r="J1832" s="55"/>
      <c r="K1832" s="55"/>
      <c r="L1832" s="55"/>
      <c r="M1832" s="55"/>
      <c r="N1832" s="55"/>
      <c r="O1832" s="55"/>
      <c r="P1832" s="55"/>
      <c r="Q1832" s="55"/>
      <c r="R1832" s="55"/>
      <c r="S1832" s="55"/>
    </row>
    <row r="1833" spans="1:19" ht="13.5" customHeight="1">
      <c r="A1833" s="55"/>
      <c r="B1833" s="55"/>
      <c r="C1833" s="55"/>
      <c r="D1833" s="55"/>
      <c r="E1833" s="55"/>
      <c r="F1833" s="55"/>
      <c r="G1833" s="55"/>
      <c r="H1833" s="55"/>
      <c r="I1833" s="55"/>
      <c r="J1833" s="55"/>
      <c r="K1833" s="55"/>
      <c r="L1833" s="55"/>
      <c r="M1833" s="55"/>
      <c r="N1833" s="55"/>
      <c r="O1833" s="55"/>
      <c r="P1833" s="55"/>
      <c r="Q1833" s="55"/>
      <c r="R1833" s="55"/>
      <c r="S1833" s="55"/>
    </row>
    <row r="1835" spans="1:19" ht="13.5" customHeight="1">
      <c r="A1835" s="55"/>
      <c r="B1835" s="55"/>
      <c r="C1835" s="55"/>
      <c r="D1835" s="55"/>
      <c r="E1835" s="55"/>
      <c r="F1835" s="55"/>
      <c r="G1835" s="55"/>
      <c r="H1835" s="55"/>
      <c r="I1835" s="55"/>
      <c r="J1835" s="55"/>
      <c r="K1835" s="55"/>
      <c r="L1835" s="55"/>
      <c r="M1835" s="55"/>
      <c r="N1835" s="55"/>
      <c r="O1835" s="55"/>
      <c r="P1835" s="55"/>
      <c r="Q1835" s="55"/>
      <c r="R1835" s="55"/>
      <c r="S1835" s="55"/>
    </row>
    <row r="1836" spans="1:19" ht="13.5" customHeight="1">
      <c r="A1836" s="55"/>
      <c r="B1836" s="55"/>
      <c r="C1836" s="55"/>
      <c r="D1836" s="55"/>
      <c r="E1836" s="55"/>
      <c r="F1836" s="55"/>
      <c r="G1836" s="55"/>
      <c r="H1836" s="55"/>
      <c r="I1836" s="55"/>
      <c r="J1836" s="55"/>
      <c r="K1836" s="55"/>
      <c r="L1836" s="55"/>
      <c r="M1836" s="55"/>
      <c r="N1836" s="55"/>
      <c r="O1836" s="55"/>
      <c r="P1836" s="55"/>
      <c r="Q1836" s="55"/>
      <c r="R1836" s="55"/>
      <c r="S1836" s="55"/>
    </row>
    <row r="1837" spans="1:19" ht="13.5" customHeight="1">
      <c r="A1837" s="55"/>
      <c r="B1837" s="55"/>
      <c r="C1837" s="55"/>
      <c r="D1837" s="55"/>
      <c r="E1837" s="55"/>
      <c r="F1837" s="55"/>
      <c r="G1837" s="55"/>
      <c r="H1837" s="55"/>
      <c r="I1837" s="55"/>
      <c r="J1837" s="55"/>
      <c r="K1837" s="55"/>
      <c r="L1837" s="55"/>
      <c r="M1837" s="55"/>
      <c r="N1837" s="55"/>
      <c r="O1837" s="55"/>
      <c r="P1837" s="55"/>
      <c r="Q1837" s="55"/>
      <c r="R1837" s="55"/>
      <c r="S1837" s="55"/>
    </row>
    <row r="1839" spans="1:19" ht="13.5" customHeight="1">
      <c r="A1839" s="55"/>
      <c r="B1839" s="55"/>
      <c r="C1839" s="55"/>
      <c r="D1839" s="55"/>
      <c r="E1839" s="55"/>
      <c r="F1839" s="55"/>
      <c r="G1839" s="55"/>
      <c r="H1839" s="55"/>
      <c r="I1839" s="55"/>
      <c r="J1839" s="55"/>
      <c r="K1839" s="55"/>
      <c r="L1839" s="55"/>
      <c r="M1839" s="55"/>
      <c r="N1839" s="55"/>
      <c r="O1839" s="55"/>
      <c r="P1839" s="55"/>
      <c r="Q1839" s="55"/>
      <c r="R1839" s="55"/>
      <c r="S1839" s="55"/>
    </row>
    <row r="1840" spans="1:19" ht="14.25" customHeight="1">
      <c r="A1840" s="55"/>
      <c r="B1840" s="55"/>
      <c r="C1840" s="55"/>
      <c r="D1840" s="55"/>
      <c r="E1840" s="55"/>
      <c r="F1840" s="55"/>
      <c r="G1840" s="55"/>
      <c r="H1840" s="55"/>
      <c r="I1840" s="55"/>
      <c r="J1840" s="55"/>
      <c r="K1840" s="55"/>
      <c r="L1840" s="55"/>
      <c r="M1840" s="55"/>
      <c r="N1840" s="55"/>
      <c r="O1840" s="55"/>
      <c r="P1840" s="55"/>
      <c r="Q1840" s="55"/>
      <c r="R1840" s="55"/>
      <c r="S1840" s="55"/>
    </row>
    <row r="1841" spans="1:19" ht="13.5" customHeight="1">
      <c r="A1841" s="55"/>
      <c r="B1841" s="55"/>
      <c r="C1841" s="55"/>
      <c r="D1841" s="55"/>
      <c r="E1841" s="55"/>
      <c r="F1841" s="55"/>
      <c r="G1841" s="55"/>
      <c r="H1841" s="55"/>
      <c r="I1841" s="55"/>
      <c r="J1841" s="55"/>
      <c r="K1841" s="55"/>
      <c r="L1841" s="55"/>
      <c r="M1841" s="55"/>
      <c r="N1841" s="55"/>
      <c r="O1841" s="55"/>
      <c r="P1841" s="55"/>
      <c r="Q1841" s="55"/>
      <c r="R1841" s="55"/>
      <c r="S1841" s="55"/>
    </row>
    <row r="1843" spans="1:19" ht="13.5" customHeight="1">
      <c r="A1843" s="55"/>
      <c r="B1843" s="55"/>
      <c r="C1843" s="55"/>
      <c r="D1843" s="55"/>
      <c r="E1843" s="55"/>
      <c r="F1843" s="55"/>
      <c r="G1843" s="55"/>
      <c r="H1843" s="55"/>
      <c r="I1843" s="55"/>
      <c r="J1843" s="55"/>
      <c r="K1843" s="55"/>
      <c r="L1843" s="55"/>
      <c r="M1843" s="55"/>
      <c r="N1843" s="55"/>
      <c r="O1843" s="55"/>
      <c r="P1843" s="55"/>
      <c r="Q1843" s="55"/>
      <c r="R1843" s="55"/>
      <c r="S1843" s="55"/>
    </row>
    <row r="1844" spans="1:19" ht="13.5" customHeight="1">
      <c r="A1844" s="55"/>
      <c r="B1844" s="55"/>
      <c r="C1844" s="55"/>
      <c r="D1844" s="55"/>
      <c r="E1844" s="55"/>
      <c r="F1844" s="55"/>
      <c r="G1844" s="55"/>
      <c r="H1844" s="55"/>
      <c r="I1844" s="55"/>
      <c r="J1844" s="55"/>
      <c r="K1844" s="55"/>
      <c r="L1844" s="55"/>
      <c r="M1844" s="55"/>
      <c r="N1844" s="55"/>
      <c r="O1844" s="55"/>
      <c r="P1844" s="55"/>
      <c r="Q1844" s="55"/>
      <c r="R1844" s="55"/>
      <c r="S1844" s="55"/>
    </row>
    <row r="1845" spans="1:19" ht="13.5" customHeight="1">
      <c r="A1845" s="55"/>
      <c r="B1845" s="55"/>
      <c r="C1845" s="55"/>
      <c r="D1845" s="55"/>
      <c r="E1845" s="55"/>
      <c r="F1845" s="55"/>
      <c r="G1845" s="55"/>
      <c r="H1845" s="55"/>
      <c r="I1845" s="55"/>
      <c r="J1845" s="55"/>
      <c r="K1845" s="55"/>
      <c r="L1845" s="55"/>
      <c r="M1845" s="55"/>
      <c r="N1845" s="55"/>
      <c r="O1845" s="55"/>
      <c r="P1845" s="55"/>
      <c r="Q1845" s="55"/>
      <c r="R1845" s="55"/>
      <c r="S1845" s="55"/>
    </row>
    <row r="1847" spans="1:19" ht="13.5" customHeight="1">
      <c r="A1847" s="55"/>
      <c r="B1847" s="55"/>
      <c r="C1847" s="55"/>
      <c r="D1847" s="55"/>
      <c r="E1847" s="55"/>
      <c r="F1847" s="55"/>
      <c r="G1847" s="55"/>
      <c r="H1847" s="55"/>
      <c r="I1847" s="55"/>
      <c r="J1847" s="55"/>
      <c r="K1847" s="55"/>
      <c r="L1847" s="55"/>
      <c r="M1847" s="55"/>
      <c r="N1847" s="55"/>
      <c r="O1847" s="55"/>
      <c r="P1847" s="55"/>
      <c r="Q1847" s="55"/>
      <c r="R1847" s="55"/>
      <c r="S1847" s="55"/>
    </row>
    <row r="1848" spans="1:19" ht="13.5" customHeight="1">
      <c r="A1848" s="55"/>
      <c r="B1848" s="55"/>
      <c r="C1848" s="55"/>
      <c r="D1848" s="55"/>
      <c r="E1848" s="55"/>
      <c r="F1848" s="55"/>
      <c r="G1848" s="55"/>
      <c r="H1848" s="55"/>
      <c r="I1848" s="55"/>
      <c r="J1848" s="55"/>
      <c r="K1848" s="55"/>
      <c r="L1848" s="55"/>
      <c r="M1848" s="55"/>
      <c r="N1848" s="55"/>
      <c r="O1848" s="55"/>
      <c r="P1848" s="55"/>
      <c r="Q1848" s="55"/>
      <c r="R1848" s="55"/>
      <c r="S1848" s="55"/>
    </row>
    <row r="1849" spans="1:19" ht="13.5" customHeight="1">
      <c r="A1849" s="55"/>
      <c r="B1849" s="55"/>
      <c r="C1849" s="55"/>
      <c r="D1849" s="55"/>
      <c r="E1849" s="55"/>
      <c r="F1849" s="55"/>
      <c r="G1849" s="55"/>
      <c r="H1849" s="55"/>
      <c r="I1849" s="55"/>
      <c r="J1849" s="55"/>
      <c r="K1849" s="55"/>
      <c r="L1849" s="55"/>
      <c r="M1849" s="55"/>
      <c r="N1849" s="55"/>
      <c r="O1849" s="55"/>
      <c r="P1849" s="55"/>
      <c r="Q1849" s="55"/>
      <c r="R1849" s="55"/>
      <c r="S1849" s="55"/>
    </row>
    <row r="1851" spans="1:19" ht="13.5" customHeight="1">
      <c r="A1851" s="55"/>
      <c r="B1851" s="55"/>
      <c r="C1851" s="55"/>
      <c r="D1851" s="55"/>
      <c r="E1851" s="55"/>
      <c r="F1851" s="55"/>
      <c r="G1851" s="55"/>
      <c r="H1851" s="55"/>
      <c r="I1851" s="55"/>
      <c r="J1851" s="55"/>
      <c r="K1851" s="55"/>
      <c r="L1851" s="55"/>
      <c r="M1851" s="55"/>
      <c r="N1851" s="55"/>
      <c r="O1851" s="55"/>
      <c r="P1851" s="55"/>
      <c r="Q1851" s="55"/>
      <c r="R1851" s="55"/>
      <c r="S1851" s="55"/>
    </row>
    <row r="1852" spans="1:19" ht="13.5" customHeight="1">
      <c r="A1852" s="55"/>
      <c r="B1852" s="55"/>
      <c r="C1852" s="55"/>
      <c r="D1852" s="55"/>
      <c r="E1852" s="55"/>
      <c r="F1852" s="55"/>
      <c r="G1852" s="55"/>
      <c r="H1852" s="55"/>
      <c r="I1852" s="55"/>
      <c r="J1852" s="55"/>
      <c r="K1852" s="55"/>
      <c r="L1852" s="55"/>
      <c r="M1852" s="55"/>
      <c r="N1852" s="55"/>
      <c r="O1852" s="55"/>
      <c r="P1852" s="55"/>
      <c r="Q1852" s="55"/>
      <c r="R1852" s="55"/>
      <c r="S1852" s="55"/>
    </row>
    <row r="1853" spans="1:19" ht="13.5" customHeight="1">
      <c r="A1853" s="55"/>
      <c r="B1853" s="55"/>
      <c r="C1853" s="55"/>
      <c r="D1853" s="55"/>
      <c r="E1853" s="55"/>
      <c r="F1853" s="55"/>
      <c r="G1853" s="55"/>
      <c r="H1853" s="55"/>
      <c r="I1853" s="55"/>
      <c r="J1853" s="55"/>
      <c r="K1853" s="55"/>
      <c r="L1853" s="55"/>
      <c r="M1853" s="55"/>
      <c r="N1853" s="55"/>
      <c r="O1853" s="55"/>
      <c r="P1853" s="55"/>
      <c r="Q1853" s="55"/>
      <c r="R1853" s="55"/>
      <c r="S1853" s="55"/>
    </row>
    <row r="1855" spans="1:19" ht="13.5" customHeight="1">
      <c r="A1855" s="55"/>
      <c r="B1855" s="55"/>
      <c r="C1855" s="55"/>
      <c r="D1855" s="55"/>
      <c r="E1855" s="55"/>
      <c r="F1855" s="55"/>
      <c r="G1855" s="55"/>
      <c r="H1855" s="55"/>
      <c r="I1855" s="55"/>
      <c r="J1855" s="55"/>
      <c r="K1855" s="55"/>
      <c r="L1855" s="55"/>
      <c r="M1855" s="55"/>
      <c r="N1855" s="55"/>
      <c r="O1855" s="55"/>
      <c r="P1855" s="55"/>
      <c r="Q1855" s="55"/>
      <c r="R1855" s="55"/>
      <c r="S1855" s="55"/>
    </row>
    <row r="1856" spans="1:19" ht="13.5" customHeight="1">
      <c r="A1856" s="55"/>
      <c r="B1856" s="55"/>
      <c r="C1856" s="55"/>
      <c r="D1856" s="55"/>
      <c r="E1856" s="55"/>
      <c r="F1856" s="55"/>
      <c r="G1856" s="55"/>
      <c r="H1856" s="55"/>
      <c r="I1856" s="55"/>
      <c r="J1856" s="55"/>
      <c r="K1856" s="55"/>
      <c r="L1856" s="55"/>
      <c r="M1856" s="55"/>
      <c r="N1856" s="55"/>
      <c r="O1856" s="55"/>
      <c r="P1856" s="55"/>
      <c r="Q1856" s="55"/>
      <c r="R1856" s="55"/>
      <c r="S1856" s="55"/>
    </row>
    <row r="1857" spans="1:19" ht="13.5" customHeight="1">
      <c r="A1857" s="55"/>
      <c r="B1857" s="55"/>
      <c r="C1857" s="55"/>
      <c r="D1857" s="55"/>
      <c r="E1857" s="55"/>
      <c r="F1857" s="55"/>
      <c r="G1857" s="55"/>
      <c r="H1857" s="55"/>
      <c r="I1857" s="55"/>
      <c r="J1857" s="55"/>
      <c r="K1857" s="55"/>
      <c r="L1857" s="55"/>
      <c r="M1857" s="55"/>
      <c r="N1857" s="55"/>
      <c r="O1857" s="55"/>
      <c r="P1857" s="55"/>
      <c r="Q1857" s="55"/>
      <c r="R1857" s="55"/>
      <c r="S1857" s="55"/>
    </row>
    <row r="1859" spans="1:19" ht="13.5" customHeight="1">
      <c r="A1859" s="55"/>
      <c r="B1859" s="55"/>
      <c r="C1859" s="55"/>
      <c r="D1859" s="55"/>
      <c r="E1859" s="55"/>
      <c r="F1859" s="55"/>
      <c r="G1859" s="55"/>
      <c r="H1859" s="55"/>
      <c r="I1859" s="55"/>
      <c r="J1859" s="55"/>
      <c r="K1859" s="55"/>
      <c r="L1859" s="55"/>
      <c r="M1859" s="55"/>
      <c r="N1859" s="55"/>
      <c r="O1859" s="55"/>
      <c r="P1859" s="55"/>
      <c r="Q1859" s="55"/>
      <c r="R1859" s="55"/>
      <c r="S1859" s="55"/>
    </row>
    <row r="1860" spans="1:19" ht="13.5" customHeight="1">
      <c r="A1860" s="55"/>
      <c r="B1860" s="55"/>
      <c r="C1860" s="55"/>
      <c r="D1860" s="55"/>
      <c r="E1860" s="55"/>
      <c r="F1860" s="55"/>
      <c r="G1860" s="55"/>
      <c r="H1860" s="55"/>
      <c r="I1860" s="55"/>
      <c r="J1860" s="55"/>
      <c r="K1860" s="55"/>
      <c r="L1860" s="55"/>
      <c r="M1860" s="55"/>
      <c r="N1860" s="55"/>
      <c r="O1860" s="55"/>
      <c r="P1860" s="55"/>
      <c r="Q1860" s="55"/>
      <c r="R1860" s="55"/>
      <c r="S1860" s="55"/>
    </row>
    <row r="1861" spans="1:19" ht="13.5" customHeight="1">
      <c r="A1861" s="55"/>
      <c r="B1861" s="55"/>
      <c r="C1861" s="55"/>
      <c r="D1861" s="55"/>
      <c r="E1861" s="55"/>
      <c r="F1861" s="55"/>
      <c r="G1861" s="55"/>
      <c r="H1861" s="55"/>
      <c r="I1861" s="55"/>
      <c r="J1861" s="55"/>
      <c r="K1861" s="55"/>
      <c r="L1861" s="55"/>
      <c r="M1861" s="55"/>
      <c r="N1861" s="55"/>
      <c r="O1861" s="55"/>
      <c r="P1861" s="55"/>
      <c r="Q1861" s="55"/>
      <c r="R1861" s="55"/>
      <c r="S1861" s="55"/>
    </row>
    <row r="1863" spans="1:19" ht="13.5" customHeight="1">
      <c r="A1863" s="55"/>
      <c r="B1863" s="55"/>
      <c r="C1863" s="55"/>
      <c r="D1863" s="55"/>
      <c r="E1863" s="55"/>
      <c r="F1863" s="55"/>
      <c r="G1863" s="55"/>
      <c r="H1863" s="55"/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</row>
    <row r="1864" spans="1:19" ht="13.5" customHeight="1">
      <c r="A1864" s="55"/>
      <c r="B1864" s="55"/>
      <c r="C1864" s="55"/>
      <c r="D1864" s="55"/>
      <c r="E1864" s="55"/>
      <c r="F1864" s="55"/>
      <c r="G1864" s="55"/>
      <c r="H1864" s="55"/>
      <c r="I1864" s="55"/>
      <c r="J1864" s="55"/>
      <c r="K1864" s="55"/>
      <c r="L1864" s="55"/>
      <c r="M1864" s="55"/>
      <c r="N1864" s="55"/>
      <c r="O1864" s="55"/>
      <c r="P1864" s="55"/>
      <c r="Q1864" s="55"/>
      <c r="R1864" s="55"/>
      <c r="S1864" s="55"/>
    </row>
    <row r="1865" spans="1:19" ht="13.5" customHeight="1">
      <c r="A1865" s="55"/>
      <c r="B1865" s="55"/>
      <c r="C1865" s="55"/>
      <c r="D1865" s="55"/>
      <c r="E1865" s="55"/>
      <c r="F1865" s="55"/>
      <c r="G1865" s="55"/>
      <c r="H1865" s="55"/>
      <c r="I1865" s="55"/>
      <c r="J1865" s="55"/>
      <c r="K1865" s="55"/>
      <c r="L1865" s="55"/>
      <c r="M1865" s="55"/>
      <c r="N1865" s="55"/>
      <c r="O1865" s="55"/>
      <c r="P1865" s="55"/>
      <c r="Q1865" s="55"/>
      <c r="R1865" s="55"/>
      <c r="S1865" s="55"/>
    </row>
    <row r="1867" spans="1:19" ht="13.5" customHeight="1">
      <c r="A1867" s="55"/>
      <c r="B1867" s="55"/>
      <c r="C1867" s="55"/>
      <c r="D1867" s="55"/>
      <c r="E1867" s="55"/>
      <c r="F1867" s="55"/>
      <c r="G1867" s="55"/>
      <c r="H1867" s="55"/>
      <c r="I1867" s="55"/>
      <c r="J1867" s="55"/>
      <c r="K1867" s="55"/>
      <c r="L1867" s="55"/>
      <c r="M1867" s="55"/>
      <c r="N1867" s="55"/>
      <c r="O1867" s="55"/>
      <c r="P1867" s="55"/>
      <c r="Q1867" s="55"/>
      <c r="R1867" s="55"/>
      <c r="S1867" s="55"/>
    </row>
    <row r="1868" spans="1:19" ht="13.5" customHeight="1">
      <c r="A1868" s="55"/>
      <c r="B1868" s="55"/>
      <c r="C1868" s="55"/>
      <c r="D1868" s="55"/>
      <c r="E1868" s="55"/>
      <c r="F1868" s="55"/>
      <c r="G1868" s="55"/>
      <c r="H1868" s="55"/>
      <c r="I1868" s="55"/>
      <c r="J1868" s="55"/>
      <c r="K1868" s="55"/>
      <c r="L1868" s="55"/>
      <c r="M1868" s="55"/>
      <c r="N1868" s="55"/>
      <c r="O1868" s="55"/>
      <c r="P1868" s="55"/>
      <c r="Q1868" s="55"/>
      <c r="R1868" s="55"/>
      <c r="S1868" s="55"/>
    </row>
    <row r="1869" spans="1:19" ht="13.5" customHeight="1">
      <c r="A1869" s="55"/>
      <c r="B1869" s="55"/>
      <c r="C1869" s="55"/>
      <c r="D1869" s="55"/>
      <c r="E1869" s="55"/>
      <c r="F1869" s="55"/>
      <c r="G1869" s="55"/>
      <c r="H1869" s="55"/>
      <c r="I1869" s="55"/>
      <c r="J1869" s="55"/>
      <c r="K1869" s="55"/>
      <c r="L1869" s="55"/>
      <c r="M1869" s="55"/>
      <c r="N1869" s="55"/>
      <c r="O1869" s="55"/>
      <c r="P1869" s="55"/>
      <c r="Q1869" s="55"/>
      <c r="R1869" s="55"/>
      <c r="S1869" s="55"/>
    </row>
    <row r="1871" spans="1:19" ht="13.5" customHeight="1">
      <c r="A1871" s="55"/>
      <c r="B1871" s="55"/>
      <c r="C1871" s="55"/>
      <c r="D1871" s="55"/>
      <c r="E1871" s="55"/>
      <c r="F1871" s="55"/>
      <c r="G1871" s="55"/>
      <c r="H1871" s="55"/>
      <c r="I1871" s="55"/>
      <c r="J1871" s="55"/>
      <c r="K1871" s="55"/>
      <c r="L1871" s="55"/>
      <c r="M1871" s="55"/>
      <c r="N1871" s="55"/>
      <c r="O1871" s="55"/>
      <c r="P1871" s="55"/>
      <c r="Q1871" s="55"/>
      <c r="R1871" s="55"/>
      <c r="S1871" s="55"/>
    </row>
    <row r="1872" spans="1:19" ht="13.5" customHeight="1">
      <c r="A1872" s="55"/>
      <c r="B1872" s="55"/>
      <c r="C1872" s="55"/>
      <c r="D1872" s="55"/>
      <c r="E1872" s="55"/>
      <c r="F1872" s="55"/>
      <c r="G1872" s="55"/>
      <c r="H1872" s="55"/>
      <c r="I1872" s="55"/>
      <c r="J1872" s="55"/>
      <c r="K1872" s="55"/>
      <c r="L1872" s="55"/>
      <c r="M1872" s="55"/>
      <c r="N1872" s="55"/>
      <c r="O1872" s="55"/>
      <c r="P1872" s="55"/>
      <c r="Q1872" s="55"/>
      <c r="R1872" s="55"/>
      <c r="S1872" s="55"/>
    </row>
    <row r="1873" spans="1:19" ht="13.5" customHeight="1">
      <c r="A1873" s="55"/>
      <c r="B1873" s="55"/>
      <c r="C1873" s="55"/>
      <c r="D1873" s="55"/>
      <c r="E1873" s="55"/>
      <c r="F1873" s="55"/>
      <c r="G1873" s="55"/>
      <c r="H1873" s="55"/>
      <c r="I1873" s="55"/>
      <c r="J1873" s="55"/>
      <c r="K1873" s="55"/>
      <c r="L1873" s="55"/>
      <c r="M1873" s="55"/>
      <c r="N1873" s="55"/>
      <c r="O1873" s="55"/>
      <c r="P1873" s="55"/>
      <c r="Q1873" s="55"/>
      <c r="R1873" s="55"/>
      <c r="S1873" s="55"/>
    </row>
    <row r="1875" spans="1:19" ht="13.5" customHeight="1">
      <c r="A1875" s="55"/>
      <c r="B1875" s="55"/>
      <c r="C1875" s="55"/>
      <c r="D1875" s="55"/>
      <c r="E1875" s="55"/>
      <c r="F1875" s="55"/>
      <c r="G1875" s="55"/>
      <c r="H1875" s="55"/>
      <c r="I1875" s="55"/>
      <c r="J1875" s="55"/>
      <c r="K1875" s="55"/>
      <c r="L1875" s="55"/>
      <c r="M1875" s="55"/>
      <c r="N1875" s="55"/>
      <c r="O1875" s="55"/>
      <c r="P1875" s="55"/>
      <c r="Q1875" s="55"/>
      <c r="R1875" s="55"/>
      <c r="S1875" s="55"/>
    </row>
    <row r="1876" spans="1:19" ht="13.5" customHeight="1">
      <c r="A1876" s="55"/>
      <c r="B1876" s="55"/>
      <c r="C1876" s="55"/>
      <c r="D1876" s="55"/>
      <c r="E1876" s="55"/>
      <c r="F1876" s="55"/>
      <c r="G1876" s="55"/>
      <c r="H1876" s="55"/>
      <c r="I1876" s="55"/>
      <c r="J1876" s="55"/>
      <c r="K1876" s="55"/>
      <c r="L1876" s="55"/>
      <c r="M1876" s="55"/>
      <c r="N1876" s="55"/>
      <c r="O1876" s="55"/>
      <c r="P1876" s="55"/>
      <c r="Q1876" s="55"/>
      <c r="R1876" s="55"/>
      <c r="S1876" s="55"/>
    </row>
    <row r="1877" spans="1:19" ht="13.5" customHeight="1">
      <c r="A1877" s="55"/>
      <c r="B1877" s="55"/>
      <c r="C1877" s="55"/>
      <c r="D1877" s="55"/>
      <c r="E1877" s="55"/>
      <c r="F1877" s="55"/>
      <c r="G1877" s="55"/>
      <c r="H1877" s="55"/>
      <c r="I1877" s="55"/>
      <c r="J1877" s="55"/>
      <c r="K1877" s="55"/>
      <c r="L1877" s="55"/>
      <c r="M1877" s="55"/>
      <c r="N1877" s="55"/>
      <c r="O1877" s="55"/>
      <c r="P1877" s="55"/>
      <c r="Q1877" s="55"/>
      <c r="R1877" s="55"/>
      <c r="S1877" s="55"/>
    </row>
    <row r="1879" spans="1:19" ht="13.5" customHeight="1">
      <c r="A1879" s="55"/>
      <c r="B1879" s="55"/>
      <c r="C1879" s="55"/>
      <c r="D1879" s="55"/>
      <c r="E1879" s="55"/>
      <c r="F1879" s="55"/>
      <c r="G1879" s="55"/>
      <c r="H1879" s="55"/>
      <c r="I1879" s="55"/>
      <c r="J1879" s="55"/>
      <c r="K1879" s="55"/>
      <c r="L1879" s="55"/>
      <c r="M1879" s="55"/>
      <c r="N1879" s="55"/>
      <c r="O1879" s="55"/>
      <c r="P1879" s="55"/>
      <c r="Q1879" s="55"/>
      <c r="R1879" s="55"/>
      <c r="S1879" s="55"/>
    </row>
    <row r="1880" spans="1:19" ht="13.5" customHeight="1">
      <c r="A1880" s="55"/>
      <c r="B1880" s="55"/>
      <c r="C1880" s="55"/>
      <c r="D1880" s="55"/>
      <c r="E1880" s="55"/>
      <c r="F1880" s="55"/>
      <c r="G1880" s="55"/>
      <c r="H1880" s="55"/>
      <c r="I1880" s="55"/>
      <c r="J1880" s="55"/>
      <c r="K1880" s="55"/>
      <c r="L1880" s="55"/>
      <c r="M1880" s="55"/>
      <c r="N1880" s="55"/>
      <c r="O1880" s="55"/>
      <c r="P1880" s="55"/>
      <c r="Q1880" s="55"/>
      <c r="R1880" s="55"/>
      <c r="S1880" s="55"/>
    </row>
    <row r="1881" spans="1:19" ht="13.5" customHeight="1">
      <c r="A1881" s="55"/>
      <c r="B1881" s="55"/>
      <c r="C1881" s="55"/>
      <c r="D1881" s="55"/>
      <c r="E1881" s="55"/>
      <c r="F1881" s="55"/>
      <c r="G1881" s="55"/>
      <c r="H1881" s="55"/>
      <c r="I1881" s="55"/>
      <c r="J1881" s="55"/>
      <c r="K1881" s="55"/>
      <c r="L1881" s="55"/>
      <c r="M1881" s="55"/>
      <c r="N1881" s="55"/>
      <c r="O1881" s="55"/>
      <c r="P1881" s="55"/>
      <c r="Q1881" s="55"/>
      <c r="R1881" s="55"/>
      <c r="S1881" s="55"/>
    </row>
    <row r="1883" spans="1:19" ht="13.5" customHeight="1">
      <c r="A1883" s="55"/>
      <c r="B1883" s="55"/>
      <c r="C1883" s="55"/>
      <c r="D1883" s="55"/>
      <c r="E1883" s="55"/>
      <c r="F1883" s="55"/>
      <c r="G1883" s="55"/>
      <c r="H1883" s="55"/>
      <c r="I1883" s="55"/>
      <c r="J1883" s="55"/>
      <c r="K1883" s="55"/>
      <c r="L1883" s="55"/>
      <c r="M1883" s="55"/>
      <c r="N1883" s="55"/>
      <c r="O1883" s="55"/>
      <c r="P1883" s="55"/>
      <c r="Q1883" s="55"/>
      <c r="R1883" s="55"/>
      <c r="S1883" s="55"/>
    </row>
    <row r="1884" spans="1:19" ht="13.5" customHeight="1">
      <c r="A1884" s="55"/>
      <c r="B1884" s="55"/>
      <c r="C1884" s="55"/>
      <c r="D1884" s="55"/>
      <c r="E1884" s="55"/>
      <c r="F1884" s="55"/>
      <c r="G1884" s="55"/>
      <c r="H1884" s="55"/>
      <c r="I1884" s="55"/>
      <c r="J1884" s="55"/>
      <c r="K1884" s="55"/>
      <c r="L1884" s="55"/>
      <c r="M1884" s="55"/>
      <c r="N1884" s="55"/>
      <c r="O1884" s="55"/>
      <c r="P1884" s="55"/>
      <c r="Q1884" s="55"/>
      <c r="R1884" s="55"/>
      <c r="S1884" s="55"/>
    </row>
    <row r="1885" spans="1:19" ht="13.5" customHeight="1">
      <c r="A1885" s="55"/>
      <c r="B1885" s="55"/>
      <c r="C1885" s="55"/>
      <c r="D1885" s="55"/>
      <c r="E1885" s="55"/>
      <c r="F1885" s="55"/>
      <c r="G1885" s="55"/>
      <c r="H1885" s="55"/>
      <c r="I1885" s="55"/>
      <c r="J1885" s="55"/>
      <c r="K1885" s="55"/>
      <c r="L1885" s="55"/>
      <c r="M1885" s="55"/>
      <c r="N1885" s="55"/>
      <c r="O1885" s="55"/>
      <c r="P1885" s="55"/>
      <c r="Q1885" s="55"/>
      <c r="R1885" s="55"/>
      <c r="S1885" s="55"/>
    </row>
    <row r="1887" spans="1:19" ht="13.5" customHeight="1">
      <c r="A1887" s="55"/>
      <c r="B1887" s="55"/>
      <c r="C1887" s="55"/>
      <c r="D1887" s="55"/>
      <c r="E1887" s="55"/>
      <c r="F1887" s="55"/>
      <c r="G1887" s="55"/>
      <c r="H1887" s="55"/>
      <c r="I1887" s="55"/>
      <c r="J1887" s="55"/>
      <c r="K1887" s="55"/>
      <c r="L1887" s="55"/>
      <c r="M1887" s="55"/>
      <c r="N1887" s="55"/>
      <c r="O1887" s="55"/>
      <c r="P1887" s="55"/>
      <c r="Q1887" s="55"/>
      <c r="R1887" s="55"/>
      <c r="S1887" s="55"/>
    </row>
    <row r="1888" spans="1:19" ht="13.5" customHeight="1">
      <c r="A1888" s="55"/>
      <c r="B1888" s="55"/>
      <c r="C1888" s="55"/>
      <c r="D1888" s="55"/>
      <c r="E1888" s="55"/>
      <c r="F1888" s="55"/>
      <c r="G1888" s="55"/>
      <c r="H1888" s="55"/>
      <c r="I1888" s="55"/>
      <c r="J1888" s="55"/>
      <c r="K1888" s="55"/>
      <c r="L1888" s="55"/>
      <c r="M1888" s="55"/>
      <c r="N1888" s="55"/>
      <c r="O1888" s="55"/>
      <c r="P1888" s="55"/>
      <c r="Q1888" s="55"/>
      <c r="R1888" s="55"/>
      <c r="S1888" s="55"/>
    </row>
    <row r="1889" spans="1:19" ht="13.5" customHeight="1">
      <c r="A1889" s="55"/>
      <c r="B1889" s="55"/>
      <c r="C1889" s="55"/>
      <c r="D1889" s="55"/>
      <c r="E1889" s="55"/>
      <c r="F1889" s="55"/>
      <c r="G1889" s="55"/>
      <c r="H1889" s="55"/>
      <c r="I1889" s="55"/>
      <c r="J1889" s="55"/>
      <c r="K1889" s="55"/>
      <c r="L1889" s="55"/>
      <c r="M1889" s="55"/>
      <c r="N1889" s="55"/>
      <c r="O1889" s="55"/>
      <c r="P1889" s="55"/>
      <c r="Q1889" s="55"/>
      <c r="R1889" s="55"/>
      <c r="S1889" s="55"/>
    </row>
    <row r="1891" spans="1:19" ht="13.5" customHeight="1">
      <c r="A1891" s="55"/>
      <c r="B1891" s="55"/>
      <c r="C1891" s="55"/>
      <c r="D1891" s="55"/>
      <c r="E1891" s="55"/>
      <c r="F1891" s="55"/>
      <c r="G1891" s="55"/>
      <c r="H1891" s="55"/>
      <c r="I1891" s="55"/>
      <c r="J1891" s="55"/>
      <c r="K1891" s="55"/>
      <c r="L1891" s="55"/>
      <c r="M1891" s="55"/>
      <c r="N1891" s="55"/>
      <c r="O1891" s="55"/>
      <c r="P1891" s="55"/>
      <c r="Q1891" s="55"/>
      <c r="R1891" s="55"/>
      <c r="S1891" s="55"/>
    </row>
    <row r="1892" spans="1:19" ht="13.5" customHeight="1">
      <c r="A1892" s="55"/>
      <c r="B1892" s="55"/>
      <c r="C1892" s="55"/>
      <c r="D1892" s="55"/>
      <c r="E1892" s="55"/>
      <c r="F1892" s="55"/>
      <c r="G1892" s="55"/>
      <c r="H1892" s="55"/>
      <c r="I1892" s="55"/>
      <c r="J1892" s="55"/>
      <c r="K1892" s="55"/>
      <c r="L1892" s="55"/>
      <c r="M1892" s="55"/>
      <c r="N1892" s="55"/>
      <c r="O1892" s="55"/>
      <c r="P1892" s="55"/>
      <c r="Q1892" s="55"/>
      <c r="R1892" s="55"/>
      <c r="S1892" s="55"/>
    </row>
    <row r="1893" spans="1:19" ht="13.5" customHeight="1">
      <c r="A1893" s="55"/>
      <c r="B1893" s="55"/>
      <c r="C1893" s="55"/>
      <c r="D1893" s="55"/>
      <c r="E1893" s="55"/>
      <c r="F1893" s="55"/>
      <c r="G1893" s="55"/>
      <c r="H1893" s="55"/>
      <c r="I1893" s="55"/>
      <c r="J1893" s="55"/>
      <c r="K1893" s="55"/>
      <c r="L1893" s="55"/>
      <c r="M1893" s="55"/>
      <c r="N1893" s="55"/>
      <c r="O1893" s="55"/>
      <c r="P1893" s="55"/>
      <c r="Q1893" s="55"/>
      <c r="R1893" s="55"/>
      <c r="S1893" s="55"/>
    </row>
    <row r="1895" spans="1:19" ht="13.5" customHeight="1">
      <c r="A1895" s="55"/>
      <c r="B1895" s="55"/>
      <c r="C1895" s="55"/>
      <c r="D1895" s="55"/>
      <c r="E1895" s="55"/>
      <c r="F1895" s="55"/>
      <c r="G1895" s="55"/>
      <c r="H1895" s="55"/>
      <c r="I1895" s="55"/>
      <c r="J1895" s="55"/>
      <c r="K1895" s="55"/>
      <c r="L1895" s="55"/>
      <c r="M1895" s="55"/>
      <c r="N1895" s="55"/>
      <c r="O1895" s="55"/>
      <c r="P1895" s="55"/>
      <c r="Q1895" s="55"/>
      <c r="R1895" s="55"/>
      <c r="S1895" s="55"/>
    </row>
    <row r="1896" spans="1:19" ht="13.5" customHeight="1">
      <c r="A1896" s="55"/>
      <c r="B1896" s="55"/>
      <c r="C1896" s="55"/>
      <c r="D1896" s="55"/>
      <c r="E1896" s="55"/>
      <c r="F1896" s="55"/>
      <c r="G1896" s="55"/>
      <c r="H1896" s="55"/>
      <c r="I1896" s="55"/>
      <c r="J1896" s="55"/>
      <c r="K1896" s="55"/>
      <c r="L1896" s="55"/>
      <c r="M1896" s="55"/>
      <c r="N1896" s="55"/>
      <c r="O1896" s="55"/>
      <c r="P1896" s="55"/>
      <c r="Q1896" s="55"/>
      <c r="R1896" s="55"/>
      <c r="S1896" s="55"/>
    </row>
    <row r="1897" spans="1:19" ht="13.5" customHeight="1">
      <c r="A1897" s="55"/>
      <c r="B1897" s="55"/>
      <c r="C1897" s="55"/>
      <c r="D1897" s="55"/>
      <c r="E1897" s="55"/>
      <c r="F1897" s="55"/>
      <c r="G1897" s="55"/>
      <c r="H1897" s="55"/>
      <c r="I1897" s="55"/>
      <c r="J1897" s="55"/>
      <c r="K1897" s="55"/>
      <c r="L1897" s="55"/>
      <c r="M1897" s="55"/>
      <c r="N1897" s="55"/>
      <c r="O1897" s="55"/>
      <c r="P1897" s="55"/>
      <c r="Q1897" s="55"/>
      <c r="R1897" s="55"/>
      <c r="S1897" s="55"/>
    </row>
    <row r="1899" spans="1:19" ht="13.5" customHeight="1">
      <c r="A1899" s="55"/>
      <c r="B1899" s="55"/>
      <c r="C1899" s="55"/>
      <c r="D1899" s="55"/>
      <c r="E1899" s="55"/>
      <c r="F1899" s="55"/>
      <c r="G1899" s="55"/>
      <c r="H1899" s="55"/>
      <c r="I1899" s="55"/>
      <c r="J1899" s="55"/>
      <c r="K1899" s="55"/>
      <c r="L1899" s="55"/>
      <c r="M1899" s="55"/>
      <c r="N1899" s="55"/>
      <c r="O1899" s="55"/>
      <c r="P1899" s="55"/>
      <c r="Q1899" s="55"/>
      <c r="R1899" s="55"/>
      <c r="S1899" s="55"/>
    </row>
    <row r="1900" spans="1:19" ht="13.5" customHeight="1">
      <c r="A1900" s="55"/>
      <c r="B1900" s="55"/>
      <c r="C1900" s="55"/>
      <c r="D1900" s="55"/>
      <c r="E1900" s="55"/>
      <c r="F1900" s="55"/>
      <c r="G1900" s="55"/>
      <c r="H1900" s="55"/>
      <c r="I1900" s="55"/>
      <c r="J1900" s="55"/>
      <c r="K1900" s="55"/>
      <c r="L1900" s="55"/>
      <c r="M1900" s="55"/>
      <c r="N1900" s="55"/>
      <c r="O1900" s="55"/>
      <c r="P1900" s="55"/>
      <c r="Q1900" s="55"/>
      <c r="R1900" s="55"/>
      <c r="S1900" s="55"/>
    </row>
    <row r="1901" spans="1:19" ht="13.5" customHeight="1">
      <c r="A1901" s="55"/>
      <c r="B1901" s="55"/>
      <c r="C1901" s="55"/>
      <c r="D1901" s="55"/>
      <c r="E1901" s="55"/>
      <c r="F1901" s="55"/>
      <c r="G1901" s="55"/>
      <c r="H1901" s="55"/>
      <c r="I1901" s="55"/>
      <c r="J1901" s="55"/>
      <c r="K1901" s="55"/>
      <c r="L1901" s="55"/>
      <c r="M1901" s="55"/>
      <c r="N1901" s="55"/>
      <c r="O1901" s="55"/>
      <c r="P1901" s="55"/>
      <c r="Q1901" s="55"/>
      <c r="R1901" s="55"/>
      <c r="S1901" s="55"/>
    </row>
    <row r="1903" spans="1:19" ht="13.5" customHeight="1">
      <c r="A1903" s="55"/>
      <c r="B1903" s="55"/>
      <c r="C1903" s="55"/>
      <c r="D1903" s="55"/>
      <c r="E1903" s="55"/>
      <c r="F1903" s="55"/>
      <c r="G1903" s="55"/>
      <c r="H1903" s="55"/>
      <c r="I1903" s="55"/>
      <c r="J1903" s="55"/>
      <c r="K1903" s="55"/>
      <c r="L1903" s="55"/>
      <c r="M1903" s="55"/>
      <c r="N1903" s="55"/>
      <c r="O1903" s="55"/>
      <c r="P1903" s="55"/>
      <c r="Q1903" s="55"/>
      <c r="R1903" s="55"/>
      <c r="S1903" s="55"/>
    </row>
    <row r="1904" spans="1:19" ht="13.5" customHeight="1">
      <c r="A1904" s="55"/>
      <c r="B1904" s="55"/>
      <c r="C1904" s="55"/>
      <c r="D1904" s="55"/>
      <c r="E1904" s="55"/>
      <c r="F1904" s="55"/>
      <c r="G1904" s="55"/>
      <c r="H1904" s="55"/>
      <c r="I1904" s="55"/>
      <c r="J1904" s="55"/>
      <c r="K1904" s="55"/>
      <c r="L1904" s="55"/>
      <c r="M1904" s="55"/>
      <c r="N1904" s="55"/>
      <c r="O1904" s="55"/>
      <c r="P1904" s="55"/>
      <c r="Q1904" s="55"/>
      <c r="R1904" s="55"/>
      <c r="S1904" s="55"/>
    </row>
    <row r="1905" spans="1:19" ht="13.5" customHeight="1">
      <c r="A1905" s="55"/>
      <c r="B1905" s="55"/>
      <c r="C1905" s="55"/>
      <c r="D1905" s="55"/>
      <c r="E1905" s="55"/>
      <c r="F1905" s="55"/>
      <c r="G1905" s="55"/>
      <c r="H1905" s="55"/>
      <c r="I1905" s="55"/>
      <c r="J1905" s="55"/>
      <c r="K1905" s="55"/>
      <c r="L1905" s="55"/>
      <c r="M1905" s="55"/>
      <c r="N1905" s="55"/>
      <c r="O1905" s="55"/>
      <c r="P1905" s="55"/>
      <c r="Q1905" s="55"/>
      <c r="R1905" s="55"/>
      <c r="S1905" s="55"/>
    </row>
    <row r="1907" spans="1:19" ht="13.5" customHeight="1">
      <c r="A1907" s="55"/>
      <c r="B1907" s="55"/>
      <c r="C1907" s="55"/>
      <c r="D1907" s="55"/>
      <c r="E1907" s="55"/>
      <c r="F1907" s="55"/>
      <c r="G1907" s="55"/>
      <c r="H1907" s="55"/>
      <c r="I1907" s="55"/>
      <c r="J1907" s="55"/>
      <c r="K1907" s="55"/>
      <c r="L1907" s="55"/>
      <c r="M1907" s="55"/>
      <c r="N1907" s="55"/>
      <c r="O1907" s="55"/>
      <c r="P1907" s="55"/>
      <c r="Q1907" s="55"/>
      <c r="R1907" s="55"/>
      <c r="S1907" s="55"/>
    </row>
    <row r="1908" spans="1:19" ht="13.5" customHeight="1">
      <c r="A1908" s="55"/>
      <c r="B1908" s="55"/>
      <c r="C1908" s="55"/>
      <c r="D1908" s="55"/>
      <c r="E1908" s="55"/>
      <c r="F1908" s="55"/>
      <c r="G1908" s="55"/>
      <c r="H1908" s="55"/>
      <c r="I1908" s="55"/>
      <c r="J1908" s="55"/>
      <c r="K1908" s="55"/>
      <c r="L1908" s="55"/>
      <c r="M1908" s="55"/>
      <c r="N1908" s="55"/>
      <c r="O1908" s="55"/>
      <c r="P1908" s="55"/>
      <c r="Q1908" s="55"/>
      <c r="R1908" s="55"/>
      <c r="S1908" s="55"/>
    </row>
    <row r="1909" spans="1:19" ht="13.5" customHeight="1">
      <c r="A1909" s="55"/>
      <c r="B1909" s="55"/>
      <c r="C1909" s="55"/>
      <c r="D1909" s="55"/>
      <c r="E1909" s="55"/>
      <c r="F1909" s="55"/>
      <c r="G1909" s="55"/>
      <c r="H1909" s="55"/>
      <c r="I1909" s="55"/>
      <c r="J1909" s="55"/>
      <c r="K1909" s="55"/>
      <c r="L1909" s="55"/>
      <c r="M1909" s="55"/>
      <c r="N1909" s="55"/>
      <c r="O1909" s="55"/>
      <c r="P1909" s="55"/>
      <c r="Q1909" s="55"/>
      <c r="R1909" s="55"/>
      <c r="S1909" s="55"/>
    </row>
    <row r="1911" spans="1:19" ht="13.5" customHeight="1">
      <c r="A1911" s="55"/>
      <c r="B1911" s="55"/>
      <c r="C1911" s="55"/>
      <c r="D1911" s="55"/>
      <c r="E1911" s="55"/>
      <c r="F1911" s="55"/>
      <c r="G1911" s="55"/>
      <c r="H1911" s="55"/>
      <c r="I1911" s="55"/>
      <c r="J1911" s="55"/>
      <c r="K1911" s="55"/>
      <c r="L1911" s="55"/>
      <c r="M1911" s="55"/>
      <c r="N1911" s="55"/>
      <c r="O1911" s="55"/>
      <c r="P1911" s="55"/>
      <c r="Q1911" s="55"/>
      <c r="R1911" s="55"/>
      <c r="S1911" s="55"/>
    </row>
    <row r="1912" spans="1:19" ht="13.5" customHeight="1">
      <c r="A1912" s="55"/>
      <c r="B1912" s="55"/>
      <c r="C1912" s="55"/>
      <c r="D1912" s="55"/>
      <c r="E1912" s="55"/>
      <c r="F1912" s="55"/>
      <c r="G1912" s="55"/>
      <c r="H1912" s="55"/>
      <c r="I1912" s="55"/>
      <c r="J1912" s="55"/>
      <c r="K1912" s="55"/>
      <c r="L1912" s="55"/>
      <c r="M1912" s="55"/>
      <c r="N1912" s="55"/>
      <c r="O1912" s="55"/>
      <c r="P1912" s="55"/>
      <c r="Q1912" s="55"/>
      <c r="R1912" s="55"/>
      <c r="S1912" s="55"/>
    </row>
    <row r="1913" spans="1:19" ht="13.5" customHeight="1">
      <c r="A1913" s="55"/>
      <c r="B1913" s="55"/>
      <c r="C1913" s="55"/>
      <c r="D1913" s="55"/>
      <c r="E1913" s="55"/>
      <c r="F1913" s="55"/>
      <c r="G1913" s="55"/>
      <c r="H1913" s="55"/>
      <c r="I1913" s="55"/>
      <c r="J1913" s="55"/>
      <c r="K1913" s="55"/>
      <c r="L1913" s="55"/>
      <c r="M1913" s="55"/>
      <c r="N1913" s="55"/>
      <c r="O1913" s="55"/>
      <c r="P1913" s="55"/>
      <c r="Q1913" s="55"/>
      <c r="R1913" s="55"/>
      <c r="S1913" s="55"/>
    </row>
    <row r="1915" spans="1:19" ht="13.5" customHeight="1">
      <c r="A1915" s="55"/>
      <c r="B1915" s="55"/>
      <c r="C1915" s="55"/>
      <c r="D1915" s="55"/>
      <c r="E1915" s="55"/>
      <c r="F1915" s="55"/>
      <c r="G1915" s="55"/>
      <c r="H1915" s="55"/>
      <c r="I1915" s="55"/>
      <c r="J1915" s="55"/>
      <c r="K1915" s="55"/>
      <c r="L1915" s="55"/>
      <c r="M1915" s="55"/>
      <c r="N1915" s="55"/>
      <c r="O1915" s="55"/>
      <c r="P1915" s="55"/>
      <c r="Q1915" s="55"/>
      <c r="R1915" s="55"/>
      <c r="S1915" s="55"/>
    </row>
    <row r="1916" spans="1:19" ht="13.5" customHeight="1">
      <c r="A1916" s="55"/>
      <c r="B1916" s="55"/>
      <c r="C1916" s="55"/>
      <c r="D1916" s="55"/>
      <c r="E1916" s="55"/>
      <c r="F1916" s="55"/>
      <c r="G1916" s="55"/>
      <c r="H1916" s="55"/>
      <c r="I1916" s="55"/>
      <c r="J1916" s="55"/>
      <c r="K1916" s="55"/>
      <c r="L1916" s="55"/>
      <c r="M1916" s="55"/>
      <c r="N1916" s="55"/>
      <c r="O1916" s="55"/>
      <c r="P1916" s="55"/>
      <c r="Q1916" s="55"/>
      <c r="R1916" s="55"/>
      <c r="S1916" s="55"/>
    </row>
    <row r="1917" spans="1:19" ht="13.5" customHeight="1">
      <c r="A1917" s="55"/>
      <c r="B1917" s="55"/>
      <c r="C1917" s="55"/>
      <c r="D1917" s="55"/>
      <c r="E1917" s="55"/>
      <c r="F1917" s="55"/>
      <c r="G1917" s="55"/>
      <c r="H1917" s="55"/>
      <c r="I1917" s="55"/>
      <c r="J1917" s="55"/>
      <c r="K1917" s="55"/>
      <c r="L1917" s="55"/>
      <c r="M1917" s="55"/>
      <c r="N1917" s="55"/>
      <c r="O1917" s="55"/>
      <c r="P1917" s="55"/>
      <c r="Q1917" s="55"/>
      <c r="R1917" s="55"/>
      <c r="S1917" s="55"/>
    </row>
    <row r="1919" spans="1:19" ht="13.5" customHeight="1">
      <c r="A1919" s="55"/>
      <c r="B1919" s="55"/>
      <c r="C1919" s="55"/>
      <c r="D1919" s="55"/>
      <c r="E1919" s="55"/>
      <c r="F1919" s="55"/>
      <c r="G1919" s="55"/>
      <c r="H1919" s="55"/>
      <c r="I1919" s="55"/>
      <c r="J1919" s="55"/>
      <c r="K1919" s="55"/>
      <c r="L1919" s="55"/>
      <c r="M1919" s="55"/>
      <c r="N1919" s="55"/>
      <c r="O1919" s="55"/>
      <c r="P1919" s="55"/>
      <c r="Q1919" s="55"/>
      <c r="R1919" s="55"/>
      <c r="S1919" s="55"/>
    </row>
    <row r="1920" spans="1:19" ht="13.5" customHeight="1">
      <c r="A1920" s="55"/>
      <c r="B1920" s="55"/>
      <c r="C1920" s="55"/>
      <c r="D1920" s="55"/>
      <c r="E1920" s="55"/>
      <c r="F1920" s="55"/>
      <c r="G1920" s="55"/>
      <c r="H1920" s="55"/>
      <c r="I1920" s="55"/>
      <c r="J1920" s="55"/>
      <c r="K1920" s="55"/>
      <c r="L1920" s="55"/>
      <c r="M1920" s="55"/>
      <c r="N1920" s="55"/>
      <c r="O1920" s="55"/>
      <c r="P1920" s="55"/>
      <c r="Q1920" s="55"/>
      <c r="R1920" s="55"/>
      <c r="S1920" s="55"/>
    </row>
    <row r="1921" spans="1:19" ht="13.5" customHeight="1">
      <c r="A1921" s="55"/>
      <c r="B1921" s="55"/>
      <c r="C1921" s="55"/>
      <c r="D1921" s="55"/>
      <c r="E1921" s="55"/>
      <c r="F1921" s="55"/>
      <c r="G1921" s="55"/>
      <c r="H1921" s="55"/>
      <c r="I1921" s="55"/>
      <c r="J1921" s="55"/>
      <c r="K1921" s="55"/>
      <c r="L1921" s="55"/>
      <c r="M1921" s="55"/>
      <c r="N1921" s="55"/>
      <c r="O1921" s="55"/>
      <c r="P1921" s="55"/>
      <c r="Q1921" s="55"/>
      <c r="R1921" s="55"/>
      <c r="S1921" s="55"/>
    </row>
    <row r="1923" spans="1:19" ht="13.5" customHeight="1">
      <c r="A1923" s="55"/>
      <c r="B1923" s="55"/>
      <c r="C1923" s="55"/>
      <c r="D1923" s="55"/>
      <c r="E1923" s="55"/>
      <c r="F1923" s="55"/>
      <c r="G1923" s="55"/>
      <c r="H1923" s="55"/>
      <c r="I1923" s="55"/>
      <c r="J1923" s="55"/>
      <c r="K1923" s="55"/>
      <c r="L1923" s="55"/>
      <c r="M1923" s="55"/>
      <c r="N1923" s="55"/>
      <c r="O1923" s="55"/>
      <c r="P1923" s="55"/>
      <c r="Q1923" s="55"/>
      <c r="R1923" s="55"/>
      <c r="S1923" s="55"/>
    </row>
    <row r="1924" spans="1:19" ht="13.5" customHeight="1">
      <c r="A1924" s="55"/>
      <c r="B1924" s="55"/>
      <c r="C1924" s="55"/>
      <c r="D1924" s="55"/>
      <c r="E1924" s="55"/>
      <c r="F1924" s="55"/>
      <c r="G1924" s="55"/>
      <c r="H1924" s="55"/>
      <c r="I1924" s="55"/>
      <c r="J1924" s="55"/>
      <c r="K1924" s="55"/>
      <c r="L1924" s="55"/>
      <c r="M1924" s="55"/>
      <c r="N1924" s="55"/>
      <c r="O1924" s="55"/>
      <c r="P1924" s="55"/>
      <c r="Q1924" s="55"/>
      <c r="R1924" s="55"/>
      <c r="S1924" s="55"/>
    </row>
    <row r="1925" spans="1:19" ht="13.5" customHeight="1">
      <c r="A1925" s="55"/>
      <c r="B1925" s="55"/>
      <c r="C1925" s="55"/>
      <c r="D1925" s="55"/>
      <c r="E1925" s="55"/>
      <c r="F1925" s="55"/>
      <c r="G1925" s="55"/>
      <c r="H1925" s="55"/>
      <c r="I1925" s="55"/>
      <c r="J1925" s="55"/>
      <c r="K1925" s="55"/>
      <c r="L1925" s="55"/>
      <c r="M1925" s="55"/>
      <c r="N1925" s="55"/>
      <c r="O1925" s="55"/>
      <c r="P1925" s="55"/>
      <c r="Q1925" s="55"/>
      <c r="R1925" s="55"/>
      <c r="S1925" s="55"/>
    </row>
    <row r="1927" spans="1:19" ht="13.5" customHeight="1">
      <c r="A1927" s="55"/>
      <c r="B1927" s="55"/>
      <c r="C1927" s="55"/>
      <c r="D1927" s="55"/>
      <c r="E1927" s="55"/>
      <c r="F1927" s="55"/>
      <c r="G1927" s="55"/>
      <c r="H1927" s="55"/>
      <c r="I1927" s="55"/>
      <c r="J1927" s="55"/>
      <c r="K1927" s="55"/>
      <c r="L1927" s="55"/>
      <c r="M1927" s="55"/>
      <c r="N1927" s="55"/>
      <c r="O1927" s="55"/>
      <c r="P1927" s="55"/>
      <c r="Q1927" s="55"/>
      <c r="R1927" s="55"/>
      <c r="S1927" s="55"/>
    </row>
    <row r="1928" spans="1:19" ht="13.5" customHeight="1">
      <c r="A1928" s="55"/>
      <c r="B1928" s="55"/>
      <c r="C1928" s="55"/>
      <c r="D1928" s="55"/>
      <c r="E1928" s="55"/>
      <c r="F1928" s="55"/>
      <c r="G1928" s="55"/>
      <c r="H1928" s="55"/>
      <c r="I1928" s="55"/>
      <c r="J1928" s="55"/>
      <c r="K1928" s="55"/>
      <c r="L1928" s="55"/>
      <c r="M1928" s="55"/>
      <c r="N1928" s="55"/>
      <c r="O1928" s="55"/>
      <c r="P1928" s="55"/>
      <c r="Q1928" s="55"/>
      <c r="R1928" s="55"/>
      <c r="S1928" s="55"/>
    </row>
    <row r="1929" spans="1:19" ht="13.5" customHeight="1">
      <c r="A1929" s="55"/>
      <c r="B1929" s="55"/>
      <c r="C1929" s="55"/>
      <c r="D1929" s="55"/>
      <c r="E1929" s="55"/>
      <c r="F1929" s="55"/>
      <c r="G1929" s="55"/>
      <c r="H1929" s="55"/>
      <c r="I1929" s="55"/>
      <c r="J1929" s="55"/>
      <c r="K1929" s="55"/>
      <c r="L1929" s="55"/>
      <c r="M1929" s="55"/>
      <c r="N1929" s="55"/>
      <c r="O1929" s="55"/>
      <c r="P1929" s="55"/>
      <c r="Q1929" s="55"/>
      <c r="R1929" s="55"/>
      <c r="S1929" s="55"/>
    </row>
    <row r="1931" spans="1:19" ht="13.5" customHeight="1">
      <c r="A1931" s="55"/>
      <c r="B1931" s="55"/>
      <c r="C1931" s="55"/>
      <c r="D1931" s="55"/>
      <c r="E1931" s="55"/>
      <c r="F1931" s="55"/>
      <c r="G1931" s="55"/>
      <c r="H1931" s="55"/>
      <c r="I1931" s="55"/>
      <c r="J1931" s="55"/>
      <c r="K1931" s="55"/>
      <c r="L1931" s="55"/>
      <c r="M1931" s="55"/>
      <c r="N1931" s="55"/>
      <c r="O1931" s="55"/>
      <c r="P1931" s="55"/>
      <c r="Q1931" s="55"/>
      <c r="R1931" s="55"/>
      <c r="S1931" s="55"/>
    </row>
    <row r="1932" spans="1:19" ht="13.5" customHeight="1">
      <c r="A1932" s="55"/>
      <c r="B1932" s="55"/>
      <c r="C1932" s="55"/>
      <c r="D1932" s="55"/>
      <c r="E1932" s="55"/>
      <c r="F1932" s="55"/>
      <c r="G1932" s="55"/>
      <c r="H1932" s="55"/>
      <c r="I1932" s="55"/>
      <c r="J1932" s="55"/>
      <c r="K1932" s="55"/>
      <c r="L1932" s="55"/>
      <c r="M1932" s="55"/>
      <c r="N1932" s="55"/>
      <c r="O1932" s="55"/>
      <c r="P1932" s="55"/>
      <c r="Q1932" s="55"/>
      <c r="R1932" s="55"/>
      <c r="S1932" s="55"/>
    </row>
    <row r="1933" spans="1:19" ht="13.5" customHeight="1">
      <c r="A1933" s="55"/>
      <c r="B1933" s="55"/>
      <c r="C1933" s="55"/>
      <c r="D1933" s="55"/>
      <c r="E1933" s="55"/>
      <c r="F1933" s="55"/>
      <c r="G1933" s="55"/>
      <c r="H1933" s="55"/>
      <c r="I1933" s="55"/>
      <c r="J1933" s="55"/>
      <c r="K1933" s="55"/>
      <c r="L1933" s="55"/>
      <c r="M1933" s="55"/>
      <c r="N1933" s="55"/>
      <c r="O1933" s="55"/>
      <c r="P1933" s="55"/>
      <c r="Q1933" s="55"/>
      <c r="R1933" s="55"/>
      <c r="S1933" s="55"/>
    </row>
    <row r="1935" spans="1:19" ht="13.5" customHeight="1">
      <c r="A1935" s="55"/>
      <c r="B1935" s="55"/>
      <c r="C1935" s="55"/>
      <c r="D1935" s="55"/>
      <c r="E1935" s="55"/>
      <c r="F1935" s="55"/>
      <c r="G1935" s="55"/>
      <c r="H1935" s="55"/>
      <c r="I1935" s="55"/>
      <c r="J1935" s="55"/>
      <c r="K1935" s="55"/>
      <c r="L1935" s="55"/>
      <c r="M1935" s="55"/>
      <c r="N1935" s="55"/>
      <c r="O1935" s="55"/>
      <c r="P1935" s="55"/>
      <c r="Q1935" s="55"/>
      <c r="R1935" s="55"/>
      <c r="S1935" s="55"/>
    </row>
    <row r="1936" spans="1:19" ht="13.5" customHeight="1">
      <c r="A1936" s="55"/>
      <c r="B1936" s="55"/>
      <c r="C1936" s="55"/>
      <c r="D1936" s="55"/>
      <c r="E1936" s="55"/>
      <c r="F1936" s="55"/>
      <c r="G1936" s="55"/>
      <c r="H1936" s="55"/>
      <c r="I1936" s="55"/>
      <c r="J1936" s="55"/>
      <c r="K1936" s="55"/>
      <c r="L1936" s="55"/>
      <c r="M1936" s="55"/>
      <c r="N1936" s="55"/>
      <c r="O1936" s="55"/>
      <c r="P1936" s="55"/>
      <c r="Q1936" s="55"/>
      <c r="R1936" s="55"/>
      <c r="S1936" s="55"/>
    </row>
    <row r="1937" spans="1:19" ht="13.5" customHeight="1">
      <c r="A1937" s="55"/>
      <c r="B1937" s="55"/>
      <c r="C1937" s="55"/>
      <c r="D1937" s="55"/>
      <c r="E1937" s="55"/>
      <c r="F1937" s="55"/>
      <c r="G1937" s="55"/>
      <c r="H1937" s="55"/>
      <c r="I1937" s="55"/>
      <c r="J1937" s="55"/>
      <c r="K1937" s="55"/>
      <c r="L1937" s="55"/>
      <c r="M1937" s="55"/>
      <c r="N1937" s="55"/>
      <c r="O1937" s="55"/>
      <c r="P1937" s="55"/>
      <c r="Q1937" s="55"/>
      <c r="R1937" s="55"/>
      <c r="S1937" s="55"/>
    </row>
    <row r="1939" spans="1:19" ht="13.5" customHeight="1">
      <c r="A1939" s="55"/>
      <c r="B1939" s="55"/>
      <c r="C1939" s="55"/>
      <c r="D1939" s="55"/>
      <c r="E1939" s="55"/>
      <c r="F1939" s="55"/>
      <c r="G1939" s="55"/>
      <c r="H1939" s="55"/>
      <c r="I1939" s="55"/>
      <c r="J1939" s="55"/>
      <c r="K1939" s="55"/>
      <c r="L1939" s="55"/>
      <c r="M1939" s="55"/>
      <c r="N1939" s="55"/>
      <c r="O1939" s="55"/>
      <c r="P1939" s="55"/>
      <c r="Q1939" s="55"/>
      <c r="R1939" s="55"/>
      <c r="S1939" s="55"/>
    </row>
    <row r="1940" spans="1:19" ht="13.5" customHeight="1">
      <c r="A1940" s="55"/>
      <c r="B1940" s="55"/>
      <c r="C1940" s="55"/>
      <c r="D1940" s="55"/>
      <c r="E1940" s="55"/>
      <c r="F1940" s="55"/>
      <c r="G1940" s="55"/>
      <c r="H1940" s="55"/>
      <c r="I1940" s="55"/>
      <c r="J1940" s="55"/>
      <c r="K1940" s="55"/>
      <c r="L1940" s="55"/>
      <c r="M1940" s="55"/>
      <c r="N1940" s="55"/>
      <c r="O1940" s="55"/>
      <c r="P1940" s="55"/>
      <c r="Q1940" s="55"/>
      <c r="R1940" s="55"/>
      <c r="S1940" s="55"/>
    </row>
    <row r="1941" spans="1:19" ht="13.5" customHeight="1">
      <c r="A1941" s="55"/>
      <c r="B1941" s="55"/>
      <c r="C1941" s="55"/>
      <c r="D1941" s="55"/>
      <c r="E1941" s="55"/>
      <c r="F1941" s="55"/>
      <c r="G1941" s="55"/>
      <c r="H1941" s="55"/>
      <c r="I1941" s="55"/>
      <c r="J1941" s="55"/>
      <c r="K1941" s="55"/>
      <c r="L1941" s="55"/>
      <c r="M1941" s="55"/>
      <c r="N1941" s="55"/>
      <c r="O1941" s="55"/>
      <c r="P1941" s="55"/>
      <c r="Q1941" s="55"/>
      <c r="R1941" s="55"/>
      <c r="S1941" s="55"/>
    </row>
    <row r="1943" spans="1:19" ht="13.5" customHeight="1">
      <c r="A1943" s="55"/>
      <c r="B1943" s="55"/>
      <c r="C1943" s="55"/>
      <c r="D1943" s="55"/>
      <c r="E1943" s="55"/>
      <c r="F1943" s="55"/>
      <c r="G1943" s="55"/>
      <c r="H1943" s="55"/>
      <c r="I1943" s="55"/>
      <c r="J1943" s="55"/>
      <c r="K1943" s="55"/>
      <c r="L1943" s="55"/>
      <c r="M1943" s="55"/>
      <c r="N1943" s="55"/>
      <c r="O1943" s="55"/>
      <c r="P1943" s="55"/>
      <c r="Q1943" s="55"/>
      <c r="R1943" s="55"/>
      <c r="S1943" s="55"/>
    </row>
    <row r="1944" spans="1:19" ht="13.5" customHeight="1">
      <c r="A1944" s="55"/>
      <c r="B1944" s="55"/>
      <c r="C1944" s="55"/>
      <c r="D1944" s="55"/>
      <c r="E1944" s="55"/>
      <c r="F1944" s="55"/>
      <c r="G1944" s="55"/>
      <c r="H1944" s="55"/>
      <c r="I1944" s="55"/>
      <c r="J1944" s="55"/>
      <c r="K1944" s="55"/>
      <c r="L1944" s="55"/>
      <c r="M1944" s="55"/>
      <c r="N1944" s="55"/>
      <c r="O1944" s="55"/>
      <c r="P1944" s="55"/>
      <c r="Q1944" s="55"/>
      <c r="R1944" s="55"/>
      <c r="S1944" s="55"/>
    </row>
    <row r="1945" spans="1:19" ht="13.5" customHeight="1">
      <c r="A1945" s="55"/>
      <c r="B1945" s="55"/>
      <c r="C1945" s="55"/>
      <c r="D1945" s="55"/>
      <c r="E1945" s="55"/>
      <c r="F1945" s="55"/>
      <c r="G1945" s="55"/>
      <c r="H1945" s="55"/>
      <c r="I1945" s="55"/>
      <c r="J1945" s="55"/>
      <c r="K1945" s="55"/>
      <c r="L1945" s="55"/>
      <c r="M1945" s="55"/>
      <c r="N1945" s="55"/>
      <c r="O1945" s="55"/>
      <c r="P1945" s="55"/>
      <c r="Q1945" s="55"/>
      <c r="R1945" s="55"/>
      <c r="S1945" s="55"/>
    </row>
    <row r="1947" spans="1:19" ht="13.5" customHeight="1">
      <c r="A1947" s="55"/>
      <c r="B1947" s="55"/>
      <c r="C1947" s="55"/>
      <c r="D1947" s="55"/>
      <c r="E1947" s="55"/>
      <c r="F1947" s="55"/>
      <c r="G1947" s="55"/>
      <c r="H1947" s="55"/>
      <c r="I1947" s="55"/>
      <c r="J1947" s="55"/>
      <c r="K1947" s="55"/>
      <c r="L1947" s="55"/>
      <c r="M1947" s="55"/>
      <c r="N1947" s="55"/>
      <c r="O1947" s="55"/>
      <c r="P1947" s="55"/>
      <c r="Q1947" s="55"/>
      <c r="R1947" s="55"/>
      <c r="S1947" s="55"/>
    </row>
    <row r="1948" spans="1:19" ht="13.5" customHeight="1">
      <c r="A1948" s="55"/>
      <c r="B1948" s="55"/>
      <c r="C1948" s="55"/>
      <c r="D1948" s="55"/>
      <c r="E1948" s="55"/>
      <c r="F1948" s="55"/>
      <c r="G1948" s="55"/>
      <c r="H1948" s="55"/>
      <c r="I1948" s="55"/>
      <c r="J1948" s="55"/>
      <c r="K1948" s="55"/>
      <c r="L1948" s="55"/>
      <c r="M1948" s="55"/>
      <c r="N1948" s="55"/>
      <c r="O1948" s="55"/>
      <c r="P1948" s="55"/>
      <c r="Q1948" s="55"/>
      <c r="R1948" s="55"/>
      <c r="S1948" s="55"/>
    </row>
    <row r="1949" spans="1:19" ht="13.5" customHeight="1">
      <c r="A1949" s="55"/>
      <c r="B1949" s="55"/>
      <c r="C1949" s="55"/>
      <c r="D1949" s="55"/>
      <c r="E1949" s="55"/>
      <c r="F1949" s="55"/>
      <c r="G1949" s="55"/>
      <c r="H1949" s="55"/>
      <c r="I1949" s="55"/>
      <c r="J1949" s="55"/>
      <c r="K1949" s="55"/>
      <c r="L1949" s="55"/>
      <c r="M1949" s="55"/>
      <c r="N1949" s="55"/>
      <c r="O1949" s="55"/>
      <c r="P1949" s="55"/>
      <c r="Q1949" s="55"/>
      <c r="R1949" s="55"/>
      <c r="S1949" s="55"/>
    </row>
    <row r="1951" spans="1:19" ht="13.5" customHeight="1">
      <c r="A1951" s="55"/>
      <c r="B1951" s="55"/>
      <c r="C1951" s="55"/>
      <c r="D1951" s="55"/>
      <c r="E1951" s="55"/>
      <c r="F1951" s="55"/>
      <c r="G1951" s="55"/>
      <c r="H1951" s="55"/>
      <c r="I1951" s="55"/>
      <c r="J1951" s="55"/>
      <c r="K1951" s="55"/>
      <c r="L1951" s="55"/>
      <c r="M1951" s="55"/>
      <c r="N1951" s="55"/>
      <c r="O1951" s="55"/>
      <c r="P1951" s="55"/>
      <c r="Q1951" s="55"/>
      <c r="R1951" s="55"/>
      <c r="S1951" s="55"/>
    </row>
    <row r="1952" spans="1:19" ht="13.5" customHeight="1">
      <c r="A1952" s="55"/>
      <c r="B1952" s="55"/>
      <c r="C1952" s="55"/>
      <c r="D1952" s="55"/>
      <c r="E1952" s="55"/>
      <c r="F1952" s="55"/>
      <c r="G1952" s="55"/>
      <c r="H1952" s="55"/>
      <c r="I1952" s="55"/>
      <c r="J1952" s="55"/>
      <c r="K1952" s="55"/>
      <c r="L1952" s="55"/>
      <c r="M1952" s="55"/>
      <c r="N1952" s="55"/>
      <c r="O1952" s="55"/>
      <c r="P1952" s="55"/>
      <c r="Q1952" s="55"/>
      <c r="R1952" s="55"/>
      <c r="S1952" s="55"/>
    </row>
    <row r="1953" spans="1:19" ht="13.5" customHeight="1">
      <c r="A1953" s="55"/>
      <c r="B1953" s="55"/>
      <c r="C1953" s="55"/>
      <c r="D1953" s="55"/>
      <c r="E1953" s="55"/>
      <c r="F1953" s="55"/>
      <c r="G1953" s="55"/>
      <c r="H1953" s="55"/>
      <c r="I1953" s="55"/>
      <c r="J1953" s="55"/>
      <c r="K1953" s="55"/>
      <c r="L1953" s="55"/>
      <c r="M1953" s="55"/>
      <c r="N1953" s="55"/>
      <c r="O1953" s="55"/>
      <c r="P1953" s="55"/>
      <c r="Q1953" s="55"/>
      <c r="R1953" s="55"/>
      <c r="S1953" s="55"/>
    </row>
    <row r="1955" spans="1:19" ht="13.5" customHeight="1">
      <c r="A1955" s="55"/>
      <c r="B1955" s="55"/>
      <c r="C1955" s="55"/>
      <c r="D1955" s="55"/>
      <c r="E1955" s="55"/>
      <c r="F1955" s="55"/>
      <c r="G1955" s="55"/>
      <c r="H1955" s="55"/>
      <c r="I1955" s="55"/>
      <c r="J1955" s="55"/>
      <c r="K1955" s="55"/>
      <c r="L1955" s="55"/>
      <c r="M1955" s="55"/>
      <c r="N1955" s="55"/>
      <c r="O1955" s="55"/>
      <c r="P1955" s="55"/>
      <c r="Q1955" s="55"/>
      <c r="R1955" s="55"/>
      <c r="S1955" s="55"/>
    </row>
    <row r="1956" spans="1:19" ht="13.5" customHeight="1">
      <c r="A1956" s="55"/>
      <c r="B1956" s="55"/>
      <c r="C1956" s="55"/>
      <c r="D1956" s="55"/>
      <c r="E1956" s="55"/>
      <c r="F1956" s="55"/>
      <c r="G1956" s="55"/>
      <c r="H1956" s="55"/>
      <c r="I1956" s="55"/>
      <c r="J1956" s="55"/>
      <c r="K1956" s="55"/>
      <c r="L1956" s="55"/>
      <c r="M1956" s="55"/>
      <c r="N1956" s="55"/>
      <c r="O1956" s="55"/>
      <c r="P1956" s="55"/>
      <c r="Q1956" s="55"/>
      <c r="R1956" s="55"/>
      <c r="S1956" s="55"/>
    </row>
    <row r="1957" spans="1:19" ht="13.5" customHeight="1">
      <c r="A1957" s="55"/>
      <c r="B1957" s="55"/>
      <c r="C1957" s="55"/>
      <c r="D1957" s="55"/>
      <c r="E1957" s="55"/>
      <c r="F1957" s="55"/>
      <c r="G1957" s="55"/>
      <c r="H1957" s="55"/>
      <c r="I1957" s="55"/>
      <c r="J1957" s="55"/>
      <c r="K1957" s="55"/>
      <c r="L1957" s="55"/>
      <c r="M1957" s="55"/>
      <c r="N1957" s="55"/>
      <c r="O1957" s="55"/>
      <c r="P1957" s="55"/>
      <c r="Q1957" s="55"/>
      <c r="R1957" s="55"/>
      <c r="S1957" s="55"/>
    </row>
    <row r="1959" spans="1:19" ht="13.5" customHeight="1">
      <c r="A1959" s="55"/>
      <c r="B1959" s="55"/>
      <c r="C1959" s="55"/>
      <c r="D1959" s="55"/>
      <c r="E1959" s="55"/>
      <c r="F1959" s="55"/>
      <c r="G1959" s="55"/>
      <c r="H1959" s="55"/>
      <c r="I1959" s="55"/>
      <c r="J1959" s="55"/>
      <c r="K1959" s="55"/>
      <c r="L1959" s="55"/>
      <c r="M1959" s="55"/>
      <c r="N1959" s="55"/>
      <c r="O1959" s="55"/>
      <c r="P1959" s="55"/>
      <c r="Q1959" s="55"/>
      <c r="R1959" s="55"/>
      <c r="S1959" s="55"/>
    </row>
    <row r="1960" spans="1:19" ht="13.5" customHeight="1">
      <c r="A1960" s="55"/>
      <c r="B1960" s="55"/>
      <c r="C1960" s="55"/>
      <c r="D1960" s="55"/>
      <c r="E1960" s="55"/>
      <c r="F1960" s="55"/>
      <c r="G1960" s="55"/>
      <c r="H1960" s="55"/>
      <c r="I1960" s="55"/>
      <c r="J1960" s="55"/>
      <c r="K1960" s="55"/>
      <c r="L1960" s="55"/>
      <c r="M1960" s="55"/>
      <c r="N1960" s="55"/>
      <c r="O1960" s="55"/>
      <c r="P1960" s="55"/>
      <c r="Q1960" s="55"/>
      <c r="R1960" s="55"/>
      <c r="S1960" s="55"/>
    </row>
    <row r="1961" spans="1:19" ht="13.5" customHeight="1">
      <c r="A1961" s="55"/>
      <c r="B1961" s="55"/>
      <c r="C1961" s="55"/>
      <c r="D1961" s="55"/>
      <c r="E1961" s="55"/>
      <c r="F1961" s="55"/>
      <c r="G1961" s="55"/>
      <c r="H1961" s="55"/>
      <c r="I1961" s="55"/>
      <c r="J1961" s="55"/>
      <c r="K1961" s="55"/>
      <c r="L1961" s="55"/>
      <c r="M1961" s="55"/>
      <c r="N1961" s="55"/>
      <c r="O1961" s="55"/>
      <c r="P1961" s="55"/>
      <c r="Q1961" s="55"/>
      <c r="R1961" s="55"/>
      <c r="S1961" s="55"/>
    </row>
    <row r="1963" spans="1:19" ht="13.5" customHeight="1">
      <c r="A1963" s="55"/>
      <c r="B1963" s="55"/>
      <c r="C1963" s="55"/>
      <c r="D1963" s="55"/>
      <c r="E1963" s="55"/>
      <c r="F1963" s="55"/>
      <c r="G1963" s="55"/>
      <c r="H1963" s="55"/>
      <c r="I1963" s="55"/>
      <c r="J1963" s="55"/>
      <c r="K1963" s="55"/>
      <c r="L1963" s="55"/>
      <c r="M1963" s="55"/>
      <c r="N1963" s="55"/>
      <c r="O1963" s="55"/>
      <c r="P1963" s="55"/>
      <c r="Q1963" s="55"/>
      <c r="R1963" s="55"/>
      <c r="S1963" s="55"/>
    </row>
    <row r="1964" spans="1:19" ht="13.5" customHeight="1">
      <c r="A1964" s="55"/>
      <c r="B1964" s="55"/>
      <c r="C1964" s="55"/>
      <c r="D1964" s="55"/>
      <c r="E1964" s="55"/>
      <c r="F1964" s="55"/>
      <c r="G1964" s="55"/>
      <c r="H1964" s="55"/>
      <c r="I1964" s="55"/>
      <c r="J1964" s="55"/>
      <c r="K1964" s="55"/>
      <c r="L1964" s="55"/>
      <c r="M1964" s="55"/>
      <c r="N1964" s="55"/>
      <c r="O1964" s="55"/>
      <c r="P1964" s="55"/>
      <c r="Q1964" s="55"/>
      <c r="R1964" s="55"/>
      <c r="S1964" s="55"/>
    </row>
    <row r="1965" spans="1:19" ht="13.5" customHeight="1">
      <c r="A1965" s="55"/>
      <c r="B1965" s="55"/>
      <c r="C1965" s="55"/>
      <c r="D1965" s="55"/>
      <c r="E1965" s="55"/>
      <c r="F1965" s="55"/>
      <c r="G1965" s="55"/>
      <c r="H1965" s="55"/>
      <c r="I1965" s="55"/>
      <c r="J1965" s="55"/>
      <c r="K1965" s="55"/>
      <c r="L1965" s="55"/>
      <c r="M1965" s="55"/>
      <c r="N1965" s="55"/>
      <c r="O1965" s="55"/>
      <c r="P1965" s="55"/>
      <c r="Q1965" s="55"/>
      <c r="R1965" s="55"/>
      <c r="S1965" s="55"/>
    </row>
    <row r="1967" spans="1:19" ht="13.5" customHeight="1">
      <c r="A1967" s="55"/>
      <c r="B1967" s="55"/>
      <c r="C1967" s="55"/>
      <c r="D1967" s="55"/>
      <c r="E1967" s="55"/>
      <c r="F1967" s="55"/>
      <c r="G1967" s="55"/>
      <c r="H1967" s="55"/>
      <c r="I1967" s="55"/>
      <c r="J1967" s="55"/>
      <c r="K1967" s="55"/>
      <c r="L1967" s="55"/>
      <c r="M1967" s="55"/>
      <c r="N1967" s="55"/>
      <c r="O1967" s="55"/>
      <c r="P1967" s="55"/>
      <c r="Q1967" s="55"/>
      <c r="R1967" s="55"/>
      <c r="S1967" s="55"/>
    </row>
    <row r="1968" spans="1:19" ht="13.5" customHeight="1">
      <c r="A1968" s="55"/>
      <c r="B1968" s="55"/>
      <c r="C1968" s="55"/>
      <c r="D1968" s="55"/>
      <c r="E1968" s="55"/>
      <c r="F1968" s="55"/>
      <c r="G1968" s="55"/>
      <c r="H1968" s="55"/>
      <c r="I1968" s="55"/>
      <c r="J1968" s="55"/>
      <c r="K1968" s="55"/>
      <c r="L1968" s="55"/>
      <c r="M1968" s="55"/>
      <c r="N1968" s="55"/>
      <c r="O1968" s="55"/>
      <c r="P1968" s="55"/>
      <c r="Q1968" s="55"/>
      <c r="R1968" s="55"/>
      <c r="S1968" s="55"/>
    </row>
    <row r="1969" spans="1:19" ht="13.5" customHeight="1">
      <c r="A1969" s="55"/>
      <c r="B1969" s="55"/>
      <c r="C1969" s="55"/>
      <c r="D1969" s="55"/>
      <c r="E1969" s="55"/>
      <c r="F1969" s="55"/>
      <c r="G1969" s="55"/>
      <c r="H1969" s="55"/>
      <c r="I1969" s="55"/>
      <c r="J1969" s="55"/>
      <c r="K1969" s="55"/>
      <c r="L1969" s="55"/>
      <c r="M1969" s="55"/>
      <c r="N1969" s="55"/>
      <c r="O1969" s="55"/>
      <c r="P1969" s="55"/>
      <c r="Q1969" s="55"/>
      <c r="R1969" s="55"/>
      <c r="S1969" s="55"/>
    </row>
    <row r="1971" spans="1:19" ht="13.5" customHeight="1">
      <c r="A1971" s="55"/>
      <c r="B1971" s="55"/>
      <c r="C1971" s="55"/>
      <c r="D1971" s="55"/>
      <c r="E1971" s="55"/>
      <c r="F1971" s="55"/>
      <c r="G1971" s="55"/>
      <c r="H1971" s="55"/>
      <c r="I1971" s="55"/>
      <c r="J1971" s="55"/>
      <c r="K1971" s="55"/>
      <c r="L1971" s="55"/>
      <c r="M1971" s="55"/>
      <c r="N1971" s="55"/>
      <c r="O1971" s="55"/>
      <c r="P1971" s="55"/>
      <c r="Q1971" s="55"/>
      <c r="R1971" s="55"/>
      <c r="S1971" s="55"/>
    </row>
    <row r="1972" spans="1:19" ht="13.5" customHeight="1">
      <c r="A1972" s="55"/>
      <c r="B1972" s="55"/>
      <c r="C1972" s="55"/>
      <c r="D1972" s="55"/>
      <c r="E1972" s="55"/>
      <c r="F1972" s="55"/>
      <c r="G1972" s="55"/>
      <c r="H1972" s="55"/>
      <c r="I1972" s="55"/>
      <c r="J1972" s="55"/>
      <c r="K1972" s="55"/>
      <c r="L1972" s="55"/>
      <c r="M1972" s="55"/>
      <c r="N1972" s="55"/>
      <c r="O1972" s="55"/>
      <c r="P1972" s="55"/>
      <c r="Q1972" s="55"/>
      <c r="R1972" s="55"/>
      <c r="S1972" s="55"/>
    </row>
    <row r="1973" spans="1:19" ht="13.5" customHeight="1">
      <c r="A1973" s="55"/>
      <c r="B1973" s="55"/>
      <c r="C1973" s="55"/>
      <c r="D1973" s="55"/>
      <c r="E1973" s="55"/>
      <c r="F1973" s="55"/>
      <c r="G1973" s="55"/>
      <c r="H1973" s="55"/>
      <c r="I1973" s="55"/>
      <c r="J1973" s="55"/>
      <c r="K1973" s="55"/>
      <c r="L1973" s="55"/>
      <c r="M1973" s="55"/>
      <c r="N1973" s="55"/>
      <c r="O1973" s="55"/>
      <c r="P1973" s="55"/>
      <c r="Q1973" s="55"/>
      <c r="R1973" s="55"/>
      <c r="S1973" s="55"/>
    </row>
    <row r="1975" spans="1:19" ht="13.5" customHeight="1">
      <c r="A1975" s="55"/>
      <c r="B1975" s="55"/>
      <c r="C1975" s="55"/>
      <c r="D1975" s="55"/>
      <c r="E1975" s="55"/>
      <c r="F1975" s="55"/>
      <c r="G1975" s="55"/>
      <c r="H1975" s="55"/>
      <c r="I1975" s="55"/>
      <c r="J1975" s="55"/>
      <c r="K1975" s="55"/>
      <c r="L1975" s="55"/>
      <c r="M1975" s="55"/>
      <c r="N1975" s="55"/>
      <c r="O1975" s="55"/>
      <c r="P1975" s="55"/>
      <c r="Q1975" s="55"/>
      <c r="R1975" s="55"/>
      <c r="S1975" s="55"/>
    </row>
    <row r="1976" spans="1:19" ht="13.5" customHeight="1">
      <c r="A1976" s="55"/>
      <c r="B1976" s="55"/>
      <c r="C1976" s="55"/>
      <c r="D1976" s="55"/>
      <c r="E1976" s="55"/>
      <c r="F1976" s="55"/>
      <c r="G1976" s="55"/>
      <c r="H1976" s="55"/>
      <c r="I1976" s="55"/>
      <c r="J1976" s="55"/>
      <c r="K1976" s="55"/>
      <c r="L1976" s="55"/>
      <c r="M1976" s="55"/>
      <c r="N1976" s="55"/>
      <c r="O1976" s="55"/>
      <c r="P1976" s="55"/>
      <c r="Q1976" s="55"/>
      <c r="R1976" s="55"/>
      <c r="S1976" s="55"/>
    </row>
    <row r="1977" spans="1:19" ht="13.5" customHeight="1">
      <c r="A1977" s="55"/>
      <c r="B1977" s="55"/>
      <c r="C1977" s="55"/>
      <c r="D1977" s="55"/>
      <c r="E1977" s="55"/>
      <c r="F1977" s="55"/>
      <c r="G1977" s="55"/>
      <c r="H1977" s="55"/>
      <c r="I1977" s="55"/>
      <c r="J1977" s="55"/>
      <c r="K1977" s="55"/>
      <c r="L1977" s="55"/>
      <c r="M1977" s="55"/>
      <c r="N1977" s="55"/>
      <c r="O1977" s="55"/>
      <c r="P1977" s="55"/>
      <c r="Q1977" s="55"/>
      <c r="R1977" s="55"/>
      <c r="S1977" s="55"/>
    </row>
    <row r="1979" spans="1:19" ht="13.5" customHeight="1">
      <c r="A1979" s="55"/>
      <c r="B1979" s="55"/>
      <c r="C1979" s="55"/>
      <c r="D1979" s="55"/>
      <c r="E1979" s="55"/>
      <c r="F1979" s="55"/>
      <c r="G1979" s="55"/>
      <c r="H1979" s="55"/>
      <c r="I1979" s="55"/>
      <c r="J1979" s="55"/>
      <c r="K1979" s="55"/>
      <c r="L1979" s="55"/>
      <c r="M1979" s="55"/>
      <c r="N1979" s="55"/>
      <c r="O1979" s="55"/>
      <c r="P1979" s="55"/>
      <c r="Q1979" s="55"/>
      <c r="R1979" s="55"/>
      <c r="S1979" s="55"/>
    </row>
    <row r="1980" spans="1:19" ht="13.5" customHeight="1">
      <c r="A1980" s="55"/>
      <c r="B1980" s="55"/>
      <c r="C1980" s="55"/>
      <c r="D1980" s="55"/>
      <c r="E1980" s="55"/>
      <c r="F1980" s="55"/>
      <c r="G1980" s="55"/>
      <c r="H1980" s="55"/>
      <c r="I1980" s="55"/>
      <c r="J1980" s="55"/>
      <c r="K1980" s="55"/>
      <c r="L1980" s="55"/>
      <c r="M1980" s="55"/>
      <c r="N1980" s="55"/>
      <c r="O1980" s="55"/>
      <c r="P1980" s="55"/>
      <c r="Q1980" s="55"/>
      <c r="R1980" s="55"/>
      <c r="S1980" s="55"/>
    </row>
    <row r="1981" spans="1:19" ht="13.5" customHeight="1">
      <c r="A1981" s="55"/>
      <c r="B1981" s="55"/>
      <c r="C1981" s="55"/>
      <c r="D1981" s="55"/>
      <c r="E1981" s="55"/>
      <c r="F1981" s="55"/>
      <c r="G1981" s="55"/>
      <c r="H1981" s="55"/>
      <c r="I1981" s="55"/>
      <c r="J1981" s="55"/>
      <c r="K1981" s="55"/>
      <c r="L1981" s="55"/>
      <c r="M1981" s="55"/>
      <c r="N1981" s="55"/>
      <c r="O1981" s="55"/>
      <c r="P1981" s="55"/>
      <c r="Q1981" s="55"/>
      <c r="R1981" s="55"/>
      <c r="S1981" s="55"/>
    </row>
    <row r="1983" spans="1:19" ht="13.5" customHeight="1">
      <c r="A1983" s="55"/>
      <c r="B1983" s="55"/>
      <c r="C1983" s="55"/>
      <c r="D1983" s="55"/>
      <c r="E1983" s="55"/>
      <c r="F1983" s="55"/>
      <c r="G1983" s="55"/>
      <c r="H1983" s="55"/>
      <c r="I1983" s="55"/>
      <c r="J1983" s="55"/>
      <c r="K1983" s="55"/>
      <c r="L1983" s="55"/>
      <c r="M1983" s="55"/>
      <c r="N1983" s="55"/>
      <c r="O1983" s="55"/>
      <c r="P1983" s="55"/>
      <c r="Q1983" s="55"/>
      <c r="R1983" s="55"/>
      <c r="S1983" s="55"/>
    </row>
    <row r="1984" spans="1:19" ht="13.5" customHeight="1">
      <c r="A1984" s="55"/>
      <c r="B1984" s="55"/>
      <c r="C1984" s="55"/>
      <c r="D1984" s="55"/>
      <c r="E1984" s="55"/>
      <c r="F1984" s="55"/>
      <c r="G1984" s="55"/>
      <c r="H1984" s="55"/>
      <c r="I1984" s="55"/>
      <c r="J1984" s="55"/>
      <c r="K1984" s="55"/>
      <c r="L1984" s="55"/>
      <c r="M1984" s="55"/>
      <c r="N1984" s="55"/>
      <c r="O1984" s="55"/>
      <c r="P1984" s="55"/>
      <c r="Q1984" s="55"/>
      <c r="R1984" s="55"/>
      <c r="S1984" s="55"/>
    </row>
    <row r="1985" spans="1:19" ht="13.5" customHeight="1">
      <c r="A1985" s="55"/>
      <c r="B1985" s="55"/>
      <c r="C1985" s="55"/>
      <c r="D1985" s="55"/>
      <c r="E1985" s="55"/>
      <c r="F1985" s="55"/>
      <c r="G1985" s="55"/>
      <c r="H1985" s="55"/>
      <c r="I1985" s="55"/>
      <c r="J1985" s="55"/>
      <c r="K1985" s="55"/>
      <c r="L1985" s="55"/>
      <c r="M1985" s="55"/>
      <c r="N1985" s="55"/>
      <c r="O1985" s="55"/>
      <c r="P1985" s="55"/>
      <c r="Q1985" s="55"/>
      <c r="R1985" s="55"/>
      <c r="S1985" s="55"/>
    </row>
    <row r="1987" spans="1:19" ht="13.5" customHeight="1">
      <c r="A1987" s="55"/>
      <c r="B1987" s="55"/>
      <c r="C1987" s="55"/>
      <c r="D1987" s="55"/>
      <c r="E1987" s="55"/>
      <c r="F1987" s="55"/>
      <c r="G1987" s="55"/>
      <c r="H1987" s="55"/>
      <c r="I1987" s="55"/>
      <c r="J1987" s="55"/>
      <c r="K1987" s="55"/>
      <c r="L1987" s="55"/>
      <c r="M1987" s="55"/>
      <c r="N1987" s="55"/>
      <c r="O1987" s="55"/>
      <c r="P1987" s="55"/>
      <c r="Q1987" s="55"/>
      <c r="R1987" s="55"/>
      <c r="S1987" s="55"/>
    </row>
    <row r="1988" spans="1:19" ht="13.5" customHeight="1">
      <c r="A1988" s="55"/>
      <c r="B1988" s="55"/>
      <c r="C1988" s="55"/>
      <c r="D1988" s="55"/>
      <c r="E1988" s="55"/>
      <c r="F1988" s="55"/>
      <c r="G1988" s="55"/>
      <c r="H1988" s="55"/>
      <c r="I1988" s="55"/>
      <c r="J1988" s="55"/>
      <c r="K1988" s="55"/>
      <c r="L1988" s="55"/>
      <c r="M1988" s="55"/>
      <c r="N1988" s="55"/>
      <c r="O1988" s="55"/>
      <c r="P1988" s="55"/>
      <c r="Q1988" s="55"/>
      <c r="R1988" s="55"/>
      <c r="S1988" s="55"/>
    </row>
    <row r="1989" spans="1:19" ht="13.5" customHeight="1">
      <c r="A1989" s="55"/>
      <c r="B1989" s="55"/>
      <c r="C1989" s="55"/>
      <c r="D1989" s="55"/>
      <c r="E1989" s="55"/>
      <c r="F1989" s="55"/>
      <c r="G1989" s="55"/>
      <c r="H1989" s="55"/>
      <c r="I1989" s="55"/>
      <c r="J1989" s="55"/>
      <c r="K1989" s="55"/>
      <c r="L1989" s="55"/>
      <c r="M1989" s="55"/>
      <c r="N1989" s="55"/>
      <c r="O1989" s="55"/>
      <c r="P1989" s="55"/>
      <c r="Q1989" s="55"/>
      <c r="R1989" s="55"/>
      <c r="S1989" s="55"/>
    </row>
    <row r="1991" spans="1:19" ht="13.5" customHeight="1">
      <c r="A1991" s="55"/>
      <c r="B1991" s="55"/>
      <c r="C1991" s="55"/>
      <c r="D1991" s="55"/>
      <c r="E1991" s="55"/>
      <c r="F1991" s="55"/>
      <c r="G1991" s="55"/>
      <c r="H1991" s="55"/>
      <c r="I1991" s="55"/>
      <c r="J1991" s="55"/>
      <c r="K1991" s="55"/>
      <c r="L1991" s="55"/>
      <c r="M1991" s="55"/>
      <c r="N1991" s="55"/>
      <c r="O1991" s="55"/>
      <c r="P1991" s="55"/>
      <c r="Q1991" s="55"/>
      <c r="R1991" s="55"/>
      <c r="S1991" s="55"/>
    </row>
    <row r="1992" spans="1:19" ht="13.5" customHeight="1">
      <c r="A1992" s="55"/>
      <c r="B1992" s="55"/>
      <c r="C1992" s="55"/>
      <c r="D1992" s="55"/>
      <c r="E1992" s="55"/>
      <c r="F1992" s="55"/>
      <c r="G1992" s="55"/>
      <c r="H1992" s="55"/>
      <c r="I1992" s="55"/>
      <c r="J1992" s="55"/>
      <c r="K1992" s="55"/>
      <c r="L1992" s="55"/>
      <c r="M1992" s="55"/>
      <c r="N1992" s="55"/>
      <c r="O1992" s="55"/>
      <c r="P1992" s="55"/>
      <c r="Q1992" s="55"/>
      <c r="R1992" s="55"/>
      <c r="S1992" s="55"/>
    </row>
    <row r="1993" spans="1:19" ht="13.5" customHeight="1">
      <c r="A1993" s="55"/>
      <c r="B1993" s="55"/>
      <c r="C1993" s="55"/>
      <c r="D1993" s="55"/>
      <c r="E1993" s="55"/>
      <c r="F1993" s="55"/>
      <c r="G1993" s="55"/>
      <c r="H1993" s="55"/>
      <c r="I1993" s="55"/>
      <c r="J1993" s="55"/>
      <c r="K1993" s="55"/>
      <c r="L1993" s="55"/>
      <c r="M1993" s="55"/>
      <c r="N1993" s="55"/>
      <c r="O1993" s="55"/>
      <c r="P1993" s="55"/>
      <c r="Q1993" s="55"/>
      <c r="R1993" s="55"/>
      <c r="S1993" s="55"/>
    </row>
    <row r="1995" spans="1:19" ht="13.5" customHeight="1">
      <c r="A1995" s="55"/>
      <c r="B1995" s="55"/>
      <c r="C1995" s="55"/>
      <c r="D1995" s="55"/>
      <c r="E1995" s="55"/>
      <c r="F1995" s="55"/>
      <c r="G1995" s="55"/>
      <c r="H1995" s="55"/>
      <c r="I1995" s="55"/>
      <c r="J1995" s="55"/>
      <c r="K1995" s="55"/>
      <c r="L1995" s="55"/>
      <c r="M1995" s="55"/>
      <c r="N1995" s="55"/>
      <c r="O1995" s="55"/>
      <c r="P1995" s="55"/>
      <c r="Q1995" s="55"/>
      <c r="R1995" s="55"/>
      <c r="S1995" s="55"/>
    </row>
    <row r="1996" spans="1:19" ht="13.5" customHeight="1">
      <c r="A1996" s="55"/>
      <c r="B1996" s="55"/>
      <c r="C1996" s="55"/>
      <c r="D1996" s="55"/>
      <c r="E1996" s="55"/>
      <c r="F1996" s="55"/>
      <c r="G1996" s="55"/>
      <c r="H1996" s="55"/>
      <c r="I1996" s="55"/>
      <c r="J1996" s="55"/>
      <c r="K1996" s="55"/>
      <c r="L1996" s="55"/>
      <c r="M1996" s="55"/>
      <c r="N1996" s="55"/>
      <c r="O1996" s="55"/>
      <c r="P1996" s="55"/>
      <c r="Q1996" s="55"/>
      <c r="R1996" s="55"/>
      <c r="S1996" s="55"/>
    </row>
    <row r="1997" spans="1:19" ht="13.5" customHeight="1">
      <c r="A1997" s="55"/>
      <c r="B1997" s="55"/>
      <c r="C1997" s="55"/>
      <c r="D1997" s="55"/>
      <c r="E1997" s="55"/>
      <c r="F1997" s="55"/>
      <c r="G1997" s="55"/>
      <c r="H1997" s="55"/>
      <c r="I1997" s="55"/>
      <c r="J1997" s="55"/>
      <c r="K1997" s="55"/>
      <c r="L1997" s="55"/>
      <c r="M1997" s="55"/>
      <c r="N1997" s="55"/>
      <c r="O1997" s="55"/>
      <c r="P1997" s="55"/>
      <c r="Q1997" s="55"/>
      <c r="R1997" s="55"/>
      <c r="S1997" s="55"/>
    </row>
    <row r="1999" spans="1:19" ht="13.5" customHeight="1">
      <c r="A1999" s="55"/>
      <c r="B1999" s="55"/>
      <c r="C1999" s="55"/>
      <c r="D1999" s="55"/>
      <c r="E1999" s="55"/>
      <c r="F1999" s="55"/>
      <c r="G1999" s="55"/>
      <c r="H1999" s="55"/>
      <c r="I1999" s="55"/>
      <c r="J1999" s="55"/>
      <c r="K1999" s="55"/>
      <c r="L1999" s="55"/>
      <c r="M1999" s="55"/>
      <c r="N1999" s="55"/>
      <c r="O1999" s="55"/>
      <c r="P1999" s="55"/>
      <c r="Q1999" s="55"/>
      <c r="R1999" s="55"/>
      <c r="S1999" s="55"/>
    </row>
    <row r="2000" spans="1:19" ht="13.5" customHeight="1">
      <c r="A2000" s="55"/>
      <c r="B2000" s="55"/>
      <c r="C2000" s="55"/>
      <c r="D2000" s="55"/>
      <c r="E2000" s="55"/>
      <c r="F2000" s="55"/>
      <c r="G2000" s="55"/>
      <c r="H2000" s="55"/>
      <c r="I2000" s="55"/>
      <c r="J2000" s="55"/>
      <c r="K2000" s="55"/>
      <c r="L2000" s="55"/>
      <c r="M2000" s="55"/>
      <c r="N2000" s="55"/>
      <c r="O2000" s="55"/>
      <c r="P2000" s="55"/>
      <c r="Q2000" s="55"/>
      <c r="R2000" s="55"/>
      <c r="S2000" s="55"/>
    </row>
    <row r="2001" spans="1:19" ht="13.5" customHeight="1">
      <c r="A2001" s="55"/>
      <c r="B2001" s="55"/>
      <c r="C2001" s="55"/>
      <c r="D2001" s="55"/>
      <c r="E2001" s="55"/>
      <c r="F2001" s="55"/>
      <c r="G2001" s="55"/>
      <c r="H2001" s="55"/>
      <c r="I2001" s="55"/>
      <c r="J2001" s="55"/>
      <c r="K2001" s="55"/>
      <c r="L2001" s="55"/>
      <c r="M2001" s="55"/>
      <c r="N2001" s="55"/>
      <c r="O2001" s="55"/>
      <c r="P2001" s="55"/>
      <c r="Q2001" s="55"/>
      <c r="R2001" s="55"/>
      <c r="S2001" s="55"/>
    </row>
    <row r="2003" spans="1:19" ht="13.5" customHeight="1">
      <c r="A2003" s="55"/>
      <c r="B2003" s="55"/>
      <c r="C2003" s="55"/>
      <c r="D2003" s="55"/>
      <c r="E2003" s="55"/>
      <c r="F2003" s="55"/>
      <c r="G2003" s="55"/>
      <c r="H2003" s="55"/>
      <c r="I2003" s="55"/>
      <c r="J2003" s="55"/>
      <c r="K2003" s="55"/>
      <c r="L2003" s="55"/>
      <c r="M2003" s="55"/>
      <c r="N2003" s="55"/>
      <c r="O2003" s="55"/>
      <c r="P2003" s="55"/>
      <c r="Q2003" s="55"/>
      <c r="R2003" s="55"/>
      <c r="S2003" s="55"/>
    </row>
    <row r="2004" spans="1:19" ht="13.5" customHeight="1">
      <c r="A2004" s="55"/>
      <c r="B2004" s="55"/>
      <c r="C2004" s="55"/>
      <c r="D2004" s="55"/>
      <c r="E2004" s="55"/>
      <c r="F2004" s="55"/>
      <c r="G2004" s="55"/>
      <c r="H2004" s="55"/>
      <c r="I2004" s="55"/>
      <c r="J2004" s="55"/>
      <c r="K2004" s="55"/>
      <c r="L2004" s="55"/>
      <c r="M2004" s="55"/>
      <c r="N2004" s="55"/>
      <c r="O2004" s="55"/>
      <c r="P2004" s="55"/>
      <c r="Q2004" s="55"/>
      <c r="R2004" s="55"/>
      <c r="S2004" s="55"/>
    </row>
    <row r="2005" spans="1:19" ht="13.5" customHeight="1">
      <c r="A2005" s="55"/>
      <c r="B2005" s="55"/>
      <c r="C2005" s="55"/>
      <c r="D2005" s="55"/>
      <c r="E2005" s="55"/>
      <c r="F2005" s="55"/>
      <c r="G2005" s="55"/>
      <c r="H2005" s="55"/>
      <c r="I2005" s="55"/>
      <c r="J2005" s="55"/>
      <c r="K2005" s="55"/>
      <c r="L2005" s="55"/>
      <c r="M2005" s="55"/>
      <c r="N2005" s="55"/>
      <c r="O2005" s="55"/>
      <c r="P2005" s="55"/>
      <c r="Q2005" s="55"/>
      <c r="R2005" s="55"/>
      <c r="S2005" s="55"/>
    </row>
    <row r="2007" spans="1:19" ht="13.5" customHeight="1">
      <c r="A2007" s="55"/>
      <c r="B2007" s="55"/>
      <c r="C2007" s="55"/>
      <c r="D2007" s="55"/>
      <c r="E2007" s="55"/>
      <c r="F2007" s="55"/>
      <c r="G2007" s="55"/>
      <c r="H2007" s="55"/>
      <c r="I2007" s="55"/>
      <c r="J2007" s="55"/>
      <c r="K2007" s="55"/>
      <c r="L2007" s="55"/>
      <c r="M2007" s="55"/>
      <c r="N2007" s="55"/>
      <c r="O2007" s="55"/>
      <c r="P2007" s="55"/>
      <c r="Q2007" s="55"/>
      <c r="R2007" s="55"/>
      <c r="S2007" s="55"/>
    </row>
    <row r="2008" spans="1:19" ht="13.5" customHeight="1">
      <c r="A2008" s="55"/>
      <c r="B2008" s="55"/>
      <c r="C2008" s="55"/>
      <c r="D2008" s="55"/>
      <c r="E2008" s="55"/>
      <c r="F2008" s="55"/>
      <c r="G2008" s="55"/>
      <c r="H2008" s="55"/>
      <c r="I2008" s="55"/>
      <c r="J2008" s="55"/>
      <c r="K2008" s="55"/>
      <c r="L2008" s="55"/>
      <c r="M2008" s="55"/>
      <c r="N2008" s="55"/>
      <c r="O2008" s="55"/>
      <c r="P2008" s="55"/>
      <c r="Q2008" s="55"/>
      <c r="R2008" s="55"/>
      <c r="S2008" s="55"/>
    </row>
    <row r="2009" spans="1:19" ht="13.5" customHeight="1">
      <c r="A2009" s="55"/>
      <c r="B2009" s="55"/>
      <c r="C2009" s="55"/>
      <c r="D2009" s="55"/>
      <c r="E2009" s="55"/>
      <c r="F2009" s="55"/>
      <c r="G2009" s="55"/>
      <c r="H2009" s="55"/>
      <c r="I2009" s="55"/>
      <c r="J2009" s="55"/>
      <c r="K2009" s="55"/>
      <c r="L2009" s="55"/>
      <c r="M2009" s="55"/>
      <c r="N2009" s="55"/>
      <c r="O2009" s="55"/>
      <c r="P2009" s="55"/>
      <c r="Q2009" s="55"/>
      <c r="R2009" s="55"/>
      <c r="S2009" s="55"/>
    </row>
    <row r="2011" spans="1:19" ht="13.5" customHeight="1">
      <c r="A2011" s="55"/>
      <c r="B2011" s="55"/>
      <c r="C2011" s="55"/>
      <c r="D2011" s="55"/>
      <c r="E2011" s="55"/>
      <c r="F2011" s="55"/>
      <c r="G2011" s="55"/>
      <c r="H2011" s="55"/>
      <c r="I2011" s="55"/>
      <c r="J2011" s="55"/>
      <c r="K2011" s="55"/>
      <c r="L2011" s="55"/>
      <c r="M2011" s="55"/>
      <c r="N2011" s="55"/>
      <c r="O2011" s="55"/>
      <c r="P2011" s="55"/>
      <c r="Q2011" s="55"/>
      <c r="R2011" s="55"/>
      <c r="S2011" s="55"/>
    </row>
    <row r="2012" spans="1:19" ht="13.5" customHeight="1">
      <c r="A2012" s="55"/>
      <c r="B2012" s="55"/>
      <c r="C2012" s="55"/>
      <c r="D2012" s="55"/>
      <c r="E2012" s="55"/>
      <c r="F2012" s="55"/>
      <c r="G2012" s="55"/>
      <c r="H2012" s="55"/>
      <c r="I2012" s="55"/>
      <c r="J2012" s="55"/>
      <c r="K2012" s="55"/>
      <c r="L2012" s="55"/>
      <c r="M2012" s="55"/>
      <c r="N2012" s="55"/>
      <c r="O2012" s="55"/>
      <c r="P2012" s="55"/>
      <c r="Q2012" s="55"/>
      <c r="R2012" s="55"/>
      <c r="S2012" s="55"/>
    </row>
    <row r="2013" spans="1:19" ht="13.5" customHeight="1">
      <c r="A2013" s="55"/>
      <c r="B2013" s="55"/>
      <c r="C2013" s="55"/>
      <c r="D2013" s="55"/>
      <c r="E2013" s="55"/>
      <c r="F2013" s="55"/>
      <c r="G2013" s="55"/>
      <c r="H2013" s="55"/>
      <c r="I2013" s="55"/>
      <c r="J2013" s="55"/>
      <c r="K2013" s="55"/>
      <c r="L2013" s="55"/>
      <c r="M2013" s="55"/>
      <c r="N2013" s="55"/>
      <c r="O2013" s="55"/>
      <c r="P2013" s="55"/>
      <c r="Q2013" s="55"/>
      <c r="R2013" s="55"/>
      <c r="S2013" s="55"/>
    </row>
    <row r="2015" spans="1:19" ht="13.5" customHeight="1">
      <c r="A2015" s="55"/>
      <c r="B2015" s="55"/>
      <c r="C2015" s="55"/>
      <c r="D2015" s="55"/>
      <c r="E2015" s="55"/>
      <c r="F2015" s="55"/>
      <c r="G2015" s="55"/>
      <c r="H2015" s="55"/>
      <c r="I2015" s="55"/>
      <c r="J2015" s="55"/>
      <c r="K2015" s="55"/>
      <c r="L2015" s="55"/>
      <c r="M2015" s="55"/>
      <c r="N2015" s="55"/>
      <c r="O2015" s="55"/>
      <c r="P2015" s="55"/>
      <c r="Q2015" s="55"/>
      <c r="R2015" s="55"/>
      <c r="S2015" s="55"/>
    </row>
    <row r="2016" spans="1:19" ht="13.5" customHeight="1">
      <c r="A2016" s="55"/>
      <c r="B2016" s="55"/>
      <c r="C2016" s="55"/>
      <c r="D2016" s="55"/>
      <c r="E2016" s="55"/>
      <c r="F2016" s="55"/>
      <c r="G2016" s="55"/>
      <c r="H2016" s="55"/>
      <c r="I2016" s="55"/>
      <c r="J2016" s="55"/>
      <c r="K2016" s="55"/>
      <c r="L2016" s="55"/>
      <c r="M2016" s="55"/>
      <c r="N2016" s="55"/>
      <c r="O2016" s="55"/>
      <c r="P2016" s="55"/>
      <c r="Q2016" s="55"/>
      <c r="R2016" s="55"/>
      <c r="S2016" s="55"/>
    </row>
    <row r="2017" spans="1:19" ht="13.5" customHeight="1">
      <c r="A2017" s="55"/>
      <c r="B2017" s="55"/>
      <c r="C2017" s="55"/>
      <c r="D2017" s="55"/>
      <c r="E2017" s="55"/>
      <c r="F2017" s="55"/>
      <c r="G2017" s="55"/>
      <c r="H2017" s="55"/>
      <c r="I2017" s="55"/>
      <c r="J2017" s="55"/>
      <c r="K2017" s="55"/>
      <c r="L2017" s="55"/>
      <c r="M2017" s="55"/>
      <c r="N2017" s="55"/>
      <c r="O2017" s="55"/>
      <c r="P2017" s="55"/>
      <c r="Q2017" s="55"/>
      <c r="R2017" s="55"/>
      <c r="S2017" s="55"/>
    </row>
    <row r="2019" spans="1:19" ht="13.5" customHeight="1">
      <c r="A2019" s="55"/>
      <c r="B2019" s="55"/>
      <c r="C2019" s="55"/>
      <c r="D2019" s="55"/>
      <c r="E2019" s="55"/>
      <c r="F2019" s="55"/>
      <c r="G2019" s="55"/>
      <c r="H2019" s="55"/>
      <c r="I2019" s="55"/>
      <c r="J2019" s="55"/>
      <c r="K2019" s="55"/>
      <c r="L2019" s="55"/>
      <c r="M2019" s="55"/>
      <c r="N2019" s="55"/>
      <c r="O2019" s="55"/>
      <c r="P2019" s="55"/>
      <c r="Q2019" s="55"/>
      <c r="R2019" s="55"/>
      <c r="S2019" s="55"/>
    </row>
    <row r="2020" spans="1:19" ht="13.5" customHeight="1">
      <c r="A2020" s="55"/>
      <c r="B2020" s="55"/>
      <c r="C2020" s="55"/>
      <c r="D2020" s="55"/>
      <c r="E2020" s="55"/>
      <c r="F2020" s="55"/>
      <c r="G2020" s="55"/>
      <c r="H2020" s="55"/>
      <c r="I2020" s="55"/>
      <c r="J2020" s="55"/>
      <c r="K2020" s="55"/>
      <c r="L2020" s="55"/>
      <c r="M2020" s="55"/>
      <c r="N2020" s="55"/>
      <c r="O2020" s="55"/>
      <c r="P2020" s="55"/>
      <c r="Q2020" s="55"/>
      <c r="R2020" s="55"/>
      <c r="S2020" s="55"/>
    </row>
    <row r="2021" spans="1:19" ht="13.5" customHeight="1">
      <c r="A2021" s="55"/>
      <c r="B2021" s="55"/>
      <c r="C2021" s="55"/>
      <c r="D2021" s="55"/>
      <c r="E2021" s="55"/>
      <c r="F2021" s="55"/>
      <c r="G2021" s="55"/>
      <c r="H2021" s="55"/>
      <c r="I2021" s="55"/>
      <c r="J2021" s="55"/>
      <c r="K2021" s="55"/>
      <c r="L2021" s="55"/>
      <c r="M2021" s="55"/>
      <c r="N2021" s="55"/>
      <c r="O2021" s="55"/>
      <c r="P2021" s="55"/>
      <c r="Q2021" s="55"/>
      <c r="R2021" s="55"/>
      <c r="S2021" s="55"/>
    </row>
    <row r="2023" spans="1:19" ht="13.5" customHeight="1">
      <c r="A2023" s="55"/>
      <c r="B2023" s="55"/>
      <c r="C2023" s="55"/>
      <c r="D2023" s="55"/>
      <c r="E2023" s="55"/>
      <c r="F2023" s="55"/>
      <c r="G2023" s="55"/>
      <c r="H2023" s="55"/>
      <c r="I2023" s="55"/>
      <c r="J2023" s="55"/>
      <c r="K2023" s="55"/>
      <c r="L2023" s="55"/>
      <c r="M2023" s="55"/>
      <c r="N2023" s="55"/>
      <c r="O2023" s="55"/>
      <c r="P2023" s="55"/>
      <c r="Q2023" s="55"/>
      <c r="R2023" s="55"/>
      <c r="S2023" s="55"/>
    </row>
    <row r="2024" spans="1:19" ht="13.5" customHeight="1">
      <c r="A2024" s="55"/>
      <c r="B2024" s="55"/>
      <c r="C2024" s="55"/>
      <c r="D2024" s="55"/>
      <c r="E2024" s="55"/>
      <c r="F2024" s="55"/>
      <c r="G2024" s="55"/>
      <c r="H2024" s="55"/>
      <c r="I2024" s="55"/>
      <c r="J2024" s="55"/>
      <c r="K2024" s="55"/>
      <c r="L2024" s="55"/>
      <c r="M2024" s="55"/>
      <c r="N2024" s="55"/>
      <c r="O2024" s="55"/>
      <c r="P2024" s="55"/>
      <c r="Q2024" s="55"/>
      <c r="R2024" s="55"/>
      <c r="S2024" s="55"/>
    </row>
    <row r="2025" spans="1:19" ht="13.5" customHeight="1">
      <c r="A2025" s="55"/>
      <c r="B2025" s="55"/>
      <c r="C2025" s="55"/>
      <c r="D2025" s="55"/>
      <c r="E2025" s="55"/>
      <c r="F2025" s="55"/>
      <c r="G2025" s="55"/>
      <c r="H2025" s="55"/>
      <c r="I2025" s="55"/>
      <c r="J2025" s="55"/>
      <c r="K2025" s="55"/>
      <c r="L2025" s="55"/>
      <c r="M2025" s="55"/>
      <c r="N2025" s="55"/>
      <c r="O2025" s="55"/>
      <c r="P2025" s="55"/>
      <c r="Q2025" s="55"/>
      <c r="R2025" s="55"/>
      <c r="S2025" s="55"/>
    </row>
    <row r="2027" spans="1:19" ht="13.5" customHeight="1">
      <c r="A2027" s="55"/>
      <c r="B2027" s="55"/>
      <c r="C2027" s="55"/>
      <c r="D2027" s="55"/>
      <c r="E2027" s="55"/>
      <c r="F2027" s="55"/>
      <c r="G2027" s="55"/>
      <c r="H2027" s="55"/>
      <c r="I2027" s="55"/>
      <c r="J2027" s="55"/>
      <c r="K2027" s="55"/>
      <c r="L2027" s="55"/>
      <c r="M2027" s="55"/>
      <c r="N2027" s="55"/>
      <c r="O2027" s="55"/>
      <c r="P2027" s="55"/>
      <c r="Q2027" s="55"/>
      <c r="R2027" s="55"/>
      <c r="S2027" s="55"/>
    </row>
    <row r="2028" spans="1:19" ht="13.5" customHeight="1">
      <c r="A2028" s="55"/>
      <c r="B2028" s="55"/>
      <c r="C2028" s="55"/>
      <c r="D2028" s="55"/>
      <c r="E2028" s="55"/>
      <c r="F2028" s="55"/>
      <c r="G2028" s="55"/>
      <c r="H2028" s="55"/>
      <c r="I2028" s="55"/>
      <c r="J2028" s="55"/>
      <c r="K2028" s="55"/>
      <c r="L2028" s="55"/>
      <c r="M2028" s="55"/>
      <c r="N2028" s="55"/>
      <c r="O2028" s="55"/>
      <c r="P2028" s="55"/>
      <c r="Q2028" s="55"/>
      <c r="R2028" s="55"/>
      <c r="S2028" s="55"/>
    </row>
    <row r="2029" spans="1:19" ht="13.5" customHeight="1">
      <c r="A2029" s="55"/>
      <c r="B2029" s="55"/>
      <c r="C2029" s="55"/>
      <c r="D2029" s="55"/>
      <c r="E2029" s="55"/>
      <c r="F2029" s="55"/>
      <c r="G2029" s="55"/>
      <c r="H2029" s="55"/>
      <c r="I2029" s="55"/>
      <c r="J2029" s="55"/>
      <c r="K2029" s="55"/>
      <c r="L2029" s="55"/>
      <c r="M2029" s="55"/>
      <c r="N2029" s="55"/>
      <c r="O2029" s="55"/>
      <c r="P2029" s="55"/>
      <c r="Q2029" s="55"/>
      <c r="R2029" s="55"/>
      <c r="S2029" s="55"/>
    </row>
    <row r="2031" spans="1:19" ht="13.5" customHeight="1">
      <c r="A2031" s="55"/>
      <c r="B2031" s="55"/>
      <c r="C2031" s="55"/>
      <c r="D2031" s="55"/>
      <c r="E2031" s="55"/>
      <c r="F2031" s="55"/>
      <c r="G2031" s="55"/>
      <c r="H2031" s="55"/>
      <c r="I2031" s="55"/>
      <c r="J2031" s="55"/>
      <c r="K2031" s="55"/>
      <c r="L2031" s="55"/>
      <c r="M2031" s="55"/>
      <c r="N2031" s="55"/>
      <c r="O2031" s="55"/>
      <c r="P2031" s="55"/>
      <c r="Q2031" s="55"/>
      <c r="R2031" s="55"/>
      <c r="S2031" s="55"/>
    </row>
    <row r="2032" spans="1:19" ht="13.5" customHeight="1">
      <c r="A2032" s="55"/>
      <c r="B2032" s="55"/>
      <c r="C2032" s="55"/>
      <c r="D2032" s="55"/>
      <c r="E2032" s="55"/>
      <c r="F2032" s="55"/>
      <c r="G2032" s="55"/>
      <c r="H2032" s="55"/>
      <c r="I2032" s="55"/>
      <c r="J2032" s="55"/>
      <c r="K2032" s="55"/>
      <c r="L2032" s="55"/>
      <c r="M2032" s="55"/>
      <c r="N2032" s="55"/>
      <c r="O2032" s="55"/>
      <c r="P2032" s="55"/>
      <c r="Q2032" s="55"/>
      <c r="R2032" s="55"/>
      <c r="S2032" s="55"/>
    </row>
    <row r="2033" spans="1:19" ht="13.5" customHeight="1">
      <c r="A2033" s="55"/>
      <c r="B2033" s="55"/>
      <c r="C2033" s="55"/>
      <c r="D2033" s="55"/>
      <c r="E2033" s="55"/>
      <c r="F2033" s="55"/>
      <c r="G2033" s="55"/>
      <c r="H2033" s="55"/>
      <c r="I2033" s="55"/>
      <c r="J2033" s="55"/>
      <c r="K2033" s="55"/>
      <c r="L2033" s="55"/>
      <c r="M2033" s="55"/>
      <c r="N2033" s="55"/>
      <c r="O2033" s="55"/>
      <c r="P2033" s="55"/>
      <c r="Q2033" s="55"/>
      <c r="R2033" s="55"/>
      <c r="S2033" s="55"/>
    </row>
    <row r="2035" spans="1:19" ht="13.5" customHeight="1">
      <c r="A2035" s="55"/>
      <c r="B2035" s="55"/>
      <c r="C2035" s="55"/>
      <c r="D2035" s="55"/>
      <c r="E2035" s="55"/>
      <c r="F2035" s="55"/>
      <c r="G2035" s="55"/>
      <c r="H2035" s="55"/>
      <c r="I2035" s="55"/>
      <c r="J2035" s="55"/>
      <c r="K2035" s="55"/>
      <c r="L2035" s="55"/>
      <c r="M2035" s="55"/>
      <c r="N2035" s="55"/>
      <c r="O2035" s="55"/>
      <c r="P2035" s="55"/>
      <c r="Q2035" s="55"/>
      <c r="R2035" s="55"/>
      <c r="S2035" s="55"/>
    </row>
    <row r="2036" spans="1:19" ht="13.5" customHeight="1">
      <c r="A2036" s="55"/>
      <c r="B2036" s="55"/>
      <c r="C2036" s="55"/>
      <c r="D2036" s="55"/>
      <c r="E2036" s="55"/>
      <c r="F2036" s="55"/>
      <c r="G2036" s="55"/>
      <c r="H2036" s="55"/>
      <c r="I2036" s="55"/>
      <c r="J2036" s="55"/>
      <c r="K2036" s="55"/>
      <c r="L2036" s="55"/>
      <c r="M2036" s="55"/>
      <c r="N2036" s="55"/>
      <c r="O2036" s="55"/>
      <c r="P2036" s="55"/>
      <c r="Q2036" s="55"/>
      <c r="R2036" s="55"/>
      <c r="S2036" s="55"/>
    </row>
    <row r="2037" spans="1:19" ht="13.5" customHeight="1">
      <c r="A2037" s="55"/>
      <c r="B2037" s="55"/>
      <c r="C2037" s="55"/>
      <c r="D2037" s="55"/>
      <c r="E2037" s="55"/>
      <c r="F2037" s="55"/>
      <c r="G2037" s="55"/>
      <c r="H2037" s="55"/>
      <c r="I2037" s="55"/>
      <c r="J2037" s="55"/>
      <c r="K2037" s="55"/>
      <c r="L2037" s="55"/>
      <c r="M2037" s="55"/>
      <c r="N2037" s="55"/>
      <c r="O2037" s="55"/>
      <c r="P2037" s="55"/>
      <c r="Q2037" s="55"/>
      <c r="R2037" s="55"/>
      <c r="S2037" s="55"/>
    </row>
    <row r="2039" spans="1:19" ht="13.5" customHeight="1">
      <c r="A2039" s="55"/>
      <c r="B2039" s="55"/>
      <c r="C2039" s="55"/>
      <c r="D2039" s="55"/>
      <c r="E2039" s="55"/>
      <c r="F2039" s="55"/>
      <c r="G2039" s="55"/>
      <c r="H2039" s="55"/>
      <c r="I2039" s="55"/>
      <c r="J2039" s="55"/>
      <c r="K2039" s="55"/>
      <c r="L2039" s="55"/>
      <c r="M2039" s="55"/>
      <c r="N2039" s="55"/>
      <c r="O2039" s="55"/>
      <c r="P2039" s="55"/>
      <c r="Q2039" s="55"/>
      <c r="R2039" s="55"/>
      <c r="S2039" s="55"/>
    </row>
    <row r="2040" spans="1:19" ht="13.5" customHeight="1">
      <c r="A2040" s="55"/>
      <c r="B2040" s="55"/>
      <c r="C2040" s="55"/>
      <c r="D2040" s="55"/>
      <c r="E2040" s="55"/>
      <c r="F2040" s="55"/>
      <c r="G2040" s="55"/>
      <c r="H2040" s="55"/>
      <c r="I2040" s="55"/>
      <c r="J2040" s="55"/>
      <c r="K2040" s="55"/>
      <c r="L2040" s="55"/>
      <c r="M2040" s="55"/>
      <c r="N2040" s="55"/>
      <c r="O2040" s="55"/>
      <c r="P2040" s="55"/>
      <c r="Q2040" s="55"/>
      <c r="R2040" s="55"/>
      <c r="S2040" s="55"/>
    </row>
    <row r="2041" spans="1:19" ht="13.5" customHeight="1">
      <c r="A2041" s="55"/>
      <c r="B2041" s="55"/>
      <c r="C2041" s="55"/>
      <c r="D2041" s="55"/>
      <c r="E2041" s="55"/>
      <c r="F2041" s="55"/>
      <c r="G2041" s="55"/>
      <c r="H2041" s="55"/>
      <c r="I2041" s="55"/>
      <c r="J2041" s="55"/>
      <c r="K2041" s="55"/>
      <c r="L2041" s="55"/>
      <c r="M2041" s="55"/>
      <c r="N2041" s="55"/>
      <c r="O2041" s="55"/>
      <c r="P2041" s="55"/>
      <c r="Q2041" s="55"/>
      <c r="R2041" s="55"/>
      <c r="S2041" s="55"/>
    </row>
    <row r="2043" spans="1:19" ht="13.5" customHeight="1">
      <c r="A2043" s="55"/>
      <c r="B2043" s="55"/>
      <c r="C2043" s="55"/>
      <c r="D2043" s="55"/>
      <c r="E2043" s="55"/>
      <c r="F2043" s="55"/>
      <c r="G2043" s="55"/>
      <c r="H2043" s="55"/>
      <c r="I2043" s="55"/>
      <c r="J2043" s="55"/>
      <c r="K2043" s="55"/>
      <c r="L2043" s="55"/>
      <c r="M2043" s="55"/>
      <c r="N2043" s="55"/>
      <c r="O2043" s="55"/>
      <c r="P2043" s="55"/>
      <c r="Q2043" s="55"/>
      <c r="R2043" s="55"/>
      <c r="S2043" s="55"/>
    </row>
    <row r="2044" spans="1:19" ht="13.5" customHeight="1">
      <c r="A2044" s="55"/>
      <c r="B2044" s="55"/>
      <c r="C2044" s="55"/>
      <c r="D2044" s="55"/>
      <c r="E2044" s="55"/>
      <c r="F2044" s="55"/>
      <c r="G2044" s="55"/>
      <c r="H2044" s="55"/>
      <c r="I2044" s="55"/>
      <c r="J2044" s="55"/>
      <c r="K2044" s="55"/>
      <c r="L2044" s="55"/>
      <c r="M2044" s="55"/>
      <c r="N2044" s="55"/>
      <c r="O2044" s="55"/>
      <c r="P2044" s="55"/>
      <c r="Q2044" s="55"/>
      <c r="R2044" s="55"/>
      <c r="S2044" s="55"/>
    </row>
    <row r="2045" spans="1:19" ht="13.5" customHeight="1">
      <c r="A2045" s="55"/>
      <c r="B2045" s="55"/>
      <c r="C2045" s="55"/>
      <c r="D2045" s="55"/>
      <c r="E2045" s="55"/>
      <c r="F2045" s="55"/>
      <c r="G2045" s="55"/>
      <c r="H2045" s="55"/>
      <c r="I2045" s="55"/>
      <c r="J2045" s="55"/>
      <c r="K2045" s="55"/>
      <c r="L2045" s="55"/>
      <c r="M2045" s="55"/>
      <c r="N2045" s="55"/>
      <c r="O2045" s="55"/>
      <c r="P2045" s="55"/>
      <c r="Q2045" s="55"/>
      <c r="R2045" s="55"/>
      <c r="S2045" s="55"/>
    </row>
    <row r="2047" spans="1:19" ht="13.5" customHeight="1">
      <c r="A2047" s="55"/>
      <c r="B2047" s="55"/>
      <c r="C2047" s="55"/>
      <c r="D2047" s="55"/>
      <c r="E2047" s="55"/>
      <c r="F2047" s="55"/>
      <c r="G2047" s="55"/>
      <c r="H2047" s="55"/>
      <c r="I2047" s="55"/>
      <c r="J2047" s="55"/>
      <c r="K2047" s="55"/>
      <c r="L2047" s="55"/>
      <c r="M2047" s="55"/>
      <c r="N2047" s="55"/>
      <c r="O2047" s="55"/>
      <c r="P2047" s="55"/>
      <c r="Q2047" s="55"/>
      <c r="R2047" s="55"/>
      <c r="S2047" s="55"/>
    </row>
    <row r="2048" spans="1:19" ht="13.5" customHeight="1">
      <c r="A2048" s="55"/>
      <c r="B2048" s="55"/>
      <c r="C2048" s="55"/>
      <c r="D2048" s="55"/>
      <c r="E2048" s="55"/>
      <c r="F2048" s="55"/>
      <c r="G2048" s="55"/>
      <c r="H2048" s="55"/>
      <c r="I2048" s="55"/>
      <c r="J2048" s="55"/>
      <c r="K2048" s="55"/>
      <c r="L2048" s="55"/>
      <c r="M2048" s="55"/>
      <c r="N2048" s="55"/>
      <c r="O2048" s="55"/>
      <c r="P2048" s="55"/>
      <c r="Q2048" s="55"/>
      <c r="R2048" s="55"/>
      <c r="S2048" s="55"/>
    </row>
    <row r="2049" spans="1:19" ht="13.5" customHeight="1">
      <c r="A2049" s="55"/>
      <c r="B2049" s="55"/>
      <c r="C2049" s="55"/>
      <c r="D2049" s="55"/>
      <c r="E2049" s="55"/>
      <c r="F2049" s="55"/>
      <c r="G2049" s="55"/>
      <c r="H2049" s="55"/>
      <c r="I2049" s="55"/>
      <c r="J2049" s="55"/>
      <c r="K2049" s="55"/>
      <c r="L2049" s="55"/>
      <c r="M2049" s="55"/>
      <c r="N2049" s="55"/>
      <c r="O2049" s="55"/>
      <c r="P2049" s="55"/>
      <c r="Q2049" s="55"/>
      <c r="R2049" s="55"/>
      <c r="S2049" s="55"/>
    </row>
    <row r="2051" spans="1:19" ht="13.5" customHeight="1">
      <c r="A2051" s="55"/>
      <c r="B2051" s="55"/>
      <c r="C2051" s="55"/>
      <c r="D2051" s="55"/>
      <c r="E2051" s="55"/>
      <c r="F2051" s="55"/>
      <c r="G2051" s="55"/>
      <c r="H2051" s="55"/>
      <c r="I2051" s="55"/>
      <c r="J2051" s="55"/>
      <c r="K2051" s="55"/>
      <c r="L2051" s="55"/>
      <c r="M2051" s="55"/>
      <c r="N2051" s="55"/>
      <c r="O2051" s="55"/>
      <c r="P2051" s="55"/>
      <c r="Q2051" s="55"/>
      <c r="R2051" s="55"/>
      <c r="S2051" s="55"/>
    </row>
    <row r="2052" spans="1:19" ht="13.5" customHeight="1">
      <c r="A2052" s="55"/>
      <c r="B2052" s="55"/>
      <c r="C2052" s="55"/>
      <c r="D2052" s="55"/>
      <c r="E2052" s="55"/>
      <c r="F2052" s="55"/>
      <c r="G2052" s="55"/>
      <c r="H2052" s="55"/>
      <c r="I2052" s="55"/>
      <c r="J2052" s="55"/>
      <c r="K2052" s="55"/>
      <c r="L2052" s="55"/>
      <c r="M2052" s="55"/>
      <c r="N2052" s="55"/>
      <c r="O2052" s="55"/>
      <c r="P2052" s="55"/>
      <c r="Q2052" s="55"/>
      <c r="R2052" s="55"/>
      <c r="S2052" s="55"/>
    </row>
    <row r="2053" spans="1:19" ht="13.5" customHeight="1">
      <c r="A2053" s="55"/>
      <c r="B2053" s="55"/>
      <c r="C2053" s="55"/>
      <c r="D2053" s="55"/>
      <c r="E2053" s="55"/>
      <c r="F2053" s="55"/>
      <c r="G2053" s="55"/>
      <c r="H2053" s="55"/>
      <c r="I2053" s="55"/>
      <c r="J2053" s="55"/>
      <c r="K2053" s="55"/>
      <c r="L2053" s="55"/>
      <c r="M2053" s="55"/>
      <c r="N2053" s="55"/>
      <c r="O2053" s="55"/>
      <c r="P2053" s="55"/>
      <c r="Q2053" s="55"/>
      <c r="R2053" s="55"/>
      <c r="S2053" s="55"/>
    </row>
    <row r="2055" spans="1:19" ht="13.5" customHeight="1">
      <c r="A2055" s="55"/>
      <c r="B2055" s="55"/>
      <c r="C2055" s="55"/>
      <c r="D2055" s="55"/>
      <c r="E2055" s="55"/>
      <c r="F2055" s="55"/>
      <c r="G2055" s="55"/>
      <c r="H2055" s="55"/>
      <c r="I2055" s="55"/>
      <c r="J2055" s="55"/>
      <c r="K2055" s="55"/>
      <c r="L2055" s="55"/>
      <c r="M2055" s="55"/>
      <c r="N2055" s="55"/>
      <c r="O2055" s="55"/>
      <c r="P2055" s="55"/>
      <c r="Q2055" s="55"/>
      <c r="R2055" s="55"/>
      <c r="S2055" s="55"/>
    </row>
    <row r="2056" spans="1:19" ht="13.5" customHeight="1">
      <c r="A2056" s="55"/>
      <c r="B2056" s="55"/>
      <c r="C2056" s="55"/>
      <c r="D2056" s="55"/>
      <c r="E2056" s="55"/>
      <c r="F2056" s="55"/>
      <c r="G2056" s="55"/>
      <c r="H2056" s="55"/>
      <c r="I2056" s="55"/>
      <c r="J2056" s="55"/>
      <c r="K2056" s="55"/>
      <c r="L2056" s="55"/>
      <c r="M2056" s="55"/>
      <c r="N2056" s="55"/>
      <c r="O2056" s="55"/>
      <c r="P2056" s="55"/>
      <c r="Q2056" s="55"/>
      <c r="R2056" s="55"/>
      <c r="S2056" s="55"/>
    </row>
    <row r="2057" spans="1:19" ht="13.5" customHeight="1">
      <c r="A2057" s="55"/>
      <c r="B2057" s="55"/>
      <c r="C2057" s="55"/>
      <c r="D2057" s="55"/>
      <c r="E2057" s="55"/>
      <c r="F2057" s="55"/>
      <c r="G2057" s="55"/>
      <c r="H2057" s="55"/>
      <c r="I2057" s="55"/>
      <c r="J2057" s="55"/>
      <c r="K2057" s="55"/>
      <c r="L2057" s="55"/>
      <c r="M2057" s="55"/>
      <c r="N2057" s="55"/>
      <c r="O2057" s="55"/>
      <c r="P2057" s="55"/>
      <c r="Q2057" s="55"/>
      <c r="R2057" s="55"/>
      <c r="S2057" s="55"/>
    </row>
    <row r="2059" spans="1:19" ht="13.5" customHeight="1">
      <c r="A2059" s="55"/>
      <c r="B2059" s="55"/>
      <c r="C2059" s="55"/>
      <c r="D2059" s="55"/>
      <c r="E2059" s="55"/>
      <c r="F2059" s="55"/>
      <c r="G2059" s="55"/>
      <c r="H2059" s="55"/>
      <c r="I2059" s="55"/>
      <c r="J2059" s="55"/>
      <c r="K2059" s="55"/>
      <c r="L2059" s="55"/>
      <c r="M2059" s="55"/>
      <c r="N2059" s="55"/>
      <c r="O2059" s="55"/>
      <c r="P2059" s="55"/>
      <c r="Q2059" s="55"/>
      <c r="R2059" s="55"/>
      <c r="S2059" s="55"/>
    </row>
    <row r="2060" spans="1:19" ht="13.5" customHeight="1">
      <c r="A2060" s="55"/>
      <c r="B2060" s="55"/>
      <c r="C2060" s="55"/>
      <c r="D2060" s="55"/>
      <c r="E2060" s="55"/>
      <c r="F2060" s="55"/>
      <c r="G2060" s="55"/>
      <c r="H2060" s="55"/>
      <c r="I2060" s="55"/>
      <c r="J2060" s="55"/>
      <c r="K2060" s="55"/>
      <c r="L2060" s="55"/>
      <c r="M2060" s="55"/>
      <c r="N2060" s="55"/>
      <c r="O2060" s="55"/>
      <c r="P2060" s="55"/>
      <c r="Q2060" s="55"/>
      <c r="R2060" s="55"/>
      <c r="S2060" s="55"/>
    </row>
    <row r="2061" spans="1:19" ht="13.5" customHeight="1">
      <c r="A2061" s="55"/>
      <c r="B2061" s="55"/>
      <c r="C2061" s="55"/>
      <c r="D2061" s="55"/>
      <c r="E2061" s="55"/>
      <c r="F2061" s="55"/>
      <c r="G2061" s="55"/>
      <c r="H2061" s="55"/>
      <c r="I2061" s="55"/>
      <c r="J2061" s="55"/>
      <c r="K2061" s="55"/>
      <c r="L2061" s="55"/>
      <c r="M2061" s="55"/>
      <c r="N2061" s="55"/>
      <c r="O2061" s="55"/>
      <c r="P2061" s="55"/>
      <c r="Q2061" s="55"/>
      <c r="R2061" s="55"/>
      <c r="S2061" s="55"/>
    </row>
    <row r="2063" spans="1:19" ht="13.5" customHeight="1">
      <c r="A2063" s="55"/>
      <c r="B2063" s="55"/>
      <c r="C2063" s="55"/>
      <c r="D2063" s="55"/>
      <c r="E2063" s="55"/>
      <c r="F2063" s="55"/>
      <c r="G2063" s="55"/>
      <c r="H2063" s="55"/>
      <c r="I2063" s="55"/>
      <c r="J2063" s="55"/>
      <c r="K2063" s="55"/>
      <c r="L2063" s="55"/>
      <c r="M2063" s="55"/>
      <c r="N2063" s="55"/>
      <c r="O2063" s="55"/>
      <c r="P2063" s="55"/>
      <c r="Q2063" s="55"/>
      <c r="R2063" s="55"/>
      <c r="S2063" s="55"/>
    </row>
    <row r="2064" spans="1:19" ht="13.5" customHeight="1">
      <c r="A2064" s="55"/>
      <c r="B2064" s="55"/>
      <c r="C2064" s="55"/>
      <c r="D2064" s="55"/>
      <c r="E2064" s="55"/>
      <c r="F2064" s="55"/>
      <c r="G2064" s="55"/>
      <c r="H2064" s="55"/>
      <c r="I2064" s="55"/>
      <c r="J2064" s="55"/>
      <c r="K2064" s="55"/>
      <c r="L2064" s="55"/>
      <c r="M2064" s="55"/>
      <c r="N2064" s="55"/>
      <c r="O2064" s="55"/>
      <c r="P2064" s="55"/>
      <c r="Q2064" s="55"/>
      <c r="R2064" s="55"/>
      <c r="S2064" s="55"/>
    </row>
    <row r="2065" spans="1:19" ht="13.5" customHeight="1">
      <c r="A2065" s="55"/>
      <c r="B2065" s="55"/>
      <c r="C2065" s="55"/>
      <c r="D2065" s="55"/>
      <c r="E2065" s="55"/>
      <c r="F2065" s="55"/>
      <c r="G2065" s="55"/>
      <c r="H2065" s="55"/>
      <c r="I2065" s="55"/>
      <c r="J2065" s="55"/>
      <c r="K2065" s="55"/>
      <c r="L2065" s="55"/>
      <c r="M2065" s="55"/>
      <c r="N2065" s="55"/>
      <c r="O2065" s="55"/>
      <c r="P2065" s="55"/>
      <c r="Q2065" s="55"/>
      <c r="R2065" s="55"/>
      <c r="S2065" s="55"/>
    </row>
    <row r="2067" spans="1:19" ht="13.5" customHeight="1">
      <c r="A2067" s="55"/>
      <c r="B2067" s="55"/>
      <c r="C2067" s="55"/>
      <c r="D2067" s="55"/>
      <c r="E2067" s="55"/>
      <c r="F2067" s="55"/>
      <c r="G2067" s="55"/>
      <c r="H2067" s="55"/>
      <c r="I2067" s="55"/>
      <c r="J2067" s="55"/>
      <c r="K2067" s="55"/>
      <c r="L2067" s="55"/>
      <c r="M2067" s="55"/>
      <c r="N2067" s="55"/>
      <c r="O2067" s="55"/>
      <c r="P2067" s="55"/>
      <c r="Q2067" s="55"/>
      <c r="R2067" s="55"/>
      <c r="S2067" s="55"/>
    </row>
    <row r="2068" spans="1:19" ht="13.5" customHeight="1">
      <c r="A2068" s="55"/>
      <c r="B2068" s="55"/>
      <c r="C2068" s="55"/>
      <c r="D2068" s="55"/>
      <c r="E2068" s="55"/>
      <c r="F2068" s="55"/>
      <c r="G2068" s="55"/>
      <c r="H2068" s="55"/>
      <c r="I2068" s="55"/>
      <c r="J2068" s="55"/>
      <c r="K2068" s="55"/>
      <c r="L2068" s="55"/>
      <c r="M2068" s="55"/>
      <c r="N2068" s="55"/>
      <c r="O2068" s="55"/>
      <c r="P2068" s="55"/>
      <c r="Q2068" s="55"/>
      <c r="R2068" s="55"/>
      <c r="S2068" s="55"/>
    </row>
    <row r="2069" spans="1:19" ht="13.5" customHeight="1">
      <c r="A2069" s="55"/>
      <c r="B2069" s="55"/>
      <c r="C2069" s="55"/>
      <c r="D2069" s="55"/>
      <c r="E2069" s="55"/>
      <c r="F2069" s="55"/>
      <c r="G2069" s="55"/>
      <c r="H2069" s="55"/>
      <c r="I2069" s="55"/>
      <c r="J2069" s="55"/>
      <c r="K2069" s="55"/>
      <c r="L2069" s="55"/>
      <c r="M2069" s="55"/>
      <c r="N2069" s="55"/>
      <c r="O2069" s="55"/>
      <c r="P2069" s="55"/>
      <c r="Q2069" s="55"/>
      <c r="R2069" s="55"/>
      <c r="S2069" s="55"/>
    </row>
    <row r="2071" spans="1:19" ht="13.5" customHeight="1">
      <c r="A2071" s="55"/>
      <c r="B2071" s="55"/>
      <c r="C2071" s="55"/>
      <c r="D2071" s="55"/>
      <c r="E2071" s="55"/>
      <c r="F2071" s="55"/>
      <c r="G2071" s="55"/>
      <c r="H2071" s="55"/>
      <c r="I2071" s="55"/>
      <c r="J2071" s="55"/>
      <c r="K2071" s="55"/>
      <c r="L2071" s="55"/>
      <c r="M2071" s="55"/>
      <c r="N2071" s="55"/>
      <c r="O2071" s="55"/>
      <c r="P2071" s="55"/>
      <c r="Q2071" s="55"/>
      <c r="R2071" s="55"/>
      <c r="S2071" s="55"/>
    </row>
    <row r="2072" spans="1:19" ht="13.5" customHeight="1">
      <c r="A2072" s="55"/>
      <c r="B2072" s="55"/>
      <c r="C2072" s="55"/>
      <c r="D2072" s="55"/>
      <c r="E2072" s="55"/>
      <c r="F2072" s="55"/>
      <c r="G2072" s="55"/>
      <c r="H2072" s="55"/>
      <c r="I2072" s="55"/>
      <c r="J2072" s="55"/>
      <c r="K2072" s="55"/>
      <c r="L2072" s="55"/>
      <c r="M2072" s="55"/>
      <c r="N2072" s="55"/>
      <c r="O2072" s="55"/>
      <c r="P2072" s="55"/>
      <c r="Q2072" s="55"/>
      <c r="R2072" s="55"/>
      <c r="S2072" s="55"/>
    </row>
    <row r="2073" spans="1:19" ht="13.5" customHeight="1">
      <c r="A2073" s="55"/>
      <c r="B2073" s="55"/>
      <c r="C2073" s="55"/>
      <c r="D2073" s="55"/>
      <c r="E2073" s="55"/>
      <c r="F2073" s="55"/>
      <c r="G2073" s="55"/>
      <c r="H2073" s="55"/>
      <c r="I2073" s="55"/>
      <c r="J2073" s="55"/>
      <c r="K2073" s="55"/>
      <c r="L2073" s="55"/>
      <c r="M2073" s="55"/>
      <c r="N2073" s="55"/>
      <c r="O2073" s="55"/>
      <c r="P2073" s="55"/>
      <c r="Q2073" s="55"/>
      <c r="R2073" s="55"/>
      <c r="S2073" s="55"/>
    </row>
    <row r="2075" spans="1:19" ht="13.5" customHeight="1">
      <c r="A2075" s="55"/>
      <c r="B2075" s="55"/>
      <c r="C2075" s="55"/>
      <c r="D2075" s="55"/>
      <c r="E2075" s="55"/>
      <c r="F2075" s="55"/>
      <c r="G2075" s="55"/>
      <c r="H2075" s="55"/>
      <c r="I2075" s="55"/>
      <c r="J2075" s="55"/>
      <c r="K2075" s="55"/>
      <c r="L2075" s="55"/>
      <c r="M2075" s="55"/>
      <c r="N2075" s="55"/>
      <c r="O2075" s="55"/>
      <c r="P2075" s="55"/>
      <c r="Q2075" s="55"/>
      <c r="R2075" s="55"/>
      <c r="S2075" s="55"/>
    </row>
    <row r="2076" spans="1:19" ht="13.5" customHeight="1">
      <c r="A2076" s="55"/>
      <c r="B2076" s="55"/>
      <c r="C2076" s="55"/>
      <c r="D2076" s="55"/>
      <c r="E2076" s="55"/>
      <c r="F2076" s="55"/>
      <c r="G2076" s="55"/>
      <c r="H2076" s="55"/>
      <c r="I2076" s="55"/>
      <c r="J2076" s="55"/>
      <c r="K2076" s="55"/>
      <c r="L2076" s="55"/>
      <c r="M2076" s="55"/>
      <c r="N2076" s="55"/>
      <c r="O2076" s="55"/>
      <c r="P2076" s="55"/>
      <c r="Q2076" s="55"/>
      <c r="R2076" s="55"/>
      <c r="S2076" s="55"/>
    </row>
    <row r="2077" spans="1:19" ht="13.5" customHeight="1">
      <c r="A2077" s="55"/>
      <c r="B2077" s="55"/>
      <c r="C2077" s="55"/>
      <c r="D2077" s="55"/>
      <c r="E2077" s="55"/>
      <c r="F2077" s="55"/>
      <c r="G2077" s="55"/>
      <c r="H2077" s="55"/>
      <c r="I2077" s="55"/>
      <c r="J2077" s="55"/>
      <c r="K2077" s="55"/>
      <c r="L2077" s="55"/>
      <c r="M2077" s="55"/>
      <c r="N2077" s="55"/>
      <c r="O2077" s="55"/>
      <c r="P2077" s="55"/>
      <c r="Q2077" s="55"/>
      <c r="R2077" s="55"/>
      <c r="S2077" s="55"/>
    </row>
    <row r="2079" spans="1:19" ht="13.5" customHeight="1">
      <c r="A2079" s="55"/>
      <c r="B2079" s="55"/>
      <c r="C2079" s="55"/>
      <c r="D2079" s="55"/>
      <c r="E2079" s="55"/>
      <c r="F2079" s="55"/>
      <c r="G2079" s="55"/>
      <c r="H2079" s="55"/>
      <c r="I2079" s="55"/>
      <c r="J2079" s="55"/>
      <c r="K2079" s="55"/>
      <c r="L2079" s="55"/>
      <c r="M2079" s="55"/>
      <c r="N2079" s="55"/>
      <c r="O2079" s="55"/>
      <c r="P2079" s="55"/>
      <c r="Q2079" s="55"/>
      <c r="R2079" s="55"/>
      <c r="S2079" s="55"/>
    </row>
    <row r="2080" spans="1:19" ht="13.5" customHeight="1">
      <c r="A2080" s="55"/>
      <c r="B2080" s="55"/>
      <c r="C2080" s="55"/>
      <c r="D2080" s="55"/>
      <c r="E2080" s="55"/>
      <c r="F2080" s="55"/>
      <c r="G2080" s="55"/>
      <c r="H2080" s="55"/>
      <c r="I2080" s="55"/>
      <c r="J2080" s="55"/>
      <c r="K2080" s="55"/>
      <c r="L2080" s="55"/>
      <c r="M2080" s="55"/>
      <c r="N2080" s="55"/>
      <c r="O2080" s="55"/>
      <c r="P2080" s="55"/>
      <c r="Q2080" s="55"/>
      <c r="R2080" s="55"/>
      <c r="S2080" s="55"/>
    </row>
    <row r="2081" spans="1:19" ht="13.5" customHeight="1">
      <c r="A2081" s="55"/>
      <c r="B2081" s="55"/>
      <c r="C2081" s="55"/>
      <c r="D2081" s="55"/>
      <c r="E2081" s="55"/>
      <c r="F2081" s="55"/>
      <c r="G2081" s="55"/>
      <c r="H2081" s="55"/>
      <c r="I2081" s="55"/>
      <c r="J2081" s="55"/>
      <c r="K2081" s="55"/>
      <c r="L2081" s="55"/>
      <c r="M2081" s="55"/>
      <c r="N2081" s="55"/>
      <c r="O2081" s="55"/>
      <c r="P2081" s="55"/>
      <c r="Q2081" s="55"/>
      <c r="R2081" s="55"/>
      <c r="S2081" s="55"/>
    </row>
    <row r="2083" spans="1:19" ht="13.5" customHeight="1">
      <c r="A2083" s="55"/>
      <c r="B2083" s="55"/>
      <c r="C2083" s="55"/>
      <c r="D2083" s="55"/>
      <c r="E2083" s="55"/>
      <c r="F2083" s="55"/>
      <c r="G2083" s="55"/>
      <c r="H2083" s="55"/>
      <c r="I2083" s="55"/>
      <c r="J2083" s="55"/>
      <c r="K2083" s="55"/>
      <c r="L2083" s="55"/>
      <c r="M2083" s="55"/>
      <c r="N2083" s="55"/>
      <c r="O2083" s="55"/>
      <c r="P2083" s="55"/>
      <c r="Q2083" s="55"/>
      <c r="R2083" s="55"/>
      <c r="S2083" s="55"/>
    </row>
    <row r="2084" spans="1:19" ht="13.5" customHeight="1">
      <c r="A2084" s="55"/>
      <c r="B2084" s="55"/>
      <c r="C2084" s="55"/>
      <c r="D2084" s="55"/>
      <c r="E2084" s="55"/>
      <c r="F2084" s="55"/>
      <c r="G2084" s="55"/>
      <c r="H2084" s="55"/>
      <c r="I2084" s="55"/>
      <c r="J2084" s="55"/>
      <c r="K2084" s="55"/>
      <c r="L2084" s="55"/>
      <c r="M2084" s="55"/>
      <c r="N2084" s="55"/>
      <c r="O2084" s="55"/>
      <c r="P2084" s="55"/>
      <c r="Q2084" s="55"/>
      <c r="R2084" s="55"/>
      <c r="S2084" s="55"/>
    </row>
    <row r="2085" spans="1:19" ht="13.5" customHeight="1">
      <c r="A2085" s="55"/>
      <c r="B2085" s="55"/>
      <c r="C2085" s="55"/>
      <c r="D2085" s="55"/>
      <c r="E2085" s="55"/>
      <c r="F2085" s="55"/>
      <c r="G2085" s="55"/>
      <c r="H2085" s="55"/>
      <c r="I2085" s="55"/>
      <c r="J2085" s="55"/>
      <c r="K2085" s="55"/>
      <c r="L2085" s="55"/>
      <c r="M2085" s="55"/>
      <c r="N2085" s="55"/>
      <c r="O2085" s="55"/>
      <c r="P2085" s="55"/>
      <c r="Q2085" s="55"/>
      <c r="R2085" s="55"/>
      <c r="S2085" s="55"/>
    </row>
    <row r="2087" spans="1:19" ht="13.5" customHeight="1">
      <c r="A2087" s="55"/>
      <c r="B2087" s="55"/>
      <c r="C2087" s="55"/>
      <c r="D2087" s="55"/>
      <c r="E2087" s="55"/>
      <c r="F2087" s="55"/>
      <c r="G2087" s="55"/>
      <c r="H2087" s="55"/>
      <c r="I2087" s="55"/>
      <c r="J2087" s="55"/>
      <c r="K2087" s="55"/>
      <c r="L2087" s="55"/>
      <c r="M2087" s="55"/>
      <c r="N2087" s="55"/>
      <c r="O2087" s="55"/>
      <c r="P2087" s="55"/>
      <c r="Q2087" s="55"/>
      <c r="R2087" s="55"/>
      <c r="S2087" s="55"/>
    </row>
    <row r="2088" spans="1:19" ht="13.5" customHeight="1">
      <c r="A2088" s="55"/>
      <c r="B2088" s="55"/>
      <c r="C2088" s="55"/>
      <c r="D2088" s="55"/>
      <c r="E2088" s="55"/>
      <c r="F2088" s="55"/>
      <c r="G2088" s="55"/>
      <c r="H2088" s="55"/>
      <c r="I2088" s="55"/>
      <c r="J2088" s="55"/>
      <c r="K2088" s="55"/>
      <c r="L2088" s="55"/>
      <c r="M2088" s="55"/>
      <c r="N2088" s="55"/>
      <c r="O2088" s="55"/>
      <c r="P2088" s="55"/>
      <c r="Q2088" s="55"/>
      <c r="R2088" s="55"/>
      <c r="S2088" s="55"/>
    </row>
    <row r="2089" spans="1:19" ht="13.5" customHeight="1">
      <c r="A2089" s="55"/>
      <c r="B2089" s="55"/>
      <c r="C2089" s="55"/>
      <c r="D2089" s="55"/>
      <c r="E2089" s="55"/>
      <c r="F2089" s="55"/>
      <c r="G2089" s="55"/>
      <c r="H2089" s="55"/>
      <c r="I2089" s="55"/>
      <c r="J2089" s="55"/>
      <c r="K2089" s="55"/>
      <c r="L2089" s="55"/>
      <c r="M2089" s="55"/>
      <c r="N2089" s="55"/>
      <c r="O2089" s="55"/>
      <c r="P2089" s="55"/>
      <c r="Q2089" s="55"/>
      <c r="R2089" s="55"/>
      <c r="S2089" s="55"/>
    </row>
    <row r="2091" spans="1:19" ht="13.5" customHeight="1">
      <c r="A2091" s="55"/>
      <c r="B2091" s="55"/>
      <c r="C2091" s="55"/>
      <c r="D2091" s="55"/>
      <c r="E2091" s="55"/>
      <c r="F2091" s="55"/>
      <c r="G2091" s="55"/>
      <c r="H2091" s="55"/>
      <c r="I2091" s="55"/>
      <c r="J2091" s="55"/>
      <c r="K2091" s="55"/>
      <c r="L2091" s="55"/>
      <c r="M2091" s="55"/>
      <c r="N2091" s="55"/>
      <c r="O2091" s="55"/>
      <c r="P2091" s="55"/>
      <c r="Q2091" s="55"/>
      <c r="R2091" s="55"/>
      <c r="S2091" s="55"/>
    </row>
    <row r="2092" spans="1:19" ht="13.5" customHeight="1">
      <c r="A2092" s="55"/>
      <c r="B2092" s="55"/>
      <c r="C2092" s="55"/>
      <c r="D2092" s="55"/>
      <c r="E2092" s="55"/>
      <c r="F2092" s="55"/>
      <c r="G2092" s="55"/>
      <c r="H2092" s="55"/>
      <c r="I2092" s="55"/>
      <c r="J2092" s="55"/>
      <c r="K2092" s="55"/>
      <c r="L2092" s="55"/>
      <c r="M2092" s="55"/>
      <c r="N2092" s="55"/>
      <c r="O2092" s="55"/>
      <c r="P2092" s="55"/>
      <c r="Q2092" s="55"/>
      <c r="R2092" s="55"/>
      <c r="S2092" s="55"/>
    </row>
    <row r="2093" spans="1:19" ht="13.5" customHeight="1">
      <c r="A2093" s="55"/>
      <c r="B2093" s="55"/>
      <c r="C2093" s="55"/>
      <c r="D2093" s="55"/>
      <c r="E2093" s="55"/>
      <c r="F2093" s="55"/>
      <c r="G2093" s="55"/>
      <c r="H2093" s="55"/>
      <c r="I2093" s="55"/>
      <c r="J2093" s="55"/>
      <c r="K2093" s="55"/>
      <c r="L2093" s="55"/>
      <c r="M2093" s="55"/>
      <c r="N2093" s="55"/>
      <c r="O2093" s="55"/>
      <c r="P2093" s="55"/>
      <c r="Q2093" s="55"/>
      <c r="R2093" s="55"/>
      <c r="S2093" s="55"/>
    </row>
    <row r="2095" spans="1:19" ht="13.5" customHeight="1">
      <c r="A2095" s="55"/>
      <c r="B2095" s="55"/>
      <c r="C2095" s="55"/>
      <c r="D2095" s="55"/>
      <c r="E2095" s="55"/>
      <c r="F2095" s="55"/>
      <c r="G2095" s="55"/>
      <c r="H2095" s="55"/>
      <c r="I2095" s="55"/>
      <c r="J2095" s="55"/>
      <c r="K2095" s="55"/>
      <c r="L2095" s="55"/>
      <c r="M2095" s="55"/>
      <c r="N2095" s="55"/>
      <c r="O2095" s="55"/>
      <c r="P2095" s="55"/>
      <c r="Q2095" s="55"/>
      <c r="R2095" s="55"/>
      <c r="S2095" s="55"/>
    </row>
    <row r="2096" spans="1:19" ht="13.5" customHeight="1">
      <c r="A2096" s="55"/>
      <c r="B2096" s="55"/>
      <c r="C2096" s="55"/>
      <c r="D2096" s="55"/>
      <c r="E2096" s="55"/>
      <c r="F2096" s="55"/>
      <c r="G2096" s="55"/>
      <c r="H2096" s="55"/>
      <c r="I2096" s="55"/>
      <c r="J2096" s="55"/>
      <c r="K2096" s="55"/>
      <c r="L2096" s="55"/>
      <c r="M2096" s="55"/>
      <c r="N2096" s="55"/>
      <c r="O2096" s="55"/>
      <c r="P2096" s="55"/>
      <c r="Q2096" s="55"/>
      <c r="R2096" s="55"/>
      <c r="S2096" s="55"/>
    </row>
    <row r="2097" spans="1:19" ht="13.5" customHeight="1">
      <c r="A2097" s="55"/>
      <c r="B2097" s="55"/>
      <c r="C2097" s="55"/>
      <c r="D2097" s="55"/>
      <c r="E2097" s="55"/>
      <c r="F2097" s="55"/>
      <c r="G2097" s="55"/>
      <c r="H2097" s="55"/>
      <c r="I2097" s="55"/>
      <c r="J2097" s="55"/>
      <c r="K2097" s="55"/>
      <c r="L2097" s="55"/>
      <c r="M2097" s="55"/>
      <c r="N2097" s="55"/>
      <c r="O2097" s="55"/>
      <c r="P2097" s="55"/>
      <c r="Q2097" s="55"/>
      <c r="R2097" s="55"/>
      <c r="S2097" s="55"/>
    </row>
    <row r="2099" spans="1:19" ht="13.5" customHeight="1">
      <c r="A2099" s="55"/>
      <c r="B2099" s="55"/>
      <c r="C2099" s="55"/>
      <c r="D2099" s="55"/>
      <c r="E2099" s="55"/>
      <c r="F2099" s="55"/>
      <c r="G2099" s="55"/>
      <c r="H2099" s="55"/>
      <c r="I2099" s="55"/>
      <c r="J2099" s="55"/>
      <c r="K2099" s="55"/>
      <c r="L2099" s="55"/>
      <c r="M2099" s="55"/>
      <c r="N2099" s="55"/>
      <c r="O2099" s="55"/>
      <c r="P2099" s="55"/>
      <c r="Q2099" s="55"/>
      <c r="R2099" s="55"/>
      <c r="S2099" s="55"/>
    </row>
    <row r="2100" spans="1:19" ht="13.5" customHeight="1">
      <c r="A2100" s="55"/>
      <c r="B2100" s="55"/>
      <c r="C2100" s="55"/>
      <c r="D2100" s="55"/>
      <c r="E2100" s="55"/>
      <c r="F2100" s="55"/>
      <c r="G2100" s="55"/>
      <c r="H2100" s="55"/>
      <c r="I2100" s="55"/>
      <c r="J2100" s="55"/>
      <c r="K2100" s="55"/>
      <c r="L2100" s="55"/>
      <c r="M2100" s="55"/>
      <c r="N2100" s="55"/>
      <c r="O2100" s="55"/>
      <c r="P2100" s="55"/>
      <c r="Q2100" s="55"/>
      <c r="R2100" s="55"/>
      <c r="S2100" s="55"/>
    </row>
    <row r="2101" spans="1:19" ht="13.5" customHeight="1">
      <c r="A2101" s="55"/>
      <c r="B2101" s="55"/>
      <c r="C2101" s="55"/>
      <c r="D2101" s="55"/>
      <c r="E2101" s="55"/>
      <c r="F2101" s="55"/>
      <c r="G2101" s="55"/>
      <c r="H2101" s="55"/>
      <c r="I2101" s="55"/>
      <c r="J2101" s="55"/>
      <c r="K2101" s="55"/>
      <c r="L2101" s="55"/>
      <c r="M2101" s="55"/>
      <c r="N2101" s="55"/>
      <c r="O2101" s="55"/>
      <c r="P2101" s="55"/>
      <c r="Q2101" s="55"/>
      <c r="R2101" s="55"/>
      <c r="S2101" s="55"/>
    </row>
    <row r="2103" spans="1:19" ht="13.5" customHeight="1">
      <c r="A2103" s="55"/>
      <c r="B2103" s="55"/>
      <c r="C2103" s="55"/>
      <c r="D2103" s="55"/>
      <c r="E2103" s="55"/>
      <c r="F2103" s="55"/>
      <c r="G2103" s="55"/>
      <c r="H2103" s="55"/>
      <c r="I2103" s="55"/>
      <c r="J2103" s="55"/>
      <c r="K2103" s="55"/>
      <c r="L2103" s="55"/>
      <c r="M2103" s="55"/>
      <c r="N2103" s="55"/>
      <c r="O2103" s="55"/>
      <c r="P2103" s="55"/>
      <c r="Q2103" s="55"/>
      <c r="R2103" s="55"/>
      <c r="S2103" s="55"/>
    </row>
    <row r="2104" spans="1:19" ht="13.5" customHeight="1">
      <c r="A2104" s="55"/>
      <c r="B2104" s="55"/>
      <c r="C2104" s="55"/>
      <c r="D2104" s="55"/>
      <c r="E2104" s="55"/>
      <c r="F2104" s="55"/>
      <c r="G2104" s="55"/>
      <c r="H2104" s="55"/>
      <c r="I2104" s="55"/>
      <c r="J2104" s="55"/>
      <c r="K2104" s="55"/>
      <c r="L2104" s="55"/>
      <c r="M2104" s="55"/>
      <c r="N2104" s="55"/>
      <c r="O2104" s="55"/>
      <c r="P2104" s="55"/>
      <c r="Q2104" s="55"/>
      <c r="R2104" s="55"/>
      <c r="S2104" s="55"/>
    </row>
    <row r="2105" spans="1:19" ht="13.5" customHeight="1">
      <c r="A2105" s="55"/>
      <c r="B2105" s="55"/>
      <c r="C2105" s="55"/>
      <c r="D2105" s="55"/>
      <c r="E2105" s="55"/>
      <c r="F2105" s="55"/>
      <c r="G2105" s="55"/>
      <c r="H2105" s="55"/>
      <c r="I2105" s="55"/>
      <c r="J2105" s="55"/>
      <c r="K2105" s="55"/>
      <c r="L2105" s="55"/>
      <c r="M2105" s="55"/>
      <c r="N2105" s="55"/>
      <c r="O2105" s="55"/>
      <c r="P2105" s="55"/>
      <c r="Q2105" s="55"/>
      <c r="R2105" s="55"/>
      <c r="S2105" s="55"/>
    </row>
    <row r="2107" spans="1:19" ht="13.5" customHeight="1">
      <c r="A2107" s="55"/>
      <c r="B2107" s="55"/>
      <c r="C2107" s="55"/>
      <c r="D2107" s="55"/>
      <c r="E2107" s="55"/>
      <c r="F2107" s="55"/>
      <c r="G2107" s="55"/>
      <c r="H2107" s="55"/>
      <c r="I2107" s="55"/>
      <c r="J2107" s="55"/>
      <c r="K2107" s="55"/>
      <c r="L2107" s="55"/>
      <c r="M2107" s="55"/>
      <c r="N2107" s="55"/>
      <c r="O2107" s="55"/>
      <c r="P2107" s="55"/>
      <c r="Q2107" s="55"/>
      <c r="R2107" s="55"/>
      <c r="S2107" s="55"/>
    </row>
    <row r="2108" spans="1:19" ht="13.5" customHeight="1">
      <c r="A2108" s="55"/>
      <c r="B2108" s="55"/>
      <c r="C2108" s="55"/>
      <c r="D2108" s="55"/>
      <c r="E2108" s="55"/>
      <c r="F2108" s="55"/>
      <c r="G2108" s="55"/>
      <c r="H2108" s="55"/>
      <c r="I2108" s="55"/>
      <c r="J2108" s="55"/>
      <c r="K2108" s="55"/>
      <c r="L2108" s="55"/>
      <c r="M2108" s="55"/>
      <c r="N2108" s="55"/>
      <c r="O2108" s="55"/>
      <c r="P2108" s="55"/>
      <c r="Q2108" s="55"/>
      <c r="R2108" s="55"/>
      <c r="S2108" s="55"/>
    </row>
    <row r="2109" spans="1:19" ht="13.5" customHeight="1">
      <c r="A2109" s="55"/>
      <c r="B2109" s="55"/>
      <c r="C2109" s="55"/>
      <c r="D2109" s="55"/>
      <c r="E2109" s="55"/>
      <c r="F2109" s="55"/>
      <c r="G2109" s="55"/>
      <c r="H2109" s="55"/>
      <c r="I2109" s="55"/>
      <c r="J2109" s="55"/>
      <c r="K2109" s="55"/>
      <c r="L2109" s="55"/>
      <c r="M2109" s="55"/>
      <c r="N2109" s="55"/>
      <c r="O2109" s="55"/>
      <c r="P2109" s="55"/>
      <c r="Q2109" s="55"/>
      <c r="R2109" s="55"/>
      <c r="S2109" s="55"/>
    </row>
    <row r="2111" spans="1:19" ht="13.5" customHeight="1">
      <c r="A2111" s="55"/>
      <c r="B2111" s="55"/>
      <c r="C2111" s="55"/>
      <c r="D2111" s="55"/>
      <c r="E2111" s="55"/>
      <c r="F2111" s="55"/>
      <c r="G2111" s="55"/>
      <c r="H2111" s="55"/>
      <c r="I2111" s="55"/>
      <c r="J2111" s="55"/>
      <c r="K2111" s="55"/>
      <c r="L2111" s="55"/>
      <c r="M2111" s="55"/>
      <c r="N2111" s="55"/>
      <c r="O2111" s="55"/>
      <c r="P2111" s="55"/>
      <c r="Q2111" s="55"/>
      <c r="R2111" s="55"/>
      <c r="S2111" s="55"/>
    </row>
    <row r="2112" spans="1:19" ht="13.5" customHeight="1">
      <c r="A2112" s="55"/>
      <c r="B2112" s="55"/>
      <c r="C2112" s="55"/>
      <c r="D2112" s="55"/>
      <c r="E2112" s="55"/>
      <c r="F2112" s="55"/>
      <c r="G2112" s="55"/>
      <c r="H2112" s="55"/>
      <c r="I2112" s="55"/>
      <c r="J2112" s="55"/>
      <c r="K2112" s="55"/>
      <c r="L2112" s="55"/>
      <c r="M2112" s="55"/>
      <c r="N2112" s="55"/>
      <c r="O2112" s="55"/>
      <c r="P2112" s="55"/>
      <c r="Q2112" s="55"/>
      <c r="R2112" s="55"/>
      <c r="S2112" s="55"/>
    </row>
    <row r="2113" spans="1:19" ht="13.5" customHeight="1">
      <c r="A2113" s="55"/>
      <c r="B2113" s="55"/>
      <c r="C2113" s="55"/>
      <c r="D2113" s="55"/>
      <c r="E2113" s="55"/>
      <c r="F2113" s="55"/>
      <c r="G2113" s="55"/>
      <c r="H2113" s="55"/>
      <c r="I2113" s="55"/>
      <c r="J2113" s="55"/>
      <c r="K2113" s="55"/>
      <c r="L2113" s="55"/>
      <c r="M2113" s="55"/>
      <c r="N2113" s="55"/>
      <c r="O2113" s="55"/>
      <c r="P2113" s="55"/>
      <c r="Q2113" s="55"/>
      <c r="R2113" s="55"/>
      <c r="S2113" s="55"/>
    </row>
    <row r="2115" spans="1:19" ht="13.5" customHeight="1">
      <c r="A2115" s="55"/>
      <c r="B2115" s="55"/>
      <c r="C2115" s="55"/>
      <c r="D2115" s="55"/>
      <c r="E2115" s="55"/>
      <c r="F2115" s="55"/>
      <c r="G2115" s="55"/>
      <c r="H2115" s="55"/>
      <c r="I2115" s="55"/>
      <c r="J2115" s="55"/>
      <c r="K2115" s="55"/>
      <c r="L2115" s="55"/>
      <c r="M2115" s="55"/>
      <c r="N2115" s="55"/>
      <c r="O2115" s="55"/>
      <c r="P2115" s="55"/>
      <c r="Q2115" s="55"/>
      <c r="R2115" s="55"/>
      <c r="S2115" s="55"/>
    </row>
    <row r="2116" spans="1:19" ht="13.5" customHeight="1">
      <c r="A2116" s="55"/>
      <c r="B2116" s="55"/>
      <c r="C2116" s="55"/>
      <c r="D2116" s="55"/>
      <c r="E2116" s="55"/>
      <c r="F2116" s="55"/>
      <c r="G2116" s="55"/>
      <c r="H2116" s="55"/>
      <c r="I2116" s="55"/>
      <c r="J2116" s="55"/>
      <c r="K2116" s="55"/>
      <c r="L2116" s="55"/>
      <c r="M2116" s="55"/>
      <c r="N2116" s="55"/>
      <c r="O2116" s="55"/>
      <c r="P2116" s="55"/>
      <c r="Q2116" s="55"/>
      <c r="R2116" s="55"/>
      <c r="S2116" s="55"/>
    </row>
    <row r="2117" spans="1:19" ht="13.5" customHeight="1">
      <c r="A2117" s="55"/>
      <c r="B2117" s="55"/>
      <c r="C2117" s="55"/>
      <c r="D2117" s="55"/>
      <c r="E2117" s="55"/>
      <c r="F2117" s="55"/>
      <c r="G2117" s="55"/>
      <c r="H2117" s="55"/>
      <c r="I2117" s="55"/>
      <c r="J2117" s="55"/>
      <c r="K2117" s="55"/>
      <c r="L2117" s="55"/>
      <c r="M2117" s="55"/>
      <c r="N2117" s="55"/>
      <c r="O2117" s="55"/>
      <c r="P2117" s="55"/>
      <c r="Q2117" s="55"/>
      <c r="R2117" s="55"/>
      <c r="S2117" s="55"/>
    </row>
    <row r="2119" spans="1:19" ht="13.5" customHeight="1">
      <c r="A2119" s="55"/>
      <c r="B2119" s="55"/>
      <c r="C2119" s="55"/>
      <c r="D2119" s="55"/>
      <c r="E2119" s="55"/>
      <c r="F2119" s="55"/>
      <c r="G2119" s="55"/>
      <c r="H2119" s="55"/>
      <c r="I2119" s="55"/>
      <c r="J2119" s="55"/>
      <c r="K2119" s="55"/>
      <c r="L2119" s="55"/>
      <c r="M2119" s="55"/>
      <c r="N2119" s="55"/>
      <c r="O2119" s="55"/>
      <c r="P2119" s="55"/>
      <c r="Q2119" s="55"/>
      <c r="R2119" s="55"/>
      <c r="S2119" s="55"/>
    </row>
    <row r="2120" spans="1:19" ht="13.5" customHeight="1">
      <c r="A2120" s="55"/>
      <c r="B2120" s="55"/>
      <c r="C2120" s="55"/>
      <c r="D2120" s="55"/>
      <c r="E2120" s="55"/>
      <c r="F2120" s="55"/>
      <c r="G2120" s="55"/>
      <c r="H2120" s="55"/>
      <c r="I2120" s="55"/>
      <c r="J2120" s="55"/>
      <c r="K2120" s="55"/>
      <c r="L2120" s="55"/>
      <c r="M2120" s="55"/>
      <c r="N2120" s="55"/>
      <c r="O2120" s="55"/>
      <c r="P2120" s="55"/>
      <c r="Q2120" s="55"/>
      <c r="R2120" s="55"/>
      <c r="S2120" s="55"/>
    </row>
    <row r="2121" spans="1:19" ht="13.5" customHeight="1">
      <c r="A2121" s="55"/>
      <c r="B2121" s="55"/>
      <c r="C2121" s="55"/>
      <c r="D2121" s="55"/>
      <c r="E2121" s="55"/>
      <c r="F2121" s="55"/>
      <c r="G2121" s="55"/>
      <c r="H2121" s="55"/>
      <c r="I2121" s="55"/>
      <c r="J2121" s="55"/>
      <c r="K2121" s="55"/>
      <c r="L2121" s="55"/>
      <c r="M2121" s="55"/>
      <c r="N2121" s="55"/>
      <c r="O2121" s="55"/>
      <c r="P2121" s="55"/>
      <c r="Q2121" s="55"/>
      <c r="R2121" s="55"/>
      <c r="S2121" s="55"/>
    </row>
    <row r="2123" spans="1:19" ht="13.5" customHeight="1">
      <c r="A2123" s="55"/>
      <c r="B2123" s="55"/>
      <c r="C2123" s="55"/>
      <c r="D2123" s="55"/>
      <c r="E2123" s="55"/>
      <c r="F2123" s="55"/>
      <c r="G2123" s="55"/>
      <c r="H2123" s="55"/>
      <c r="I2123" s="55"/>
      <c r="J2123" s="55"/>
      <c r="K2123" s="55"/>
      <c r="L2123" s="55"/>
      <c r="M2123" s="55"/>
      <c r="N2123" s="55"/>
      <c r="O2123" s="55"/>
      <c r="P2123" s="55"/>
      <c r="Q2123" s="55"/>
      <c r="R2123" s="55"/>
      <c r="S2123" s="55"/>
    </row>
    <row r="2124" spans="1:19" ht="13.5" customHeight="1">
      <c r="A2124" s="55"/>
      <c r="B2124" s="55"/>
      <c r="C2124" s="55"/>
      <c r="D2124" s="55"/>
      <c r="E2124" s="55"/>
      <c r="F2124" s="55"/>
      <c r="G2124" s="55"/>
      <c r="H2124" s="55"/>
      <c r="I2124" s="55"/>
      <c r="J2124" s="55"/>
      <c r="K2124" s="55"/>
      <c r="L2124" s="55"/>
      <c r="M2124" s="55"/>
      <c r="N2124" s="55"/>
      <c r="O2124" s="55"/>
      <c r="P2124" s="55"/>
      <c r="Q2124" s="55"/>
      <c r="R2124" s="55"/>
      <c r="S2124" s="55"/>
    </row>
    <row r="2125" spans="1:19" ht="13.5" customHeight="1">
      <c r="A2125" s="55"/>
      <c r="B2125" s="55"/>
      <c r="C2125" s="55"/>
      <c r="D2125" s="55"/>
      <c r="E2125" s="55"/>
      <c r="F2125" s="55"/>
      <c r="G2125" s="55"/>
      <c r="H2125" s="55"/>
      <c r="I2125" s="55"/>
      <c r="J2125" s="55"/>
      <c r="K2125" s="55"/>
      <c r="L2125" s="55"/>
      <c r="M2125" s="55"/>
      <c r="N2125" s="55"/>
      <c r="O2125" s="55"/>
      <c r="P2125" s="55"/>
      <c r="Q2125" s="55"/>
      <c r="R2125" s="55"/>
      <c r="S2125" s="55"/>
    </row>
    <row r="2127" spans="1:19" ht="13.5" customHeight="1">
      <c r="A2127" s="55"/>
      <c r="B2127" s="55"/>
      <c r="C2127" s="55"/>
      <c r="D2127" s="55"/>
      <c r="E2127" s="55"/>
      <c r="F2127" s="55"/>
      <c r="G2127" s="55"/>
      <c r="H2127" s="55"/>
      <c r="I2127" s="55"/>
      <c r="J2127" s="55"/>
      <c r="K2127" s="55"/>
      <c r="L2127" s="55"/>
      <c r="M2127" s="55"/>
      <c r="N2127" s="55"/>
      <c r="O2127" s="55"/>
      <c r="P2127" s="55"/>
      <c r="Q2127" s="55"/>
      <c r="R2127" s="55"/>
      <c r="S2127" s="55"/>
    </row>
    <row r="2128" spans="1:19" ht="14.25" customHeight="1">
      <c r="A2128" s="55"/>
      <c r="B2128" s="55"/>
      <c r="C2128" s="55"/>
      <c r="D2128" s="55"/>
      <c r="E2128" s="55"/>
      <c r="F2128" s="55"/>
      <c r="G2128" s="55"/>
      <c r="H2128" s="55"/>
      <c r="I2128" s="55"/>
      <c r="J2128" s="55"/>
      <c r="K2128" s="55"/>
      <c r="L2128" s="55"/>
      <c r="M2128" s="55"/>
      <c r="N2128" s="55"/>
      <c r="O2128" s="55"/>
      <c r="P2128" s="55"/>
      <c r="Q2128" s="55"/>
      <c r="R2128" s="55"/>
      <c r="S2128" s="55"/>
    </row>
    <row r="2129" spans="1:19" ht="13.5" customHeight="1">
      <c r="A2129" s="55"/>
      <c r="B2129" s="55"/>
      <c r="C2129" s="55"/>
      <c r="D2129" s="55"/>
      <c r="E2129" s="55"/>
      <c r="F2129" s="55"/>
      <c r="G2129" s="55"/>
      <c r="H2129" s="55"/>
      <c r="I2129" s="55"/>
      <c r="J2129" s="55"/>
      <c r="K2129" s="55"/>
      <c r="L2129" s="55"/>
      <c r="M2129" s="55"/>
      <c r="N2129" s="55"/>
      <c r="O2129" s="55"/>
      <c r="P2129" s="55"/>
      <c r="Q2129" s="55"/>
      <c r="R2129" s="55"/>
      <c r="S2129" s="55"/>
    </row>
    <row r="2131" spans="1:19" ht="13.5" customHeight="1">
      <c r="A2131" s="55"/>
      <c r="B2131" s="55"/>
      <c r="C2131" s="55"/>
      <c r="D2131" s="55"/>
      <c r="E2131" s="55"/>
      <c r="F2131" s="55"/>
      <c r="G2131" s="55"/>
      <c r="H2131" s="55"/>
      <c r="I2131" s="55"/>
      <c r="J2131" s="55"/>
      <c r="K2131" s="55"/>
      <c r="L2131" s="55"/>
      <c r="M2131" s="55"/>
      <c r="N2131" s="55"/>
      <c r="O2131" s="55"/>
      <c r="P2131" s="55"/>
      <c r="Q2131" s="55"/>
      <c r="R2131" s="55"/>
      <c r="S2131" s="55"/>
    </row>
    <row r="2132" spans="1:19" ht="13.5" customHeight="1">
      <c r="A2132" s="55"/>
      <c r="B2132" s="55"/>
      <c r="C2132" s="55"/>
      <c r="D2132" s="55"/>
      <c r="E2132" s="55"/>
      <c r="F2132" s="55"/>
      <c r="G2132" s="55"/>
      <c r="H2132" s="55"/>
      <c r="I2132" s="55"/>
      <c r="J2132" s="55"/>
      <c r="K2132" s="55"/>
      <c r="L2132" s="55"/>
      <c r="M2132" s="55"/>
      <c r="N2132" s="55"/>
      <c r="O2132" s="55"/>
      <c r="P2132" s="55"/>
      <c r="Q2132" s="55"/>
      <c r="R2132" s="55"/>
      <c r="S2132" s="55"/>
    </row>
    <row r="2133" spans="1:19" ht="13.5" customHeight="1">
      <c r="A2133" s="55"/>
      <c r="B2133" s="55"/>
      <c r="C2133" s="55"/>
      <c r="D2133" s="55"/>
      <c r="E2133" s="55"/>
      <c r="F2133" s="55"/>
      <c r="G2133" s="55"/>
      <c r="H2133" s="55"/>
      <c r="I2133" s="55"/>
      <c r="J2133" s="55"/>
      <c r="K2133" s="55"/>
      <c r="L2133" s="55"/>
      <c r="M2133" s="55"/>
      <c r="N2133" s="55"/>
      <c r="O2133" s="55"/>
      <c r="P2133" s="55"/>
      <c r="Q2133" s="55"/>
      <c r="R2133" s="55"/>
      <c r="S2133" s="55"/>
    </row>
    <row r="2135" spans="1:19" ht="13.5" customHeight="1">
      <c r="A2135" s="55"/>
      <c r="B2135" s="55"/>
      <c r="C2135" s="55"/>
      <c r="D2135" s="55"/>
      <c r="E2135" s="55"/>
      <c r="F2135" s="55"/>
      <c r="G2135" s="55"/>
      <c r="H2135" s="55"/>
      <c r="I2135" s="55"/>
      <c r="J2135" s="55"/>
      <c r="K2135" s="55"/>
      <c r="L2135" s="55"/>
      <c r="M2135" s="55"/>
      <c r="N2135" s="55"/>
      <c r="O2135" s="55"/>
      <c r="P2135" s="55"/>
      <c r="Q2135" s="55"/>
      <c r="R2135" s="55"/>
      <c r="S2135" s="55"/>
    </row>
    <row r="2136" spans="1:19" ht="14.25" customHeight="1">
      <c r="A2136" s="55"/>
      <c r="B2136" s="55"/>
      <c r="C2136" s="55"/>
      <c r="D2136" s="55"/>
      <c r="E2136" s="55"/>
      <c r="F2136" s="55"/>
      <c r="G2136" s="55"/>
      <c r="H2136" s="55"/>
      <c r="I2136" s="55"/>
      <c r="J2136" s="55"/>
      <c r="K2136" s="55"/>
      <c r="L2136" s="55"/>
      <c r="M2136" s="55"/>
      <c r="N2136" s="55"/>
      <c r="O2136" s="55"/>
      <c r="P2136" s="55"/>
      <c r="Q2136" s="55"/>
      <c r="R2136" s="55"/>
      <c r="S2136" s="55"/>
    </row>
    <row r="2137" spans="1:19" ht="13.5" customHeight="1">
      <c r="A2137" s="55"/>
      <c r="B2137" s="55"/>
      <c r="C2137" s="55"/>
      <c r="D2137" s="55"/>
      <c r="E2137" s="55"/>
      <c r="F2137" s="55"/>
      <c r="G2137" s="55"/>
      <c r="H2137" s="55"/>
      <c r="I2137" s="55"/>
      <c r="J2137" s="55"/>
      <c r="K2137" s="55"/>
      <c r="L2137" s="55"/>
      <c r="M2137" s="55"/>
      <c r="N2137" s="55"/>
      <c r="O2137" s="55"/>
      <c r="P2137" s="55"/>
      <c r="Q2137" s="55"/>
      <c r="R2137" s="55"/>
      <c r="S2137" s="55"/>
    </row>
    <row r="2139" spans="1:19" ht="14.25" customHeight="1">
      <c r="A2139" s="55"/>
      <c r="B2139" s="55"/>
      <c r="C2139" s="55"/>
      <c r="D2139" s="55"/>
      <c r="E2139" s="55"/>
      <c r="F2139" s="55"/>
      <c r="G2139" s="55"/>
      <c r="H2139" s="55"/>
      <c r="I2139" s="55"/>
      <c r="J2139" s="55"/>
      <c r="K2139" s="55"/>
      <c r="L2139" s="55"/>
      <c r="M2139" s="55"/>
      <c r="N2139" s="55"/>
      <c r="O2139" s="55"/>
      <c r="P2139" s="55"/>
      <c r="Q2139" s="55"/>
      <c r="R2139" s="55"/>
      <c r="S2139" s="55"/>
    </row>
  </sheetData>
  <autoFilter ref="A1:A2138"/>
  <mergeCells count="5">
    <mergeCell ref="A1:I1"/>
    <mergeCell ref="A2:I2"/>
    <mergeCell ref="A3:I3"/>
    <mergeCell ref="A5:A6"/>
    <mergeCell ref="B5:I5"/>
  </mergeCells>
  <pageMargins left="0.7" right="0.7" top="0.75" bottom="0.75" header="0.3" footer="0.3"/>
  <pageSetup paperSize="9" orientation="portrait" horizont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rgb="FFADDB7B"/>
  </sheetPr>
  <dimension ref="A1:AU19"/>
  <sheetViews>
    <sheetView showGridLines="0" zoomScale="90" zoomScaleNormal="90" workbookViewId="0">
      <selection sqref="A1:I1"/>
    </sheetView>
  </sheetViews>
  <sheetFormatPr baseColWidth="10" defaultRowHeight="13.5"/>
  <cols>
    <col min="1" max="1" width="21.5703125" style="1" customWidth="1"/>
    <col min="2" max="2" width="5.7109375" style="1" customWidth="1"/>
    <col min="3" max="9" width="5.28515625" style="1" customWidth="1"/>
    <col min="10" max="19" width="11.7109375" style="59" customWidth="1"/>
    <col min="20" max="20" width="7.7109375" style="71" customWidth="1"/>
    <col min="21" max="22" width="11.42578125" style="55" customWidth="1"/>
    <col min="23" max="23" width="7.42578125" style="55" customWidth="1"/>
    <col min="24" max="24" width="10.7109375" style="55" customWidth="1"/>
    <col min="25" max="25" width="10.42578125" style="55" customWidth="1"/>
    <col min="26" max="46" width="7.42578125" style="55" customWidth="1"/>
    <col min="47" max="47" width="6.85546875" style="55" customWidth="1"/>
    <col min="48" max="16384" width="11.42578125" style="71"/>
  </cols>
  <sheetData>
    <row r="1" spans="1:19" ht="15" customHeight="1">
      <c r="A1" s="161" t="s">
        <v>103</v>
      </c>
      <c r="B1" s="161"/>
      <c r="C1" s="161"/>
      <c r="D1" s="161"/>
      <c r="E1" s="161"/>
      <c r="F1" s="161"/>
      <c r="G1" s="161"/>
      <c r="H1" s="161"/>
      <c r="I1" s="161"/>
    </row>
    <row r="2" spans="1:19" ht="12" customHeight="1">
      <c r="A2" s="163" t="s">
        <v>74</v>
      </c>
      <c r="B2" s="163"/>
      <c r="C2" s="163"/>
      <c r="D2" s="163"/>
      <c r="E2" s="163"/>
      <c r="F2" s="163"/>
      <c r="G2" s="163"/>
      <c r="H2" s="163"/>
      <c r="I2" s="163"/>
    </row>
    <row r="3" spans="1:19" ht="13.5" customHeight="1">
      <c r="A3" s="162" t="s">
        <v>8</v>
      </c>
      <c r="B3" s="162"/>
      <c r="C3" s="162"/>
      <c r="D3" s="162"/>
      <c r="E3" s="162"/>
      <c r="F3" s="162"/>
      <c r="G3" s="162"/>
      <c r="H3" s="162"/>
      <c r="I3" s="162"/>
    </row>
    <row r="4" spans="1:19" ht="8.25" customHeight="1" thickBot="1">
      <c r="A4" s="84"/>
      <c r="B4" s="84"/>
      <c r="C4" s="84"/>
      <c r="D4" s="84"/>
      <c r="E4" s="84"/>
      <c r="F4" s="84"/>
      <c r="G4" s="84"/>
      <c r="H4" s="84"/>
    </row>
    <row r="5" spans="1:19" ht="15" customHeight="1">
      <c r="A5" s="167" t="s">
        <v>48</v>
      </c>
      <c r="B5" s="169" t="s">
        <v>60</v>
      </c>
      <c r="C5" s="169"/>
      <c r="D5" s="169"/>
      <c r="E5" s="169"/>
      <c r="F5" s="169"/>
      <c r="G5" s="169"/>
      <c r="H5" s="169"/>
      <c r="I5" s="169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ht="26.25" customHeight="1" thickBot="1">
      <c r="A6" s="168"/>
      <c r="B6" s="90">
        <v>2004</v>
      </c>
      <c r="C6" s="90">
        <v>2005</v>
      </c>
      <c r="D6" s="90">
        <v>2006</v>
      </c>
      <c r="E6" s="90">
        <v>2007</v>
      </c>
      <c r="F6" s="90">
        <v>2008</v>
      </c>
      <c r="G6" s="90">
        <v>2009</v>
      </c>
      <c r="H6" s="90">
        <v>2010</v>
      </c>
      <c r="I6" s="91">
        <v>2011</v>
      </c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5" customHeight="1">
      <c r="A7" s="3"/>
      <c r="B7" s="56"/>
      <c r="C7" s="56"/>
      <c r="D7" s="56"/>
      <c r="E7" s="56"/>
      <c r="F7" s="56"/>
      <c r="G7" s="56"/>
      <c r="H7" s="56"/>
      <c r="I7" s="56"/>
    </row>
    <row r="8" spans="1:19" ht="15" customHeight="1">
      <c r="A8" s="93" t="s">
        <v>1</v>
      </c>
      <c r="B8" s="92">
        <v>10.493249751843397</v>
      </c>
      <c r="C8" s="92">
        <v>10.883338846398507</v>
      </c>
      <c r="D8" s="92">
        <v>9.4629629187658804</v>
      </c>
      <c r="E8" s="92">
        <v>10.413205110164665</v>
      </c>
      <c r="F8" s="92">
        <v>9.9410468090836446</v>
      </c>
      <c r="G8" s="92">
        <v>9.2531716271914721</v>
      </c>
      <c r="H8" s="92">
        <v>9.593145759128852</v>
      </c>
      <c r="I8" s="92">
        <v>9.8514897542286679</v>
      </c>
      <c r="J8" s="89"/>
      <c r="K8" s="89"/>
      <c r="L8" s="89"/>
      <c r="M8" s="89"/>
      <c r="N8" s="89"/>
      <c r="O8" s="89"/>
      <c r="P8" s="89"/>
      <c r="Q8" s="89"/>
      <c r="R8" s="89"/>
      <c r="S8" s="89"/>
    </row>
    <row r="9" spans="1:19" ht="15" customHeight="1">
      <c r="A9" s="57" t="s">
        <v>2</v>
      </c>
      <c r="B9" s="16"/>
      <c r="C9" s="16"/>
      <c r="D9" s="16"/>
      <c r="E9" s="16"/>
      <c r="F9" s="16"/>
      <c r="G9" s="16"/>
      <c r="H9" s="16"/>
      <c r="I9" s="16"/>
      <c r="J9" s="89"/>
      <c r="K9" s="89"/>
      <c r="L9" s="89"/>
      <c r="M9" s="89"/>
      <c r="N9" s="89"/>
      <c r="O9" s="89"/>
      <c r="P9" s="89"/>
      <c r="Q9" s="89"/>
      <c r="R9" s="89"/>
      <c r="S9" s="89"/>
    </row>
    <row r="10" spans="1:19" ht="15" customHeight="1">
      <c r="A10" s="85" t="s">
        <v>3</v>
      </c>
      <c r="B10" s="16">
        <v>10.224303113998511</v>
      </c>
      <c r="C10" s="16">
        <v>10.393115596414654</v>
      </c>
      <c r="D10" s="16">
        <v>8.6995045048488784</v>
      </c>
      <c r="E10" s="16">
        <v>10.482626844501986</v>
      </c>
      <c r="F10" s="16">
        <v>9.4234999357867899</v>
      </c>
      <c r="G10" s="16">
        <v>9.6814295556433052</v>
      </c>
      <c r="H10" s="16">
        <v>9.0822954345786755</v>
      </c>
      <c r="I10" s="16">
        <v>9.8372698002009216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</row>
    <row r="11" spans="1:19" ht="15" customHeight="1">
      <c r="A11" s="85" t="s">
        <v>4</v>
      </c>
      <c r="B11" s="16">
        <v>10.824358061481892</v>
      </c>
      <c r="C11" s="16">
        <v>11.510230237521673</v>
      </c>
      <c r="D11" s="16">
        <v>10.450458215169759</v>
      </c>
      <c r="E11" s="16">
        <v>10.325074012910637</v>
      </c>
      <c r="F11" s="16">
        <v>10.59033972704489</v>
      </c>
      <c r="G11" s="16">
        <v>8.7091262797287694</v>
      </c>
      <c r="H11" s="16">
        <v>10.240708940084566</v>
      </c>
      <c r="I11" s="16">
        <v>9.8696994486606258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</row>
    <row r="12" spans="1:19" ht="15" customHeight="1">
      <c r="A12" s="57"/>
      <c r="B12" s="16"/>
      <c r="C12" s="16"/>
      <c r="D12" s="16"/>
      <c r="E12" s="16"/>
      <c r="F12" s="16"/>
      <c r="G12" s="16"/>
      <c r="H12" s="16"/>
      <c r="I12" s="16"/>
      <c r="J12" s="89"/>
      <c r="K12" s="89"/>
      <c r="L12" s="89"/>
      <c r="M12" s="89"/>
      <c r="N12" s="89"/>
      <c r="O12" s="89"/>
      <c r="P12" s="89"/>
      <c r="Q12" s="89"/>
      <c r="R12" s="89"/>
      <c r="S12" s="89"/>
    </row>
    <row r="13" spans="1:19" ht="15" customHeight="1">
      <c r="A13" s="85"/>
      <c r="B13" s="16"/>
      <c r="C13" s="16"/>
      <c r="D13" s="16"/>
      <c r="E13" s="16"/>
      <c r="F13" s="16"/>
      <c r="G13" s="16"/>
      <c r="H13" s="16"/>
      <c r="I13" s="16"/>
      <c r="J13" s="89"/>
      <c r="K13" s="89"/>
      <c r="L13" s="89"/>
      <c r="M13" s="89"/>
      <c r="N13" s="89"/>
      <c r="O13" s="89"/>
      <c r="P13" s="89"/>
      <c r="Q13" s="89"/>
      <c r="R13" s="89"/>
      <c r="S13" s="89"/>
    </row>
    <row r="14" spans="1:19" ht="15" customHeight="1">
      <c r="A14" s="85"/>
      <c r="B14" s="16"/>
      <c r="C14" s="16"/>
      <c r="D14" s="16"/>
      <c r="E14" s="16"/>
      <c r="F14" s="16"/>
      <c r="G14" s="16"/>
      <c r="H14" s="16"/>
      <c r="I14" s="16"/>
      <c r="J14" s="89"/>
      <c r="K14" s="89"/>
      <c r="L14" s="89"/>
      <c r="M14" s="89"/>
      <c r="N14" s="89"/>
      <c r="O14" s="89"/>
      <c r="P14" s="89"/>
      <c r="Q14" s="89"/>
      <c r="R14" s="89"/>
      <c r="S14" s="89"/>
    </row>
    <row r="15" spans="1:19" ht="15" customHeight="1">
      <c r="A15" s="86"/>
      <c r="B15" s="16"/>
      <c r="C15" s="16"/>
      <c r="D15" s="16"/>
      <c r="E15" s="16"/>
      <c r="F15" s="16"/>
      <c r="G15" s="16"/>
      <c r="H15" s="16"/>
      <c r="I15" s="16"/>
    </row>
    <row r="16" spans="1:19" ht="15" customHeight="1">
      <c r="A16" s="86"/>
      <c r="B16" s="14"/>
      <c r="C16" s="14"/>
      <c r="D16" s="14"/>
      <c r="E16" s="14"/>
      <c r="F16" s="14"/>
      <c r="G16" s="14"/>
      <c r="H16" s="14"/>
      <c r="I16" s="14"/>
    </row>
    <row r="17" spans="1:9" ht="15" customHeight="1">
      <c r="A17" s="87"/>
      <c r="B17" s="15"/>
      <c r="C17" s="15"/>
      <c r="D17" s="15"/>
      <c r="E17" s="15"/>
      <c r="F17" s="15"/>
      <c r="G17" s="15"/>
      <c r="H17" s="15"/>
      <c r="I17" s="15"/>
    </row>
    <row r="18" spans="1:9" ht="15" customHeight="1">
      <c r="A18" s="58"/>
      <c r="B18" s="16"/>
      <c r="C18" s="16"/>
      <c r="D18" s="16"/>
      <c r="E18" s="16"/>
      <c r="F18" s="16"/>
      <c r="G18" s="16"/>
      <c r="H18" s="16"/>
      <c r="I18" s="16"/>
    </row>
    <row r="19" spans="1:9" ht="15" customHeight="1">
      <c r="A19" s="58"/>
      <c r="B19" s="16"/>
      <c r="C19" s="16"/>
      <c r="D19" s="16"/>
      <c r="E19" s="16"/>
      <c r="F19" s="16"/>
      <c r="G19" s="16"/>
      <c r="H19" s="16"/>
      <c r="I19" s="16"/>
    </row>
  </sheetData>
  <mergeCells count="5">
    <mergeCell ref="A5:A6"/>
    <mergeCell ref="B5:I5"/>
    <mergeCell ref="A1:I1"/>
    <mergeCell ref="A2:I2"/>
    <mergeCell ref="A3:I3"/>
  </mergeCells>
  <pageMargins left="0.7" right="0.7" top="0.75" bottom="0.75" header="0.3" footer="0.3"/>
  <pageSetup paperSize="9" orientation="portrait" horizont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rgb="FFADDB7B"/>
  </sheetPr>
  <dimension ref="A1:AU29"/>
  <sheetViews>
    <sheetView showGridLines="0" zoomScale="90" zoomScaleNormal="90" workbookViewId="0">
      <selection sqref="A1:I1"/>
    </sheetView>
  </sheetViews>
  <sheetFormatPr baseColWidth="10" defaultRowHeight="15" customHeight="1"/>
  <cols>
    <col min="1" max="1" width="27.28515625" style="1" customWidth="1"/>
    <col min="2" max="9" width="5.5703125" style="1" customWidth="1"/>
    <col min="10" max="13" width="6.28515625" style="50" customWidth="1"/>
    <col min="14" max="14" width="7.85546875" style="50" customWidth="1"/>
    <col min="15" max="17" width="5" style="1" customWidth="1"/>
    <col min="18" max="18" width="5.140625" style="1" customWidth="1"/>
    <col min="19" max="19" width="9.85546875" style="1" customWidth="1"/>
    <col min="20" max="20" width="13.7109375" style="1" customWidth="1"/>
    <col min="21" max="25" width="7.140625" style="1" customWidth="1"/>
    <col min="26" max="45" width="11.42578125" style="1" customWidth="1"/>
    <col min="46" max="16384" width="11.42578125" style="1"/>
  </cols>
  <sheetData>
    <row r="1" spans="1:32" ht="15" customHeight="1">
      <c r="A1" s="174" t="s">
        <v>104</v>
      </c>
      <c r="B1" s="174"/>
      <c r="C1" s="174"/>
      <c r="D1" s="174"/>
      <c r="E1" s="174"/>
      <c r="F1" s="174"/>
      <c r="G1" s="174"/>
      <c r="H1" s="174"/>
      <c r="I1" s="174"/>
      <c r="J1" s="105"/>
      <c r="K1" s="105"/>
      <c r="L1" s="105"/>
      <c r="M1" s="105"/>
    </row>
    <row r="2" spans="1:32" ht="15" customHeight="1">
      <c r="A2" s="175" t="s">
        <v>98</v>
      </c>
      <c r="B2" s="175"/>
      <c r="C2" s="175"/>
      <c r="D2" s="175"/>
      <c r="E2" s="175"/>
      <c r="F2" s="175"/>
      <c r="G2" s="175"/>
      <c r="H2" s="175"/>
      <c r="I2" s="175"/>
      <c r="J2" s="8"/>
      <c r="K2" s="8"/>
      <c r="L2" s="8"/>
      <c r="M2" s="8"/>
      <c r="N2" s="8"/>
    </row>
    <row r="3" spans="1:32" ht="15" customHeight="1">
      <c r="A3" s="175" t="s">
        <v>68</v>
      </c>
      <c r="B3" s="175"/>
      <c r="C3" s="175"/>
      <c r="D3" s="175"/>
      <c r="E3" s="175"/>
      <c r="F3" s="175"/>
      <c r="G3" s="175"/>
      <c r="H3" s="175"/>
      <c r="I3" s="175"/>
      <c r="J3" s="8"/>
      <c r="K3" s="8"/>
      <c r="L3" s="8"/>
      <c r="M3" s="8"/>
      <c r="N3" s="8"/>
    </row>
    <row r="4" spans="1:32" ht="12.75" thickBot="1">
      <c r="A4" s="104"/>
      <c r="B4" s="104"/>
      <c r="C4" s="104"/>
      <c r="D4" s="104"/>
      <c r="E4" s="104"/>
      <c r="F4" s="104"/>
      <c r="G4" s="104"/>
      <c r="H4" s="104"/>
    </row>
    <row r="5" spans="1:32" ht="15.75" customHeight="1">
      <c r="A5" s="167" t="s">
        <v>48</v>
      </c>
      <c r="B5" s="169" t="s">
        <v>60</v>
      </c>
      <c r="C5" s="169"/>
      <c r="D5" s="169"/>
      <c r="E5" s="169"/>
      <c r="F5" s="169"/>
      <c r="G5" s="169"/>
      <c r="H5" s="169"/>
      <c r="I5" s="169"/>
      <c r="J5" s="88"/>
      <c r="K5" s="88"/>
      <c r="L5" s="88"/>
      <c r="M5" s="88"/>
      <c r="N5" s="10"/>
    </row>
    <row r="6" spans="1:32" ht="12.75" thickBot="1">
      <c r="A6" s="168"/>
      <c r="B6" s="90">
        <v>2004</v>
      </c>
      <c r="C6" s="90">
        <v>2005</v>
      </c>
      <c r="D6" s="90">
        <v>2006</v>
      </c>
      <c r="E6" s="90">
        <v>2007</v>
      </c>
      <c r="F6" s="90">
        <v>2008</v>
      </c>
      <c r="G6" s="90">
        <v>2009</v>
      </c>
      <c r="H6" s="90">
        <v>2010</v>
      </c>
      <c r="I6" s="91">
        <v>2011</v>
      </c>
      <c r="J6" s="100"/>
      <c r="K6" s="100"/>
      <c r="L6" s="100"/>
      <c r="M6" s="100"/>
      <c r="N6" s="11"/>
    </row>
    <row r="7" spans="1:32" ht="12">
      <c r="O7" s="121"/>
      <c r="P7" s="121"/>
      <c r="Q7" s="121"/>
      <c r="R7" s="121"/>
      <c r="S7" s="121"/>
      <c r="T7" s="121"/>
    </row>
    <row r="8" spans="1:32" ht="15" customHeight="1">
      <c r="A8" s="97" t="s">
        <v>1</v>
      </c>
      <c r="B8" s="98">
        <v>100</v>
      </c>
      <c r="C8" s="98">
        <v>100</v>
      </c>
      <c r="D8" s="98">
        <v>100</v>
      </c>
      <c r="E8" s="98">
        <v>100</v>
      </c>
      <c r="F8" s="98">
        <v>100</v>
      </c>
      <c r="G8" s="98">
        <v>100</v>
      </c>
      <c r="H8" s="98">
        <v>100</v>
      </c>
      <c r="I8" s="98">
        <v>100</v>
      </c>
      <c r="J8" s="99"/>
      <c r="K8" s="99"/>
      <c r="L8" s="99"/>
      <c r="M8" s="99"/>
      <c r="N8" s="99"/>
    </row>
    <row r="9" spans="1:32" ht="15" customHeight="1">
      <c r="A9" s="1" t="s">
        <v>91</v>
      </c>
      <c r="B9" s="52">
        <v>12.5</v>
      </c>
      <c r="C9" s="52">
        <v>12</v>
      </c>
      <c r="D9" s="52">
        <v>12.2</v>
      </c>
      <c r="E9" s="52">
        <v>11.4</v>
      </c>
      <c r="F9" s="52">
        <v>8.1999999999999993</v>
      </c>
      <c r="G9" s="52">
        <v>10.9</v>
      </c>
      <c r="H9" s="52">
        <v>8.3000000000000007</v>
      </c>
      <c r="I9" s="52">
        <v>10.8</v>
      </c>
      <c r="J9" s="101"/>
      <c r="K9" s="101"/>
      <c r="L9" s="101"/>
      <c r="M9" s="101"/>
      <c r="N9" s="53"/>
      <c r="T9" s="52"/>
      <c r="AB9" s="52"/>
      <c r="AC9" s="52"/>
      <c r="AD9" s="52"/>
      <c r="AE9" s="52"/>
    </row>
    <row r="10" spans="1:32" ht="15" customHeight="1">
      <c r="A10" s="1" t="s">
        <v>13</v>
      </c>
      <c r="B10" s="52">
        <v>54.4</v>
      </c>
      <c r="C10" s="52">
        <v>56</v>
      </c>
      <c r="D10" s="52">
        <v>55.800000000000004</v>
      </c>
      <c r="E10" s="52">
        <v>52.1</v>
      </c>
      <c r="F10" s="52">
        <v>54.9</v>
      </c>
      <c r="G10" s="52">
        <v>53.6</v>
      </c>
      <c r="H10" s="52">
        <v>53.3</v>
      </c>
      <c r="I10" s="52">
        <v>54.1</v>
      </c>
      <c r="J10" s="101"/>
      <c r="K10" s="101"/>
      <c r="L10" s="101"/>
      <c r="M10" s="101"/>
      <c r="N10" s="53"/>
      <c r="T10" s="52"/>
    </row>
    <row r="11" spans="1:32" ht="15" customHeight="1">
      <c r="A11" s="1" t="s">
        <v>14</v>
      </c>
      <c r="B11" s="52">
        <v>33.1</v>
      </c>
      <c r="C11" s="52">
        <v>32</v>
      </c>
      <c r="D11" s="52">
        <v>32</v>
      </c>
      <c r="E11" s="52">
        <v>36.5</v>
      </c>
      <c r="F11" s="52">
        <v>36.9</v>
      </c>
      <c r="G11" s="52">
        <v>35.5</v>
      </c>
      <c r="H11" s="52">
        <v>38.4</v>
      </c>
      <c r="I11" s="52">
        <v>35.1</v>
      </c>
      <c r="J11" s="101"/>
      <c r="K11" s="101"/>
      <c r="L11" s="101"/>
      <c r="M11" s="101"/>
      <c r="N11" s="53"/>
      <c r="O11" s="53" t="s">
        <v>91</v>
      </c>
      <c r="P11" s="53" t="s">
        <v>13</v>
      </c>
      <c r="Q11" s="53" t="s">
        <v>14</v>
      </c>
      <c r="T11" s="52"/>
      <c r="AA11" s="101"/>
      <c r="AB11" s="53"/>
      <c r="AC11" s="53" t="s">
        <v>91</v>
      </c>
      <c r="AD11" s="53" t="s">
        <v>13</v>
      </c>
      <c r="AE11" s="53" t="s">
        <v>14</v>
      </c>
    </row>
    <row r="12" spans="1:32" ht="15" customHeight="1">
      <c r="A12" s="96" t="s">
        <v>3</v>
      </c>
      <c r="B12" s="98">
        <v>100.1</v>
      </c>
      <c r="C12" s="98">
        <v>100</v>
      </c>
      <c r="D12" s="98">
        <v>100</v>
      </c>
      <c r="E12" s="98">
        <v>100</v>
      </c>
      <c r="F12" s="98">
        <v>100</v>
      </c>
      <c r="G12" s="98">
        <v>100</v>
      </c>
      <c r="H12" s="98">
        <v>100</v>
      </c>
      <c r="I12" s="98">
        <v>100</v>
      </c>
      <c r="J12" s="101"/>
      <c r="K12" s="101"/>
      <c r="L12" s="101"/>
      <c r="M12" s="114">
        <v>2004</v>
      </c>
      <c r="N12" s="53"/>
      <c r="O12" s="53">
        <f>+B9</f>
        <v>12.5</v>
      </c>
      <c r="P12" s="53">
        <f>+B10</f>
        <v>54.4</v>
      </c>
      <c r="Q12" s="53">
        <f>+B11</f>
        <v>33.1</v>
      </c>
      <c r="AA12" s="114">
        <v>2004</v>
      </c>
      <c r="AB12" s="53" t="s">
        <v>3</v>
      </c>
      <c r="AC12" s="52">
        <f>+B13</f>
        <v>12.8</v>
      </c>
      <c r="AD12" s="52">
        <f>+B14-0.1</f>
        <v>57.199999999999996</v>
      </c>
      <c r="AE12" s="52">
        <f>+B15</f>
        <v>30</v>
      </c>
      <c r="AF12" s="52">
        <f>SUM(AC12:AE12)</f>
        <v>100</v>
      </c>
    </row>
    <row r="13" spans="1:32" ht="15" customHeight="1">
      <c r="A13" s="1" t="s">
        <v>91</v>
      </c>
      <c r="B13" s="52">
        <v>12.8</v>
      </c>
      <c r="C13" s="52">
        <v>12.7</v>
      </c>
      <c r="D13" s="52">
        <v>12.1</v>
      </c>
      <c r="E13" s="52">
        <v>9.6</v>
      </c>
      <c r="F13" s="52">
        <v>6.7</v>
      </c>
      <c r="G13" s="52">
        <v>10.199999999999999</v>
      </c>
      <c r="H13" s="52">
        <v>7.3</v>
      </c>
      <c r="I13" s="52">
        <v>10.3</v>
      </c>
      <c r="J13" s="101"/>
      <c r="K13" s="101"/>
      <c r="L13" s="101"/>
      <c r="M13" s="114">
        <v>2005</v>
      </c>
      <c r="N13" s="53"/>
      <c r="O13" s="53">
        <f>+C9</f>
        <v>12</v>
      </c>
      <c r="P13" s="53">
        <f>+C10</f>
        <v>56</v>
      </c>
      <c r="Q13" s="53">
        <f>+C11</f>
        <v>32</v>
      </c>
      <c r="R13" s="53"/>
      <c r="S13" s="53"/>
      <c r="T13" s="53"/>
      <c r="AA13" s="114"/>
      <c r="AB13" s="53" t="s">
        <v>4</v>
      </c>
      <c r="AC13" s="52">
        <f>+B17</f>
        <v>12.3</v>
      </c>
      <c r="AD13" s="52">
        <f>+B18</f>
        <v>51.3</v>
      </c>
      <c r="AE13" s="52">
        <f>+B19</f>
        <v>36.4</v>
      </c>
      <c r="AF13" s="52">
        <f t="shared" ref="AF13:AF27" si="0">SUM(AC13:AE13)</f>
        <v>100</v>
      </c>
    </row>
    <row r="14" spans="1:32" s="50" customFormat="1" ht="15" customHeight="1">
      <c r="A14" s="1" t="s">
        <v>13</v>
      </c>
      <c r="B14" s="52">
        <v>57.3</v>
      </c>
      <c r="C14" s="52">
        <v>56.6</v>
      </c>
      <c r="D14" s="52">
        <v>59.5</v>
      </c>
      <c r="E14" s="52">
        <v>56.6</v>
      </c>
      <c r="F14" s="52">
        <v>56.5</v>
      </c>
      <c r="G14" s="52">
        <v>55.7</v>
      </c>
      <c r="H14" s="52">
        <v>58.3</v>
      </c>
      <c r="I14" s="52">
        <v>58</v>
      </c>
      <c r="J14" s="101"/>
      <c r="K14" s="101"/>
      <c r="L14" s="101"/>
      <c r="M14" s="114">
        <v>2006</v>
      </c>
      <c r="N14" s="53"/>
      <c r="O14" s="53">
        <f>+D9</f>
        <v>12.2</v>
      </c>
      <c r="P14" s="53">
        <f>+D10</f>
        <v>55.800000000000004</v>
      </c>
      <c r="Q14" s="53">
        <f>+D11</f>
        <v>32</v>
      </c>
      <c r="R14" s="53"/>
      <c r="S14" s="53"/>
      <c r="T14" s="53"/>
      <c r="AA14" s="114">
        <v>2005</v>
      </c>
      <c r="AB14" s="53" t="s">
        <v>3</v>
      </c>
      <c r="AC14" s="52">
        <f>+C13</f>
        <v>12.7</v>
      </c>
      <c r="AD14" s="52">
        <f>+C14</f>
        <v>56.6</v>
      </c>
      <c r="AE14" s="52">
        <f>+C15</f>
        <v>30.7</v>
      </c>
      <c r="AF14" s="52">
        <f t="shared" si="0"/>
        <v>100</v>
      </c>
    </row>
    <row r="15" spans="1:32" ht="15" customHeight="1">
      <c r="A15" s="1" t="s">
        <v>14</v>
      </c>
      <c r="B15" s="52">
        <v>30</v>
      </c>
      <c r="C15" s="52">
        <v>30.7</v>
      </c>
      <c r="D15" s="52">
        <v>28.4</v>
      </c>
      <c r="E15" s="52">
        <v>33.799999999999997</v>
      </c>
      <c r="F15" s="52">
        <v>36.799999999999997</v>
      </c>
      <c r="G15" s="52">
        <v>34.1</v>
      </c>
      <c r="H15" s="52">
        <v>34.4</v>
      </c>
      <c r="I15" s="52">
        <v>31.7</v>
      </c>
      <c r="J15" s="101"/>
      <c r="K15" s="101"/>
      <c r="L15" s="101"/>
      <c r="M15" s="114">
        <v>2007</v>
      </c>
      <c r="N15" s="53"/>
      <c r="O15" s="53">
        <f>+E9</f>
        <v>11.4</v>
      </c>
      <c r="P15" s="53">
        <f>+E10</f>
        <v>52.1</v>
      </c>
      <c r="Q15" s="53">
        <f>+E11</f>
        <v>36.5</v>
      </c>
      <c r="R15" s="53"/>
      <c r="S15" s="53"/>
      <c r="T15" s="53"/>
      <c r="AA15" s="114"/>
      <c r="AB15" s="53" t="s">
        <v>4</v>
      </c>
      <c r="AC15" s="52">
        <f>+C17</f>
        <v>11.3</v>
      </c>
      <c r="AD15" s="52">
        <f>+C18</f>
        <v>55.1</v>
      </c>
      <c r="AE15" s="52">
        <f>+C19</f>
        <v>33.6</v>
      </c>
      <c r="AF15" s="52">
        <f t="shared" si="0"/>
        <v>100</v>
      </c>
    </row>
    <row r="16" spans="1:32" ht="15" customHeight="1">
      <c r="A16" s="96" t="s">
        <v>4</v>
      </c>
      <c r="B16" s="98">
        <v>100</v>
      </c>
      <c r="C16" s="98">
        <v>100</v>
      </c>
      <c r="D16" s="98">
        <v>100</v>
      </c>
      <c r="E16" s="98">
        <v>100</v>
      </c>
      <c r="F16" s="98">
        <v>100</v>
      </c>
      <c r="G16" s="98">
        <v>100</v>
      </c>
      <c r="H16" s="98">
        <v>100</v>
      </c>
      <c r="I16" s="98">
        <v>100</v>
      </c>
      <c r="J16" s="101"/>
      <c r="K16" s="101"/>
      <c r="L16" s="101"/>
      <c r="M16" s="114">
        <v>2008</v>
      </c>
      <c r="N16" s="53"/>
      <c r="O16" s="53">
        <f>+F9</f>
        <v>8.1999999999999993</v>
      </c>
      <c r="P16" s="53">
        <f>+F10</f>
        <v>54.9</v>
      </c>
      <c r="Q16" s="53">
        <f>+F11</f>
        <v>36.9</v>
      </c>
      <c r="R16" s="53"/>
      <c r="S16" s="53"/>
      <c r="T16" s="53"/>
      <c r="U16" s="53"/>
      <c r="AA16" s="114">
        <v>2006</v>
      </c>
      <c r="AB16" s="53" t="s">
        <v>3</v>
      </c>
      <c r="AC16" s="52">
        <f>+D13</f>
        <v>12.1</v>
      </c>
      <c r="AD16" s="52">
        <f>+D14</f>
        <v>59.5</v>
      </c>
      <c r="AE16" s="52">
        <f>+D15</f>
        <v>28.4</v>
      </c>
      <c r="AF16" s="52">
        <f t="shared" si="0"/>
        <v>100</v>
      </c>
    </row>
    <row r="17" spans="1:47" ht="15" customHeight="1">
      <c r="A17" s="1" t="s">
        <v>91</v>
      </c>
      <c r="B17" s="52">
        <v>12.3</v>
      </c>
      <c r="C17" s="52">
        <v>11.3</v>
      </c>
      <c r="D17" s="52">
        <v>12.4</v>
      </c>
      <c r="E17" s="52">
        <v>13.4</v>
      </c>
      <c r="F17" s="52">
        <v>9.6999999999999993</v>
      </c>
      <c r="G17" s="52">
        <v>11.8</v>
      </c>
      <c r="H17" s="52">
        <v>9.4</v>
      </c>
      <c r="I17" s="52">
        <v>11.3</v>
      </c>
      <c r="J17" s="101"/>
      <c r="K17" s="101"/>
      <c r="L17" s="101"/>
      <c r="M17" s="114">
        <v>2009</v>
      </c>
      <c r="N17" s="53"/>
      <c r="O17" s="53">
        <f>+G9</f>
        <v>10.9</v>
      </c>
      <c r="P17" s="53">
        <f>+G10</f>
        <v>53.6</v>
      </c>
      <c r="Q17" s="53">
        <f>+G11</f>
        <v>35.5</v>
      </c>
      <c r="R17" s="53"/>
      <c r="S17" s="53"/>
      <c r="T17" s="53"/>
      <c r="AA17" s="114"/>
      <c r="AB17" s="53" t="s">
        <v>4</v>
      </c>
      <c r="AC17" s="52">
        <f>+D17</f>
        <v>12.4</v>
      </c>
      <c r="AD17" s="52">
        <f>+D18</f>
        <v>52.1</v>
      </c>
      <c r="AE17" s="52">
        <f>+D19</f>
        <v>35.5</v>
      </c>
      <c r="AF17" s="52">
        <f t="shared" si="0"/>
        <v>100</v>
      </c>
    </row>
    <row r="18" spans="1:47" ht="15" customHeight="1">
      <c r="A18" s="1" t="s">
        <v>13</v>
      </c>
      <c r="B18" s="52">
        <v>51.3</v>
      </c>
      <c r="C18" s="52">
        <v>55.1</v>
      </c>
      <c r="D18" s="52">
        <v>52.1</v>
      </c>
      <c r="E18" s="52">
        <v>47.3</v>
      </c>
      <c r="F18" s="52">
        <v>53.4</v>
      </c>
      <c r="G18" s="52">
        <v>51</v>
      </c>
      <c r="H18" s="52">
        <v>48.5</v>
      </c>
      <c r="I18" s="52">
        <v>49.9</v>
      </c>
      <c r="J18" s="101"/>
      <c r="K18" s="101"/>
      <c r="L18" s="101"/>
      <c r="M18" s="114">
        <v>2010</v>
      </c>
      <c r="N18" s="53"/>
      <c r="O18" s="53">
        <f>+H9</f>
        <v>8.3000000000000007</v>
      </c>
      <c r="P18" s="53">
        <f>+H10</f>
        <v>53.3</v>
      </c>
      <c r="Q18" s="53">
        <f>+H11</f>
        <v>38.4</v>
      </c>
      <c r="AA18" s="114">
        <v>2007</v>
      </c>
      <c r="AB18" s="53" t="s">
        <v>3</v>
      </c>
      <c r="AC18" s="53">
        <f>+E13</f>
        <v>9.6</v>
      </c>
      <c r="AD18" s="53">
        <f>+E14</f>
        <v>56.6</v>
      </c>
      <c r="AE18" s="53">
        <f>+E15</f>
        <v>33.799999999999997</v>
      </c>
      <c r="AF18" s="52">
        <f t="shared" si="0"/>
        <v>100</v>
      </c>
    </row>
    <row r="19" spans="1:47" ht="15" customHeight="1">
      <c r="A19" s="1" t="s">
        <v>14</v>
      </c>
      <c r="B19" s="52">
        <v>36.4</v>
      </c>
      <c r="C19" s="52">
        <v>33.6</v>
      </c>
      <c r="D19" s="52">
        <v>35.5</v>
      </c>
      <c r="E19" s="52">
        <v>39.299999999999997</v>
      </c>
      <c r="F19" s="52">
        <v>36.9</v>
      </c>
      <c r="G19" s="52">
        <v>37.200000000000003</v>
      </c>
      <c r="H19" s="52">
        <v>42.1</v>
      </c>
      <c r="I19" s="52">
        <v>38.799999999999997</v>
      </c>
      <c r="J19" s="101"/>
      <c r="K19" s="101"/>
      <c r="L19" s="101"/>
      <c r="M19" s="117">
        <v>2011</v>
      </c>
      <c r="N19" s="53"/>
      <c r="O19" s="53">
        <f>+I9</f>
        <v>10.8</v>
      </c>
      <c r="P19" s="53">
        <f>+I10</f>
        <v>54.1</v>
      </c>
      <c r="Q19" s="53">
        <f>+I11</f>
        <v>35.1</v>
      </c>
      <c r="R19" s="53"/>
      <c r="S19" s="53"/>
      <c r="T19" s="53"/>
      <c r="AA19" s="114"/>
      <c r="AB19" s="53" t="s">
        <v>4</v>
      </c>
      <c r="AC19" s="53">
        <f>+E17</f>
        <v>13.4</v>
      </c>
      <c r="AD19" s="52">
        <f>+E18</f>
        <v>47.3</v>
      </c>
      <c r="AE19" s="53">
        <f>+E19</f>
        <v>39.299999999999997</v>
      </c>
      <c r="AF19" s="52">
        <f t="shared" si="0"/>
        <v>100</v>
      </c>
    </row>
    <row r="20" spans="1:47" s="50" customFormat="1" ht="15" customHeight="1">
      <c r="A20" s="96"/>
      <c r="B20" s="99"/>
      <c r="C20" s="99"/>
      <c r="D20" s="99"/>
      <c r="E20" s="99"/>
      <c r="F20" s="99"/>
      <c r="G20" s="99"/>
      <c r="H20" s="99"/>
      <c r="I20" s="99"/>
      <c r="J20" s="101"/>
      <c r="K20" s="101"/>
      <c r="L20" s="101"/>
      <c r="M20" s="114"/>
      <c r="N20" s="53"/>
      <c r="O20" s="53"/>
      <c r="P20" s="52"/>
      <c r="Q20" s="53"/>
      <c r="R20" s="53"/>
      <c r="S20" s="53"/>
      <c r="T20" s="53"/>
      <c r="U20" s="53"/>
      <c r="AA20" s="114">
        <v>2008</v>
      </c>
      <c r="AB20" s="53" t="s">
        <v>3</v>
      </c>
      <c r="AC20" s="53">
        <f>+F13</f>
        <v>6.7</v>
      </c>
      <c r="AD20" s="53">
        <f>+F14</f>
        <v>56.5</v>
      </c>
      <c r="AE20" s="53">
        <f>+F15</f>
        <v>36.799999999999997</v>
      </c>
      <c r="AF20" s="52">
        <f t="shared" si="0"/>
        <v>100</v>
      </c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ht="15" customHeight="1">
      <c r="A21" s="50"/>
      <c r="B21" s="53"/>
      <c r="C21" s="53"/>
      <c r="D21" s="53"/>
      <c r="E21" s="53"/>
      <c r="F21" s="53"/>
      <c r="G21" s="53"/>
      <c r="H21" s="53"/>
      <c r="I21" s="53"/>
      <c r="J21" s="101"/>
      <c r="K21" s="101"/>
      <c r="L21" s="101"/>
      <c r="R21" s="53"/>
      <c r="S21" s="53"/>
      <c r="T21" s="53"/>
      <c r="U21" s="53"/>
      <c r="AA21" s="114"/>
      <c r="AB21" s="53" t="s">
        <v>4</v>
      </c>
      <c r="AC21" s="53">
        <f>+F17</f>
        <v>9.6999999999999993</v>
      </c>
      <c r="AD21" s="52">
        <f>+F18</f>
        <v>53.4</v>
      </c>
      <c r="AE21" s="53">
        <f>+F19</f>
        <v>36.9</v>
      </c>
      <c r="AF21" s="52">
        <f t="shared" si="0"/>
        <v>100</v>
      </c>
    </row>
    <row r="22" spans="1:47" ht="15" customHeight="1">
      <c r="A22" s="50"/>
      <c r="B22" s="53"/>
      <c r="C22" s="53"/>
      <c r="D22" s="53"/>
      <c r="E22" s="53"/>
      <c r="F22" s="53"/>
      <c r="G22" s="53"/>
      <c r="H22" s="53"/>
      <c r="I22" s="53"/>
      <c r="J22" s="101"/>
      <c r="K22" s="101"/>
      <c r="L22" s="101"/>
      <c r="R22" s="53"/>
      <c r="S22" s="53"/>
      <c r="T22" s="53"/>
      <c r="U22" s="53"/>
      <c r="AA22" s="114">
        <v>2009</v>
      </c>
      <c r="AB22" s="53" t="s">
        <v>3</v>
      </c>
      <c r="AC22" s="53">
        <f>+G13</f>
        <v>10.199999999999999</v>
      </c>
      <c r="AD22" s="53">
        <f>+G14</f>
        <v>55.7</v>
      </c>
      <c r="AE22" s="53">
        <f>+G15</f>
        <v>34.1</v>
      </c>
      <c r="AF22" s="52">
        <f t="shared" si="0"/>
        <v>100</v>
      </c>
    </row>
    <row r="23" spans="1:47" ht="15" customHeight="1">
      <c r="A23" s="50"/>
      <c r="B23" s="53"/>
      <c r="C23" s="53"/>
      <c r="D23" s="53"/>
      <c r="E23" s="53"/>
      <c r="F23" s="53"/>
      <c r="G23" s="53"/>
      <c r="H23" s="53"/>
      <c r="I23" s="53"/>
      <c r="J23" s="101"/>
      <c r="K23" s="101"/>
      <c r="L23" s="101"/>
      <c r="AA23" s="114"/>
      <c r="AB23" s="53" t="s">
        <v>4</v>
      </c>
      <c r="AC23" s="53">
        <f>+G17</f>
        <v>11.8</v>
      </c>
      <c r="AD23" s="52">
        <f>+G18</f>
        <v>51</v>
      </c>
      <c r="AE23" s="53">
        <f>+G19</f>
        <v>37.200000000000003</v>
      </c>
      <c r="AF23" s="52">
        <f t="shared" si="0"/>
        <v>100</v>
      </c>
    </row>
    <row r="24" spans="1:47" ht="15" customHeight="1">
      <c r="A24" s="96"/>
      <c r="B24" s="99"/>
      <c r="C24" s="99"/>
      <c r="D24" s="99"/>
      <c r="E24" s="99"/>
      <c r="F24" s="99"/>
      <c r="G24" s="99"/>
      <c r="H24" s="99"/>
      <c r="I24" s="99"/>
      <c r="J24" s="101"/>
      <c r="K24" s="101"/>
      <c r="L24" s="101"/>
      <c r="AA24" s="114">
        <v>2010</v>
      </c>
      <c r="AB24" s="53" t="s">
        <v>3</v>
      </c>
      <c r="AC24" s="53">
        <f>+H13</f>
        <v>7.3</v>
      </c>
      <c r="AD24" s="53">
        <f>+H14</f>
        <v>58.3</v>
      </c>
      <c r="AE24" s="53">
        <f>+H15</f>
        <v>34.4</v>
      </c>
      <c r="AF24" s="52">
        <f t="shared" si="0"/>
        <v>100</v>
      </c>
    </row>
    <row r="25" spans="1:47" ht="15" customHeight="1">
      <c r="A25" s="50"/>
      <c r="B25" s="53"/>
      <c r="C25" s="53"/>
      <c r="D25" s="53"/>
      <c r="E25" s="53"/>
      <c r="F25" s="53"/>
      <c r="G25" s="53"/>
      <c r="H25" s="53"/>
      <c r="I25" s="53"/>
      <c r="J25" s="101"/>
      <c r="K25" s="101"/>
      <c r="L25" s="101"/>
      <c r="AA25" s="114"/>
      <c r="AB25" s="53" t="s">
        <v>4</v>
      </c>
      <c r="AC25" s="53">
        <f>+H17</f>
        <v>9.4</v>
      </c>
      <c r="AD25" s="52">
        <f>+H18</f>
        <v>48.5</v>
      </c>
      <c r="AE25" s="53">
        <f>+H19</f>
        <v>42.1</v>
      </c>
      <c r="AF25" s="52">
        <f t="shared" si="0"/>
        <v>100</v>
      </c>
    </row>
    <row r="26" spans="1:47" s="50" customFormat="1" ht="15" customHeight="1">
      <c r="B26" s="53"/>
      <c r="C26" s="53"/>
      <c r="D26" s="53"/>
      <c r="E26" s="53"/>
      <c r="F26" s="53"/>
      <c r="G26" s="53"/>
      <c r="H26" s="53"/>
      <c r="I26" s="53"/>
      <c r="J26" s="101"/>
      <c r="K26" s="101"/>
      <c r="L26" s="101"/>
      <c r="R26" s="53"/>
      <c r="S26" s="53"/>
      <c r="T26" s="53"/>
      <c r="U26" s="53"/>
      <c r="AA26" s="114">
        <v>2011</v>
      </c>
      <c r="AB26" s="53" t="s">
        <v>3</v>
      </c>
      <c r="AC26" s="53">
        <f>+I13</f>
        <v>10.3</v>
      </c>
      <c r="AD26" s="53">
        <f>+I14</f>
        <v>58</v>
      </c>
      <c r="AE26" s="53">
        <f>+I15</f>
        <v>31.7</v>
      </c>
      <c r="AF26" s="52">
        <f t="shared" si="0"/>
        <v>100</v>
      </c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ht="15" customHeight="1">
      <c r="A27" s="50"/>
      <c r="B27" s="53"/>
      <c r="C27" s="53"/>
      <c r="D27" s="53"/>
      <c r="E27" s="53"/>
      <c r="F27" s="53"/>
      <c r="G27" s="53"/>
      <c r="H27" s="53"/>
      <c r="I27" s="53"/>
      <c r="J27" s="101"/>
      <c r="K27" s="101"/>
      <c r="L27" s="101"/>
      <c r="AA27" s="114"/>
      <c r="AB27" s="53" t="s">
        <v>4</v>
      </c>
      <c r="AC27" s="53">
        <f>+I17</f>
        <v>11.3</v>
      </c>
      <c r="AD27" s="52">
        <f>+I18</f>
        <v>49.9</v>
      </c>
      <c r="AE27" s="53">
        <f>+I19</f>
        <v>38.799999999999997</v>
      </c>
      <c r="AF27" s="52">
        <f t="shared" si="0"/>
        <v>100</v>
      </c>
    </row>
    <row r="28" spans="1:47" ht="15" customHeight="1">
      <c r="A28" s="124"/>
      <c r="B28" s="125"/>
      <c r="C28" s="125"/>
      <c r="D28" s="125"/>
      <c r="E28" s="125"/>
      <c r="F28" s="125"/>
      <c r="G28" s="125"/>
      <c r="H28" s="125"/>
      <c r="I28" s="125"/>
      <c r="J28" s="101"/>
      <c r="K28" s="101"/>
      <c r="L28" s="101"/>
      <c r="R28" s="53"/>
      <c r="S28" s="53"/>
      <c r="T28" s="53"/>
      <c r="U28" s="53"/>
    </row>
    <row r="29" spans="1:47" ht="15" customHeight="1">
      <c r="A29" s="15"/>
      <c r="B29" s="16"/>
      <c r="C29" s="16"/>
      <c r="D29" s="16"/>
      <c r="E29" s="16"/>
      <c r="F29" s="16"/>
      <c r="G29" s="16"/>
      <c r="H29" s="16"/>
      <c r="I29" s="16"/>
      <c r="J29" s="101"/>
      <c r="K29" s="101"/>
      <c r="L29" s="101"/>
      <c r="R29" s="53"/>
      <c r="S29" s="53"/>
      <c r="T29" s="53"/>
      <c r="U29" s="53"/>
    </row>
  </sheetData>
  <autoFilter ref="A1:A29"/>
  <mergeCells count="5">
    <mergeCell ref="A1:I1"/>
    <mergeCell ref="A2:I2"/>
    <mergeCell ref="A3:I3"/>
    <mergeCell ref="A5:A6"/>
    <mergeCell ref="B5:I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rgb="FFADDB7B"/>
  </sheetPr>
  <dimension ref="A1:AB34"/>
  <sheetViews>
    <sheetView showGridLines="0" zoomScale="90" zoomScaleNormal="90" workbookViewId="0">
      <selection sqref="A1:I1"/>
    </sheetView>
  </sheetViews>
  <sheetFormatPr baseColWidth="10" defaultRowHeight="15" customHeight="1"/>
  <cols>
    <col min="1" max="1" width="27.28515625" style="1" customWidth="1"/>
    <col min="2" max="9" width="5.5703125" style="1" customWidth="1"/>
    <col min="10" max="12" width="6.28515625" style="50" customWidth="1"/>
    <col min="13" max="13" width="7.85546875" style="50" customWidth="1"/>
    <col min="14" max="18" width="11.42578125" style="1" customWidth="1"/>
    <col min="19" max="19" width="12.28515625" style="1" customWidth="1"/>
    <col min="20" max="29" width="11.42578125" style="1" customWidth="1"/>
    <col min="30" max="16384" width="11.42578125" style="1"/>
  </cols>
  <sheetData>
    <row r="1" spans="1:28" ht="15" customHeight="1">
      <c r="A1" s="174" t="s">
        <v>105</v>
      </c>
      <c r="B1" s="174"/>
      <c r="C1" s="174"/>
      <c r="D1" s="174"/>
      <c r="E1" s="174"/>
      <c r="F1" s="174"/>
      <c r="G1" s="174"/>
      <c r="H1" s="174"/>
      <c r="I1" s="174"/>
      <c r="J1" s="105"/>
      <c r="K1" s="105"/>
      <c r="L1" s="105"/>
    </row>
    <row r="2" spans="1:28" ht="15" customHeight="1">
      <c r="A2" s="175" t="s">
        <v>99</v>
      </c>
      <c r="B2" s="175"/>
      <c r="C2" s="175"/>
      <c r="D2" s="175"/>
      <c r="E2" s="175"/>
      <c r="F2" s="175"/>
      <c r="G2" s="175"/>
      <c r="H2" s="175"/>
      <c r="I2" s="175"/>
      <c r="J2" s="8"/>
      <c r="K2" s="8"/>
      <c r="L2" s="8"/>
      <c r="M2" s="8"/>
    </row>
    <row r="3" spans="1:28" ht="15" customHeight="1">
      <c r="A3" s="175" t="s">
        <v>68</v>
      </c>
      <c r="B3" s="175"/>
      <c r="C3" s="175"/>
      <c r="D3" s="175"/>
      <c r="E3" s="175"/>
      <c r="F3" s="175"/>
      <c r="G3" s="175"/>
      <c r="H3" s="175"/>
      <c r="I3" s="175"/>
      <c r="J3" s="8"/>
      <c r="K3" s="8"/>
      <c r="L3" s="8"/>
      <c r="M3" s="8"/>
    </row>
    <row r="4" spans="1:28" ht="12.75" thickBot="1">
      <c r="A4" s="94"/>
      <c r="B4" s="94"/>
      <c r="C4" s="94"/>
      <c r="D4" s="94"/>
      <c r="E4" s="94"/>
      <c r="F4" s="94"/>
      <c r="G4" s="94"/>
      <c r="H4" s="94"/>
    </row>
    <row r="5" spans="1:28" ht="15.75" customHeight="1">
      <c r="A5" s="167" t="s">
        <v>48</v>
      </c>
      <c r="B5" s="169" t="s">
        <v>60</v>
      </c>
      <c r="C5" s="169"/>
      <c r="D5" s="169"/>
      <c r="E5" s="169"/>
      <c r="F5" s="169"/>
      <c r="G5" s="169"/>
      <c r="H5" s="169"/>
      <c r="I5" s="169"/>
      <c r="J5" s="88"/>
      <c r="K5" s="88"/>
      <c r="L5" s="88"/>
      <c r="M5" s="10"/>
    </row>
    <row r="6" spans="1:28" ht="12.75" thickBot="1">
      <c r="A6" s="168"/>
      <c r="B6" s="90">
        <v>2004</v>
      </c>
      <c r="C6" s="90">
        <v>2005</v>
      </c>
      <c r="D6" s="90">
        <v>2006</v>
      </c>
      <c r="E6" s="90">
        <v>2007</v>
      </c>
      <c r="F6" s="90">
        <v>2008</v>
      </c>
      <c r="G6" s="90">
        <v>2009</v>
      </c>
      <c r="H6" s="90">
        <v>2010</v>
      </c>
      <c r="I6" s="91">
        <v>2011</v>
      </c>
      <c r="J6" s="100"/>
      <c r="K6" s="100"/>
      <c r="L6" s="100"/>
      <c r="M6" s="11"/>
    </row>
    <row r="7" spans="1:28" ht="14.25" customHeight="1"/>
    <row r="8" spans="1:28" ht="15" customHeight="1">
      <c r="A8" s="97" t="s">
        <v>1</v>
      </c>
      <c r="B8" s="98">
        <v>100</v>
      </c>
      <c r="C8" s="98">
        <v>100</v>
      </c>
      <c r="D8" s="98">
        <v>100</v>
      </c>
      <c r="E8" s="98">
        <v>100</v>
      </c>
      <c r="F8" s="98">
        <v>100.00000000000001</v>
      </c>
      <c r="G8" s="98">
        <v>100.00000000000001</v>
      </c>
      <c r="H8" s="98">
        <v>100</v>
      </c>
      <c r="I8" s="98">
        <v>100</v>
      </c>
      <c r="J8" s="99"/>
      <c r="K8" s="99"/>
      <c r="L8" s="99"/>
      <c r="M8" s="99"/>
    </row>
    <row r="9" spans="1:28" ht="15" customHeight="1">
      <c r="A9" s="1" t="s">
        <v>15</v>
      </c>
      <c r="B9" s="52">
        <v>41.1</v>
      </c>
      <c r="C9" s="52">
        <v>42.3</v>
      </c>
      <c r="D9" s="52">
        <v>43.699999999999996</v>
      </c>
      <c r="E9" s="52">
        <v>44.9</v>
      </c>
      <c r="F9" s="52">
        <v>45.5</v>
      </c>
      <c r="G9" s="52">
        <v>46</v>
      </c>
      <c r="H9" s="52">
        <v>46.300000000000004</v>
      </c>
      <c r="I9" s="52">
        <v>46.6</v>
      </c>
      <c r="J9" s="101"/>
      <c r="K9" s="101"/>
      <c r="L9" s="101"/>
      <c r="M9" s="53"/>
      <c r="AA9" s="52"/>
      <c r="AB9" s="52"/>
    </row>
    <row r="10" spans="1:28" ht="15" customHeight="1">
      <c r="A10" s="1" t="s">
        <v>78</v>
      </c>
      <c r="B10" s="52">
        <v>5.3</v>
      </c>
      <c r="C10" s="52">
        <v>5.4</v>
      </c>
      <c r="D10" s="52">
        <v>5.4</v>
      </c>
      <c r="E10" s="52">
        <v>5.8</v>
      </c>
      <c r="F10" s="52">
        <v>5.6</v>
      </c>
      <c r="G10" s="52">
        <v>5.6</v>
      </c>
      <c r="H10" s="52">
        <v>5.8</v>
      </c>
      <c r="I10" s="52">
        <v>5.3</v>
      </c>
      <c r="J10" s="101"/>
      <c r="K10" s="101"/>
      <c r="L10" s="101"/>
      <c r="M10" s="53"/>
      <c r="AA10" s="52"/>
      <c r="AB10" s="52"/>
    </row>
    <row r="11" spans="1:28" ht="15" customHeight="1">
      <c r="A11" s="1" t="s">
        <v>92</v>
      </c>
      <c r="B11" s="52">
        <v>34.9</v>
      </c>
      <c r="C11" s="52">
        <v>35</v>
      </c>
      <c r="D11" s="52">
        <v>33.9</v>
      </c>
      <c r="E11" s="52">
        <v>34.799999999999997</v>
      </c>
      <c r="F11" s="52">
        <v>35.1</v>
      </c>
      <c r="G11" s="52">
        <v>34.700000000000003</v>
      </c>
      <c r="H11" s="52">
        <v>35.1</v>
      </c>
      <c r="I11" s="52">
        <v>35.1</v>
      </c>
      <c r="J11" s="101"/>
      <c r="K11" s="101"/>
      <c r="L11" s="101"/>
      <c r="M11" s="53"/>
      <c r="AA11" s="52"/>
      <c r="AB11" s="52"/>
    </row>
    <row r="12" spans="1:28" ht="15" customHeight="1">
      <c r="A12" s="1" t="s">
        <v>94</v>
      </c>
      <c r="B12" s="52">
        <v>18.3</v>
      </c>
      <c r="C12" s="52">
        <v>16.899999999999999</v>
      </c>
      <c r="D12" s="52">
        <v>16.600000000000001</v>
      </c>
      <c r="E12" s="52">
        <v>14.1</v>
      </c>
      <c r="F12" s="52">
        <v>13.4</v>
      </c>
      <c r="G12" s="52">
        <v>13.3</v>
      </c>
      <c r="H12" s="52">
        <v>12.5</v>
      </c>
      <c r="I12" s="52">
        <v>12.7</v>
      </c>
      <c r="J12" s="101"/>
      <c r="K12" s="101"/>
      <c r="L12" s="101"/>
      <c r="M12" s="53"/>
      <c r="AA12" s="52"/>
      <c r="AB12" s="52"/>
    </row>
    <row r="13" spans="1:28" ht="15" customHeight="1">
      <c r="A13" s="1" t="s">
        <v>69</v>
      </c>
      <c r="B13" s="52">
        <v>0.4</v>
      </c>
      <c r="C13" s="52">
        <v>0.4</v>
      </c>
      <c r="D13" s="52">
        <v>0.4</v>
      </c>
      <c r="E13" s="52">
        <v>0.4</v>
      </c>
      <c r="F13" s="52">
        <v>0.4</v>
      </c>
      <c r="G13" s="52">
        <v>0.4</v>
      </c>
      <c r="H13" s="52">
        <v>0.3</v>
      </c>
      <c r="I13" s="52">
        <v>0.3</v>
      </c>
      <c r="J13" s="101"/>
      <c r="K13" s="101"/>
      <c r="L13" s="101"/>
      <c r="M13" s="53"/>
      <c r="AA13" s="52"/>
      <c r="AB13" s="52"/>
    </row>
    <row r="14" spans="1:28" ht="15" customHeight="1">
      <c r="A14" s="96"/>
      <c r="B14" s="99"/>
      <c r="C14" s="99"/>
      <c r="D14" s="99"/>
      <c r="E14" s="99"/>
      <c r="F14" s="99"/>
      <c r="G14" s="99"/>
      <c r="H14" s="99"/>
      <c r="I14" s="99"/>
      <c r="J14" s="101"/>
      <c r="K14" s="101"/>
      <c r="L14" s="101"/>
      <c r="M14" s="53"/>
    </row>
    <row r="15" spans="1:28" s="50" customFormat="1" ht="15" customHeight="1">
      <c r="A15" s="1"/>
      <c r="B15" s="53"/>
      <c r="C15" s="53"/>
      <c r="D15" s="53"/>
      <c r="E15" s="53"/>
      <c r="F15" s="53"/>
      <c r="G15" s="53"/>
      <c r="H15" s="53"/>
      <c r="I15" s="53"/>
      <c r="J15" s="101"/>
      <c r="K15" s="101"/>
      <c r="L15" s="101"/>
      <c r="M15" s="99"/>
    </row>
    <row r="16" spans="1:28" ht="15" customHeight="1">
      <c r="B16" s="53"/>
      <c r="C16" s="53"/>
      <c r="D16" s="53"/>
      <c r="E16" s="53"/>
      <c r="F16" s="53"/>
      <c r="G16" s="53"/>
      <c r="H16" s="53"/>
      <c r="I16" s="53"/>
      <c r="J16" s="101"/>
      <c r="K16" s="101"/>
      <c r="L16" s="101"/>
      <c r="M16" s="53"/>
    </row>
    <row r="17" spans="1:13" ht="15" customHeight="1">
      <c r="B17" s="53"/>
      <c r="C17" s="53"/>
      <c r="D17" s="53"/>
      <c r="E17" s="53"/>
      <c r="F17" s="53"/>
      <c r="G17" s="53"/>
      <c r="H17" s="53"/>
      <c r="I17" s="53"/>
      <c r="J17" s="101"/>
      <c r="K17" s="101"/>
      <c r="L17" s="101"/>
      <c r="M17" s="53"/>
    </row>
    <row r="18" spans="1:13" ht="15" customHeight="1">
      <c r="B18" s="53"/>
      <c r="C18" s="53"/>
      <c r="D18" s="53"/>
      <c r="E18" s="53"/>
      <c r="F18" s="53"/>
      <c r="G18" s="53"/>
      <c r="H18" s="53"/>
      <c r="I18" s="53"/>
      <c r="J18" s="101"/>
      <c r="K18" s="101"/>
      <c r="L18" s="101"/>
      <c r="M18" s="53"/>
    </row>
    <row r="19" spans="1:13" ht="15" customHeight="1">
      <c r="B19" s="53"/>
      <c r="C19" s="53"/>
      <c r="D19" s="53"/>
      <c r="E19" s="53"/>
      <c r="F19" s="53"/>
      <c r="G19" s="53"/>
      <c r="H19" s="53"/>
      <c r="I19" s="53"/>
      <c r="J19" s="101"/>
      <c r="K19" s="101"/>
      <c r="L19" s="101"/>
      <c r="M19" s="53"/>
    </row>
    <row r="20" spans="1:13" ht="15" customHeight="1">
      <c r="A20" s="96"/>
      <c r="B20" s="99"/>
      <c r="C20" s="99"/>
      <c r="D20" s="99"/>
      <c r="E20" s="99"/>
      <c r="F20" s="99"/>
      <c r="G20" s="99"/>
      <c r="H20" s="99"/>
      <c r="I20" s="99"/>
      <c r="J20" s="101"/>
      <c r="K20" s="101"/>
      <c r="L20" s="101"/>
      <c r="M20" s="53"/>
    </row>
    <row r="21" spans="1:13" ht="15" customHeight="1">
      <c r="B21" s="53"/>
      <c r="C21" s="53"/>
      <c r="D21" s="53"/>
      <c r="E21" s="53"/>
      <c r="F21" s="53"/>
      <c r="G21" s="53"/>
      <c r="H21" s="53"/>
      <c r="I21" s="53"/>
      <c r="J21" s="101"/>
      <c r="K21" s="101"/>
      <c r="L21" s="101"/>
      <c r="M21" s="53"/>
    </row>
    <row r="22" spans="1:13" s="50" customFormat="1" ht="15" customHeight="1">
      <c r="A22" s="1"/>
      <c r="B22" s="53"/>
      <c r="C22" s="53"/>
      <c r="D22" s="53"/>
      <c r="E22" s="53"/>
      <c r="F22" s="53"/>
      <c r="G22" s="53"/>
      <c r="H22" s="53"/>
      <c r="I22" s="53"/>
      <c r="J22" s="101"/>
      <c r="K22" s="101"/>
      <c r="L22" s="101"/>
      <c r="M22" s="99"/>
    </row>
    <row r="23" spans="1:13" ht="15" customHeight="1">
      <c r="B23" s="53"/>
      <c r="C23" s="53"/>
      <c r="D23" s="53"/>
      <c r="E23" s="53"/>
      <c r="F23" s="53"/>
      <c r="G23" s="53"/>
      <c r="H23" s="53"/>
      <c r="I23" s="53"/>
      <c r="J23" s="101"/>
      <c r="K23" s="101"/>
      <c r="L23" s="101"/>
      <c r="M23" s="53"/>
    </row>
    <row r="24" spans="1:13" ht="15" customHeight="1">
      <c r="B24" s="53"/>
      <c r="C24" s="53"/>
      <c r="D24" s="53"/>
      <c r="E24" s="53"/>
      <c r="F24" s="53"/>
      <c r="G24" s="53"/>
      <c r="H24" s="53"/>
      <c r="I24" s="53"/>
      <c r="J24" s="101"/>
      <c r="K24" s="101"/>
      <c r="L24" s="101"/>
      <c r="M24" s="53"/>
    </row>
    <row r="25" spans="1:13" ht="15" customHeight="1">
      <c r="B25" s="53"/>
      <c r="C25" s="53"/>
      <c r="D25" s="53"/>
      <c r="E25" s="53"/>
      <c r="F25" s="53"/>
      <c r="G25" s="53"/>
      <c r="H25" s="53"/>
      <c r="I25" s="53"/>
      <c r="J25" s="101"/>
      <c r="K25" s="101"/>
      <c r="L25" s="101"/>
      <c r="M25" s="53"/>
    </row>
    <row r="26" spans="1:13" ht="15" customHeight="1">
      <c r="A26" s="96"/>
      <c r="B26" s="99"/>
      <c r="C26" s="99"/>
      <c r="D26" s="99"/>
      <c r="E26" s="99"/>
      <c r="F26" s="99"/>
      <c r="G26" s="99"/>
      <c r="H26" s="99"/>
      <c r="I26" s="99"/>
      <c r="J26" s="101"/>
      <c r="K26" s="101"/>
      <c r="L26" s="101"/>
      <c r="M26" s="53"/>
    </row>
    <row r="27" spans="1:13" ht="15" customHeight="1">
      <c r="B27" s="53"/>
      <c r="C27" s="53"/>
      <c r="D27" s="53"/>
      <c r="E27" s="53"/>
      <c r="F27" s="53"/>
      <c r="G27" s="53"/>
      <c r="H27" s="53"/>
      <c r="I27" s="53"/>
      <c r="J27" s="101"/>
      <c r="K27" s="101"/>
      <c r="L27" s="101"/>
      <c r="M27" s="53"/>
    </row>
    <row r="28" spans="1:13" ht="15" customHeight="1">
      <c r="B28" s="53"/>
      <c r="C28" s="53"/>
      <c r="D28" s="53"/>
      <c r="E28" s="53"/>
      <c r="F28" s="53"/>
      <c r="G28" s="53"/>
      <c r="H28" s="53"/>
      <c r="I28" s="53"/>
      <c r="J28" s="101"/>
      <c r="K28" s="101"/>
      <c r="L28" s="101"/>
      <c r="M28" s="53"/>
    </row>
    <row r="29" spans="1:13" s="50" customFormat="1" ht="15" customHeight="1">
      <c r="A29" s="1"/>
      <c r="B29" s="53"/>
      <c r="C29" s="53"/>
      <c r="D29" s="53"/>
      <c r="E29" s="53"/>
      <c r="F29" s="53"/>
      <c r="G29" s="53"/>
      <c r="H29" s="53"/>
      <c r="I29" s="53"/>
      <c r="J29" s="101"/>
      <c r="K29" s="101"/>
      <c r="L29" s="101"/>
      <c r="M29" s="99"/>
    </row>
    <row r="30" spans="1:13" ht="15" customHeight="1">
      <c r="B30" s="53"/>
      <c r="C30" s="53"/>
      <c r="D30" s="53"/>
      <c r="E30" s="53"/>
      <c r="F30" s="53"/>
      <c r="G30" s="53"/>
      <c r="H30" s="53"/>
      <c r="I30" s="53"/>
      <c r="J30" s="101"/>
      <c r="K30" s="101"/>
      <c r="L30" s="101"/>
      <c r="M30" s="53"/>
    </row>
    <row r="31" spans="1:13" ht="15" customHeight="1">
      <c r="B31" s="53"/>
      <c r="C31" s="53"/>
      <c r="D31" s="53"/>
      <c r="E31" s="53"/>
      <c r="F31" s="53"/>
      <c r="G31" s="53"/>
      <c r="H31" s="53"/>
      <c r="I31" s="53"/>
      <c r="J31" s="101"/>
      <c r="K31" s="101"/>
      <c r="L31" s="101"/>
      <c r="M31" s="53"/>
    </row>
    <row r="32" spans="1:13" ht="15" customHeight="1">
      <c r="A32" s="96"/>
      <c r="B32" s="99"/>
      <c r="C32" s="99"/>
      <c r="D32" s="99"/>
      <c r="E32" s="99"/>
      <c r="F32" s="99"/>
      <c r="G32" s="99"/>
      <c r="H32" s="99"/>
      <c r="I32" s="99"/>
      <c r="J32" s="101"/>
      <c r="K32" s="101"/>
      <c r="L32" s="101"/>
      <c r="M32" s="53"/>
    </row>
    <row r="33" spans="2:13" ht="15" customHeight="1">
      <c r="B33" s="53"/>
      <c r="C33" s="53"/>
      <c r="D33" s="53"/>
      <c r="E33" s="53"/>
      <c r="F33" s="53"/>
      <c r="G33" s="53"/>
      <c r="H33" s="53"/>
      <c r="I33" s="53"/>
      <c r="J33" s="101"/>
      <c r="K33" s="101"/>
      <c r="L33" s="101"/>
      <c r="M33" s="53"/>
    </row>
    <row r="34" spans="2:13" ht="15" customHeight="1">
      <c r="B34" s="53"/>
      <c r="C34" s="53"/>
      <c r="D34" s="53"/>
      <c r="E34" s="53"/>
      <c r="F34" s="53"/>
      <c r="G34" s="53"/>
      <c r="H34" s="53"/>
      <c r="I34" s="53"/>
      <c r="J34" s="101"/>
      <c r="K34" s="101"/>
      <c r="L34" s="101"/>
      <c r="M34" s="53"/>
    </row>
  </sheetData>
  <mergeCells count="5">
    <mergeCell ref="A1:I1"/>
    <mergeCell ref="A2:I2"/>
    <mergeCell ref="A3:I3"/>
    <mergeCell ref="A5:A6"/>
    <mergeCell ref="B5:I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tabColor rgb="FFADDB7B"/>
  </sheetPr>
  <dimension ref="A1:S2119"/>
  <sheetViews>
    <sheetView showGridLines="0" zoomScale="90" zoomScaleNormal="90" workbookViewId="0">
      <selection sqref="A1:I1"/>
    </sheetView>
  </sheetViews>
  <sheetFormatPr baseColWidth="10" defaultRowHeight="12.75"/>
  <cols>
    <col min="1" max="1" width="21.5703125" style="1" customWidth="1"/>
    <col min="2" max="2" width="5.7109375" style="1" customWidth="1"/>
    <col min="3" max="9" width="5.28515625" style="1" customWidth="1"/>
    <col min="10" max="19" width="11.7109375" style="59" customWidth="1"/>
    <col min="20" max="16384" width="11.42578125" style="55"/>
  </cols>
  <sheetData>
    <row r="1" spans="1:19" ht="12" customHeight="1">
      <c r="A1" s="161" t="s">
        <v>70</v>
      </c>
      <c r="B1" s="161"/>
      <c r="C1" s="161"/>
      <c r="D1" s="161"/>
      <c r="E1" s="161"/>
      <c r="F1" s="161"/>
      <c r="G1" s="161"/>
      <c r="H1" s="161"/>
      <c r="I1" s="161"/>
    </row>
    <row r="2" spans="1:19" ht="25.5" customHeight="1">
      <c r="A2" s="163" t="s">
        <v>100</v>
      </c>
      <c r="B2" s="163"/>
      <c r="C2" s="163"/>
      <c r="D2" s="163"/>
      <c r="E2" s="163"/>
      <c r="F2" s="163"/>
      <c r="G2" s="163"/>
      <c r="H2" s="163"/>
      <c r="I2" s="163"/>
    </row>
    <row r="3" spans="1:19" ht="13.5" customHeight="1">
      <c r="A3" s="162" t="s">
        <v>8</v>
      </c>
      <c r="B3" s="162"/>
      <c r="C3" s="162"/>
      <c r="D3" s="162"/>
      <c r="E3" s="162"/>
      <c r="F3" s="162"/>
      <c r="G3" s="162"/>
      <c r="H3" s="162"/>
      <c r="I3" s="162"/>
    </row>
    <row r="4" spans="1:19" ht="4.5" customHeight="1" thickBot="1">
      <c r="A4" s="102"/>
      <c r="B4" s="102"/>
      <c r="C4" s="102"/>
      <c r="D4" s="102"/>
      <c r="E4" s="102"/>
      <c r="F4" s="102"/>
      <c r="G4" s="102"/>
      <c r="H4" s="102"/>
    </row>
    <row r="5" spans="1:19" ht="18" customHeight="1">
      <c r="A5" s="167" t="s">
        <v>48</v>
      </c>
      <c r="B5" s="169" t="s">
        <v>60</v>
      </c>
      <c r="C5" s="169"/>
      <c r="D5" s="169"/>
      <c r="E5" s="169"/>
      <c r="F5" s="169"/>
      <c r="G5" s="169"/>
      <c r="H5" s="169"/>
      <c r="I5" s="169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ht="29.25" customHeight="1" thickBot="1">
      <c r="A6" s="168"/>
      <c r="B6" s="90">
        <v>2004</v>
      </c>
      <c r="C6" s="90">
        <v>2005</v>
      </c>
      <c r="D6" s="90">
        <v>2006</v>
      </c>
      <c r="E6" s="90">
        <v>2007</v>
      </c>
      <c r="F6" s="90">
        <v>2008</v>
      </c>
      <c r="G6" s="90">
        <v>2009</v>
      </c>
      <c r="H6" s="90">
        <v>2010</v>
      </c>
      <c r="I6" s="91">
        <v>2011</v>
      </c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8.75" customHeight="1">
      <c r="A7" s="3"/>
      <c r="B7" s="56"/>
      <c r="C7" s="56"/>
      <c r="D7" s="56"/>
      <c r="E7" s="56"/>
      <c r="F7" s="56"/>
      <c r="G7" s="56"/>
      <c r="H7" s="56"/>
      <c r="I7" s="56"/>
    </row>
    <row r="8" spans="1:19" ht="15" customHeight="1">
      <c r="A8" s="93" t="s">
        <v>1</v>
      </c>
      <c r="B8" s="92">
        <v>53.128386269480053</v>
      </c>
      <c r="C8" s="92">
        <v>51.945732067652898</v>
      </c>
      <c r="D8" s="92">
        <v>50.482379214694802</v>
      </c>
      <c r="E8" s="92">
        <v>48.935237860623069</v>
      </c>
      <c r="F8" s="92">
        <v>48.518488522468928</v>
      </c>
      <c r="G8" s="92">
        <v>48.040787785218818</v>
      </c>
      <c r="H8" s="92">
        <v>47.67923045639089</v>
      </c>
      <c r="I8" s="92">
        <v>47.82089850770474</v>
      </c>
      <c r="J8" s="89"/>
      <c r="K8" s="89"/>
      <c r="L8" s="89"/>
      <c r="M8" s="89"/>
      <c r="N8" s="89"/>
      <c r="O8" s="89"/>
      <c r="P8" s="89"/>
      <c r="Q8" s="89"/>
      <c r="R8" s="89"/>
      <c r="S8" s="89"/>
    </row>
    <row r="9" spans="1:19" ht="14.25" customHeight="1">
      <c r="A9" s="57" t="s">
        <v>2</v>
      </c>
      <c r="B9" s="16"/>
      <c r="C9" s="16"/>
      <c r="D9" s="16"/>
      <c r="E9" s="16"/>
      <c r="F9" s="16"/>
      <c r="G9" s="16"/>
      <c r="H9" s="16"/>
      <c r="I9" s="16"/>
      <c r="J9" s="89"/>
      <c r="K9" s="89"/>
      <c r="L9" s="89"/>
      <c r="M9" s="89"/>
      <c r="N9" s="89"/>
      <c r="O9" s="89"/>
      <c r="P9" s="89"/>
      <c r="Q9" s="89"/>
      <c r="R9" s="89"/>
      <c r="S9" s="89"/>
    </row>
    <row r="10" spans="1:19" ht="15" customHeight="1">
      <c r="A10" s="85" t="s">
        <v>3</v>
      </c>
      <c r="B10" s="16">
        <v>46.443052928293298</v>
      </c>
      <c r="C10" s="16">
        <v>45.500828223380481</v>
      </c>
      <c r="D10" s="16">
        <v>43.933038003458087</v>
      </c>
      <c r="E10" s="16">
        <v>42.475642538441008</v>
      </c>
      <c r="F10" s="16">
        <v>42.044388766963827</v>
      </c>
      <c r="G10" s="16">
        <v>41.315528758350325</v>
      </c>
      <c r="H10" s="16">
        <v>41.205124381378496</v>
      </c>
      <c r="I10" s="16">
        <v>42.260561979582178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</row>
    <row r="11" spans="1:19" ht="15" customHeight="1">
      <c r="A11" s="85" t="s">
        <v>4</v>
      </c>
      <c r="B11" s="16">
        <v>61.918769870662381</v>
      </c>
      <c r="C11" s="16">
        <v>60.501144815574769</v>
      </c>
      <c r="D11" s="16">
        <v>59.103351447068519</v>
      </c>
      <c r="E11" s="16">
        <v>57.250016958868891</v>
      </c>
      <c r="F11" s="16">
        <v>56.881257836133528</v>
      </c>
      <c r="G11" s="16">
        <v>56.612606829401344</v>
      </c>
      <c r="H11" s="16">
        <v>55.864876896819382</v>
      </c>
      <c r="I11" s="16">
        <v>54.863481814210644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</row>
    <row r="12" spans="1:19" ht="15" customHeight="1">
      <c r="A12" s="86"/>
      <c r="B12" s="14"/>
      <c r="C12" s="14"/>
      <c r="D12" s="14"/>
      <c r="E12" s="14"/>
      <c r="F12" s="14"/>
      <c r="G12" s="14"/>
      <c r="H12" s="14"/>
      <c r="I12" s="14"/>
      <c r="J12" s="89"/>
      <c r="K12" s="89"/>
      <c r="L12" s="89"/>
      <c r="M12" s="89"/>
      <c r="N12" s="89"/>
      <c r="O12" s="89"/>
      <c r="P12" s="89"/>
      <c r="Q12" s="89"/>
      <c r="R12" s="89"/>
      <c r="S12" s="89"/>
    </row>
    <row r="13" spans="1:19" ht="15" customHeight="1">
      <c r="A13" s="87"/>
      <c r="B13" s="15"/>
      <c r="C13" s="15"/>
      <c r="D13" s="15"/>
      <c r="E13" s="15"/>
      <c r="F13" s="15"/>
      <c r="G13" s="15"/>
      <c r="H13" s="15"/>
      <c r="I13" s="15"/>
      <c r="J13" s="89"/>
      <c r="K13" s="89"/>
      <c r="L13" s="89"/>
      <c r="M13" s="89"/>
      <c r="N13" s="89"/>
      <c r="O13" s="89"/>
      <c r="P13" s="89"/>
      <c r="Q13" s="89"/>
      <c r="R13" s="89"/>
      <c r="S13" s="89"/>
    </row>
    <row r="14" spans="1:19" ht="15" customHeight="1">
      <c r="A14" s="58"/>
      <c r="B14" s="16"/>
      <c r="C14" s="16"/>
      <c r="D14" s="16"/>
      <c r="E14" s="16"/>
      <c r="F14" s="16"/>
      <c r="G14" s="16"/>
      <c r="H14" s="16"/>
      <c r="I14" s="16"/>
      <c r="J14" s="89"/>
      <c r="K14" s="89"/>
      <c r="L14" s="89"/>
      <c r="M14" s="89"/>
      <c r="N14" s="89"/>
      <c r="O14" s="89"/>
      <c r="P14" s="89"/>
      <c r="Q14" s="89"/>
      <c r="R14" s="89"/>
      <c r="S14" s="89"/>
    </row>
    <row r="15" spans="1:19" ht="15" customHeight="1">
      <c r="A15" s="58"/>
      <c r="B15" s="16"/>
      <c r="C15" s="16"/>
      <c r="D15" s="16"/>
      <c r="E15" s="16"/>
      <c r="F15" s="16"/>
      <c r="G15" s="16"/>
      <c r="H15" s="16"/>
      <c r="I15" s="16"/>
      <c r="S15" s="89"/>
    </row>
    <row r="16" spans="1:19" ht="15" customHeight="1">
      <c r="A16" s="87"/>
      <c r="B16" s="16"/>
      <c r="C16" s="16"/>
      <c r="D16" s="16"/>
      <c r="E16" s="16"/>
      <c r="F16" s="16"/>
      <c r="G16" s="16"/>
      <c r="H16" s="16"/>
      <c r="I16" s="16"/>
    </row>
    <row r="17" spans="1:19" ht="15" customHeight="1">
      <c r="A17" s="58"/>
      <c r="B17" s="16"/>
      <c r="C17" s="16"/>
      <c r="D17" s="16"/>
      <c r="E17" s="16"/>
      <c r="F17" s="16"/>
      <c r="G17" s="16"/>
      <c r="H17" s="16"/>
      <c r="I17" s="16"/>
    </row>
    <row r="18" spans="1:19" ht="15" customHeight="1">
      <c r="A18" s="58"/>
      <c r="B18" s="16"/>
      <c r="C18" s="16"/>
      <c r="D18" s="16"/>
      <c r="E18" s="16"/>
      <c r="F18" s="16"/>
      <c r="G18" s="16"/>
      <c r="H18" s="16"/>
      <c r="I18" s="16"/>
    </row>
    <row r="19" spans="1:19" ht="15" customHeight="1">
      <c r="A19" s="86"/>
      <c r="B19" s="14"/>
      <c r="C19" s="14"/>
      <c r="D19" s="14"/>
      <c r="E19" s="14"/>
      <c r="F19" s="14"/>
      <c r="G19" s="14"/>
      <c r="H19" s="14"/>
      <c r="I19" s="14"/>
    </row>
    <row r="20" spans="1:19" ht="15" customHeight="1">
      <c r="A20" s="87"/>
      <c r="B20" s="15"/>
      <c r="C20" s="15"/>
      <c r="D20" s="15"/>
      <c r="E20" s="15"/>
      <c r="F20" s="15"/>
      <c r="G20" s="15"/>
      <c r="H20" s="15"/>
      <c r="I20" s="15"/>
    </row>
    <row r="21" spans="1:19" ht="15" customHeight="1">
      <c r="A21" s="58"/>
      <c r="B21" s="16"/>
      <c r="C21" s="16"/>
      <c r="D21" s="16"/>
      <c r="E21" s="16"/>
      <c r="F21" s="16"/>
      <c r="G21" s="16"/>
      <c r="H21" s="16"/>
      <c r="I21" s="16"/>
    </row>
    <row r="22" spans="1:19" ht="15" customHeight="1">
      <c r="A22" s="58"/>
      <c r="B22" s="16"/>
      <c r="C22" s="16"/>
      <c r="D22" s="16"/>
      <c r="E22" s="16"/>
      <c r="F22" s="16"/>
      <c r="G22" s="16"/>
      <c r="H22" s="16"/>
      <c r="I22" s="16"/>
    </row>
    <row r="23" spans="1:19" ht="15" customHeight="1">
      <c r="A23" s="87"/>
      <c r="B23" s="16"/>
      <c r="C23" s="16"/>
      <c r="D23" s="16"/>
      <c r="E23" s="16"/>
      <c r="F23" s="16"/>
      <c r="G23" s="16"/>
      <c r="H23" s="16"/>
      <c r="I23" s="16"/>
    </row>
    <row r="24" spans="1:19" ht="15" customHeight="1">
      <c r="A24" s="58"/>
      <c r="B24" s="16"/>
      <c r="C24" s="16"/>
      <c r="D24" s="16"/>
      <c r="E24" s="16"/>
      <c r="F24" s="16"/>
      <c r="G24" s="16"/>
      <c r="H24" s="16"/>
      <c r="I24" s="16"/>
    </row>
    <row r="25" spans="1:19" ht="15" customHeight="1">
      <c r="A25" s="58"/>
      <c r="B25" s="16"/>
      <c r="C25" s="16"/>
      <c r="D25" s="16"/>
      <c r="E25" s="16"/>
      <c r="F25" s="16"/>
      <c r="G25" s="16"/>
      <c r="H25" s="16"/>
      <c r="I25" s="16"/>
    </row>
    <row r="26" spans="1:19" ht="15" customHeight="1">
      <c r="A26" s="86"/>
      <c r="B26" s="14"/>
      <c r="C26" s="14"/>
      <c r="D26" s="14"/>
      <c r="E26" s="14"/>
      <c r="F26" s="14"/>
      <c r="G26" s="14"/>
      <c r="H26" s="14"/>
      <c r="I26" s="14"/>
    </row>
    <row r="27" spans="1:19" ht="15" customHeight="1">
      <c r="A27" s="87"/>
      <c r="B27" s="15"/>
      <c r="C27" s="15"/>
      <c r="D27" s="15"/>
      <c r="E27" s="15"/>
      <c r="F27" s="15"/>
      <c r="G27" s="15"/>
      <c r="H27" s="15"/>
      <c r="I27" s="15"/>
    </row>
    <row r="28" spans="1:19" ht="15" customHeight="1">
      <c r="A28" s="58"/>
      <c r="B28" s="16"/>
      <c r="C28" s="16"/>
      <c r="D28" s="16"/>
      <c r="E28" s="16"/>
      <c r="F28" s="16"/>
      <c r="G28" s="16"/>
      <c r="H28" s="16"/>
      <c r="I28" s="16"/>
    </row>
    <row r="29" spans="1:19" ht="15" customHeight="1">
      <c r="A29" s="58"/>
      <c r="B29" s="16"/>
      <c r="C29" s="16"/>
      <c r="D29" s="16"/>
      <c r="E29" s="16"/>
      <c r="F29" s="16"/>
      <c r="G29" s="16"/>
      <c r="H29" s="16"/>
      <c r="I29" s="16"/>
    </row>
    <row r="30" spans="1:19" ht="15" customHeight="1">
      <c r="A30" s="87"/>
      <c r="B30" s="16"/>
      <c r="C30" s="16"/>
      <c r="D30" s="16"/>
      <c r="E30" s="16"/>
      <c r="F30" s="16"/>
      <c r="G30" s="16"/>
      <c r="H30" s="16"/>
      <c r="I30" s="16"/>
    </row>
    <row r="31" spans="1:19" ht="15" customHeight="1">
      <c r="A31" s="58"/>
      <c r="B31" s="16"/>
      <c r="C31" s="16"/>
      <c r="D31" s="16"/>
      <c r="E31" s="16"/>
      <c r="F31" s="16"/>
      <c r="G31" s="16"/>
      <c r="H31" s="16"/>
      <c r="I31" s="16"/>
    </row>
    <row r="32" spans="1:19" ht="13.5" customHeight="1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</row>
    <row r="33" spans="1:19" ht="13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</row>
    <row r="34" spans="1:19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</row>
    <row r="35" spans="1:19" ht="13.5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</row>
    <row r="36" spans="1:19" ht="13.5" customHeight="1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</row>
    <row r="37" spans="1:19" ht="13.5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</row>
    <row r="38" spans="1:19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</row>
    <row r="39" spans="1:19" ht="13.5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</row>
    <row r="40" spans="1:19" ht="13.5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</row>
    <row r="41" spans="1:19" ht="13.5" customHeight="1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</row>
    <row r="42" spans="1:19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</row>
    <row r="43" spans="1:19" ht="13.5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</row>
    <row r="44" spans="1:19" ht="13.5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</row>
    <row r="45" spans="1:19" ht="13.5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</row>
    <row r="46" spans="1:19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</row>
    <row r="47" spans="1:19" ht="13.5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</row>
    <row r="48" spans="1:19" ht="13.5" customHeight="1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</row>
    <row r="49" spans="1:19" ht="13.5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</row>
    <row r="50" spans="1:19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</row>
    <row r="51" spans="1:19" ht="13.5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</row>
    <row r="52" spans="1:19" ht="13.5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</row>
    <row r="53" spans="1:19" ht="13.5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</row>
    <row r="54" spans="1:19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</row>
    <row r="55" spans="1:19" ht="13.5" customHeight="1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</row>
    <row r="56" spans="1:19" ht="13.5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</row>
    <row r="57" spans="1:19" ht="13.5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3.5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3.5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3.5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  <row r="62" spans="1:19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</row>
    <row r="63" spans="1:19" ht="13.5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</row>
    <row r="64" spans="1:19" ht="13.5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</row>
    <row r="65" spans="1:19" ht="13.5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</row>
    <row r="66" spans="1:19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</row>
    <row r="67" spans="1:19" ht="13.5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</row>
    <row r="68" spans="1:19" ht="13.5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</row>
    <row r="69" spans="1:19" ht="13.5" customHeight="1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</row>
    <row r="70" spans="1:19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</row>
    <row r="71" spans="1:19" ht="13.5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</row>
    <row r="72" spans="1:19" ht="13.5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</row>
    <row r="73" spans="1:19" ht="13.5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</row>
    <row r="74" spans="1:19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</row>
    <row r="75" spans="1:19" ht="13.5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</row>
    <row r="76" spans="1:19" ht="13.5" customHeight="1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</row>
    <row r="77" spans="1:19" ht="13.5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</row>
    <row r="78" spans="1:19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</row>
    <row r="79" spans="1:19" ht="13.5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</row>
    <row r="80" spans="1:19" ht="13.5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</row>
    <row r="81" spans="1:19" ht="13.5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</row>
    <row r="82" spans="1:19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</row>
    <row r="83" spans="1:19" ht="13.5" customHeight="1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</row>
    <row r="84" spans="1:19" ht="13.5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</row>
    <row r="85" spans="1:19" ht="13.5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</row>
    <row r="86" spans="1:19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</row>
    <row r="87" spans="1:19" ht="13.5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</row>
    <row r="88" spans="1:19" ht="13.5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</row>
    <row r="89" spans="1:19" ht="13.5" customHeight="1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</row>
    <row r="90" spans="1:19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</row>
    <row r="91" spans="1:19" ht="13.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</row>
    <row r="92" spans="1:19" ht="13.5" customHeight="1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</row>
    <row r="93" spans="1:19" ht="13.5" customHeight="1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</row>
    <row r="94" spans="1:19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</row>
    <row r="95" spans="1:19" ht="13.5" customHeight="1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</row>
    <row r="96" spans="1:19" ht="13.5" customHeight="1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</row>
    <row r="97" spans="1:19" ht="13.5" customHeight="1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</row>
    <row r="98" spans="1:19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</row>
    <row r="99" spans="1:19" ht="13.5" customHeight="1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</row>
    <row r="100" spans="1:19" ht="13.5" customHeight="1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</row>
    <row r="101" spans="1:19" ht="13.5" customHeight="1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</row>
    <row r="102" spans="1:19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</row>
    <row r="103" spans="1:19" ht="13.5" customHeight="1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</row>
    <row r="104" spans="1:19" ht="13.5" customHeight="1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</row>
    <row r="105" spans="1:19" ht="13.5" customHeight="1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</row>
    <row r="106" spans="1:19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</row>
    <row r="107" spans="1:19" ht="13.5" customHeight="1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</row>
    <row r="108" spans="1:19" ht="13.5" customHeight="1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</row>
    <row r="109" spans="1:19" ht="13.5" customHeight="1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</row>
    <row r="110" spans="1:19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</row>
    <row r="111" spans="1:19" ht="13.5" customHeight="1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</row>
    <row r="112" spans="1:19" ht="13.5" customHeight="1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</row>
    <row r="113" spans="1:19" ht="13.5" customHeight="1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</row>
    <row r="114" spans="1:19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</row>
    <row r="115" spans="1:19" ht="13.5" customHeight="1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</row>
    <row r="116" spans="1:19" ht="13.5" customHeight="1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</row>
    <row r="117" spans="1:19" ht="13.5" customHeight="1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</row>
    <row r="118" spans="1:19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</row>
    <row r="119" spans="1:19" ht="13.5" customHeight="1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</row>
    <row r="120" spans="1:19" ht="13.5" customHeight="1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</row>
    <row r="121" spans="1:19" ht="13.5" customHeight="1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</row>
    <row r="122" spans="1:19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</row>
    <row r="123" spans="1:19" ht="13.5" customHeight="1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</row>
    <row r="124" spans="1:19" ht="13.5" customHeight="1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</row>
    <row r="125" spans="1:19" ht="13.5" customHeight="1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</row>
    <row r="126" spans="1:19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</row>
    <row r="127" spans="1:19" ht="13.5" customHeight="1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</row>
    <row r="128" spans="1:19" ht="13.5" customHeight="1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</row>
    <row r="129" spans="1:19" ht="13.5" customHeight="1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</row>
    <row r="130" spans="1:19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</row>
    <row r="131" spans="1:19" ht="13.5" customHeight="1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</row>
    <row r="132" spans="1:19" ht="13.5" customHeight="1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</row>
    <row r="133" spans="1:19" ht="13.5" customHeight="1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</row>
    <row r="134" spans="1:19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</row>
    <row r="135" spans="1:19" ht="13.5" customHeight="1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</row>
    <row r="136" spans="1:19" ht="13.5" customHeight="1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</row>
    <row r="137" spans="1:19" ht="13.5" customHeight="1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</row>
    <row r="138" spans="1:19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</row>
    <row r="139" spans="1:19" ht="13.5" customHeight="1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</row>
    <row r="140" spans="1:19" ht="13.5" customHeight="1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</row>
    <row r="141" spans="1:19" ht="13.5" customHeight="1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</row>
    <row r="142" spans="1:19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</row>
    <row r="143" spans="1:19" ht="13.5" customHeight="1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</row>
    <row r="144" spans="1:19" ht="13.5" customHeight="1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</row>
    <row r="145" spans="1:19" ht="13.5" customHeight="1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</row>
    <row r="146" spans="1:19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</row>
    <row r="147" spans="1:19" ht="13.5" customHeight="1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</row>
    <row r="148" spans="1:19" ht="13.5" customHeight="1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</row>
    <row r="149" spans="1:19" ht="13.5" customHeight="1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</row>
    <row r="150" spans="1:19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</row>
    <row r="151" spans="1:19" ht="13.5" customHeight="1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</row>
    <row r="152" spans="1:19" ht="13.5" customHeight="1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</row>
    <row r="153" spans="1:19" ht="13.5" customHeight="1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</row>
    <row r="154" spans="1:19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</row>
    <row r="155" spans="1:19" ht="13.5" customHeight="1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</row>
    <row r="156" spans="1:19" ht="13.5" customHeight="1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1:19" ht="13.5" customHeight="1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</row>
    <row r="158" spans="1:19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</row>
    <row r="159" spans="1:19" ht="13.5" customHeight="1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</row>
    <row r="160" spans="1:19" ht="13.5" customHeight="1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</row>
    <row r="161" spans="1:19" ht="13.5" customHeight="1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</row>
    <row r="162" spans="1:19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</row>
    <row r="163" spans="1:19" ht="13.5" customHeight="1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</row>
    <row r="164" spans="1:19" ht="13.5" customHeight="1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</row>
    <row r="165" spans="1:19" ht="13.5" customHeight="1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</row>
    <row r="166" spans="1:19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</row>
    <row r="167" spans="1:19" ht="13.5" customHeight="1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</row>
    <row r="168" spans="1:19" ht="13.5" customHeight="1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</row>
    <row r="169" spans="1:19" ht="13.5" customHeight="1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</row>
    <row r="170" spans="1:19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</row>
    <row r="171" spans="1:19" ht="13.5" customHeight="1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</row>
    <row r="172" spans="1:19" ht="13.5" customHeight="1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</row>
    <row r="173" spans="1:19" ht="13.5" customHeight="1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</row>
    <row r="174" spans="1:19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</row>
    <row r="175" spans="1:19" ht="13.5" customHeight="1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</row>
    <row r="176" spans="1:19" ht="13.5" customHeight="1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</row>
    <row r="177" spans="1:19" ht="13.5" customHeight="1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</row>
    <row r="178" spans="1:19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</row>
    <row r="179" spans="1:19" ht="13.5" customHeight="1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</row>
    <row r="180" spans="1:19" ht="13.5" customHeight="1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</row>
    <row r="181" spans="1:19" ht="13.5" customHeight="1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</row>
    <row r="182" spans="1:19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</row>
    <row r="183" spans="1:19" ht="13.5" customHeight="1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</row>
    <row r="184" spans="1:19" ht="13.5" customHeight="1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</row>
    <row r="185" spans="1:19" ht="13.5" customHeight="1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</row>
    <row r="186" spans="1:19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</row>
    <row r="187" spans="1:19" ht="13.5" customHeight="1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</row>
    <row r="188" spans="1:19" ht="13.5" customHeight="1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</row>
    <row r="189" spans="1:19" ht="13.5" customHeight="1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</row>
    <row r="190" spans="1:19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</row>
    <row r="191" spans="1:19" ht="13.5" customHeight="1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</row>
    <row r="192" spans="1:19" ht="13.5" customHeight="1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</row>
    <row r="193" spans="1:19" ht="13.5" customHeight="1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</row>
    <row r="194" spans="1:19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</row>
    <row r="195" spans="1:19" ht="13.5" customHeight="1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</row>
    <row r="196" spans="1:19" ht="13.5" customHeight="1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</row>
    <row r="197" spans="1:19" ht="13.5" customHeight="1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</row>
    <row r="198" spans="1:19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</row>
    <row r="199" spans="1:19" ht="13.5" customHeight="1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</row>
    <row r="200" spans="1:19" ht="13.5" customHeight="1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</row>
    <row r="201" spans="1:19" ht="13.5" customHeight="1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</row>
    <row r="202" spans="1:19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</row>
    <row r="203" spans="1:19" ht="13.5" customHeight="1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</row>
    <row r="204" spans="1:19" ht="13.5" customHeight="1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</row>
    <row r="205" spans="1:19" ht="13.5" customHeight="1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</row>
    <row r="206" spans="1:19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</row>
    <row r="207" spans="1:19" ht="13.5" customHeight="1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</row>
    <row r="208" spans="1:19" ht="13.5" customHeight="1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</row>
    <row r="209" spans="1:19" ht="13.5" customHeight="1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</row>
    <row r="210" spans="1:19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</row>
    <row r="211" spans="1:19" ht="13.5" customHeight="1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</row>
    <row r="212" spans="1:19" ht="13.5" customHeight="1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</row>
    <row r="213" spans="1:19" ht="13.5" customHeight="1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</row>
    <row r="214" spans="1:19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</row>
    <row r="215" spans="1:19" ht="13.5" customHeight="1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</row>
    <row r="216" spans="1:19" ht="13.5" customHeight="1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</row>
    <row r="217" spans="1:19" ht="13.5" customHeight="1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</row>
    <row r="218" spans="1:19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</row>
    <row r="219" spans="1:19" ht="13.5" customHeight="1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</row>
    <row r="220" spans="1:19" ht="13.5" customHeight="1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</row>
    <row r="221" spans="1:19" ht="13.5" customHeight="1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</row>
    <row r="222" spans="1:19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</row>
    <row r="223" spans="1:19" ht="13.5" customHeight="1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</row>
    <row r="224" spans="1:19" ht="13.5" customHeight="1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</row>
    <row r="225" spans="1:19" ht="13.5" customHeight="1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</row>
    <row r="226" spans="1:19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</row>
    <row r="227" spans="1:19" ht="13.5" customHeight="1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</row>
    <row r="228" spans="1:19" ht="13.5" customHeight="1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</row>
    <row r="229" spans="1:19" ht="13.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</row>
    <row r="230" spans="1:19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</row>
    <row r="231" spans="1:19" ht="13.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</row>
    <row r="232" spans="1:19" ht="13.5" customHeight="1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</row>
    <row r="233" spans="1:19" ht="13.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</row>
    <row r="234" spans="1:19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</row>
    <row r="235" spans="1:19" ht="13.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</row>
    <row r="236" spans="1:19" ht="13.5" customHeight="1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</row>
    <row r="237" spans="1:19" ht="13.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</row>
    <row r="238" spans="1:19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</row>
    <row r="239" spans="1:19" ht="13.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</row>
    <row r="240" spans="1:19" ht="13.5" customHeight="1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</row>
    <row r="241" spans="1:19" ht="13.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</row>
    <row r="242" spans="1:19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</row>
    <row r="243" spans="1:19" ht="13.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</row>
    <row r="244" spans="1:19" ht="13.5" customHeight="1">
      <c r="A244" s="55"/>
      <c r="B244" s="55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</row>
    <row r="245" spans="1:19" ht="13.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</row>
    <row r="246" spans="1:19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</row>
    <row r="247" spans="1:19" ht="13.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</row>
    <row r="248" spans="1:19" ht="13.5" customHeight="1">
      <c r="A248" s="55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</row>
    <row r="249" spans="1:19" ht="13.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</row>
    <row r="250" spans="1:19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</row>
    <row r="251" spans="1:19" ht="13.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</row>
    <row r="252" spans="1:19" ht="13.5" customHeight="1">
      <c r="A252" s="55"/>
      <c r="B252" s="55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</row>
    <row r="253" spans="1:19" ht="13.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</row>
    <row r="254" spans="1:19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</row>
    <row r="255" spans="1:19" ht="13.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</row>
    <row r="256" spans="1:19" ht="13.5" customHeight="1">
      <c r="A256" s="55"/>
      <c r="B256" s="55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</row>
    <row r="257" spans="1:19" ht="13.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</row>
    <row r="258" spans="1:19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</row>
    <row r="259" spans="1:19" ht="13.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</row>
    <row r="260" spans="1:19" ht="13.5" customHeight="1">
      <c r="A260" s="55"/>
      <c r="B260" s="55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</row>
    <row r="261" spans="1:19" ht="13.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</row>
    <row r="262" spans="1:19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</row>
    <row r="263" spans="1:19" ht="13.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</row>
    <row r="264" spans="1:19" ht="13.5" customHeight="1">
      <c r="A264" s="55"/>
      <c r="B264" s="55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</row>
    <row r="265" spans="1:19" ht="13.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</row>
    <row r="266" spans="1:19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</row>
    <row r="267" spans="1:19" ht="13.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</row>
    <row r="268" spans="1:19" ht="13.5" customHeight="1">
      <c r="A268" s="55"/>
      <c r="B268" s="55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</row>
    <row r="269" spans="1:19" ht="13.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</row>
    <row r="270" spans="1:19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</row>
    <row r="271" spans="1:19" ht="13.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</row>
    <row r="272" spans="1:19" ht="13.5" customHeight="1">
      <c r="A272" s="55"/>
      <c r="B272" s="55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</row>
    <row r="273" spans="1:19" ht="13.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</row>
    <row r="274" spans="1:19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</row>
    <row r="275" spans="1:19" ht="13.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</row>
    <row r="276" spans="1:19" ht="13.5" customHeight="1">
      <c r="A276" s="55"/>
      <c r="B276" s="55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</row>
    <row r="277" spans="1:19" ht="13.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</row>
    <row r="278" spans="1:19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</row>
    <row r="279" spans="1:19" ht="13.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</row>
    <row r="280" spans="1:19" ht="13.5" customHeight="1">
      <c r="A280" s="55"/>
      <c r="B280" s="55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</row>
    <row r="281" spans="1:19" ht="13.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</row>
    <row r="282" spans="1:19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</row>
    <row r="283" spans="1:19" ht="13.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</row>
    <row r="284" spans="1:19" ht="13.5" customHeight="1">
      <c r="A284" s="55"/>
      <c r="B284" s="55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</row>
    <row r="285" spans="1:19" ht="13.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</row>
    <row r="286" spans="1:19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</row>
    <row r="287" spans="1:19" ht="13.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</row>
    <row r="288" spans="1:19" ht="13.5" customHeight="1">
      <c r="A288" s="55"/>
      <c r="B288" s="55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</row>
    <row r="289" spans="1:19" ht="13.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</row>
    <row r="290" spans="1:19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</row>
    <row r="291" spans="1:19" ht="13.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</row>
    <row r="292" spans="1:19" ht="13.5" customHeight="1">
      <c r="A292" s="55"/>
      <c r="B292" s="55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</row>
    <row r="293" spans="1:19" ht="13.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</row>
    <row r="294" spans="1:19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</row>
    <row r="295" spans="1:19" ht="13.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</row>
    <row r="296" spans="1:19" ht="13.5" customHeight="1">
      <c r="A296" s="55"/>
      <c r="B296" s="55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</row>
    <row r="297" spans="1:19" ht="13.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</row>
    <row r="298" spans="1:19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</row>
    <row r="299" spans="1:19" ht="13.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</row>
    <row r="300" spans="1:19" ht="13.5" customHeight="1">
      <c r="A300" s="55"/>
      <c r="B300" s="55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</row>
    <row r="301" spans="1:19" ht="13.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</row>
    <row r="302" spans="1:19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</row>
    <row r="303" spans="1:19" ht="13.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</row>
    <row r="304" spans="1:19" ht="13.5" customHeight="1">
      <c r="A304" s="55"/>
      <c r="B304" s="55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</row>
    <row r="305" spans="1:19" ht="13.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</row>
    <row r="306" spans="1:19">
      <c r="J306" s="55"/>
      <c r="K306" s="55"/>
      <c r="L306" s="55"/>
      <c r="M306" s="55"/>
      <c r="N306" s="55"/>
      <c r="O306" s="55"/>
      <c r="P306" s="55"/>
      <c r="Q306" s="55"/>
      <c r="R306" s="55"/>
      <c r="S306" s="55"/>
    </row>
    <row r="307" spans="1:19" ht="13.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</row>
    <row r="308" spans="1:19" ht="13.5" customHeight="1">
      <c r="A308" s="55"/>
      <c r="B308" s="55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</row>
    <row r="309" spans="1:19" ht="13.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</row>
    <row r="311" spans="1:19" ht="13.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</row>
    <row r="312" spans="1:19" ht="13.5" customHeight="1">
      <c r="A312" s="55"/>
      <c r="B312" s="55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</row>
    <row r="313" spans="1:19" ht="13.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</row>
    <row r="315" spans="1:19" ht="13.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</row>
    <row r="316" spans="1:19" ht="13.5" customHeight="1">
      <c r="A316" s="55"/>
      <c r="B316" s="55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</row>
    <row r="317" spans="1:19" ht="13.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</row>
    <row r="319" spans="1:19" ht="13.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</row>
    <row r="320" spans="1:19" ht="13.5" customHeight="1">
      <c r="A320" s="55"/>
      <c r="B320" s="55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</row>
    <row r="321" spans="1:19" ht="13.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</row>
    <row r="323" spans="1:19" ht="13.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</row>
    <row r="324" spans="1:19" ht="13.5" customHeight="1">
      <c r="A324" s="55"/>
      <c r="B324" s="55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</row>
    <row r="325" spans="1:19" ht="13.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</row>
    <row r="327" spans="1:19" ht="13.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</row>
    <row r="328" spans="1:19" ht="13.5" customHeight="1">
      <c r="A328" s="55"/>
      <c r="B328" s="55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</row>
    <row r="329" spans="1:19" ht="13.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</row>
    <row r="331" spans="1:19" ht="13.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</row>
    <row r="332" spans="1:19" ht="13.5" customHeight="1">
      <c r="A332" s="55"/>
      <c r="B332" s="55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</row>
    <row r="333" spans="1:19" ht="13.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</row>
    <row r="335" spans="1:19" ht="13.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</row>
    <row r="336" spans="1:19" ht="13.5" customHeight="1">
      <c r="A336" s="55"/>
      <c r="B336" s="55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</row>
    <row r="337" spans="1:19" ht="13.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</row>
    <row r="339" spans="1:19" ht="13.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</row>
    <row r="340" spans="1:19" ht="13.5" customHeight="1">
      <c r="A340" s="55"/>
      <c r="B340" s="55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</row>
    <row r="341" spans="1:19" ht="13.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</row>
    <row r="343" spans="1:19" ht="13.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</row>
    <row r="344" spans="1:19" ht="13.5" customHeight="1">
      <c r="A344" s="55"/>
      <c r="B344" s="55"/>
      <c r="C344" s="55"/>
      <c r="D344" s="55"/>
      <c r="E344" s="55"/>
      <c r="F344" s="55"/>
      <c r="G344" s="55"/>
      <c r="H344" s="55"/>
      <c r="I344" s="55"/>
      <c r="J344" s="55"/>
      <c r="K344" s="55"/>
      <c r="L344" s="55"/>
      <c r="M344" s="55"/>
      <c r="N344" s="55"/>
      <c r="O344" s="55"/>
      <c r="P344" s="55"/>
      <c r="Q344" s="55"/>
      <c r="R344" s="55"/>
      <c r="S344" s="55"/>
    </row>
    <row r="345" spans="1:19" ht="13.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</row>
    <row r="347" spans="1:19" ht="13.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</row>
    <row r="348" spans="1:19" ht="13.5" customHeight="1">
      <c r="A348" s="55"/>
      <c r="B348" s="55"/>
      <c r="C348" s="55"/>
      <c r="D348" s="55"/>
      <c r="E348" s="55"/>
      <c r="F348" s="55"/>
      <c r="G348" s="55"/>
      <c r="H348" s="55"/>
      <c r="I348" s="55"/>
      <c r="J348" s="55"/>
      <c r="K348" s="55"/>
      <c r="L348" s="55"/>
      <c r="M348" s="55"/>
      <c r="N348" s="55"/>
      <c r="O348" s="55"/>
      <c r="P348" s="55"/>
      <c r="Q348" s="55"/>
      <c r="R348" s="55"/>
      <c r="S348" s="55"/>
    </row>
    <row r="349" spans="1:19" ht="13.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</row>
    <row r="351" spans="1:19" ht="13.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</row>
    <row r="352" spans="1:19" ht="13.5" customHeight="1">
      <c r="A352" s="55"/>
      <c r="B352" s="55"/>
      <c r="C352" s="55"/>
      <c r="D352" s="55"/>
      <c r="E352" s="55"/>
      <c r="F352" s="55"/>
      <c r="G352" s="55"/>
      <c r="H352" s="55"/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</row>
    <row r="353" spans="1:19" ht="13.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</row>
    <row r="355" spans="1:19" ht="13.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</row>
    <row r="356" spans="1:19" ht="13.5" customHeight="1">
      <c r="A356" s="55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</row>
    <row r="357" spans="1:19" ht="13.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</row>
    <row r="359" spans="1:19" ht="13.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</row>
    <row r="360" spans="1:19" ht="13.5" customHeight="1">
      <c r="A360" s="55"/>
      <c r="B360" s="55"/>
      <c r="C360" s="55"/>
      <c r="D360" s="55"/>
      <c r="E360" s="55"/>
      <c r="F360" s="55"/>
      <c r="G360" s="55"/>
      <c r="H360" s="55"/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</row>
    <row r="361" spans="1:19" ht="13.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</row>
    <row r="363" spans="1:19" ht="13.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</row>
    <row r="364" spans="1:19" ht="13.5" customHeight="1">
      <c r="A364" s="55"/>
      <c r="B364" s="55"/>
      <c r="C364" s="55"/>
      <c r="D364" s="55"/>
      <c r="E364" s="55"/>
      <c r="F364" s="55"/>
      <c r="G364" s="55"/>
      <c r="H364" s="55"/>
      <c r="I364" s="55"/>
      <c r="J364" s="55"/>
      <c r="K364" s="55"/>
      <c r="L364" s="55"/>
      <c r="M364" s="55"/>
      <c r="N364" s="55"/>
      <c r="O364" s="55"/>
      <c r="P364" s="55"/>
      <c r="Q364" s="55"/>
      <c r="R364" s="55"/>
      <c r="S364" s="55"/>
    </row>
    <row r="365" spans="1:19" ht="13.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</row>
    <row r="367" spans="1:19" ht="13.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</row>
    <row r="368" spans="1:19" ht="13.5" customHeight="1">
      <c r="A368" s="55"/>
      <c r="B368" s="55"/>
      <c r="C368" s="55"/>
      <c r="D368" s="55"/>
      <c r="E368" s="55"/>
      <c r="F368" s="55"/>
      <c r="G368" s="55"/>
      <c r="H368" s="55"/>
      <c r="I368" s="55"/>
      <c r="J368" s="55"/>
      <c r="K368" s="55"/>
      <c r="L368" s="55"/>
      <c r="M368" s="55"/>
      <c r="N368" s="55"/>
      <c r="O368" s="55"/>
      <c r="P368" s="55"/>
      <c r="Q368" s="55"/>
      <c r="R368" s="55"/>
      <c r="S368" s="55"/>
    </row>
    <row r="369" spans="1:19" ht="13.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</row>
    <row r="371" spans="1:19" ht="13.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</row>
    <row r="372" spans="1:19" ht="13.5" customHeight="1">
      <c r="A372" s="55"/>
      <c r="B372" s="55"/>
      <c r="C372" s="55"/>
      <c r="D372" s="55"/>
      <c r="E372" s="55"/>
      <c r="F372" s="55"/>
      <c r="G372" s="55"/>
      <c r="H372" s="55"/>
      <c r="I372" s="55"/>
      <c r="J372" s="55"/>
      <c r="K372" s="55"/>
      <c r="L372" s="55"/>
      <c r="M372" s="55"/>
      <c r="N372" s="55"/>
      <c r="O372" s="55"/>
      <c r="P372" s="55"/>
      <c r="Q372" s="55"/>
      <c r="R372" s="55"/>
      <c r="S372" s="55"/>
    </row>
    <row r="373" spans="1:19" ht="13.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</row>
    <row r="375" spans="1:19" ht="13.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</row>
    <row r="376" spans="1:19" ht="13.5" customHeight="1">
      <c r="A376" s="55"/>
      <c r="B376" s="55"/>
      <c r="C376" s="55"/>
      <c r="D376" s="55"/>
      <c r="E376" s="55"/>
      <c r="F376" s="55"/>
      <c r="G376" s="55"/>
      <c r="H376" s="55"/>
      <c r="I376" s="55"/>
      <c r="J376" s="55"/>
      <c r="K376" s="55"/>
      <c r="L376" s="55"/>
      <c r="M376" s="55"/>
      <c r="N376" s="55"/>
      <c r="O376" s="55"/>
      <c r="P376" s="55"/>
      <c r="Q376" s="55"/>
      <c r="R376" s="55"/>
      <c r="S376" s="55"/>
    </row>
    <row r="377" spans="1:19" ht="13.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</row>
    <row r="379" spans="1:19" ht="13.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</row>
    <row r="380" spans="1:19" ht="13.5" customHeight="1">
      <c r="A380" s="55"/>
      <c r="B380" s="55"/>
      <c r="C380" s="55"/>
      <c r="D380" s="55"/>
      <c r="E380" s="55"/>
      <c r="F380" s="55"/>
      <c r="G380" s="55"/>
      <c r="H380" s="55"/>
      <c r="I380" s="55"/>
      <c r="J380" s="55"/>
      <c r="K380" s="55"/>
      <c r="L380" s="55"/>
      <c r="M380" s="55"/>
      <c r="N380" s="55"/>
      <c r="O380" s="55"/>
      <c r="P380" s="55"/>
      <c r="Q380" s="55"/>
      <c r="R380" s="55"/>
      <c r="S380" s="55"/>
    </row>
    <row r="381" spans="1:19" ht="13.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</row>
    <row r="383" spans="1:19" ht="13.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</row>
    <row r="384" spans="1:19" ht="13.5" customHeight="1">
      <c r="A384" s="55"/>
      <c r="B384" s="55"/>
      <c r="C384" s="55"/>
      <c r="D384" s="55"/>
      <c r="E384" s="55"/>
      <c r="F384" s="55"/>
      <c r="G384" s="55"/>
      <c r="H384" s="55"/>
      <c r="I384" s="55"/>
      <c r="J384" s="55"/>
      <c r="K384" s="55"/>
      <c r="L384" s="55"/>
      <c r="M384" s="55"/>
      <c r="N384" s="55"/>
      <c r="O384" s="55"/>
      <c r="P384" s="55"/>
      <c r="Q384" s="55"/>
      <c r="R384" s="55"/>
      <c r="S384" s="55"/>
    </row>
    <row r="385" spans="1:19" ht="13.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</row>
    <row r="387" spans="1:19" ht="13.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</row>
    <row r="388" spans="1:19" ht="13.5" customHeight="1">
      <c r="A388" s="55"/>
      <c r="B388" s="55"/>
      <c r="C388" s="55"/>
      <c r="D388" s="55"/>
      <c r="E388" s="55"/>
      <c r="F388" s="55"/>
      <c r="G388" s="55"/>
      <c r="H388" s="55"/>
      <c r="I388" s="55"/>
      <c r="J388" s="55"/>
      <c r="K388" s="55"/>
      <c r="L388" s="55"/>
      <c r="M388" s="55"/>
      <c r="N388" s="55"/>
      <c r="O388" s="55"/>
      <c r="P388" s="55"/>
      <c r="Q388" s="55"/>
      <c r="R388" s="55"/>
      <c r="S388" s="55"/>
    </row>
    <row r="389" spans="1:19" ht="13.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</row>
    <row r="391" spans="1:19" ht="13.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</row>
    <row r="392" spans="1:19" ht="13.5" customHeight="1">
      <c r="A392" s="55"/>
      <c r="B392" s="55"/>
      <c r="C392" s="55"/>
      <c r="D392" s="55"/>
      <c r="E392" s="55"/>
      <c r="F392" s="55"/>
      <c r="G392" s="55"/>
      <c r="H392" s="55"/>
      <c r="I392" s="55"/>
      <c r="J392" s="55"/>
      <c r="K392" s="55"/>
      <c r="L392" s="55"/>
      <c r="M392" s="55"/>
      <c r="N392" s="55"/>
      <c r="O392" s="55"/>
      <c r="P392" s="55"/>
      <c r="Q392" s="55"/>
      <c r="R392" s="55"/>
      <c r="S392" s="55"/>
    </row>
    <row r="393" spans="1:19" ht="13.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</row>
    <row r="395" spans="1:19" ht="13.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</row>
    <row r="396" spans="1:19" ht="13.5" customHeight="1">
      <c r="A396" s="55"/>
      <c r="B396" s="55"/>
      <c r="C396" s="55"/>
      <c r="D396" s="55"/>
      <c r="E396" s="55"/>
      <c r="F396" s="55"/>
      <c r="G396" s="55"/>
      <c r="H396" s="55"/>
      <c r="I396" s="55"/>
      <c r="J396" s="55"/>
      <c r="K396" s="55"/>
      <c r="L396" s="55"/>
      <c r="M396" s="55"/>
      <c r="N396" s="55"/>
      <c r="O396" s="55"/>
      <c r="P396" s="55"/>
      <c r="Q396" s="55"/>
      <c r="R396" s="55"/>
      <c r="S396" s="55"/>
    </row>
    <row r="397" spans="1:19" ht="13.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</row>
    <row r="399" spans="1:19" ht="13.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</row>
    <row r="400" spans="1:19" ht="13.5" customHeight="1">
      <c r="A400" s="55"/>
      <c r="B400" s="55"/>
      <c r="C400" s="55"/>
      <c r="D400" s="55"/>
      <c r="E400" s="55"/>
      <c r="F400" s="55"/>
      <c r="G400" s="55"/>
      <c r="H400" s="55"/>
      <c r="I400" s="55"/>
      <c r="J400" s="55"/>
      <c r="K400" s="55"/>
      <c r="L400" s="55"/>
      <c r="M400" s="55"/>
      <c r="N400" s="55"/>
      <c r="O400" s="55"/>
      <c r="P400" s="55"/>
      <c r="Q400" s="55"/>
      <c r="R400" s="55"/>
      <c r="S400" s="55"/>
    </row>
    <row r="401" spans="1:19" ht="13.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</row>
    <row r="403" spans="1:19" ht="13.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</row>
    <row r="404" spans="1:19" ht="13.5" customHeight="1">
      <c r="A404" s="55"/>
      <c r="B404" s="55"/>
      <c r="C404" s="55"/>
      <c r="D404" s="55"/>
      <c r="E404" s="55"/>
      <c r="F404" s="55"/>
      <c r="G404" s="55"/>
      <c r="H404" s="55"/>
      <c r="I404" s="55"/>
      <c r="J404" s="55"/>
      <c r="K404" s="55"/>
      <c r="L404" s="55"/>
      <c r="M404" s="55"/>
      <c r="N404" s="55"/>
      <c r="O404" s="55"/>
      <c r="P404" s="55"/>
      <c r="Q404" s="55"/>
      <c r="R404" s="55"/>
      <c r="S404" s="55"/>
    </row>
    <row r="405" spans="1:19" ht="13.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</row>
    <row r="407" spans="1:19" ht="13.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</row>
    <row r="408" spans="1:19" ht="13.5" customHeight="1">
      <c r="A408" s="55"/>
      <c r="B408" s="55"/>
      <c r="C408" s="55"/>
      <c r="D408" s="55"/>
      <c r="E408" s="55"/>
      <c r="F408" s="55"/>
      <c r="G408" s="55"/>
      <c r="H408" s="55"/>
      <c r="I408" s="55"/>
      <c r="J408" s="55"/>
      <c r="K408" s="55"/>
      <c r="L408" s="55"/>
      <c r="M408" s="55"/>
      <c r="N408" s="55"/>
      <c r="O408" s="55"/>
      <c r="P408" s="55"/>
      <c r="Q408" s="55"/>
      <c r="R408" s="55"/>
      <c r="S408" s="55"/>
    </row>
    <row r="409" spans="1:19" ht="13.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</row>
    <row r="411" spans="1:19" ht="13.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</row>
    <row r="412" spans="1:19" ht="13.5" customHeight="1">
      <c r="A412" s="55"/>
      <c r="B412" s="55"/>
      <c r="C412" s="55"/>
      <c r="D412" s="55"/>
      <c r="E412" s="55"/>
      <c r="F412" s="55"/>
      <c r="G412" s="55"/>
      <c r="H412" s="55"/>
      <c r="I412" s="55"/>
      <c r="J412" s="55"/>
      <c r="K412" s="55"/>
      <c r="L412" s="55"/>
      <c r="M412" s="55"/>
      <c r="N412" s="55"/>
      <c r="O412" s="55"/>
      <c r="P412" s="55"/>
      <c r="Q412" s="55"/>
      <c r="R412" s="55"/>
      <c r="S412" s="55"/>
    </row>
    <row r="413" spans="1:19" ht="13.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</row>
    <row r="415" spans="1:19" ht="13.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</row>
    <row r="416" spans="1:19" ht="13.5" customHeight="1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  <c r="O416" s="55"/>
      <c r="P416" s="55"/>
      <c r="Q416" s="55"/>
      <c r="R416" s="55"/>
      <c r="S416" s="55"/>
    </row>
    <row r="417" spans="1:19" ht="13.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</row>
    <row r="419" spans="1:19" ht="13.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</row>
    <row r="420" spans="1:19" ht="13.5" customHeight="1">
      <c r="A420" s="55"/>
      <c r="B420" s="55"/>
      <c r="C420" s="55"/>
      <c r="D420" s="55"/>
      <c r="E420" s="55"/>
      <c r="F420" s="55"/>
      <c r="G420" s="55"/>
      <c r="H420" s="55"/>
      <c r="I420" s="55"/>
      <c r="J420" s="55"/>
      <c r="K420" s="55"/>
      <c r="L420" s="55"/>
      <c r="M420" s="55"/>
      <c r="N420" s="55"/>
      <c r="O420" s="55"/>
      <c r="P420" s="55"/>
      <c r="Q420" s="55"/>
      <c r="R420" s="55"/>
      <c r="S420" s="55"/>
    </row>
    <row r="421" spans="1:19" ht="13.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</row>
    <row r="423" spans="1:19" ht="13.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</row>
    <row r="424" spans="1:19" ht="13.5" customHeight="1">
      <c r="A424" s="55"/>
      <c r="B424" s="55"/>
      <c r="C424" s="55"/>
      <c r="D424" s="55"/>
      <c r="E424" s="55"/>
      <c r="F424" s="55"/>
      <c r="G424" s="55"/>
      <c r="H424" s="55"/>
      <c r="I424" s="55"/>
      <c r="J424" s="55"/>
      <c r="K424" s="55"/>
      <c r="L424" s="55"/>
      <c r="M424" s="55"/>
      <c r="N424" s="55"/>
      <c r="O424" s="55"/>
      <c r="P424" s="55"/>
      <c r="Q424" s="55"/>
      <c r="R424" s="55"/>
      <c r="S424" s="55"/>
    </row>
    <row r="425" spans="1:19" ht="13.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</row>
    <row r="427" spans="1:19" ht="13.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</row>
    <row r="428" spans="1:19" ht="13.5" customHeight="1">
      <c r="A428" s="55"/>
      <c r="B428" s="55"/>
      <c r="C428" s="55"/>
      <c r="D428" s="55"/>
      <c r="E428" s="55"/>
      <c r="F428" s="55"/>
      <c r="G428" s="55"/>
      <c r="H428" s="55"/>
      <c r="I428" s="55"/>
      <c r="J428" s="55"/>
      <c r="K428" s="55"/>
      <c r="L428" s="55"/>
      <c r="M428" s="55"/>
      <c r="N428" s="55"/>
      <c r="O428" s="55"/>
      <c r="P428" s="55"/>
      <c r="Q428" s="55"/>
      <c r="R428" s="55"/>
      <c r="S428" s="55"/>
    </row>
    <row r="429" spans="1:19" ht="13.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</row>
    <row r="431" spans="1:19" ht="13.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</row>
    <row r="432" spans="1:19" ht="13.5" customHeight="1">
      <c r="A432" s="55"/>
      <c r="B432" s="55"/>
      <c r="C432" s="55"/>
      <c r="D432" s="55"/>
      <c r="E432" s="55"/>
      <c r="F432" s="55"/>
      <c r="G432" s="55"/>
      <c r="H432" s="55"/>
      <c r="I432" s="55"/>
      <c r="J432" s="55"/>
      <c r="K432" s="55"/>
      <c r="L432" s="55"/>
      <c r="M432" s="55"/>
      <c r="N432" s="55"/>
      <c r="O432" s="55"/>
      <c r="P432" s="55"/>
      <c r="Q432" s="55"/>
      <c r="R432" s="55"/>
      <c r="S432" s="55"/>
    </row>
    <row r="433" spans="1:19" ht="13.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</row>
    <row r="435" spans="1:19" ht="13.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</row>
    <row r="436" spans="1:19" ht="13.5" customHeight="1">
      <c r="A436" s="55"/>
      <c r="B436" s="55"/>
      <c r="C436" s="55"/>
      <c r="D436" s="55"/>
      <c r="E436" s="55"/>
      <c r="F436" s="55"/>
      <c r="G436" s="55"/>
      <c r="H436" s="55"/>
      <c r="I436" s="55"/>
      <c r="J436" s="55"/>
      <c r="K436" s="55"/>
      <c r="L436" s="55"/>
      <c r="M436" s="55"/>
      <c r="N436" s="55"/>
      <c r="O436" s="55"/>
      <c r="P436" s="55"/>
      <c r="Q436" s="55"/>
      <c r="R436" s="55"/>
      <c r="S436" s="55"/>
    </row>
    <row r="437" spans="1:19" ht="13.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</row>
    <row r="439" spans="1:19" ht="13.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</row>
    <row r="440" spans="1:19" ht="13.5" customHeight="1">
      <c r="A440" s="55"/>
      <c r="B440" s="55"/>
      <c r="C440" s="55"/>
      <c r="D440" s="55"/>
      <c r="E440" s="55"/>
      <c r="F440" s="55"/>
      <c r="G440" s="55"/>
      <c r="H440" s="55"/>
      <c r="I440" s="55"/>
      <c r="J440" s="55"/>
      <c r="K440" s="55"/>
      <c r="L440" s="55"/>
      <c r="M440" s="55"/>
      <c r="N440" s="55"/>
      <c r="O440" s="55"/>
      <c r="P440" s="55"/>
      <c r="Q440" s="55"/>
      <c r="R440" s="55"/>
      <c r="S440" s="55"/>
    </row>
    <row r="441" spans="1:19" ht="13.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</row>
    <row r="443" spans="1:19" ht="13.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</row>
    <row r="444" spans="1:19" ht="13.5" customHeight="1">
      <c r="A444" s="55"/>
      <c r="B444" s="55"/>
      <c r="C444" s="55"/>
      <c r="D444" s="55"/>
      <c r="E444" s="55"/>
      <c r="F444" s="55"/>
      <c r="G444" s="55"/>
      <c r="H444" s="55"/>
      <c r="I444" s="55"/>
      <c r="J444" s="55"/>
      <c r="K444" s="55"/>
      <c r="L444" s="55"/>
      <c r="M444" s="55"/>
      <c r="N444" s="55"/>
      <c r="O444" s="55"/>
      <c r="P444" s="55"/>
      <c r="Q444" s="55"/>
      <c r="R444" s="55"/>
      <c r="S444" s="55"/>
    </row>
    <row r="445" spans="1:19" ht="13.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</row>
    <row r="447" spans="1:19" ht="13.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</row>
    <row r="448" spans="1:19" ht="13.5" customHeight="1">
      <c r="A448" s="55"/>
      <c r="B448" s="55"/>
      <c r="C448" s="55"/>
      <c r="D448" s="55"/>
      <c r="E448" s="55"/>
      <c r="F448" s="55"/>
      <c r="G448" s="55"/>
      <c r="H448" s="55"/>
      <c r="I448" s="55"/>
      <c r="J448" s="55"/>
      <c r="K448" s="55"/>
      <c r="L448" s="55"/>
      <c r="M448" s="55"/>
      <c r="N448" s="55"/>
      <c r="O448" s="55"/>
      <c r="P448" s="55"/>
      <c r="Q448" s="55"/>
      <c r="R448" s="55"/>
      <c r="S448" s="55"/>
    </row>
    <row r="449" spans="1:19" ht="13.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</row>
    <row r="451" spans="1:19" ht="13.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</row>
    <row r="452" spans="1:19" ht="13.5" customHeight="1">
      <c r="A452" s="55"/>
      <c r="B452" s="55"/>
      <c r="C452" s="55"/>
      <c r="D452" s="55"/>
      <c r="E452" s="55"/>
      <c r="F452" s="55"/>
      <c r="G452" s="55"/>
      <c r="H452" s="55"/>
      <c r="I452" s="55"/>
      <c r="J452" s="55"/>
      <c r="K452" s="55"/>
      <c r="L452" s="55"/>
      <c r="M452" s="55"/>
      <c r="N452" s="55"/>
      <c r="O452" s="55"/>
      <c r="P452" s="55"/>
      <c r="Q452" s="55"/>
      <c r="R452" s="55"/>
      <c r="S452" s="55"/>
    </row>
    <row r="453" spans="1:19" ht="13.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</row>
    <row r="455" spans="1:19" ht="13.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</row>
    <row r="456" spans="1:19" ht="13.5" customHeight="1">
      <c r="A456" s="55"/>
      <c r="B456" s="55"/>
      <c r="C456" s="55"/>
      <c r="D456" s="55"/>
      <c r="E456" s="55"/>
      <c r="F456" s="55"/>
      <c r="G456" s="55"/>
      <c r="H456" s="55"/>
      <c r="I456" s="55"/>
      <c r="J456" s="55"/>
      <c r="K456" s="55"/>
      <c r="L456" s="55"/>
      <c r="M456" s="55"/>
      <c r="N456" s="55"/>
      <c r="O456" s="55"/>
      <c r="P456" s="55"/>
      <c r="Q456" s="55"/>
      <c r="R456" s="55"/>
      <c r="S456" s="55"/>
    </row>
    <row r="457" spans="1:19" ht="13.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</row>
    <row r="459" spans="1:19" ht="13.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</row>
    <row r="460" spans="1:19" ht="13.5" customHeight="1">
      <c r="A460" s="55"/>
      <c r="B460" s="55"/>
      <c r="C460" s="55"/>
      <c r="D460" s="55"/>
      <c r="E460" s="55"/>
      <c r="F460" s="55"/>
      <c r="G460" s="55"/>
      <c r="H460" s="55"/>
      <c r="I460" s="55"/>
      <c r="J460" s="55"/>
      <c r="K460" s="55"/>
      <c r="L460" s="55"/>
      <c r="M460" s="55"/>
      <c r="N460" s="55"/>
      <c r="O460" s="55"/>
      <c r="P460" s="55"/>
      <c r="Q460" s="55"/>
      <c r="R460" s="55"/>
      <c r="S460" s="55"/>
    </row>
    <row r="461" spans="1:19" ht="13.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</row>
    <row r="463" spans="1:19" ht="13.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</row>
    <row r="464" spans="1:19" ht="13.5" customHeight="1">
      <c r="A464" s="55"/>
      <c r="B464" s="55"/>
      <c r="C464" s="55"/>
      <c r="D464" s="55"/>
      <c r="E464" s="55"/>
      <c r="F464" s="55"/>
      <c r="G464" s="55"/>
      <c r="H464" s="55"/>
      <c r="I464" s="55"/>
      <c r="J464" s="55"/>
      <c r="K464" s="55"/>
      <c r="L464" s="55"/>
      <c r="M464" s="55"/>
      <c r="N464" s="55"/>
      <c r="O464" s="55"/>
      <c r="P464" s="55"/>
      <c r="Q464" s="55"/>
      <c r="R464" s="55"/>
      <c r="S464" s="55"/>
    </row>
    <row r="465" spans="1:19" ht="13.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</row>
    <row r="467" spans="1:19" ht="13.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</row>
    <row r="468" spans="1:19" ht="13.5" customHeight="1">
      <c r="A468" s="55"/>
      <c r="B468" s="55"/>
      <c r="C468" s="55"/>
      <c r="D468" s="55"/>
      <c r="E468" s="55"/>
      <c r="F468" s="55"/>
      <c r="G468" s="55"/>
      <c r="H468" s="55"/>
      <c r="I468" s="55"/>
      <c r="J468" s="55"/>
      <c r="K468" s="55"/>
      <c r="L468" s="55"/>
      <c r="M468" s="55"/>
      <c r="N468" s="55"/>
      <c r="O468" s="55"/>
      <c r="P468" s="55"/>
      <c r="Q468" s="55"/>
      <c r="R468" s="55"/>
      <c r="S468" s="55"/>
    </row>
    <row r="469" spans="1:19" ht="13.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</row>
    <row r="471" spans="1:19" ht="13.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</row>
    <row r="472" spans="1:19" ht="13.5" customHeight="1">
      <c r="A472" s="55"/>
      <c r="B472" s="55"/>
      <c r="C472" s="55"/>
      <c r="D472" s="55"/>
      <c r="E472" s="55"/>
      <c r="F472" s="55"/>
      <c r="G472" s="55"/>
      <c r="H472" s="55"/>
      <c r="I472" s="55"/>
      <c r="J472" s="55"/>
      <c r="K472" s="55"/>
      <c r="L472" s="55"/>
      <c r="M472" s="55"/>
      <c r="N472" s="55"/>
      <c r="O472" s="55"/>
      <c r="P472" s="55"/>
      <c r="Q472" s="55"/>
      <c r="R472" s="55"/>
      <c r="S472" s="55"/>
    </row>
    <row r="473" spans="1:19" ht="13.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</row>
    <row r="475" spans="1:19" ht="13.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</row>
    <row r="476" spans="1:19" ht="13.5" customHeight="1">
      <c r="A476" s="55"/>
      <c r="B476" s="55"/>
      <c r="C476" s="55"/>
      <c r="D476" s="55"/>
      <c r="E476" s="55"/>
      <c r="F476" s="55"/>
      <c r="G476" s="55"/>
      <c r="H476" s="55"/>
      <c r="I476" s="55"/>
      <c r="J476" s="55"/>
      <c r="K476" s="55"/>
      <c r="L476" s="55"/>
      <c r="M476" s="55"/>
      <c r="N476" s="55"/>
      <c r="O476" s="55"/>
      <c r="P476" s="55"/>
      <c r="Q476" s="55"/>
      <c r="R476" s="55"/>
      <c r="S476" s="55"/>
    </row>
    <row r="477" spans="1:19" ht="13.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</row>
    <row r="479" spans="1:19" ht="13.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</row>
    <row r="480" spans="1:19" ht="13.5" customHeight="1">
      <c r="A480" s="55"/>
      <c r="B480" s="55"/>
      <c r="C480" s="55"/>
      <c r="D480" s="55"/>
      <c r="E480" s="55"/>
      <c r="F480" s="55"/>
      <c r="G480" s="55"/>
      <c r="H480" s="55"/>
      <c r="I480" s="55"/>
      <c r="J480" s="55"/>
      <c r="K480" s="55"/>
      <c r="L480" s="55"/>
      <c r="M480" s="55"/>
      <c r="N480" s="55"/>
      <c r="O480" s="55"/>
      <c r="P480" s="55"/>
      <c r="Q480" s="55"/>
      <c r="R480" s="55"/>
      <c r="S480" s="55"/>
    </row>
    <row r="481" spans="1:19" ht="13.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</row>
    <row r="483" spans="1:19" ht="13.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</row>
    <row r="484" spans="1:19" ht="13.5" customHeight="1">
      <c r="A484" s="55"/>
      <c r="B484" s="55"/>
      <c r="C484" s="55"/>
      <c r="D484" s="55"/>
      <c r="E484" s="55"/>
      <c r="F484" s="55"/>
      <c r="G484" s="55"/>
      <c r="H484" s="55"/>
      <c r="I484" s="55"/>
      <c r="J484" s="55"/>
      <c r="K484" s="55"/>
      <c r="L484" s="55"/>
      <c r="M484" s="55"/>
      <c r="N484" s="55"/>
      <c r="O484" s="55"/>
      <c r="P484" s="55"/>
      <c r="Q484" s="55"/>
      <c r="R484" s="55"/>
      <c r="S484" s="55"/>
    </row>
    <row r="485" spans="1:19" ht="13.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</row>
    <row r="487" spans="1:19" ht="13.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</row>
    <row r="488" spans="1:19" ht="13.5" customHeight="1">
      <c r="A488" s="55"/>
      <c r="B488" s="55"/>
      <c r="C488" s="55"/>
      <c r="D488" s="55"/>
      <c r="E488" s="55"/>
      <c r="F488" s="55"/>
      <c r="G488" s="55"/>
      <c r="H488" s="55"/>
      <c r="I488" s="55"/>
      <c r="J488" s="55"/>
      <c r="K488" s="55"/>
      <c r="L488" s="55"/>
      <c r="M488" s="55"/>
      <c r="N488" s="55"/>
      <c r="O488" s="55"/>
      <c r="P488" s="55"/>
      <c r="Q488" s="55"/>
      <c r="R488" s="55"/>
      <c r="S488" s="55"/>
    </row>
    <row r="489" spans="1:19" ht="13.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</row>
    <row r="491" spans="1:19" ht="13.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</row>
    <row r="492" spans="1:19" ht="13.5" customHeight="1">
      <c r="A492" s="55"/>
      <c r="B492" s="55"/>
      <c r="C492" s="55"/>
      <c r="D492" s="55"/>
      <c r="E492" s="55"/>
      <c r="F492" s="55"/>
      <c r="G492" s="55"/>
      <c r="H492" s="55"/>
      <c r="I492" s="55"/>
      <c r="J492" s="55"/>
      <c r="K492" s="55"/>
      <c r="L492" s="55"/>
      <c r="M492" s="55"/>
      <c r="N492" s="55"/>
      <c r="O492" s="55"/>
      <c r="P492" s="55"/>
      <c r="Q492" s="55"/>
      <c r="R492" s="55"/>
      <c r="S492" s="55"/>
    </row>
    <row r="493" spans="1:19" ht="13.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</row>
    <row r="495" spans="1:19" ht="13.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</row>
    <row r="496" spans="1:19" ht="13.5" customHeight="1">
      <c r="A496" s="55"/>
      <c r="B496" s="55"/>
      <c r="C496" s="55"/>
      <c r="D496" s="55"/>
      <c r="E496" s="55"/>
      <c r="F496" s="55"/>
      <c r="G496" s="55"/>
      <c r="H496" s="55"/>
      <c r="I496" s="55"/>
      <c r="J496" s="55"/>
      <c r="K496" s="55"/>
      <c r="L496" s="55"/>
      <c r="M496" s="55"/>
      <c r="N496" s="55"/>
      <c r="O496" s="55"/>
      <c r="P496" s="55"/>
      <c r="Q496" s="55"/>
      <c r="R496" s="55"/>
      <c r="S496" s="55"/>
    </row>
    <row r="497" spans="1:19" ht="13.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</row>
    <row r="499" spans="1:19" ht="13.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</row>
    <row r="500" spans="1:19" ht="13.5" customHeight="1">
      <c r="A500" s="55"/>
      <c r="B500" s="55"/>
      <c r="C500" s="55"/>
      <c r="D500" s="55"/>
      <c r="E500" s="55"/>
      <c r="F500" s="55"/>
      <c r="G500" s="55"/>
      <c r="H500" s="55"/>
      <c r="I500" s="55"/>
      <c r="J500" s="55"/>
      <c r="K500" s="55"/>
      <c r="L500" s="55"/>
      <c r="M500" s="55"/>
      <c r="N500" s="55"/>
      <c r="O500" s="55"/>
      <c r="P500" s="55"/>
      <c r="Q500" s="55"/>
      <c r="R500" s="55"/>
      <c r="S500" s="55"/>
    </row>
    <row r="501" spans="1:19" ht="13.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</row>
    <row r="503" spans="1:19" ht="13.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</row>
    <row r="504" spans="1:19" ht="13.5" customHeight="1">
      <c r="A504" s="55"/>
      <c r="B504" s="55"/>
      <c r="C504" s="55"/>
      <c r="D504" s="55"/>
      <c r="E504" s="55"/>
      <c r="F504" s="55"/>
      <c r="G504" s="55"/>
      <c r="H504" s="55"/>
      <c r="I504" s="55"/>
      <c r="J504" s="55"/>
      <c r="K504" s="55"/>
      <c r="L504" s="55"/>
      <c r="M504" s="55"/>
      <c r="N504" s="55"/>
      <c r="O504" s="55"/>
      <c r="P504" s="55"/>
      <c r="Q504" s="55"/>
      <c r="R504" s="55"/>
      <c r="S504" s="55"/>
    </row>
    <row r="505" spans="1:19" ht="13.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</row>
    <row r="507" spans="1:19" ht="13.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</row>
    <row r="508" spans="1:19" ht="13.5" customHeight="1">
      <c r="A508" s="55"/>
      <c r="B508" s="55"/>
      <c r="C508" s="55"/>
      <c r="D508" s="55"/>
      <c r="E508" s="55"/>
      <c r="F508" s="55"/>
      <c r="G508" s="55"/>
      <c r="H508" s="55"/>
      <c r="I508" s="55"/>
      <c r="J508" s="55"/>
      <c r="K508" s="55"/>
      <c r="L508" s="55"/>
      <c r="M508" s="55"/>
      <c r="N508" s="55"/>
      <c r="O508" s="55"/>
      <c r="P508" s="55"/>
      <c r="Q508" s="55"/>
      <c r="R508" s="55"/>
      <c r="S508" s="55"/>
    </row>
    <row r="509" spans="1:19" ht="13.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</row>
    <row r="511" spans="1:19" ht="13.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</row>
    <row r="512" spans="1:19" ht="13.5" customHeight="1">
      <c r="A512" s="55"/>
      <c r="B512" s="55"/>
      <c r="C512" s="55"/>
      <c r="D512" s="55"/>
      <c r="E512" s="55"/>
      <c r="F512" s="55"/>
      <c r="G512" s="55"/>
      <c r="H512" s="55"/>
      <c r="I512" s="55"/>
      <c r="J512" s="55"/>
      <c r="K512" s="55"/>
      <c r="L512" s="55"/>
      <c r="M512" s="55"/>
      <c r="N512" s="55"/>
      <c r="O512" s="55"/>
      <c r="P512" s="55"/>
      <c r="Q512" s="55"/>
      <c r="R512" s="55"/>
      <c r="S512" s="55"/>
    </row>
    <row r="513" spans="1:19" ht="13.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</row>
    <row r="515" spans="1:19" ht="13.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</row>
    <row r="516" spans="1:19" ht="13.5" customHeight="1">
      <c r="A516" s="55"/>
      <c r="B516" s="55"/>
      <c r="C516" s="55"/>
      <c r="D516" s="55"/>
      <c r="E516" s="55"/>
      <c r="F516" s="55"/>
      <c r="G516" s="55"/>
      <c r="H516" s="55"/>
      <c r="I516" s="55"/>
      <c r="J516" s="55"/>
      <c r="K516" s="55"/>
      <c r="L516" s="55"/>
      <c r="M516" s="55"/>
      <c r="N516" s="55"/>
      <c r="O516" s="55"/>
      <c r="P516" s="55"/>
      <c r="Q516" s="55"/>
      <c r="R516" s="55"/>
      <c r="S516" s="55"/>
    </row>
    <row r="517" spans="1:19" ht="13.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</row>
    <row r="519" spans="1:19" ht="13.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</row>
    <row r="520" spans="1:19" ht="13.5" customHeight="1">
      <c r="A520" s="55"/>
      <c r="B520" s="55"/>
      <c r="C520" s="55"/>
      <c r="D520" s="55"/>
      <c r="E520" s="55"/>
      <c r="F520" s="55"/>
      <c r="G520" s="55"/>
      <c r="H520" s="55"/>
      <c r="I520" s="55"/>
      <c r="J520" s="55"/>
      <c r="K520" s="55"/>
      <c r="L520" s="55"/>
      <c r="M520" s="55"/>
      <c r="N520" s="55"/>
      <c r="O520" s="55"/>
      <c r="P520" s="55"/>
      <c r="Q520" s="55"/>
      <c r="R520" s="55"/>
      <c r="S520" s="55"/>
    </row>
    <row r="521" spans="1:19" ht="13.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</row>
    <row r="523" spans="1:19" ht="13.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</row>
    <row r="524" spans="1:19" ht="13.5" customHeight="1">
      <c r="A524" s="55"/>
      <c r="B524" s="55"/>
      <c r="C524" s="55"/>
      <c r="D524" s="55"/>
      <c r="E524" s="55"/>
      <c r="F524" s="55"/>
      <c r="G524" s="55"/>
      <c r="H524" s="55"/>
      <c r="I524" s="55"/>
      <c r="J524" s="55"/>
      <c r="K524" s="55"/>
      <c r="L524" s="55"/>
      <c r="M524" s="55"/>
      <c r="N524" s="55"/>
      <c r="O524" s="55"/>
      <c r="P524" s="55"/>
      <c r="Q524" s="55"/>
      <c r="R524" s="55"/>
      <c r="S524" s="55"/>
    </row>
    <row r="525" spans="1:19" ht="13.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</row>
    <row r="527" spans="1:19" ht="13.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</row>
    <row r="528" spans="1:19" ht="13.5" customHeight="1">
      <c r="A528" s="55"/>
      <c r="B528" s="55"/>
      <c r="C528" s="55"/>
      <c r="D528" s="55"/>
      <c r="E528" s="55"/>
      <c r="F528" s="55"/>
      <c r="G528" s="55"/>
      <c r="H528" s="55"/>
      <c r="I528" s="55"/>
      <c r="J528" s="55"/>
      <c r="K528" s="55"/>
      <c r="L528" s="55"/>
      <c r="M528" s="55"/>
      <c r="N528" s="55"/>
      <c r="O528" s="55"/>
      <c r="P528" s="55"/>
      <c r="Q528" s="55"/>
      <c r="R528" s="55"/>
      <c r="S528" s="55"/>
    </row>
    <row r="529" spans="1:19" ht="13.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</row>
    <row r="531" spans="1:19" ht="13.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</row>
    <row r="532" spans="1:19" ht="13.5" customHeight="1">
      <c r="A532" s="55"/>
      <c r="B532" s="55"/>
      <c r="C532" s="55"/>
      <c r="D532" s="55"/>
      <c r="E532" s="55"/>
      <c r="F532" s="55"/>
      <c r="G532" s="55"/>
      <c r="H532" s="55"/>
      <c r="I532" s="55"/>
      <c r="J532" s="55"/>
      <c r="K532" s="55"/>
      <c r="L532" s="55"/>
      <c r="M532" s="55"/>
      <c r="N532" s="55"/>
      <c r="O532" s="55"/>
      <c r="P532" s="55"/>
      <c r="Q532" s="55"/>
      <c r="R532" s="55"/>
      <c r="S532" s="55"/>
    </row>
    <row r="533" spans="1:19" ht="13.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</row>
    <row r="535" spans="1:19" ht="13.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</row>
    <row r="536" spans="1:19" ht="13.5" customHeight="1">
      <c r="A536" s="55"/>
      <c r="B536" s="55"/>
      <c r="C536" s="55"/>
      <c r="D536" s="55"/>
      <c r="E536" s="55"/>
      <c r="F536" s="55"/>
      <c r="G536" s="55"/>
      <c r="H536" s="55"/>
      <c r="I536" s="55"/>
      <c r="J536" s="55"/>
      <c r="K536" s="55"/>
      <c r="L536" s="55"/>
      <c r="M536" s="55"/>
      <c r="N536" s="55"/>
      <c r="O536" s="55"/>
      <c r="P536" s="55"/>
      <c r="Q536" s="55"/>
      <c r="R536" s="55"/>
      <c r="S536" s="55"/>
    </row>
    <row r="537" spans="1:19" ht="13.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</row>
    <row r="539" spans="1:19" ht="13.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</row>
    <row r="540" spans="1:19" ht="13.5" customHeight="1">
      <c r="A540" s="55"/>
      <c r="B540" s="55"/>
      <c r="C540" s="55"/>
      <c r="D540" s="55"/>
      <c r="E540" s="55"/>
      <c r="F540" s="55"/>
      <c r="G540" s="55"/>
      <c r="H540" s="55"/>
      <c r="I540" s="55"/>
      <c r="J540" s="55"/>
      <c r="K540" s="55"/>
      <c r="L540" s="55"/>
      <c r="M540" s="55"/>
      <c r="N540" s="55"/>
      <c r="O540" s="55"/>
      <c r="P540" s="55"/>
      <c r="Q540" s="55"/>
      <c r="R540" s="55"/>
      <c r="S540" s="55"/>
    </row>
    <row r="541" spans="1:19" ht="13.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</row>
    <row r="543" spans="1:19" ht="13.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</row>
    <row r="544" spans="1:19" ht="13.5" customHeight="1">
      <c r="A544" s="55"/>
      <c r="B544" s="55"/>
      <c r="C544" s="55"/>
      <c r="D544" s="55"/>
      <c r="E544" s="55"/>
      <c r="F544" s="55"/>
      <c r="G544" s="55"/>
      <c r="H544" s="55"/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</row>
    <row r="545" spans="1:19" ht="13.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</row>
    <row r="547" spans="1:19" ht="13.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</row>
    <row r="548" spans="1:19" ht="13.5" customHeight="1">
      <c r="A548" s="55"/>
      <c r="B548" s="55"/>
      <c r="C548" s="55"/>
      <c r="D548" s="55"/>
      <c r="E548" s="55"/>
      <c r="F548" s="55"/>
      <c r="G548" s="55"/>
      <c r="H548" s="55"/>
      <c r="I548" s="55"/>
      <c r="J548" s="55"/>
      <c r="K548" s="55"/>
      <c r="L548" s="55"/>
      <c r="M548" s="55"/>
      <c r="N548" s="55"/>
      <c r="O548" s="55"/>
      <c r="P548" s="55"/>
      <c r="Q548" s="55"/>
      <c r="R548" s="55"/>
      <c r="S548" s="55"/>
    </row>
    <row r="549" spans="1:19" ht="13.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</row>
    <row r="551" spans="1:19" ht="13.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</row>
    <row r="552" spans="1:19" ht="13.5" customHeight="1">
      <c r="A552" s="55"/>
      <c r="B552" s="55"/>
      <c r="C552" s="55"/>
      <c r="D552" s="55"/>
      <c r="E552" s="55"/>
      <c r="F552" s="55"/>
      <c r="G552" s="55"/>
      <c r="H552" s="55"/>
      <c r="I552" s="55"/>
      <c r="J552" s="55"/>
      <c r="K552" s="55"/>
      <c r="L552" s="55"/>
      <c r="M552" s="55"/>
      <c r="N552" s="55"/>
      <c r="O552" s="55"/>
      <c r="P552" s="55"/>
      <c r="Q552" s="55"/>
      <c r="R552" s="55"/>
      <c r="S552" s="55"/>
    </row>
    <row r="553" spans="1:19" ht="13.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</row>
    <row r="555" spans="1:19" ht="13.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</row>
    <row r="556" spans="1:19" ht="13.5" customHeight="1">
      <c r="A556" s="55"/>
      <c r="B556" s="55"/>
      <c r="C556" s="55"/>
      <c r="D556" s="55"/>
      <c r="E556" s="55"/>
      <c r="F556" s="55"/>
      <c r="G556" s="55"/>
      <c r="H556" s="55"/>
      <c r="I556" s="55"/>
      <c r="J556" s="55"/>
      <c r="K556" s="55"/>
      <c r="L556" s="55"/>
      <c r="M556" s="55"/>
      <c r="N556" s="55"/>
      <c r="O556" s="55"/>
      <c r="P556" s="55"/>
      <c r="Q556" s="55"/>
      <c r="R556" s="55"/>
      <c r="S556" s="55"/>
    </row>
    <row r="557" spans="1:19" ht="13.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</row>
    <row r="559" spans="1:19" ht="13.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</row>
    <row r="560" spans="1:19" ht="13.5" customHeight="1">
      <c r="A560" s="55"/>
      <c r="B560" s="55"/>
      <c r="C560" s="55"/>
      <c r="D560" s="55"/>
      <c r="E560" s="55"/>
      <c r="F560" s="55"/>
      <c r="G560" s="55"/>
      <c r="H560" s="55"/>
      <c r="I560" s="55"/>
      <c r="J560" s="55"/>
      <c r="K560" s="55"/>
      <c r="L560" s="55"/>
      <c r="M560" s="55"/>
      <c r="N560" s="55"/>
      <c r="O560" s="55"/>
      <c r="P560" s="55"/>
      <c r="Q560" s="55"/>
      <c r="R560" s="55"/>
      <c r="S560" s="55"/>
    </row>
    <row r="561" spans="1:19" ht="13.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</row>
    <row r="563" spans="1:19" ht="13.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</row>
    <row r="564" spans="1:19" ht="13.5" customHeight="1">
      <c r="A564" s="55"/>
      <c r="B564" s="55"/>
      <c r="C564" s="55"/>
      <c r="D564" s="55"/>
      <c r="E564" s="55"/>
      <c r="F564" s="55"/>
      <c r="G564" s="55"/>
      <c r="H564" s="55"/>
      <c r="I564" s="55"/>
      <c r="J564" s="55"/>
      <c r="K564" s="55"/>
      <c r="L564" s="55"/>
      <c r="M564" s="55"/>
      <c r="N564" s="55"/>
      <c r="O564" s="55"/>
      <c r="P564" s="55"/>
      <c r="Q564" s="55"/>
      <c r="R564" s="55"/>
      <c r="S564" s="55"/>
    </row>
    <row r="565" spans="1:19" ht="13.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</row>
    <row r="567" spans="1:19" ht="13.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</row>
    <row r="568" spans="1:19" ht="13.5" customHeight="1">
      <c r="A568" s="55"/>
      <c r="B568" s="55"/>
      <c r="C568" s="55"/>
      <c r="D568" s="55"/>
      <c r="E568" s="55"/>
      <c r="F568" s="55"/>
      <c r="G568" s="55"/>
      <c r="H568" s="55"/>
      <c r="I568" s="55"/>
      <c r="J568" s="55"/>
      <c r="K568" s="55"/>
      <c r="L568" s="55"/>
      <c r="M568" s="55"/>
      <c r="N568" s="55"/>
      <c r="O568" s="55"/>
      <c r="P568" s="55"/>
      <c r="Q568" s="55"/>
      <c r="R568" s="55"/>
      <c r="S568" s="55"/>
    </row>
    <row r="569" spans="1:19" ht="13.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</row>
    <row r="571" spans="1:19" ht="13.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</row>
    <row r="572" spans="1:19" ht="13.5" customHeight="1">
      <c r="A572" s="55"/>
      <c r="B572" s="55"/>
      <c r="C572" s="55"/>
      <c r="D572" s="55"/>
      <c r="E572" s="55"/>
      <c r="F572" s="55"/>
      <c r="G572" s="55"/>
      <c r="H572" s="55"/>
      <c r="I572" s="55"/>
      <c r="J572" s="55"/>
      <c r="K572" s="55"/>
      <c r="L572" s="55"/>
      <c r="M572" s="55"/>
      <c r="N572" s="55"/>
      <c r="O572" s="55"/>
      <c r="P572" s="55"/>
      <c r="Q572" s="55"/>
      <c r="R572" s="55"/>
      <c r="S572" s="55"/>
    </row>
    <row r="573" spans="1:19" ht="13.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</row>
    <row r="575" spans="1:19" ht="13.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</row>
    <row r="576" spans="1:19" ht="13.5" customHeight="1">
      <c r="A576" s="55"/>
      <c r="B576" s="55"/>
      <c r="C576" s="55"/>
      <c r="D576" s="55"/>
      <c r="E576" s="55"/>
      <c r="F576" s="55"/>
      <c r="G576" s="55"/>
      <c r="H576" s="55"/>
      <c r="I576" s="55"/>
      <c r="J576" s="55"/>
      <c r="K576" s="55"/>
      <c r="L576" s="55"/>
      <c r="M576" s="55"/>
      <c r="N576" s="55"/>
      <c r="O576" s="55"/>
      <c r="P576" s="55"/>
      <c r="Q576" s="55"/>
      <c r="R576" s="55"/>
      <c r="S576" s="55"/>
    </row>
    <row r="577" spans="1:19" ht="13.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</row>
    <row r="579" spans="1:19" ht="13.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</row>
    <row r="580" spans="1:19" ht="13.5" customHeight="1">
      <c r="A580" s="55"/>
      <c r="B580" s="55"/>
      <c r="C580" s="55"/>
      <c r="D580" s="55"/>
      <c r="E580" s="55"/>
      <c r="F580" s="55"/>
      <c r="G580" s="55"/>
      <c r="H580" s="55"/>
      <c r="I580" s="55"/>
      <c r="J580" s="55"/>
      <c r="K580" s="55"/>
      <c r="L580" s="55"/>
      <c r="M580" s="55"/>
      <c r="N580" s="55"/>
      <c r="O580" s="55"/>
      <c r="P580" s="55"/>
      <c r="Q580" s="55"/>
      <c r="R580" s="55"/>
      <c r="S580" s="55"/>
    </row>
    <row r="581" spans="1:19" ht="13.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</row>
    <row r="583" spans="1:19" ht="13.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</row>
    <row r="584" spans="1:19" ht="13.5" customHeight="1">
      <c r="A584" s="55"/>
      <c r="B584" s="55"/>
      <c r="C584" s="55"/>
      <c r="D584" s="55"/>
      <c r="E584" s="55"/>
      <c r="F584" s="55"/>
      <c r="G584" s="55"/>
      <c r="H584" s="55"/>
      <c r="I584" s="55"/>
      <c r="J584" s="55"/>
      <c r="K584" s="55"/>
      <c r="L584" s="55"/>
      <c r="M584" s="55"/>
      <c r="N584" s="55"/>
      <c r="O584" s="55"/>
      <c r="P584" s="55"/>
      <c r="Q584" s="55"/>
      <c r="R584" s="55"/>
      <c r="S584" s="55"/>
    </row>
    <row r="585" spans="1:19" ht="13.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</row>
    <row r="587" spans="1:19" ht="13.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</row>
    <row r="588" spans="1:19" ht="13.5" customHeight="1">
      <c r="A588" s="55"/>
      <c r="B588" s="55"/>
      <c r="C588" s="55"/>
      <c r="D588" s="55"/>
      <c r="E588" s="55"/>
      <c r="F588" s="55"/>
      <c r="G588" s="55"/>
      <c r="H588" s="55"/>
      <c r="I588" s="55"/>
      <c r="J588" s="55"/>
      <c r="K588" s="55"/>
      <c r="L588" s="55"/>
      <c r="M588" s="55"/>
      <c r="N588" s="55"/>
      <c r="O588" s="55"/>
      <c r="P588" s="55"/>
      <c r="Q588" s="55"/>
      <c r="R588" s="55"/>
      <c r="S588" s="55"/>
    </row>
    <row r="589" spans="1:19" ht="13.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</row>
    <row r="591" spans="1:19" ht="13.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</row>
    <row r="592" spans="1:19" ht="13.5" customHeight="1">
      <c r="A592" s="55"/>
      <c r="B592" s="55"/>
      <c r="C592" s="55"/>
      <c r="D592" s="55"/>
      <c r="E592" s="55"/>
      <c r="F592" s="55"/>
      <c r="G592" s="55"/>
      <c r="H592" s="55"/>
      <c r="I592" s="55"/>
      <c r="J592" s="55"/>
      <c r="K592" s="55"/>
      <c r="L592" s="55"/>
      <c r="M592" s="55"/>
      <c r="N592" s="55"/>
      <c r="O592" s="55"/>
      <c r="P592" s="55"/>
      <c r="Q592" s="55"/>
      <c r="R592" s="55"/>
      <c r="S592" s="55"/>
    </row>
    <row r="593" spans="1:19" ht="13.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</row>
    <row r="595" spans="1:19" ht="13.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</row>
    <row r="596" spans="1:19" ht="13.5" customHeight="1">
      <c r="A596" s="55"/>
      <c r="B596" s="55"/>
      <c r="C596" s="55"/>
      <c r="D596" s="55"/>
      <c r="E596" s="55"/>
      <c r="F596" s="55"/>
      <c r="G596" s="55"/>
      <c r="H596" s="55"/>
      <c r="I596" s="55"/>
      <c r="J596" s="55"/>
      <c r="K596" s="55"/>
      <c r="L596" s="55"/>
      <c r="M596" s="55"/>
      <c r="N596" s="55"/>
      <c r="O596" s="55"/>
      <c r="P596" s="55"/>
      <c r="Q596" s="55"/>
      <c r="R596" s="55"/>
      <c r="S596" s="55"/>
    </row>
    <row r="597" spans="1:19" ht="13.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</row>
    <row r="599" spans="1:19" ht="13.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</row>
    <row r="600" spans="1:19" ht="13.5" customHeight="1">
      <c r="A600" s="55"/>
      <c r="B600" s="55"/>
      <c r="C600" s="55"/>
      <c r="D600" s="55"/>
      <c r="E600" s="55"/>
      <c r="F600" s="55"/>
      <c r="G600" s="55"/>
      <c r="H600" s="55"/>
      <c r="I600" s="55"/>
      <c r="J600" s="55"/>
      <c r="K600" s="55"/>
      <c r="L600" s="55"/>
      <c r="M600" s="55"/>
      <c r="N600" s="55"/>
      <c r="O600" s="55"/>
      <c r="P600" s="55"/>
      <c r="Q600" s="55"/>
      <c r="R600" s="55"/>
      <c r="S600" s="55"/>
    </row>
    <row r="601" spans="1:19" ht="13.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</row>
    <row r="603" spans="1:19" ht="13.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</row>
    <row r="604" spans="1:19" ht="13.5" customHeight="1">
      <c r="A604" s="55"/>
      <c r="B604" s="55"/>
      <c r="C604" s="55"/>
      <c r="D604" s="55"/>
      <c r="E604" s="55"/>
      <c r="F604" s="55"/>
      <c r="G604" s="55"/>
      <c r="H604" s="55"/>
      <c r="I604" s="55"/>
      <c r="J604" s="55"/>
      <c r="K604" s="55"/>
      <c r="L604" s="55"/>
      <c r="M604" s="55"/>
      <c r="N604" s="55"/>
      <c r="O604" s="55"/>
      <c r="P604" s="55"/>
      <c r="Q604" s="55"/>
      <c r="R604" s="55"/>
      <c r="S604" s="55"/>
    </row>
    <row r="605" spans="1:19" ht="13.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</row>
    <row r="607" spans="1:19" ht="13.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</row>
    <row r="608" spans="1:19" ht="13.5" customHeight="1">
      <c r="A608" s="55"/>
      <c r="B608" s="55"/>
      <c r="C608" s="55"/>
      <c r="D608" s="55"/>
      <c r="E608" s="55"/>
      <c r="F608" s="55"/>
      <c r="G608" s="55"/>
      <c r="H608" s="55"/>
      <c r="I608" s="55"/>
      <c r="J608" s="55"/>
      <c r="K608" s="55"/>
      <c r="L608" s="55"/>
      <c r="M608" s="55"/>
      <c r="N608" s="55"/>
      <c r="O608" s="55"/>
      <c r="P608" s="55"/>
      <c r="Q608" s="55"/>
      <c r="R608" s="55"/>
      <c r="S608" s="55"/>
    </row>
    <row r="609" spans="1:19" ht="13.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</row>
    <row r="611" spans="1:19" ht="13.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</row>
    <row r="612" spans="1:19" ht="13.5" customHeight="1">
      <c r="A612" s="55"/>
      <c r="B612" s="55"/>
      <c r="C612" s="55"/>
      <c r="D612" s="55"/>
      <c r="E612" s="55"/>
      <c r="F612" s="55"/>
      <c r="G612" s="55"/>
      <c r="H612" s="55"/>
      <c r="I612" s="55"/>
      <c r="J612" s="55"/>
      <c r="K612" s="55"/>
      <c r="L612" s="55"/>
      <c r="M612" s="55"/>
      <c r="N612" s="55"/>
      <c r="O612" s="55"/>
      <c r="P612" s="55"/>
      <c r="Q612" s="55"/>
      <c r="R612" s="55"/>
      <c r="S612" s="55"/>
    </row>
    <row r="613" spans="1:19" ht="13.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</row>
    <row r="615" spans="1:19" ht="13.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</row>
    <row r="616" spans="1:19" ht="13.5" customHeight="1">
      <c r="A616" s="55"/>
      <c r="B616" s="55"/>
      <c r="C616" s="55"/>
      <c r="D616" s="55"/>
      <c r="E616" s="55"/>
      <c r="F616" s="55"/>
      <c r="G616" s="55"/>
      <c r="H616" s="55"/>
      <c r="I616" s="55"/>
      <c r="J616" s="55"/>
      <c r="K616" s="55"/>
      <c r="L616" s="55"/>
      <c r="M616" s="55"/>
      <c r="N616" s="55"/>
      <c r="O616" s="55"/>
      <c r="P616" s="55"/>
      <c r="Q616" s="55"/>
      <c r="R616" s="55"/>
      <c r="S616" s="55"/>
    </row>
    <row r="617" spans="1:19" ht="13.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</row>
    <row r="619" spans="1:19" ht="13.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</row>
    <row r="620" spans="1:19" ht="13.5" customHeight="1">
      <c r="A620" s="55"/>
      <c r="B620" s="55"/>
      <c r="C620" s="55"/>
      <c r="D620" s="55"/>
      <c r="E620" s="55"/>
      <c r="F620" s="55"/>
      <c r="G620" s="55"/>
      <c r="H620" s="55"/>
      <c r="I620" s="55"/>
      <c r="J620" s="55"/>
      <c r="K620" s="55"/>
      <c r="L620" s="55"/>
      <c r="M620" s="55"/>
      <c r="N620" s="55"/>
      <c r="O620" s="55"/>
      <c r="P620" s="55"/>
      <c r="Q620" s="55"/>
      <c r="R620" s="55"/>
      <c r="S620" s="55"/>
    </row>
    <row r="621" spans="1:19" ht="13.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</row>
    <row r="623" spans="1:19" ht="13.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</row>
    <row r="624" spans="1:19" ht="13.5" customHeight="1">
      <c r="A624" s="55"/>
      <c r="B624" s="55"/>
      <c r="C624" s="55"/>
      <c r="D624" s="55"/>
      <c r="E624" s="55"/>
      <c r="F624" s="55"/>
      <c r="G624" s="55"/>
      <c r="H624" s="55"/>
      <c r="I624" s="55"/>
      <c r="J624" s="55"/>
      <c r="K624" s="55"/>
      <c r="L624" s="55"/>
      <c r="M624" s="55"/>
      <c r="N624" s="55"/>
      <c r="O624" s="55"/>
      <c r="P624" s="55"/>
      <c r="Q624" s="55"/>
      <c r="R624" s="55"/>
      <c r="S624" s="55"/>
    </row>
    <row r="625" spans="1:19" ht="13.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</row>
    <row r="627" spans="1:19" ht="13.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</row>
    <row r="628" spans="1:19" ht="13.5" customHeight="1">
      <c r="A628" s="55"/>
      <c r="B628" s="55"/>
      <c r="C628" s="55"/>
      <c r="D628" s="55"/>
      <c r="E628" s="55"/>
      <c r="F628" s="55"/>
      <c r="G628" s="55"/>
      <c r="H628" s="55"/>
      <c r="I628" s="55"/>
      <c r="J628" s="55"/>
      <c r="K628" s="55"/>
      <c r="L628" s="55"/>
      <c r="M628" s="55"/>
      <c r="N628" s="55"/>
      <c r="O628" s="55"/>
      <c r="P628" s="55"/>
      <c r="Q628" s="55"/>
      <c r="R628" s="55"/>
      <c r="S628" s="55"/>
    </row>
    <row r="629" spans="1:19" ht="13.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</row>
    <row r="631" spans="1:19" ht="13.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</row>
    <row r="632" spans="1:19" ht="13.5" customHeight="1">
      <c r="A632" s="55"/>
      <c r="B632" s="55"/>
      <c r="C632" s="55"/>
      <c r="D632" s="55"/>
      <c r="E632" s="55"/>
      <c r="F632" s="55"/>
      <c r="G632" s="55"/>
      <c r="H632" s="55"/>
      <c r="I632" s="55"/>
      <c r="J632" s="55"/>
      <c r="K632" s="55"/>
      <c r="L632" s="55"/>
      <c r="M632" s="55"/>
      <c r="N632" s="55"/>
      <c r="O632" s="55"/>
      <c r="P632" s="55"/>
      <c r="Q632" s="55"/>
      <c r="R632" s="55"/>
      <c r="S632" s="55"/>
    </row>
    <row r="633" spans="1:19" ht="13.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</row>
    <row r="635" spans="1:19" ht="13.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</row>
    <row r="636" spans="1:19" ht="13.5" customHeight="1">
      <c r="A636" s="55"/>
      <c r="B636" s="55"/>
      <c r="C636" s="55"/>
      <c r="D636" s="55"/>
      <c r="E636" s="55"/>
      <c r="F636" s="55"/>
      <c r="G636" s="55"/>
      <c r="H636" s="55"/>
      <c r="I636" s="55"/>
      <c r="J636" s="55"/>
      <c r="K636" s="55"/>
      <c r="L636" s="55"/>
      <c r="M636" s="55"/>
      <c r="N636" s="55"/>
      <c r="O636" s="55"/>
      <c r="P636" s="55"/>
      <c r="Q636" s="55"/>
      <c r="R636" s="55"/>
      <c r="S636" s="55"/>
    </row>
    <row r="637" spans="1:19" ht="13.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</row>
    <row r="639" spans="1:19" ht="13.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</row>
    <row r="640" spans="1:19" ht="13.5" customHeight="1">
      <c r="A640" s="55"/>
      <c r="B640" s="55"/>
      <c r="C640" s="55"/>
      <c r="D640" s="55"/>
      <c r="E640" s="55"/>
      <c r="F640" s="55"/>
      <c r="G640" s="55"/>
      <c r="H640" s="55"/>
      <c r="I640" s="55"/>
      <c r="J640" s="55"/>
      <c r="K640" s="55"/>
      <c r="L640" s="55"/>
      <c r="M640" s="55"/>
      <c r="N640" s="55"/>
      <c r="O640" s="55"/>
      <c r="P640" s="55"/>
      <c r="Q640" s="55"/>
      <c r="R640" s="55"/>
      <c r="S640" s="55"/>
    </row>
    <row r="641" spans="1:19" ht="13.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</row>
    <row r="643" spans="1:19" ht="13.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</row>
    <row r="644" spans="1:19" ht="13.5" customHeight="1">
      <c r="A644" s="55"/>
      <c r="B644" s="55"/>
      <c r="C644" s="55"/>
      <c r="D644" s="55"/>
      <c r="E644" s="55"/>
      <c r="F644" s="55"/>
      <c r="G644" s="55"/>
      <c r="H644" s="55"/>
      <c r="I644" s="55"/>
      <c r="J644" s="55"/>
      <c r="K644" s="55"/>
      <c r="L644" s="55"/>
      <c r="M644" s="55"/>
      <c r="N644" s="55"/>
      <c r="O644" s="55"/>
      <c r="P644" s="55"/>
      <c r="Q644" s="55"/>
      <c r="R644" s="55"/>
      <c r="S644" s="55"/>
    </row>
    <row r="645" spans="1:19" ht="13.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</row>
    <row r="647" spans="1:19" ht="13.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</row>
    <row r="648" spans="1:19" ht="13.5" customHeight="1">
      <c r="A648" s="55"/>
      <c r="B648" s="55"/>
      <c r="C648" s="55"/>
      <c r="D648" s="55"/>
      <c r="E648" s="55"/>
      <c r="F648" s="55"/>
      <c r="G648" s="55"/>
      <c r="H648" s="55"/>
      <c r="I648" s="55"/>
      <c r="J648" s="55"/>
      <c r="K648" s="55"/>
      <c r="L648" s="55"/>
      <c r="M648" s="55"/>
      <c r="N648" s="55"/>
      <c r="O648" s="55"/>
      <c r="P648" s="55"/>
      <c r="Q648" s="55"/>
      <c r="R648" s="55"/>
      <c r="S648" s="55"/>
    </row>
    <row r="649" spans="1:19" ht="13.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</row>
    <row r="651" spans="1:19" ht="13.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</row>
    <row r="652" spans="1:19" ht="13.5" customHeight="1">
      <c r="A652" s="55"/>
      <c r="B652" s="55"/>
      <c r="C652" s="55"/>
      <c r="D652" s="55"/>
      <c r="E652" s="55"/>
      <c r="F652" s="55"/>
      <c r="G652" s="55"/>
      <c r="H652" s="55"/>
      <c r="I652" s="55"/>
      <c r="J652" s="55"/>
      <c r="K652" s="55"/>
      <c r="L652" s="55"/>
      <c r="M652" s="55"/>
      <c r="N652" s="55"/>
      <c r="O652" s="55"/>
      <c r="P652" s="55"/>
      <c r="Q652" s="55"/>
      <c r="R652" s="55"/>
      <c r="S652" s="55"/>
    </row>
    <row r="653" spans="1:19" ht="13.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</row>
    <row r="655" spans="1:19" ht="13.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</row>
    <row r="656" spans="1:19" ht="13.5" customHeight="1">
      <c r="A656" s="55"/>
      <c r="B656" s="55"/>
      <c r="C656" s="55"/>
      <c r="D656" s="55"/>
      <c r="E656" s="55"/>
      <c r="F656" s="55"/>
      <c r="G656" s="55"/>
      <c r="H656" s="55"/>
      <c r="I656" s="55"/>
      <c r="J656" s="55"/>
      <c r="K656" s="55"/>
      <c r="L656" s="55"/>
      <c r="M656" s="55"/>
      <c r="N656" s="55"/>
      <c r="O656" s="55"/>
      <c r="P656" s="55"/>
      <c r="Q656" s="55"/>
      <c r="R656" s="55"/>
      <c r="S656" s="55"/>
    </row>
    <row r="657" spans="1:19" ht="13.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</row>
    <row r="659" spans="1:19" ht="13.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</row>
    <row r="660" spans="1:19" ht="13.5" customHeight="1">
      <c r="A660" s="55"/>
      <c r="B660" s="55"/>
      <c r="C660" s="55"/>
      <c r="D660" s="55"/>
      <c r="E660" s="55"/>
      <c r="F660" s="55"/>
      <c r="G660" s="55"/>
      <c r="H660" s="55"/>
      <c r="I660" s="55"/>
      <c r="J660" s="55"/>
      <c r="K660" s="55"/>
      <c r="L660" s="55"/>
      <c r="M660" s="55"/>
      <c r="N660" s="55"/>
      <c r="O660" s="55"/>
      <c r="P660" s="55"/>
      <c r="Q660" s="55"/>
      <c r="R660" s="55"/>
      <c r="S660" s="55"/>
    </row>
    <row r="661" spans="1:19" ht="13.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</row>
    <row r="663" spans="1:19" ht="13.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</row>
    <row r="664" spans="1:19" ht="13.5" customHeight="1">
      <c r="A664" s="55"/>
      <c r="B664" s="55"/>
      <c r="C664" s="55"/>
      <c r="D664" s="55"/>
      <c r="E664" s="55"/>
      <c r="F664" s="55"/>
      <c r="G664" s="55"/>
      <c r="H664" s="55"/>
      <c r="I664" s="55"/>
      <c r="J664" s="55"/>
      <c r="K664" s="55"/>
      <c r="L664" s="55"/>
      <c r="M664" s="55"/>
      <c r="N664" s="55"/>
      <c r="O664" s="55"/>
      <c r="P664" s="55"/>
      <c r="Q664" s="55"/>
      <c r="R664" s="55"/>
      <c r="S664" s="55"/>
    </row>
    <row r="665" spans="1:19" ht="13.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</row>
    <row r="667" spans="1:19" ht="13.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</row>
    <row r="668" spans="1:19" ht="13.5" customHeight="1">
      <c r="A668" s="55"/>
      <c r="B668" s="55"/>
      <c r="C668" s="55"/>
      <c r="D668" s="55"/>
      <c r="E668" s="55"/>
      <c r="F668" s="55"/>
      <c r="G668" s="55"/>
      <c r="H668" s="55"/>
      <c r="I668" s="55"/>
      <c r="J668" s="55"/>
      <c r="K668" s="55"/>
      <c r="L668" s="55"/>
      <c r="M668" s="55"/>
      <c r="N668" s="55"/>
      <c r="O668" s="55"/>
      <c r="P668" s="55"/>
      <c r="Q668" s="55"/>
      <c r="R668" s="55"/>
      <c r="S668" s="55"/>
    </row>
    <row r="669" spans="1:19" ht="13.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</row>
    <row r="671" spans="1:19" ht="13.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</row>
    <row r="672" spans="1:19" ht="13.5" customHeight="1">
      <c r="A672" s="55"/>
      <c r="B672" s="55"/>
      <c r="C672" s="55"/>
      <c r="D672" s="55"/>
      <c r="E672" s="55"/>
      <c r="F672" s="55"/>
      <c r="G672" s="55"/>
      <c r="H672" s="55"/>
      <c r="I672" s="55"/>
      <c r="J672" s="55"/>
      <c r="K672" s="55"/>
      <c r="L672" s="55"/>
      <c r="M672" s="55"/>
      <c r="N672" s="55"/>
      <c r="O672" s="55"/>
      <c r="P672" s="55"/>
      <c r="Q672" s="55"/>
      <c r="R672" s="55"/>
      <c r="S672" s="55"/>
    </row>
    <row r="673" spans="1:19" ht="13.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</row>
    <row r="675" spans="1:19" ht="13.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</row>
    <row r="676" spans="1:19" ht="13.5" customHeight="1">
      <c r="A676" s="55"/>
      <c r="B676" s="55"/>
      <c r="C676" s="55"/>
      <c r="D676" s="55"/>
      <c r="E676" s="55"/>
      <c r="F676" s="55"/>
      <c r="G676" s="55"/>
      <c r="H676" s="55"/>
      <c r="I676" s="55"/>
      <c r="J676" s="55"/>
      <c r="K676" s="55"/>
      <c r="L676" s="55"/>
      <c r="M676" s="55"/>
      <c r="N676" s="55"/>
      <c r="O676" s="55"/>
      <c r="P676" s="55"/>
      <c r="Q676" s="55"/>
      <c r="R676" s="55"/>
      <c r="S676" s="55"/>
    </row>
    <row r="677" spans="1:19" ht="13.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</row>
    <row r="679" spans="1:19" ht="13.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</row>
    <row r="680" spans="1:19" ht="13.5" customHeight="1">
      <c r="A680" s="55"/>
      <c r="B680" s="55"/>
      <c r="C680" s="55"/>
      <c r="D680" s="55"/>
      <c r="E680" s="55"/>
      <c r="F680" s="55"/>
      <c r="G680" s="55"/>
      <c r="H680" s="55"/>
      <c r="I680" s="55"/>
      <c r="J680" s="55"/>
      <c r="K680" s="55"/>
      <c r="L680" s="55"/>
      <c r="M680" s="55"/>
      <c r="N680" s="55"/>
      <c r="O680" s="55"/>
      <c r="P680" s="55"/>
      <c r="Q680" s="55"/>
      <c r="R680" s="55"/>
      <c r="S680" s="55"/>
    </row>
    <row r="681" spans="1:19" ht="13.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</row>
    <row r="683" spans="1:19" ht="13.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</row>
    <row r="684" spans="1:19" ht="13.5" customHeight="1">
      <c r="A684" s="55"/>
      <c r="B684" s="55"/>
      <c r="C684" s="55"/>
      <c r="D684" s="55"/>
      <c r="E684" s="55"/>
      <c r="F684" s="55"/>
      <c r="G684" s="55"/>
      <c r="H684" s="55"/>
      <c r="I684" s="55"/>
      <c r="J684" s="55"/>
      <c r="K684" s="55"/>
      <c r="L684" s="55"/>
      <c r="M684" s="55"/>
      <c r="N684" s="55"/>
      <c r="O684" s="55"/>
      <c r="P684" s="55"/>
      <c r="Q684" s="55"/>
      <c r="R684" s="55"/>
      <c r="S684" s="55"/>
    </row>
    <row r="685" spans="1:19" ht="13.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</row>
    <row r="687" spans="1:19" ht="13.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</row>
    <row r="688" spans="1:19" ht="13.5" customHeight="1">
      <c r="A688" s="55"/>
      <c r="B688" s="55"/>
      <c r="C688" s="55"/>
      <c r="D688" s="55"/>
      <c r="E688" s="55"/>
      <c r="F688" s="55"/>
      <c r="G688" s="55"/>
      <c r="H688" s="55"/>
      <c r="I688" s="55"/>
      <c r="J688" s="55"/>
      <c r="K688" s="55"/>
      <c r="L688" s="55"/>
      <c r="M688" s="55"/>
      <c r="N688" s="55"/>
      <c r="O688" s="55"/>
      <c r="P688" s="55"/>
      <c r="Q688" s="55"/>
      <c r="R688" s="55"/>
      <c r="S688" s="55"/>
    </row>
    <row r="689" spans="1:19" ht="13.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</row>
    <row r="691" spans="1:19" ht="13.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</row>
    <row r="692" spans="1:19" ht="13.5" customHeight="1">
      <c r="A692" s="55"/>
      <c r="B692" s="55"/>
      <c r="C692" s="55"/>
      <c r="D692" s="55"/>
      <c r="E692" s="55"/>
      <c r="F692" s="55"/>
      <c r="G692" s="55"/>
      <c r="H692" s="55"/>
      <c r="I692" s="55"/>
      <c r="J692" s="55"/>
      <c r="K692" s="55"/>
      <c r="L692" s="55"/>
      <c r="M692" s="55"/>
      <c r="N692" s="55"/>
      <c r="O692" s="55"/>
      <c r="P692" s="55"/>
      <c r="Q692" s="55"/>
      <c r="R692" s="55"/>
      <c r="S692" s="55"/>
    </row>
    <row r="693" spans="1:19" ht="13.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</row>
    <row r="695" spans="1:19" ht="13.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</row>
    <row r="696" spans="1:19" ht="13.5" customHeight="1">
      <c r="A696" s="55"/>
      <c r="B696" s="55"/>
      <c r="C696" s="55"/>
      <c r="D696" s="55"/>
      <c r="E696" s="55"/>
      <c r="F696" s="55"/>
      <c r="G696" s="55"/>
      <c r="H696" s="55"/>
      <c r="I696" s="55"/>
      <c r="J696" s="55"/>
      <c r="K696" s="55"/>
      <c r="L696" s="55"/>
      <c r="M696" s="55"/>
      <c r="N696" s="55"/>
      <c r="O696" s="55"/>
      <c r="P696" s="55"/>
      <c r="Q696" s="55"/>
      <c r="R696" s="55"/>
      <c r="S696" s="55"/>
    </row>
    <row r="697" spans="1:19" ht="13.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</row>
    <row r="699" spans="1:19" ht="13.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</row>
    <row r="700" spans="1:19" ht="13.5" customHeight="1">
      <c r="A700" s="55"/>
      <c r="B700" s="55"/>
      <c r="C700" s="55"/>
      <c r="D700" s="55"/>
      <c r="E700" s="55"/>
      <c r="F700" s="55"/>
      <c r="G700" s="55"/>
      <c r="H700" s="55"/>
      <c r="I700" s="55"/>
      <c r="J700" s="55"/>
      <c r="K700" s="55"/>
      <c r="L700" s="55"/>
      <c r="M700" s="55"/>
      <c r="N700" s="55"/>
      <c r="O700" s="55"/>
      <c r="P700" s="55"/>
      <c r="Q700" s="55"/>
      <c r="R700" s="55"/>
      <c r="S700" s="55"/>
    </row>
    <row r="701" spans="1:19" ht="13.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</row>
    <row r="703" spans="1:19" ht="13.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</row>
    <row r="704" spans="1:19" ht="13.5" customHeight="1">
      <c r="A704" s="55"/>
      <c r="B704" s="55"/>
      <c r="C704" s="55"/>
      <c r="D704" s="55"/>
      <c r="E704" s="55"/>
      <c r="F704" s="55"/>
      <c r="G704" s="55"/>
      <c r="H704" s="55"/>
      <c r="I704" s="55"/>
      <c r="J704" s="55"/>
      <c r="K704" s="55"/>
      <c r="L704" s="55"/>
      <c r="M704" s="55"/>
      <c r="N704" s="55"/>
      <c r="O704" s="55"/>
      <c r="P704" s="55"/>
      <c r="Q704" s="55"/>
      <c r="R704" s="55"/>
      <c r="S704" s="55"/>
    </row>
    <row r="705" spans="1:19" ht="13.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</row>
    <row r="707" spans="1:19" ht="13.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</row>
    <row r="708" spans="1:19" ht="13.5" customHeight="1">
      <c r="A708" s="55"/>
      <c r="B708" s="55"/>
      <c r="C708" s="55"/>
      <c r="D708" s="55"/>
      <c r="E708" s="55"/>
      <c r="F708" s="55"/>
      <c r="G708" s="55"/>
      <c r="H708" s="55"/>
      <c r="I708" s="55"/>
      <c r="J708" s="55"/>
      <c r="K708" s="55"/>
      <c r="L708" s="55"/>
      <c r="M708" s="55"/>
      <c r="N708" s="55"/>
      <c r="O708" s="55"/>
      <c r="P708" s="55"/>
      <c r="Q708" s="55"/>
      <c r="R708" s="55"/>
      <c r="S708" s="55"/>
    </row>
    <row r="709" spans="1:19" ht="13.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</row>
    <row r="711" spans="1:19" ht="13.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</row>
    <row r="712" spans="1:19" ht="13.5" customHeight="1">
      <c r="A712" s="55"/>
      <c r="B712" s="55"/>
      <c r="C712" s="55"/>
      <c r="D712" s="55"/>
      <c r="E712" s="55"/>
      <c r="F712" s="55"/>
      <c r="G712" s="55"/>
      <c r="H712" s="55"/>
      <c r="I712" s="55"/>
      <c r="J712" s="55"/>
      <c r="K712" s="55"/>
      <c r="L712" s="55"/>
      <c r="M712" s="55"/>
      <c r="N712" s="55"/>
      <c r="O712" s="55"/>
      <c r="P712" s="55"/>
      <c r="Q712" s="55"/>
      <c r="R712" s="55"/>
      <c r="S712" s="55"/>
    </row>
    <row r="713" spans="1:19" ht="13.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</row>
    <row r="715" spans="1:19" ht="13.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</row>
    <row r="716" spans="1:19" ht="13.5" customHeight="1">
      <c r="A716" s="55"/>
      <c r="B716" s="55"/>
      <c r="C716" s="55"/>
      <c r="D716" s="55"/>
      <c r="E716" s="55"/>
      <c r="F716" s="55"/>
      <c r="G716" s="55"/>
      <c r="H716" s="55"/>
      <c r="I716" s="55"/>
      <c r="J716" s="55"/>
      <c r="K716" s="55"/>
      <c r="L716" s="55"/>
      <c r="M716" s="55"/>
      <c r="N716" s="55"/>
      <c r="O716" s="55"/>
      <c r="P716" s="55"/>
      <c r="Q716" s="55"/>
      <c r="R716" s="55"/>
      <c r="S716" s="55"/>
    </row>
    <row r="717" spans="1:19" ht="13.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</row>
    <row r="719" spans="1:19" ht="13.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</row>
    <row r="720" spans="1:19" ht="13.5" customHeight="1">
      <c r="A720" s="55"/>
      <c r="B720" s="55"/>
      <c r="C720" s="55"/>
      <c r="D720" s="55"/>
      <c r="E720" s="55"/>
      <c r="F720" s="55"/>
      <c r="G720" s="55"/>
      <c r="H720" s="55"/>
      <c r="I720" s="55"/>
      <c r="J720" s="55"/>
      <c r="K720" s="55"/>
      <c r="L720" s="55"/>
      <c r="M720" s="55"/>
      <c r="N720" s="55"/>
      <c r="O720" s="55"/>
      <c r="P720" s="55"/>
      <c r="Q720" s="55"/>
      <c r="R720" s="55"/>
      <c r="S720" s="55"/>
    </row>
    <row r="721" spans="1:19" ht="13.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</row>
    <row r="723" spans="1:19" ht="13.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</row>
    <row r="724" spans="1:19" ht="13.5" customHeight="1">
      <c r="A724" s="55"/>
      <c r="B724" s="55"/>
      <c r="C724" s="55"/>
      <c r="D724" s="55"/>
      <c r="E724" s="55"/>
      <c r="F724" s="55"/>
      <c r="G724" s="55"/>
      <c r="H724" s="55"/>
      <c r="I724" s="55"/>
      <c r="J724" s="55"/>
      <c r="K724" s="55"/>
      <c r="L724" s="55"/>
      <c r="M724" s="55"/>
      <c r="N724" s="55"/>
      <c r="O724" s="55"/>
      <c r="P724" s="55"/>
      <c r="Q724" s="55"/>
      <c r="R724" s="55"/>
      <c r="S724" s="55"/>
    </row>
    <row r="725" spans="1:19" ht="13.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</row>
    <row r="727" spans="1:19" ht="13.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</row>
    <row r="728" spans="1:19" ht="13.5" customHeight="1">
      <c r="A728" s="55"/>
      <c r="B728" s="55"/>
      <c r="C728" s="55"/>
      <c r="D728" s="55"/>
      <c r="E728" s="55"/>
      <c r="F728" s="55"/>
      <c r="G728" s="55"/>
      <c r="H728" s="55"/>
      <c r="I728" s="55"/>
      <c r="J728" s="55"/>
      <c r="K728" s="55"/>
      <c r="L728" s="55"/>
      <c r="M728" s="55"/>
      <c r="N728" s="55"/>
      <c r="O728" s="55"/>
      <c r="P728" s="55"/>
      <c r="Q728" s="55"/>
      <c r="R728" s="55"/>
      <c r="S728" s="55"/>
    </row>
    <row r="729" spans="1:19" ht="13.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</row>
    <row r="731" spans="1:19" ht="13.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</row>
    <row r="732" spans="1:19" ht="13.5" customHeight="1">
      <c r="A732" s="55"/>
      <c r="B732" s="55"/>
      <c r="C732" s="55"/>
      <c r="D732" s="55"/>
      <c r="E732" s="55"/>
      <c r="F732" s="55"/>
      <c r="G732" s="55"/>
      <c r="H732" s="55"/>
      <c r="I732" s="55"/>
      <c r="J732" s="55"/>
      <c r="K732" s="55"/>
      <c r="L732" s="55"/>
      <c r="M732" s="55"/>
      <c r="N732" s="55"/>
      <c r="O732" s="55"/>
      <c r="P732" s="55"/>
      <c r="Q732" s="55"/>
      <c r="R732" s="55"/>
      <c r="S732" s="55"/>
    </row>
    <row r="733" spans="1:19" ht="13.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</row>
    <row r="735" spans="1:19" ht="13.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</row>
    <row r="736" spans="1:19" ht="13.5" customHeight="1">
      <c r="A736" s="55"/>
      <c r="B736" s="55"/>
      <c r="C736" s="55"/>
      <c r="D736" s="55"/>
      <c r="E736" s="55"/>
      <c r="F736" s="55"/>
      <c r="G736" s="55"/>
      <c r="H736" s="55"/>
      <c r="I736" s="55"/>
      <c r="J736" s="55"/>
      <c r="K736" s="55"/>
      <c r="L736" s="55"/>
      <c r="M736" s="55"/>
      <c r="N736" s="55"/>
      <c r="O736" s="55"/>
      <c r="P736" s="55"/>
      <c r="Q736" s="55"/>
      <c r="R736" s="55"/>
      <c r="S736" s="55"/>
    </row>
    <row r="737" spans="1:19" ht="13.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</row>
    <row r="739" spans="1:19" ht="13.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</row>
    <row r="740" spans="1:19" ht="13.5" customHeight="1">
      <c r="A740" s="55"/>
      <c r="B740" s="55"/>
      <c r="C740" s="55"/>
      <c r="D740" s="55"/>
      <c r="E740" s="55"/>
      <c r="F740" s="55"/>
      <c r="G740" s="55"/>
      <c r="H740" s="55"/>
      <c r="I740" s="55"/>
      <c r="J740" s="55"/>
      <c r="K740" s="55"/>
      <c r="L740" s="55"/>
      <c r="M740" s="55"/>
      <c r="N740" s="55"/>
      <c r="O740" s="55"/>
      <c r="P740" s="55"/>
      <c r="Q740" s="55"/>
      <c r="R740" s="55"/>
      <c r="S740" s="55"/>
    </row>
    <row r="741" spans="1:19" ht="13.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</row>
    <row r="743" spans="1:19" ht="13.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</row>
    <row r="744" spans="1:19" ht="13.5" customHeight="1">
      <c r="A744" s="55"/>
      <c r="B744" s="55"/>
      <c r="C744" s="55"/>
      <c r="D744" s="55"/>
      <c r="E744" s="55"/>
      <c r="F744" s="55"/>
      <c r="G744" s="55"/>
      <c r="H744" s="55"/>
      <c r="I744" s="55"/>
      <c r="J744" s="55"/>
      <c r="K744" s="55"/>
      <c r="L744" s="55"/>
      <c r="M744" s="55"/>
      <c r="N744" s="55"/>
      <c r="O744" s="55"/>
      <c r="P744" s="55"/>
      <c r="Q744" s="55"/>
      <c r="R744" s="55"/>
      <c r="S744" s="55"/>
    </row>
    <row r="745" spans="1:19" ht="13.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</row>
    <row r="747" spans="1:19" ht="13.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</row>
    <row r="748" spans="1:19" ht="13.5" customHeight="1">
      <c r="A748" s="55"/>
      <c r="B748" s="55"/>
      <c r="C748" s="55"/>
      <c r="D748" s="55"/>
      <c r="E748" s="55"/>
      <c r="F748" s="55"/>
      <c r="G748" s="55"/>
      <c r="H748" s="55"/>
      <c r="I748" s="55"/>
      <c r="J748" s="55"/>
      <c r="K748" s="55"/>
      <c r="L748" s="55"/>
      <c r="M748" s="55"/>
      <c r="N748" s="55"/>
      <c r="O748" s="55"/>
      <c r="P748" s="55"/>
      <c r="Q748" s="55"/>
      <c r="R748" s="55"/>
      <c r="S748" s="55"/>
    </row>
    <row r="749" spans="1:19" ht="13.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</row>
    <row r="751" spans="1:19" ht="13.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</row>
    <row r="752" spans="1:19" ht="13.5" customHeight="1">
      <c r="A752" s="55"/>
      <c r="B752" s="55"/>
      <c r="C752" s="55"/>
      <c r="D752" s="55"/>
      <c r="E752" s="55"/>
      <c r="F752" s="55"/>
      <c r="G752" s="55"/>
      <c r="H752" s="55"/>
      <c r="I752" s="55"/>
      <c r="J752" s="55"/>
      <c r="K752" s="55"/>
      <c r="L752" s="55"/>
      <c r="M752" s="55"/>
      <c r="N752" s="55"/>
      <c r="O752" s="55"/>
      <c r="P752" s="55"/>
      <c r="Q752" s="55"/>
      <c r="R752" s="55"/>
      <c r="S752" s="55"/>
    </row>
    <row r="753" spans="1:19" ht="13.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</row>
    <row r="755" spans="1:19" ht="13.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</row>
    <row r="756" spans="1:19" ht="13.5" customHeight="1">
      <c r="A756" s="55"/>
      <c r="B756" s="55"/>
      <c r="C756" s="55"/>
      <c r="D756" s="55"/>
      <c r="E756" s="55"/>
      <c r="F756" s="55"/>
      <c r="G756" s="55"/>
      <c r="H756" s="55"/>
      <c r="I756" s="55"/>
      <c r="J756" s="55"/>
      <c r="K756" s="55"/>
      <c r="L756" s="55"/>
      <c r="M756" s="55"/>
      <c r="N756" s="55"/>
      <c r="O756" s="55"/>
      <c r="P756" s="55"/>
      <c r="Q756" s="55"/>
      <c r="R756" s="55"/>
      <c r="S756" s="55"/>
    </row>
    <row r="757" spans="1:19" ht="13.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</row>
    <row r="759" spans="1:19" ht="13.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</row>
    <row r="760" spans="1:19" ht="13.5" customHeight="1">
      <c r="A760" s="55"/>
      <c r="B760" s="55"/>
      <c r="C760" s="55"/>
      <c r="D760" s="55"/>
      <c r="E760" s="55"/>
      <c r="F760" s="55"/>
      <c r="G760" s="55"/>
      <c r="H760" s="55"/>
      <c r="I760" s="55"/>
      <c r="J760" s="55"/>
      <c r="K760" s="55"/>
      <c r="L760" s="55"/>
      <c r="M760" s="55"/>
      <c r="N760" s="55"/>
      <c r="O760" s="55"/>
      <c r="P760" s="55"/>
      <c r="Q760" s="55"/>
      <c r="R760" s="55"/>
      <c r="S760" s="55"/>
    </row>
    <row r="761" spans="1:19" ht="13.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</row>
    <row r="763" spans="1:19" ht="13.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</row>
    <row r="764" spans="1:19" ht="13.5" customHeight="1">
      <c r="A764" s="55"/>
      <c r="B764" s="55"/>
      <c r="C764" s="55"/>
      <c r="D764" s="55"/>
      <c r="E764" s="55"/>
      <c r="F764" s="55"/>
      <c r="G764" s="55"/>
      <c r="H764" s="55"/>
      <c r="I764" s="55"/>
      <c r="J764" s="55"/>
      <c r="K764" s="55"/>
      <c r="L764" s="55"/>
      <c r="M764" s="55"/>
      <c r="N764" s="55"/>
      <c r="O764" s="55"/>
      <c r="P764" s="55"/>
      <c r="Q764" s="55"/>
      <c r="R764" s="55"/>
      <c r="S764" s="55"/>
    </row>
    <row r="765" spans="1:19" ht="13.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</row>
    <row r="767" spans="1:19" ht="13.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</row>
    <row r="768" spans="1:19" ht="13.5" customHeight="1">
      <c r="A768" s="55"/>
      <c r="B768" s="55"/>
      <c r="C768" s="55"/>
      <c r="D768" s="55"/>
      <c r="E768" s="55"/>
      <c r="F768" s="55"/>
      <c r="G768" s="55"/>
      <c r="H768" s="55"/>
      <c r="I768" s="55"/>
      <c r="J768" s="55"/>
      <c r="K768" s="55"/>
      <c r="L768" s="55"/>
      <c r="M768" s="55"/>
      <c r="N768" s="55"/>
      <c r="O768" s="55"/>
      <c r="P768" s="55"/>
      <c r="Q768" s="55"/>
      <c r="R768" s="55"/>
      <c r="S768" s="55"/>
    </row>
    <row r="769" spans="1:19" ht="13.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</row>
    <row r="771" spans="1:19" ht="13.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</row>
    <row r="772" spans="1:19" ht="13.5" customHeight="1">
      <c r="A772" s="55"/>
      <c r="B772" s="55"/>
      <c r="C772" s="55"/>
      <c r="D772" s="55"/>
      <c r="E772" s="55"/>
      <c r="F772" s="55"/>
      <c r="G772" s="55"/>
      <c r="H772" s="55"/>
      <c r="I772" s="55"/>
      <c r="J772" s="55"/>
      <c r="K772" s="55"/>
      <c r="L772" s="55"/>
      <c r="M772" s="55"/>
      <c r="N772" s="55"/>
      <c r="O772" s="55"/>
      <c r="P772" s="55"/>
      <c r="Q772" s="55"/>
      <c r="R772" s="55"/>
      <c r="S772" s="55"/>
    </row>
    <row r="773" spans="1:19" ht="13.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</row>
    <row r="775" spans="1:19" ht="13.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</row>
    <row r="776" spans="1:19" ht="13.5" customHeight="1">
      <c r="A776" s="55"/>
      <c r="B776" s="55"/>
      <c r="C776" s="55"/>
      <c r="D776" s="55"/>
      <c r="E776" s="55"/>
      <c r="F776" s="55"/>
      <c r="G776" s="55"/>
      <c r="H776" s="55"/>
      <c r="I776" s="55"/>
      <c r="J776" s="55"/>
      <c r="K776" s="55"/>
      <c r="L776" s="55"/>
      <c r="M776" s="55"/>
      <c r="N776" s="55"/>
      <c r="O776" s="55"/>
      <c r="P776" s="55"/>
      <c r="Q776" s="55"/>
      <c r="R776" s="55"/>
      <c r="S776" s="55"/>
    </row>
    <row r="777" spans="1:19" ht="13.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</row>
    <row r="779" spans="1:19" ht="13.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</row>
    <row r="780" spans="1:19" ht="13.5" customHeight="1">
      <c r="A780" s="55"/>
      <c r="B780" s="55"/>
      <c r="C780" s="55"/>
      <c r="D780" s="55"/>
      <c r="E780" s="55"/>
      <c r="F780" s="55"/>
      <c r="G780" s="55"/>
      <c r="H780" s="55"/>
      <c r="I780" s="55"/>
      <c r="J780" s="55"/>
      <c r="K780" s="55"/>
      <c r="L780" s="55"/>
      <c r="M780" s="55"/>
      <c r="N780" s="55"/>
      <c r="O780" s="55"/>
      <c r="P780" s="55"/>
      <c r="Q780" s="55"/>
      <c r="R780" s="55"/>
      <c r="S780" s="55"/>
    </row>
    <row r="781" spans="1:19" ht="13.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</row>
    <row r="783" spans="1:19" ht="13.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</row>
    <row r="784" spans="1:19" ht="13.5" customHeight="1">
      <c r="A784" s="55"/>
      <c r="B784" s="55"/>
      <c r="C784" s="55"/>
      <c r="D784" s="55"/>
      <c r="E784" s="55"/>
      <c r="F784" s="55"/>
      <c r="G784" s="55"/>
      <c r="H784" s="55"/>
      <c r="I784" s="55"/>
      <c r="J784" s="55"/>
      <c r="K784" s="55"/>
      <c r="L784" s="55"/>
      <c r="M784" s="55"/>
      <c r="N784" s="55"/>
      <c r="O784" s="55"/>
      <c r="P784" s="55"/>
      <c r="Q784" s="55"/>
      <c r="R784" s="55"/>
      <c r="S784" s="55"/>
    </row>
    <row r="785" spans="1:19" ht="13.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</row>
    <row r="787" spans="1:19" ht="13.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</row>
    <row r="788" spans="1:19" ht="13.5" customHeight="1">
      <c r="A788" s="55"/>
      <c r="B788" s="55"/>
      <c r="C788" s="55"/>
      <c r="D788" s="55"/>
      <c r="E788" s="55"/>
      <c r="F788" s="55"/>
      <c r="G788" s="55"/>
      <c r="H788" s="55"/>
      <c r="I788" s="55"/>
      <c r="J788" s="55"/>
      <c r="K788" s="55"/>
      <c r="L788" s="55"/>
      <c r="M788" s="55"/>
      <c r="N788" s="55"/>
      <c r="O788" s="55"/>
      <c r="P788" s="55"/>
      <c r="Q788" s="55"/>
      <c r="R788" s="55"/>
      <c r="S788" s="55"/>
    </row>
    <row r="789" spans="1:19" ht="13.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</row>
    <row r="791" spans="1:19" ht="13.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</row>
    <row r="792" spans="1:19" ht="13.5" customHeight="1">
      <c r="A792" s="55"/>
      <c r="B792" s="55"/>
      <c r="C792" s="55"/>
      <c r="D792" s="55"/>
      <c r="E792" s="55"/>
      <c r="F792" s="55"/>
      <c r="G792" s="55"/>
      <c r="H792" s="55"/>
      <c r="I792" s="55"/>
      <c r="J792" s="55"/>
      <c r="K792" s="55"/>
      <c r="L792" s="55"/>
      <c r="M792" s="55"/>
      <c r="N792" s="55"/>
      <c r="O792" s="55"/>
      <c r="P792" s="55"/>
      <c r="Q792" s="55"/>
      <c r="R792" s="55"/>
      <c r="S792" s="55"/>
    </row>
    <row r="793" spans="1:19" ht="13.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</row>
    <row r="795" spans="1:19" ht="13.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</row>
    <row r="796" spans="1:19" ht="13.5" customHeight="1">
      <c r="A796" s="55"/>
      <c r="B796" s="55"/>
      <c r="C796" s="55"/>
      <c r="D796" s="55"/>
      <c r="E796" s="55"/>
      <c r="F796" s="55"/>
      <c r="G796" s="55"/>
      <c r="H796" s="55"/>
      <c r="I796" s="55"/>
      <c r="J796" s="55"/>
      <c r="K796" s="55"/>
      <c r="L796" s="55"/>
      <c r="M796" s="55"/>
      <c r="N796" s="55"/>
      <c r="O796" s="55"/>
      <c r="P796" s="55"/>
      <c r="Q796" s="55"/>
      <c r="R796" s="55"/>
      <c r="S796" s="55"/>
    </row>
    <row r="797" spans="1:19" ht="13.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</row>
    <row r="799" spans="1:19" ht="13.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</row>
    <row r="800" spans="1:19" ht="13.5" customHeight="1">
      <c r="A800" s="55"/>
      <c r="B800" s="55"/>
      <c r="C800" s="55"/>
      <c r="D800" s="55"/>
      <c r="E800" s="55"/>
      <c r="F800" s="55"/>
      <c r="G800" s="55"/>
      <c r="H800" s="55"/>
      <c r="I800" s="55"/>
      <c r="J800" s="55"/>
      <c r="K800" s="55"/>
      <c r="L800" s="55"/>
      <c r="M800" s="55"/>
      <c r="N800" s="55"/>
      <c r="O800" s="55"/>
      <c r="P800" s="55"/>
      <c r="Q800" s="55"/>
      <c r="R800" s="55"/>
      <c r="S800" s="55"/>
    </row>
    <row r="801" spans="1:19" ht="13.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</row>
    <row r="803" spans="1:19" ht="13.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</row>
    <row r="804" spans="1:19" ht="13.5" customHeight="1">
      <c r="A804" s="55"/>
      <c r="B804" s="55"/>
      <c r="C804" s="55"/>
      <c r="D804" s="55"/>
      <c r="E804" s="55"/>
      <c r="F804" s="55"/>
      <c r="G804" s="55"/>
      <c r="H804" s="55"/>
      <c r="I804" s="55"/>
      <c r="J804" s="55"/>
      <c r="K804" s="55"/>
      <c r="L804" s="55"/>
      <c r="M804" s="55"/>
      <c r="N804" s="55"/>
      <c r="O804" s="55"/>
      <c r="P804" s="55"/>
      <c r="Q804" s="55"/>
      <c r="R804" s="55"/>
      <c r="S804" s="55"/>
    </row>
    <row r="805" spans="1:19" ht="13.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</row>
    <row r="807" spans="1:19" ht="13.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</row>
    <row r="808" spans="1:19" ht="13.5" customHeight="1">
      <c r="A808" s="55"/>
      <c r="B808" s="55"/>
      <c r="C808" s="55"/>
      <c r="D808" s="55"/>
      <c r="E808" s="55"/>
      <c r="F808" s="55"/>
      <c r="G808" s="55"/>
      <c r="H808" s="55"/>
      <c r="I808" s="55"/>
      <c r="J808" s="55"/>
      <c r="K808" s="55"/>
      <c r="L808" s="55"/>
      <c r="M808" s="55"/>
      <c r="N808" s="55"/>
      <c r="O808" s="55"/>
      <c r="P808" s="55"/>
      <c r="Q808" s="55"/>
      <c r="R808" s="55"/>
      <c r="S808" s="55"/>
    </row>
    <row r="809" spans="1:19" ht="13.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</row>
    <row r="811" spans="1:19" ht="13.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</row>
    <row r="812" spans="1:19" ht="13.5" customHeight="1">
      <c r="A812" s="55"/>
      <c r="B812" s="55"/>
      <c r="C812" s="55"/>
      <c r="D812" s="55"/>
      <c r="E812" s="55"/>
      <c r="F812" s="55"/>
      <c r="G812" s="55"/>
      <c r="H812" s="55"/>
      <c r="I812" s="55"/>
      <c r="J812" s="55"/>
      <c r="K812" s="55"/>
      <c r="L812" s="55"/>
      <c r="M812" s="55"/>
      <c r="N812" s="55"/>
      <c r="O812" s="55"/>
      <c r="P812" s="55"/>
      <c r="Q812" s="55"/>
      <c r="R812" s="55"/>
      <c r="S812" s="55"/>
    </row>
    <row r="813" spans="1:19" ht="13.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</row>
    <row r="815" spans="1:19" ht="13.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</row>
    <row r="816" spans="1:19" ht="13.5" customHeight="1">
      <c r="A816" s="55"/>
      <c r="B816" s="55"/>
      <c r="C816" s="55"/>
      <c r="D816" s="55"/>
      <c r="E816" s="55"/>
      <c r="F816" s="55"/>
      <c r="G816" s="55"/>
      <c r="H816" s="55"/>
      <c r="I816" s="55"/>
      <c r="J816" s="55"/>
      <c r="K816" s="55"/>
      <c r="L816" s="55"/>
      <c r="M816" s="55"/>
      <c r="N816" s="55"/>
      <c r="O816" s="55"/>
      <c r="P816" s="55"/>
      <c r="Q816" s="55"/>
      <c r="R816" s="55"/>
      <c r="S816" s="55"/>
    </row>
    <row r="817" spans="1:19" ht="13.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</row>
    <row r="819" spans="1:19" ht="13.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</row>
    <row r="820" spans="1:19" ht="13.5" customHeight="1">
      <c r="A820" s="55"/>
      <c r="B820" s="55"/>
      <c r="C820" s="55"/>
      <c r="D820" s="55"/>
      <c r="E820" s="55"/>
      <c r="F820" s="55"/>
      <c r="G820" s="55"/>
      <c r="H820" s="55"/>
      <c r="I820" s="55"/>
      <c r="J820" s="55"/>
      <c r="K820" s="55"/>
      <c r="L820" s="55"/>
      <c r="M820" s="55"/>
      <c r="N820" s="55"/>
      <c r="O820" s="55"/>
      <c r="P820" s="55"/>
      <c r="Q820" s="55"/>
      <c r="R820" s="55"/>
      <c r="S820" s="55"/>
    </row>
    <row r="821" spans="1:19" ht="13.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</row>
    <row r="823" spans="1:19" ht="13.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</row>
    <row r="824" spans="1:19" ht="13.5" customHeight="1">
      <c r="A824" s="55"/>
      <c r="B824" s="55"/>
      <c r="C824" s="55"/>
      <c r="D824" s="55"/>
      <c r="E824" s="55"/>
      <c r="F824" s="55"/>
      <c r="G824" s="55"/>
      <c r="H824" s="55"/>
      <c r="I824" s="55"/>
      <c r="J824" s="55"/>
      <c r="K824" s="55"/>
      <c r="L824" s="55"/>
      <c r="M824" s="55"/>
      <c r="N824" s="55"/>
      <c r="O824" s="55"/>
      <c r="P824" s="55"/>
      <c r="Q824" s="55"/>
      <c r="R824" s="55"/>
      <c r="S824" s="55"/>
    </row>
    <row r="825" spans="1:19" ht="13.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</row>
    <row r="827" spans="1:19" ht="13.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</row>
    <row r="828" spans="1:19" ht="13.5" customHeight="1">
      <c r="A828" s="55"/>
      <c r="B828" s="55"/>
      <c r="C828" s="55"/>
      <c r="D828" s="55"/>
      <c r="E828" s="55"/>
      <c r="F828" s="55"/>
      <c r="G828" s="55"/>
      <c r="H828" s="55"/>
      <c r="I828" s="55"/>
      <c r="J828" s="55"/>
      <c r="K828" s="55"/>
      <c r="L828" s="55"/>
      <c r="M828" s="55"/>
      <c r="N828" s="55"/>
      <c r="O828" s="55"/>
      <c r="P828" s="55"/>
      <c r="Q828" s="55"/>
      <c r="R828" s="55"/>
      <c r="S828" s="55"/>
    </row>
    <row r="829" spans="1:19" ht="13.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</row>
    <row r="831" spans="1:19" ht="13.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</row>
    <row r="832" spans="1:19" ht="13.5" customHeight="1">
      <c r="A832" s="55"/>
      <c r="B832" s="55"/>
      <c r="C832" s="55"/>
      <c r="D832" s="55"/>
      <c r="E832" s="55"/>
      <c r="F832" s="55"/>
      <c r="G832" s="55"/>
      <c r="H832" s="55"/>
      <c r="I832" s="55"/>
      <c r="J832" s="55"/>
      <c r="K832" s="55"/>
      <c r="L832" s="55"/>
      <c r="M832" s="55"/>
      <c r="N832" s="55"/>
      <c r="O832" s="55"/>
      <c r="P832" s="55"/>
      <c r="Q832" s="55"/>
      <c r="R832" s="55"/>
      <c r="S832" s="55"/>
    </row>
    <row r="833" spans="1:19" ht="13.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</row>
    <row r="835" spans="1:19" ht="13.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</row>
    <row r="836" spans="1:19" ht="13.5" customHeight="1">
      <c r="A836" s="55"/>
      <c r="B836" s="55"/>
      <c r="C836" s="55"/>
      <c r="D836" s="55"/>
      <c r="E836" s="55"/>
      <c r="F836" s="55"/>
      <c r="G836" s="55"/>
      <c r="H836" s="55"/>
      <c r="I836" s="55"/>
      <c r="J836" s="55"/>
      <c r="K836" s="55"/>
      <c r="L836" s="55"/>
      <c r="M836" s="55"/>
      <c r="N836" s="55"/>
      <c r="O836" s="55"/>
      <c r="P836" s="55"/>
      <c r="Q836" s="55"/>
      <c r="R836" s="55"/>
      <c r="S836" s="55"/>
    </row>
    <row r="837" spans="1:19" ht="13.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</row>
    <row r="839" spans="1:19" ht="13.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</row>
    <row r="840" spans="1:19" ht="13.5" customHeight="1">
      <c r="A840" s="55"/>
      <c r="B840" s="55"/>
      <c r="C840" s="55"/>
      <c r="D840" s="55"/>
      <c r="E840" s="55"/>
      <c r="F840" s="55"/>
      <c r="G840" s="55"/>
      <c r="H840" s="55"/>
      <c r="I840" s="55"/>
      <c r="J840" s="55"/>
      <c r="K840" s="55"/>
      <c r="L840" s="55"/>
      <c r="M840" s="55"/>
      <c r="N840" s="55"/>
      <c r="O840" s="55"/>
      <c r="P840" s="55"/>
      <c r="Q840" s="55"/>
      <c r="R840" s="55"/>
      <c r="S840" s="55"/>
    </row>
    <row r="841" spans="1:19" ht="13.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</row>
    <row r="843" spans="1:19" ht="13.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</row>
    <row r="844" spans="1:19" ht="13.5" customHeight="1">
      <c r="A844" s="55"/>
      <c r="B844" s="55"/>
      <c r="C844" s="55"/>
      <c r="D844" s="55"/>
      <c r="E844" s="55"/>
      <c r="F844" s="55"/>
      <c r="G844" s="55"/>
      <c r="H844" s="55"/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</row>
    <row r="845" spans="1:19" ht="13.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</row>
    <row r="847" spans="1:19" ht="13.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</row>
    <row r="848" spans="1:19" ht="13.5" customHeight="1">
      <c r="A848" s="55"/>
      <c r="B848" s="55"/>
      <c r="C848" s="55"/>
      <c r="D848" s="55"/>
      <c r="E848" s="55"/>
      <c r="F848" s="55"/>
      <c r="G848" s="55"/>
      <c r="H848" s="55"/>
      <c r="I848" s="55"/>
      <c r="J848" s="55"/>
      <c r="K848" s="55"/>
      <c r="L848" s="55"/>
      <c r="M848" s="55"/>
      <c r="N848" s="55"/>
      <c r="O848" s="55"/>
      <c r="P848" s="55"/>
      <c r="Q848" s="55"/>
      <c r="R848" s="55"/>
      <c r="S848" s="55"/>
    </row>
    <row r="849" spans="1:19" ht="13.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</row>
    <row r="851" spans="1:19" ht="13.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</row>
    <row r="852" spans="1:19" ht="13.5" customHeight="1">
      <c r="A852" s="55"/>
      <c r="B852" s="55"/>
      <c r="C852" s="55"/>
      <c r="D852" s="55"/>
      <c r="E852" s="55"/>
      <c r="F852" s="55"/>
      <c r="G852" s="55"/>
      <c r="H852" s="55"/>
      <c r="I852" s="55"/>
      <c r="J852" s="55"/>
      <c r="K852" s="55"/>
      <c r="L852" s="55"/>
      <c r="M852" s="55"/>
      <c r="N852" s="55"/>
      <c r="O852" s="55"/>
      <c r="P852" s="55"/>
      <c r="Q852" s="55"/>
      <c r="R852" s="55"/>
      <c r="S852" s="55"/>
    </row>
    <row r="853" spans="1:19" ht="13.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</row>
    <row r="855" spans="1:19" ht="13.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</row>
    <row r="856" spans="1:19" ht="13.5" customHeight="1">
      <c r="A856" s="55"/>
      <c r="B856" s="55"/>
      <c r="C856" s="55"/>
      <c r="D856" s="55"/>
      <c r="E856" s="55"/>
      <c r="F856" s="55"/>
      <c r="G856" s="55"/>
      <c r="H856" s="55"/>
      <c r="I856" s="55"/>
      <c r="J856" s="55"/>
      <c r="K856" s="55"/>
      <c r="L856" s="55"/>
      <c r="M856" s="55"/>
      <c r="N856" s="55"/>
      <c r="O856" s="55"/>
      <c r="P856" s="55"/>
      <c r="Q856" s="55"/>
      <c r="R856" s="55"/>
      <c r="S856" s="55"/>
    </row>
    <row r="857" spans="1:19" ht="13.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</row>
    <row r="859" spans="1:19" ht="13.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</row>
    <row r="860" spans="1:19" ht="13.5" customHeight="1">
      <c r="A860" s="55"/>
      <c r="B860" s="55"/>
      <c r="C860" s="55"/>
      <c r="D860" s="55"/>
      <c r="E860" s="55"/>
      <c r="F860" s="55"/>
      <c r="G860" s="55"/>
      <c r="H860" s="55"/>
      <c r="I860" s="55"/>
      <c r="J860" s="55"/>
      <c r="K860" s="55"/>
      <c r="L860" s="55"/>
      <c r="M860" s="55"/>
      <c r="N860" s="55"/>
      <c r="O860" s="55"/>
      <c r="P860" s="55"/>
      <c r="Q860" s="55"/>
      <c r="R860" s="55"/>
      <c r="S860" s="55"/>
    </row>
    <row r="861" spans="1:19" ht="13.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</row>
    <row r="863" spans="1:19" ht="13.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</row>
    <row r="864" spans="1:19" ht="13.5" customHeight="1">
      <c r="A864" s="55"/>
      <c r="B864" s="55"/>
      <c r="C864" s="55"/>
      <c r="D864" s="55"/>
      <c r="E864" s="55"/>
      <c r="F864" s="55"/>
      <c r="G864" s="55"/>
      <c r="H864" s="55"/>
      <c r="I864" s="55"/>
      <c r="J864" s="55"/>
      <c r="K864" s="55"/>
      <c r="L864" s="55"/>
      <c r="M864" s="55"/>
      <c r="N864" s="55"/>
      <c r="O864" s="55"/>
      <c r="P864" s="55"/>
      <c r="Q864" s="55"/>
      <c r="R864" s="55"/>
      <c r="S864" s="55"/>
    </row>
    <row r="865" spans="1:19" ht="13.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</row>
    <row r="867" spans="1:19" ht="13.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</row>
    <row r="868" spans="1:19" ht="13.5" customHeight="1">
      <c r="A868" s="55"/>
      <c r="B868" s="55"/>
      <c r="C868" s="55"/>
      <c r="D868" s="55"/>
      <c r="E868" s="55"/>
      <c r="F868" s="55"/>
      <c r="G868" s="55"/>
      <c r="H868" s="55"/>
      <c r="I868" s="55"/>
      <c r="J868" s="55"/>
      <c r="K868" s="55"/>
      <c r="L868" s="55"/>
      <c r="M868" s="55"/>
      <c r="N868" s="55"/>
      <c r="O868" s="55"/>
      <c r="P868" s="55"/>
      <c r="Q868" s="55"/>
      <c r="R868" s="55"/>
      <c r="S868" s="55"/>
    </row>
    <row r="869" spans="1:19" ht="13.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</row>
    <row r="871" spans="1:19" ht="13.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</row>
    <row r="872" spans="1:19" ht="13.5" customHeight="1">
      <c r="A872" s="55"/>
      <c r="B872" s="55"/>
      <c r="C872" s="55"/>
      <c r="D872" s="55"/>
      <c r="E872" s="55"/>
      <c r="F872" s="55"/>
      <c r="G872" s="55"/>
      <c r="H872" s="55"/>
      <c r="I872" s="55"/>
      <c r="J872" s="55"/>
      <c r="K872" s="55"/>
      <c r="L872" s="55"/>
      <c r="M872" s="55"/>
      <c r="N872" s="55"/>
      <c r="O872" s="55"/>
      <c r="P872" s="55"/>
      <c r="Q872" s="55"/>
      <c r="R872" s="55"/>
      <c r="S872" s="55"/>
    </row>
    <row r="873" spans="1:19" ht="13.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</row>
    <row r="875" spans="1:19" ht="13.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</row>
    <row r="876" spans="1:19" ht="13.5" customHeight="1">
      <c r="A876" s="55"/>
      <c r="B876" s="55"/>
      <c r="C876" s="55"/>
      <c r="D876" s="55"/>
      <c r="E876" s="55"/>
      <c r="F876" s="55"/>
      <c r="G876" s="55"/>
      <c r="H876" s="55"/>
      <c r="I876" s="55"/>
      <c r="J876" s="55"/>
      <c r="K876" s="55"/>
      <c r="L876" s="55"/>
      <c r="M876" s="55"/>
      <c r="N876" s="55"/>
      <c r="O876" s="55"/>
      <c r="P876" s="55"/>
      <c r="Q876" s="55"/>
      <c r="R876" s="55"/>
      <c r="S876" s="55"/>
    </row>
    <row r="877" spans="1:19" ht="13.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</row>
    <row r="879" spans="1:19" ht="13.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</row>
    <row r="880" spans="1:19" ht="13.5" customHeight="1">
      <c r="A880" s="55"/>
      <c r="B880" s="55"/>
      <c r="C880" s="55"/>
      <c r="D880" s="55"/>
      <c r="E880" s="55"/>
      <c r="F880" s="55"/>
      <c r="G880" s="55"/>
      <c r="H880" s="55"/>
      <c r="I880" s="55"/>
      <c r="J880" s="55"/>
      <c r="K880" s="55"/>
      <c r="L880" s="55"/>
      <c r="M880" s="55"/>
      <c r="N880" s="55"/>
      <c r="O880" s="55"/>
      <c r="P880" s="55"/>
      <c r="Q880" s="55"/>
      <c r="R880" s="55"/>
      <c r="S880" s="55"/>
    </row>
    <row r="881" spans="1:19" ht="13.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</row>
    <row r="883" spans="1:19" ht="13.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</row>
    <row r="884" spans="1:19" ht="13.5" customHeight="1">
      <c r="A884" s="55"/>
      <c r="B884" s="55"/>
      <c r="C884" s="55"/>
      <c r="D884" s="55"/>
      <c r="E884" s="55"/>
      <c r="F884" s="55"/>
      <c r="G884" s="55"/>
      <c r="H884" s="55"/>
      <c r="I884" s="55"/>
      <c r="J884" s="55"/>
      <c r="K884" s="55"/>
      <c r="L884" s="55"/>
      <c r="M884" s="55"/>
      <c r="N884" s="55"/>
      <c r="O884" s="55"/>
      <c r="P884" s="55"/>
      <c r="Q884" s="55"/>
      <c r="R884" s="55"/>
      <c r="S884" s="55"/>
    </row>
    <row r="885" spans="1:19" ht="13.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</row>
    <row r="887" spans="1:19" ht="13.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</row>
    <row r="888" spans="1:19" ht="13.5" customHeight="1">
      <c r="A888" s="55"/>
      <c r="B888" s="55"/>
      <c r="C888" s="55"/>
      <c r="D888" s="55"/>
      <c r="E888" s="55"/>
      <c r="F888" s="55"/>
      <c r="G888" s="55"/>
      <c r="H888" s="55"/>
      <c r="I888" s="55"/>
      <c r="J888" s="55"/>
      <c r="K888" s="55"/>
      <c r="L888" s="55"/>
      <c r="M888" s="55"/>
      <c r="N888" s="55"/>
      <c r="O888" s="55"/>
      <c r="P888" s="55"/>
      <c r="Q888" s="55"/>
      <c r="R888" s="55"/>
      <c r="S888" s="55"/>
    </row>
    <row r="889" spans="1:19" ht="13.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</row>
    <row r="891" spans="1:19" ht="13.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</row>
    <row r="892" spans="1:19" ht="13.5" customHeight="1">
      <c r="A892" s="55"/>
      <c r="B892" s="55"/>
      <c r="C892" s="55"/>
      <c r="D892" s="55"/>
      <c r="E892" s="55"/>
      <c r="F892" s="55"/>
      <c r="G892" s="55"/>
      <c r="H892" s="55"/>
      <c r="I892" s="55"/>
      <c r="J892" s="55"/>
      <c r="K892" s="55"/>
      <c r="L892" s="55"/>
      <c r="M892" s="55"/>
      <c r="N892" s="55"/>
      <c r="O892" s="55"/>
      <c r="P892" s="55"/>
      <c r="Q892" s="55"/>
      <c r="R892" s="55"/>
      <c r="S892" s="55"/>
    </row>
    <row r="893" spans="1:19" ht="13.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</row>
    <row r="895" spans="1:19" ht="13.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</row>
    <row r="896" spans="1:19" ht="13.5" customHeight="1">
      <c r="A896" s="55"/>
      <c r="B896" s="55"/>
      <c r="C896" s="55"/>
      <c r="D896" s="55"/>
      <c r="E896" s="55"/>
      <c r="F896" s="55"/>
      <c r="G896" s="55"/>
      <c r="H896" s="55"/>
      <c r="I896" s="55"/>
      <c r="J896" s="55"/>
      <c r="K896" s="55"/>
      <c r="L896" s="55"/>
      <c r="M896" s="55"/>
      <c r="N896" s="55"/>
      <c r="O896" s="55"/>
      <c r="P896" s="55"/>
      <c r="Q896" s="55"/>
      <c r="R896" s="55"/>
      <c r="S896" s="55"/>
    </row>
    <row r="897" spans="1:19" ht="13.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</row>
    <row r="899" spans="1:19" ht="13.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</row>
    <row r="900" spans="1:19" ht="13.5" customHeight="1">
      <c r="A900" s="55"/>
      <c r="B900" s="55"/>
      <c r="C900" s="55"/>
      <c r="D900" s="55"/>
      <c r="E900" s="55"/>
      <c r="F900" s="55"/>
      <c r="G900" s="55"/>
      <c r="H900" s="55"/>
      <c r="I900" s="55"/>
      <c r="J900" s="55"/>
      <c r="K900" s="55"/>
      <c r="L900" s="55"/>
      <c r="M900" s="55"/>
      <c r="N900" s="55"/>
      <c r="O900" s="55"/>
      <c r="P900" s="55"/>
      <c r="Q900" s="55"/>
      <c r="R900" s="55"/>
      <c r="S900" s="55"/>
    </row>
    <row r="901" spans="1:19" ht="13.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</row>
    <row r="903" spans="1:19" ht="13.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</row>
    <row r="904" spans="1:19" ht="13.5" customHeight="1">
      <c r="A904" s="55"/>
      <c r="B904" s="55"/>
      <c r="C904" s="55"/>
      <c r="D904" s="55"/>
      <c r="E904" s="55"/>
      <c r="F904" s="55"/>
      <c r="G904" s="55"/>
      <c r="H904" s="55"/>
      <c r="I904" s="55"/>
      <c r="J904" s="55"/>
      <c r="K904" s="55"/>
      <c r="L904" s="55"/>
      <c r="M904" s="55"/>
      <c r="N904" s="55"/>
      <c r="O904" s="55"/>
      <c r="P904" s="55"/>
      <c r="Q904" s="55"/>
      <c r="R904" s="55"/>
      <c r="S904" s="55"/>
    </row>
    <row r="905" spans="1:19" ht="13.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</row>
    <row r="907" spans="1:19" ht="13.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</row>
    <row r="908" spans="1:19" ht="13.5" customHeight="1">
      <c r="A908" s="55"/>
      <c r="B908" s="55"/>
      <c r="C908" s="55"/>
      <c r="D908" s="55"/>
      <c r="E908" s="55"/>
      <c r="F908" s="55"/>
      <c r="G908" s="55"/>
      <c r="H908" s="55"/>
      <c r="I908" s="55"/>
      <c r="J908" s="55"/>
      <c r="K908" s="55"/>
      <c r="L908" s="55"/>
      <c r="M908" s="55"/>
      <c r="N908" s="55"/>
      <c r="O908" s="55"/>
      <c r="P908" s="55"/>
      <c r="Q908" s="55"/>
      <c r="R908" s="55"/>
      <c r="S908" s="55"/>
    </row>
    <row r="909" spans="1:19" ht="13.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</row>
    <row r="911" spans="1:19" ht="13.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</row>
    <row r="912" spans="1:19" ht="13.5" customHeight="1">
      <c r="A912" s="55"/>
      <c r="B912" s="55"/>
      <c r="C912" s="55"/>
      <c r="D912" s="55"/>
      <c r="E912" s="55"/>
      <c r="F912" s="55"/>
      <c r="G912" s="55"/>
      <c r="H912" s="55"/>
      <c r="I912" s="55"/>
      <c r="J912" s="55"/>
      <c r="K912" s="55"/>
      <c r="L912" s="55"/>
      <c r="M912" s="55"/>
      <c r="N912" s="55"/>
      <c r="O912" s="55"/>
      <c r="P912" s="55"/>
      <c r="Q912" s="55"/>
      <c r="R912" s="55"/>
      <c r="S912" s="55"/>
    </row>
    <row r="913" spans="1:19" ht="13.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</row>
    <row r="915" spans="1:19" ht="13.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</row>
    <row r="916" spans="1:19" ht="13.5" customHeight="1">
      <c r="A916" s="55"/>
      <c r="B916" s="55"/>
      <c r="C916" s="55"/>
      <c r="D916" s="55"/>
      <c r="E916" s="55"/>
      <c r="F916" s="55"/>
      <c r="G916" s="55"/>
      <c r="H916" s="55"/>
      <c r="I916" s="55"/>
      <c r="J916" s="55"/>
      <c r="K916" s="55"/>
      <c r="L916" s="55"/>
      <c r="M916" s="55"/>
      <c r="N916" s="55"/>
      <c r="O916" s="55"/>
      <c r="P916" s="55"/>
      <c r="Q916" s="55"/>
      <c r="R916" s="55"/>
      <c r="S916" s="55"/>
    </row>
    <row r="917" spans="1:19" ht="13.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</row>
    <row r="919" spans="1:19" ht="13.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</row>
    <row r="920" spans="1:19" ht="13.5" customHeight="1">
      <c r="A920" s="55"/>
      <c r="B920" s="55"/>
      <c r="C920" s="55"/>
      <c r="D920" s="55"/>
      <c r="E920" s="55"/>
      <c r="F920" s="55"/>
      <c r="G920" s="55"/>
      <c r="H920" s="55"/>
      <c r="I920" s="55"/>
      <c r="J920" s="55"/>
      <c r="K920" s="55"/>
      <c r="L920" s="55"/>
      <c r="M920" s="55"/>
      <c r="N920" s="55"/>
      <c r="O920" s="55"/>
      <c r="P920" s="55"/>
      <c r="Q920" s="55"/>
      <c r="R920" s="55"/>
      <c r="S920" s="55"/>
    </row>
    <row r="921" spans="1:19" ht="13.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</row>
    <row r="923" spans="1:19" ht="13.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</row>
    <row r="924" spans="1:19" ht="13.5" customHeight="1">
      <c r="A924" s="55"/>
      <c r="B924" s="55"/>
      <c r="C924" s="55"/>
      <c r="D924" s="55"/>
      <c r="E924" s="55"/>
      <c r="F924" s="55"/>
      <c r="G924" s="55"/>
      <c r="H924" s="55"/>
      <c r="I924" s="55"/>
      <c r="J924" s="55"/>
      <c r="K924" s="55"/>
      <c r="L924" s="55"/>
      <c r="M924" s="55"/>
      <c r="N924" s="55"/>
      <c r="O924" s="55"/>
      <c r="P924" s="55"/>
      <c r="Q924" s="55"/>
      <c r="R924" s="55"/>
      <c r="S924" s="55"/>
    </row>
    <row r="925" spans="1:19" ht="13.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</row>
    <row r="927" spans="1:19" ht="13.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</row>
    <row r="928" spans="1:19" ht="13.5" customHeight="1">
      <c r="A928" s="55"/>
      <c r="B928" s="55"/>
      <c r="C928" s="55"/>
      <c r="D928" s="55"/>
      <c r="E928" s="55"/>
      <c r="F928" s="55"/>
      <c r="G928" s="55"/>
      <c r="H928" s="55"/>
      <c r="I928" s="55"/>
      <c r="J928" s="55"/>
      <c r="K928" s="55"/>
      <c r="L928" s="55"/>
      <c r="M928" s="55"/>
      <c r="N928" s="55"/>
      <c r="O928" s="55"/>
      <c r="P928" s="55"/>
      <c r="Q928" s="55"/>
      <c r="R928" s="55"/>
      <c r="S928" s="55"/>
    </row>
    <row r="929" spans="1:19" ht="13.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</row>
    <row r="931" spans="1:19" ht="13.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</row>
    <row r="932" spans="1:19" ht="13.5" customHeight="1">
      <c r="A932" s="55"/>
      <c r="B932" s="55"/>
      <c r="C932" s="55"/>
      <c r="D932" s="55"/>
      <c r="E932" s="55"/>
      <c r="F932" s="55"/>
      <c r="G932" s="55"/>
      <c r="H932" s="55"/>
      <c r="I932" s="55"/>
      <c r="J932" s="55"/>
      <c r="K932" s="55"/>
      <c r="L932" s="55"/>
      <c r="M932" s="55"/>
      <c r="N932" s="55"/>
      <c r="O932" s="55"/>
      <c r="P932" s="55"/>
      <c r="Q932" s="55"/>
      <c r="R932" s="55"/>
      <c r="S932" s="55"/>
    </row>
    <row r="933" spans="1:19" ht="13.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</row>
    <row r="935" spans="1:19" ht="13.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</row>
    <row r="936" spans="1:19" ht="13.5" customHeight="1">
      <c r="A936" s="55"/>
      <c r="B936" s="55"/>
      <c r="C936" s="55"/>
      <c r="D936" s="55"/>
      <c r="E936" s="55"/>
      <c r="F936" s="55"/>
      <c r="G936" s="55"/>
      <c r="H936" s="55"/>
      <c r="I936" s="55"/>
      <c r="J936" s="55"/>
      <c r="K936" s="55"/>
      <c r="L936" s="55"/>
      <c r="M936" s="55"/>
      <c r="N936" s="55"/>
      <c r="O936" s="55"/>
      <c r="P936" s="55"/>
      <c r="Q936" s="55"/>
      <c r="R936" s="55"/>
      <c r="S936" s="55"/>
    </row>
    <row r="937" spans="1:19" ht="13.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</row>
    <row r="939" spans="1:19" ht="13.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</row>
    <row r="940" spans="1:19" ht="13.5" customHeight="1">
      <c r="A940" s="55"/>
      <c r="B940" s="55"/>
      <c r="C940" s="55"/>
      <c r="D940" s="55"/>
      <c r="E940" s="55"/>
      <c r="F940" s="55"/>
      <c r="G940" s="55"/>
      <c r="H940" s="55"/>
      <c r="I940" s="55"/>
      <c r="J940" s="55"/>
      <c r="K940" s="55"/>
      <c r="L940" s="55"/>
      <c r="M940" s="55"/>
      <c r="N940" s="55"/>
      <c r="O940" s="55"/>
      <c r="P940" s="55"/>
      <c r="Q940" s="55"/>
      <c r="R940" s="55"/>
      <c r="S940" s="55"/>
    </row>
    <row r="941" spans="1:19" ht="13.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</row>
    <row r="943" spans="1:19" ht="13.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</row>
    <row r="944" spans="1:19" ht="13.5" customHeight="1">
      <c r="A944" s="55"/>
      <c r="B944" s="55"/>
      <c r="C944" s="55"/>
      <c r="D944" s="55"/>
      <c r="E944" s="55"/>
      <c r="F944" s="55"/>
      <c r="G944" s="55"/>
      <c r="H944" s="55"/>
      <c r="I944" s="55"/>
      <c r="J944" s="55"/>
      <c r="K944" s="55"/>
      <c r="L944" s="55"/>
      <c r="M944" s="55"/>
      <c r="N944" s="55"/>
      <c r="O944" s="55"/>
      <c r="P944" s="55"/>
      <c r="Q944" s="55"/>
      <c r="R944" s="55"/>
      <c r="S944" s="55"/>
    </row>
    <row r="945" spans="1:19" ht="13.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</row>
    <row r="947" spans="1:19" ht="13.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</row>
    <row r="948" spans="1:19" ht="13.5" customHeight="1">
      <c r="A948" s="55"/>
      <c r="B948" s="55"/>
      <c r="C948" s="55"/>
      <c r="D948" s="55"/>
      <c r="E948" s="55"/>
      <c r="F948" s="55"/>
      <c r="G948" s="55"/>
      <c r="H948" s="55"/>
      <c r="I948" s="55"/>
      <c r="J948" s="55"/>
      <c r="K948" s="55"/>
      <c r="L948" s="55"/>
      <c r="M948" s="55"/>
      <c r="N948" s="55"/>
      <c r="O948" s="55"/>
      <c r="P948" s="55"/>
      <c r="Q948" s="55"/>
      <c r="R948" s="55"/>
      <c r="S948" s="55"/>
    </row>
    <row r="949" spans="1:19" ht="13.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</row>
    <row r="951" spans="1:19" ht="13.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</row>
    <row r="952" spans="1:19" ht="13.5" customHeight="1">
      <c r="A952" s="55"/>
      <c r="B952" s="55"/>
      <c r="C952" s="55"/>
      <c r="D952" s="55"/>
      <c r="E952" s="55"/>
      <c r="F952" s="55"/>
      <c r="G952" s="55"/>
      <c r="H952" s="55"/>
      <c r="I952" s="55"/>
      <c r="J952" s="55"/>
      <c r="K952" s="55"/>
      <c r="L952" s="55"/>
      <c r="M952" s="55"/>
      <c r="N952" s="55"/>
      <c r="O952" s="55"/>
      <c r="P952" s="55"/>
      <c r="Q952" s="55"/>
      <c r="R952" s="55"/>
      <c r="S952" s="55"/>
    </row>
    <row r="953" spans="1:19" ht="13.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</row>
    <row r="955" spans="1:19" ht="13.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</row>
    <row r="956" spans="1:19" ht="13.5" customHeight="1">
      <c r="A956" s="55"/>
      <c r="B956" s="55"/>
      <c r="C956" s="55"/>
      <c r="D956" s="55"/>
      <c r="E956" s="55"/>
      <c r="F956" s="55"/>
      <c r="G956" s="55"/>
      <c r="H956" s="55"/>
      <c r="I956" s="55"/>
      <c r="J956" s="55"/>
      <c r="K956" s="55"/>
      <c r="L956" s="55"/>
      <c r="M956" s="55"/>
      <c r="N956" s="55"/>
      <c r="O956" s="55"/>
      <c r="P956" s="55"/>
      <c r="Q956" s="55"/>
      <c r="R956" s="55"/>
      <c r="S956" s="55"/>
    </row>
    <row r="957" spans="1:19" ht="13.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</row>
    <row r="959" spans="1:19" ht="13.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</row>
    <row r="960" spans="1:19" ht="13.5" customHeight="1">
      <c r="A960" s="55"/>
      <c r="B960" s="55"/>
      <c r="C960" s="55"/>
      <c r="D960" s="55"/>
      <c r="E960" s="55"/>
      <c r="F960" s="55"/>
      <c r="G960" s="55"/>
      <c r="H960" s="55"/>
      <c r="I960" s="55"/>
      <c r="J960" s="55"/>
      <c r="K960" s="55"/>
      <c r="L960" s="55"/>
      <c r="M960" s="55"/>
      <c r="N960" s="55"/>
      <c r="O960" s="55"/>
      <c r="P960" s="55"/>
      <c r="Q960" s="55"/>
      <c r="R960" s="55"/>
      <c r="S960" s="55"/>
    </row>
    <row r="961" spans="1:19" ht="13.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</row>
    <row r="963" spans="1:19" ht="13.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</row>
    <row r="964" spans="1:19" ht="13.5" customHeight="1">
      <c r="A964" s="55"/>
      <c r="B964" s="55"/>
      <c r="C964" s="55"/>
      <c r="D964" s="55"/>
      <c r="E964" s="55"/>
      <c r="F964" s="55"/>
      <c r="G964" s="55"/>
      <c r="H964" s="55"/>
      <c r="I964" s="55"/>
      <c r="J964" s="55"/>
      <c r="K964" s="55"/>
      <c r="L964" s="55"/>
      <c r="M964" s="55"/>
      <c r="N964" s="55"/>
      <c r="O964" s="55"/>
      <c r="P964" s="55"/>
      <c r="Q964" s="55"/>
      <c r="R964" s="55"/>
      <c r="S964" s="55"/>
    </row>
    <row r="965" spans="1:19" ht="13.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</row>
    <row r="967" spans="1:19" ht="13.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</row>
    <row r="968" spans="1:19" ht="13.5" customHeight="1">
      <c r="A968" s="55"/>
      <c r="B968" s="55"/>
      <c r="C968" s="55"/>
      <c r="D968" s="55"/>
      <c r="E968" s="55"/>
      <c r="F968" s="55"/>
      <c r="G968" s="55"/>
      <c r="H968" s="55"/>
      <c r="I968" s="55"/>
      <c r="J968" s="55"/>
      <c r="K968" s="55"/>
      <c r="L968" s="55"/>
      <c r="M968" s="55"/>
      <c r="N968" s="55"/>
      <c r="O968" s="55"/>
      <c r="P968" s="55"/>
      <c r="Q968" s="55"/>
      <c r="R968" s="55"/>
      <c r="S968" s="55"/>
    </row>
    <row r="969" spans="1:19" ht="13.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</row>
    <row r="971" spans="1:19" ht="13.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</row>
    <row r="972" spans="1:19" ht="13.5" customHeight="1">
      <c r="A972" s="55"/>
      <c r="B972" s="55"/>
      <c r="C972" s="55"/>
      <c r="D972" s="55"/>
      <c r="E972" s="55"/>
      <c r="F972" s="55"/>
      <c r="G972" s="55"/>
      <c r="H972" s="55"/>
      <c r="I972" s="55"/>
      <c r="J972" s="55"/>
      <c r="K972" s="55"/>
      <c r="L972" s="55"/>
      <c r="M972" s="55"/>
      <c r="N972" s="55"/>
      <c r="O972" s="55"/>
      <c r="P972" s="55"/>
      <c r="Q972" s="55"/>
      <c r="R972" s="55"/>
      <c r="S972" s="55"/>
    </row>
    <row r="973" spans="1:19" ht="13.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</row>
    <row r="975" spans="1:19" ht="13.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</row>
    <row r="976" spans="1:19" ht="13.5" customHeight="1">
      <c r="A976" s="55"/>
      <c r="B976" s="55"/>
      <c r="C976" s="55"/>
      <c r="D976" s="55"/>
      <c r="E976" s="55"/>
      <c r="F976" s="55"/>
      <c r="G976" s="55"/>
      <c r="H976" s="55"/>
      <c r="I976" s="55"/>
      <c r="J976" s="55"/>
      <c r="K976" s="55"/>
      <c r="L976" s="55"/>
      <c r="M976" s="55"/>
      <c r="N976" s="55"/>
      <c r="O976" s="55"/>
      <c r="P976" s="55"/>
      <c r="Q976" s="55"/>
      <c r="R976" s="55"/>
      <c r="S976" s="55"/>
    </row>
    <row r="977" spans="1:19" ht="13.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</row>
    <row r="979" spans="1:19" ht="13.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</row>
    <row r="980" spans="1:19" ht="13.5" customHeight="1">
      <c r="A980" s="55"/>
      <c r="B980" s="55"/>
      <c r="C980" s="55"/>
      <c r="D980" s="55"/>
      <c r="E980" s="55"/>
      <c r="F980" s="55"/>
      <c r="G980" s="55"/>
      <c r="H980" s="55"/>
      <c r="I980" s="55"/>
      <c r="J980" s="55"/>
      <c r="K980" s="55"/>
      <c r="L980" s="55"/>
      <c r="M980" s="55"/>
      <c r="N980" s="55"/>
      <c r="O980" s="55"/>
      <c r="P980" s="55"/>
      <c r="Q980" s="55"/>
      <c r="R980" s="55"/>
      <c r="S980" s="55"/>
    </row>
    <row r="981" spans="1:19" ht="13.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</row>
    <row r="983" spans="1:19" ht="13.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</row>
    <row r="984" spans="1:19" ht="13.5" customHeight="1">
      <c r="A984" s="55"/>
      <c r="B984" s="55"/>
      <c r="C984" s="55"/>
      <c r="D984" s="55"/>
      <c r="E984" s="55"/>
      <c r="F984" s="55"/>
      <c r="G984" s="55"/>
      <c r="H984" s="55"/>
      <c r="I984" s="55"/>
      <c r="J984" s="55"/>
      <c r="K984" s="55"/>
      <c r="L984" s="55"/>
      <c r="M984" s="55"/>
      <c r="N984" s="55"/>
      <c r="O984" s="55"/>
      <c r="P984" s="55"/>
      <c r="Q984" s="55"/>
      <c r="R984" s="55"/>
      <c r="S984" s="55"/>
    </row>
    <row r="985" spans="1:19" ht="13.5" customHeight="1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</row>
    <row r="987" spans="1:19" ht="13.5" customHeight="1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</row>
    <row r="988" spans="1:19" ht="13.5" customHeight="1">
      <c r="A988" s="55"/>
      <c r="B988" s="55"/>
      <c r="C988" s="55"/>
      <c r="D988" s="55"/>
      <c r="E988" s="55"/>
      <c r="F988" s="55"/>
      <c r="G988" s="55"/>
      <c r="H988" s="55"/>
      <c r="I988" s="55"/>
      <c r="J988" s="55"/>
      <c r="K988" s="55"/>
      <c r="L988" s="55"/>
      <c r="M988" s="55"/>
      <c r="N988" s="55"/>
      <c r="O988" s="55"/>
      <c r="P988" s="55"/>
      <c r="Q988" s="55"/>
      <c r="R988" s="55"/>
      <c r="S988" s="55"/>
    </row>
    <row r="989" spans="1:19" ht="13.5" customHeight="1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</row>
    <row r="991" spans="1:19" ht="13.5" customHeight="1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</row>
    <row r="992" spans="1:19" ht="13.5" customHeight="1">
      <c r="A992" s="55"/>
      <c r="B992" s="55"/>
      <c r="C992" s="55"/>
      <c r="D992" s="55"/>
      <c r="E992" s="55"/>
      <c r="F992" s="55"/>
      <c r="G992" s="55"/>
      <c r="H992" s="55"/>
      <c r="I992" s="55"/>
      <c r="J992" s="55"/>
      <c r="K992" s="55"/>
      <c r="L992" s="55"/>
      <c r="M992" s="55"/>
      <c r="N992" s="55"/>
      <c r="O992" s="55"/>
      <c r="P992" s="55"/>
      <c r="Q992" s="55"/>
      <c r="R992" s="55"/>
      <c r="S992" s="55"/>
    </row>
    <row r="993" spans="1:19" ht="13.5" customHeight="1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</row>
    <row r="995" spans="1:19" ht="13.5" customHeight="1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</row>
    <row r="996" spans="1:19" ht="13.5" customHeight="1">
      <c r="A996" s="55"/>
      <c r="B996" s="55"/>
      <c r="C996" s="55"/>
      <c r="D996" s="55"/>
      <c r="E996" s="55"/>
      <c r="F996" s="55"/>
      <c r="G996" s="55"/>
      <c r="H996" s="55"/>
      <c r="I996" s="55"/>
      <c r="J996" s="55"/>
      <c r="K996" s="55"/>
      <c r="L996" s="55"/>
      <c r="M996" s="55"/>
      <c r="N996" s="55"/>
      <c r="O996" s="55"/>
      <c r="P996" s="55"/>
      <c r="Q996" s="55"/>
      <c r="R996" s="55"/>
      <c r="S996" s="55"/>
    </row>
    <row r="997" spans="1:19" ht="13.5" customHeight="1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</row>
    <row r="999" spans="1:19" ht="13.5" customHeight="1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</row>
    <row r="1000" spans="1:19" ht="13.5" customHeight="1">
      <c r="A1000" s="55"/>
      <c r="B1000" s="55"/>
      <c r="C1000" s="55"/>
      <c r="D1000" s="55"/>
      <c r="E1000" s="55"/>
      <c r="F1000" s="55"/>
      <c r="G1000" s="55"/>
      <c r="H1000" s="55"/>
      <c r="I1000" s="55"/>
      <c r="J1000" s="55"/>
      <c r="K1000" s="55"/>
      <c r="L1000" s="55"/>
      <c r="M1000" s="55"/>
      <c r="N1000" s="55"/>
      <c r="O1000" s="55"/>
      <c r="P1000" s="55"/>
      <c r="Q1000" s="55"/>
      <c r="R1000" s="55"/>
      <c r="S1000" s="55"/>
    </row>
    <row r="1001" spans="1:19" ht="13.5" customHeight="1">
      <c r="A1001" s="55"/>
      <c r="B1001" s="55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</row>
    <row r="1003" spans="1:19" ht="13.5" customHeight="1">
      <c r="A1003" s="55"/>
      <c r="B1003" s="55"/>
      <c r="C1003" s="55"/>
      <c r="D1003" s="55"/>
      <c r="E1003" s="55"/>
      <c r="F1003" s="55"/>
      <c r="G1003" s="55"/>
      <c r="H1003" s="55"/>
      <c r="I1003" s="55"/>
      <c r="J1003" s="55"/>
      <c r="K1003" s="55"/>
      <c r="L1003" s="55"/>
      <c r="M1003" s="55"/>
      <c r="N1003" s="55"/>
      <c r="O1003" s="55"/>
      <c r="P1003" s="55"/>
      <c r="Q1003" s="55"/>
      <c r="R1003" s="55"/>
      <c r="S1003" s="55"/>
    </row>
    <row r="1004" spans="1:19" ht="13.5" customHeight="1">
      <c r="A1004" s="55"/>
      <c r="B1004" s="55"/>
      <c r="C1004" s="55"/>
      <c r="D1004" s="55"/>
      <c r="E1004" s="55"/>
      <c r="F1004" s="55"/>
      <c r="G1004" s="55"/>
      <c r="H1004" s="55"/>
      <c r="I1004" s="55"/>
      <c r="J1004" s="55"/>
      <c r="K1004" s="55"/>
      <c r="L1004" s="55"/>
      <c r="M1004" s="55"/>
      <c r="N1004" s="55"/>
      <c r="O1004" s="55"/>
      <c r="P1004" s="55"/>
      <c r="Q1004" s="55"/>
      <c r="R1004" s="55"/>
      <c r="S1004" s="55"/>
    </row>
    <row r="1005" spans="1:19" ht="13.5" customHeight="1">
      <c r="A1005" s="55"/>
      <c r="B1005" s="55"/>
      <c r="C1005" s="55"/>
      <c r="D1005" s="55"/>
      <c r="E1005" s="55"/>
      <c r="F1005" s="55"/>
      <c r="G1005" s="55"/>
      <c r="H1005" s="55"/>
      <c r="I1005" s="55"/>
      <c r="J1005" s="55"/>
      <c r="K1005" s="55"/>
      <c r="L1005" s="55"/>
      <c r="M1005" s="55"/>
      <c r="N1005" s="55"/>
      <c r="O1005" s="55"/>
      <c r="P1005" s="55"/>
      <c r="Q1005" s="55"/>
      <c r="R1005" s="55"/>
      <c r="S1005" s="55"/>
    </row>
    <row r="1007" spans="1:19" ht="13.5" customHeight="1">
      <c r="A1007" s="55"/>
      <c r="B1007" s="55"/>
      <c r="C1007" s="55"/>
      <c r="D1007" s="55"/>
      <c r="E1007" s="55"/>
      <c r="F1007" s="55"/>
      <c r="G1007" s="55"/>
      <c r="H1007" s="55"/>
      <c r="I1007" s="55"/>
      <c r="J1007" s="55"/>
      <c r="K1007" s="55"/>
      <c r="L1007" s="55"/>
      <c r="M1007" s="55"/>
      <c r="N1007" s="55"/>
      <c r="O1007" s="55"/>
      <c r="P1007" s="55"/>
      <c r="Q1007" s="55"/>
      <c r="R1007" s="55"/>
      <c r="S1007" s="55"/>
    </row>
    <row r="1008" spans="1:19" ht="13.5" customHeight="1">
      <c r="A1008" s="55"/>
      <c r="B1008" s="55"/>
      <c r="C1008" s="55"/>
      <c r="D1008" s="55"/>
      <c r="E1008" s="55"/>
      <c r="F1008" s="55"/>
      <c r="G1008" s="55"/>
      <c r="H1008" s="55"/>
      <c r="I1008" s="55"/>
      <c r="J1008" s="55"/>
      <c r="K1008" s="55"/>
      <c r="L1008" s="55"/>
      <c r="M1008" s="55"/>
      <c r="N1008" s="55"/>
      <c r="O1008" s="55"/>
      <c r="P1008" s="55"/>
      <c r="Q1008" s="55"/>
      <c r="R1008" s="55"/>
      <c r="S1008" s="55"/>
    </row>
    <row r="1009" spans="1:19" ht="13.5" customHeight="1">
      <c r="A1009" s="55"/>
      <c r="B1009" s="55"/>
      <c r="C1009" s="55"/>
      <c r="D1009" s="55"/>
      <c r="E1009" s="55"/>
      <c r="F1009" s="55"/>
      <c r="G1009" s="55"/>
      <c r="H1009" s="55"/>
      <c r="I1009" s="55"/>
      <c r="J1009" s="55"/>
      <c r="K1009" s="55"/>
      <c r="L1009" s="55"/>
      <c r="M1009" s="55"/>
      <c r="N1009" s="55"/>
      <c r="O1009" s="55"/>
      <c r="P1009" s="55"/>
      <c r="Q1009" s="55"/>
      <c r="R1009" s="55"/>
      <c r="S1009" s="55"/>
    </row>
    <row r="1011" spans="1:19" ht="13.5" customHeight="1">
      <c r="A1011" s="55"/>
      <c r="B1011" s="55"/>
      <c r="C1011" s="55"/>
      <c r="D1011" s="55"/>
      <c r="E1011" s="55"/>
      <c r="F1011" s="55"/>
      <c r="G1011" s="55"/>
      <c r="H1011" s="55"/>
      <c r="I1011" s="55"/>
      <c r="J1011" s="55"/>
      <c r="K1011" s="55"/>
      <c r="L1011" s="55"/>
      <c r="M1011" s="55"/>
      <c r="N1011" s="55"/>
      <c r="O1011" s="55"/>
      <c r="P1011" s="55"/>
      <c r="Q1011" s="55"/>
      <c r="R1011" s="55"/>
      <c r="S1011" s="55"/>
    </row>
    <row r="1012" spans="1:19" ht="13.5" customHeight="1">
      <c r="A1012" s="55"/>
      <c r="B1012" s="55"/>
      <c r="C1012" s="55"/>
      <c r="D1012" s="55"/>
      <c r="E1012" s="55"/>
      <c r="F1012" s="55"/>
      <c r="G1012" s="55"/>
      <c r="H1012" s="55"/>
      <c r="I1012" s="55"/>
      <c r="J1012" s="55"/>
      <c r="K1012" s="55"/>
      <c r="L1012" s="55"/>
      <c r="M1012" s="55"/>
      <c r="N1012" s="55"/>
      <c r="O1012" s="55"/>
      <c r="P1012" s="55"/>
      <c r="Q1012" s="55"/>
      <c r="R1012" s="55"/>
      <c r="S1012" s="55"/>
    </row>
    <row r="1013" spans="1:19" ht="13.5" customHeight="1">
      <c r="A1013" s="55"/>
      <c r="B1013" s="55"/>
      <c r="C1013" s="55"/>
      <c r="D1013" s="55"/>
      <c r="E1013" s="55"/>
      <c r="F1013" s="55"/>
      <c r="G1013" s="55"/>
      <c r="H1013" s="55"/>
      <c r="I1013" s="55"/>
      <c r="J1013" s="55"/>
      <c r="K1013" s="55"/>
      <c r="L1013" s="55"/>
      <c r="M1013" s="55"/>
      <c r="N1013" s="55"/>
      <c r="O1013" s="55"/>
      <c r="P1013" s="55"/>
      <c r="Q1013" s="55"/>
      <c r="R1013" s="55"/>
      <c r="S1013" s="55"/>
    </row>
    <row r="1015" spans="1:19" ht="13.5" customHeight="1">
      <c r="A1015" s="55"/>
      <c r="B1015" s="55"/>
      <c r="C1015" s="55"/>
      <c r="D1015" s="55"/>
      <c r="E1015" s="55"/>
      <c r="F1015" s="55"/>
      <c r="G1015" s="55"/>
      <c r="H1015" s="55"/>
      <c r="I1015" s="55"/>
      <c r="J1015" s="55"/>
      <c r="K1015" s="55"/>
      <c r="L1015" s="55"/>
      <c r="M1015" s="55"/>
      <c r="N1015" s="55"/>
      <c r="O1015" s="55"/>
      <c r="P1015" s="55"/>
      <c r="Q1015" s="55"/>
      <c r="R1015" s="55"/>
      <c r="S1015" s="55"/>
    </row>
    <row r="1016" spans="1:19" ht="13.5" customHeight="1">
      <c r="A1016" s="55"/>
      <c r="B1016" s="55"/>
      <c r="C1016" s="55"/>
      <c r="D1016" s="55"/>
      <c r="E1016" s="55"/>
      <c r="F1016" s="55"/>
      <c r="G1016" s="55"/>
      <c r="H1016" s="55"/>
      <c r="I1016" s="55"/>
      <c r="J1016" s="55"/>
      <c r="K1016" s="55"/>
      <c r="L1016" s="55"/>
      <c r="M1016" s="55"/>
      <c r="N1016" s="55"/>
      <c r="O1016" s="55"/>
      <c r="P1016" s="55"/>
      <c r="Q1016" s="55"/>
      <c r="R1016" s="55"/>
      <c r="S1016" s="55"/>
    </row>
    <row r="1017" spans="1:19" ht="13.5" customHeight="1">
      <c r="A1017" s="55"/>
      <c r="B1017" s="55"/>
      <c r="C1017" s="55"/>
      <c r="D1017" s="55"/>
      <c r="E1017" s="55"/>
      <c r="F1017" s="55"/>
      <c r="G1017" s="55"/>
      <c r="H1017" s="55"/>
      <c r="I1017" s="55"/>
      <c r="J1017" s="55"/>
      <c r="K1017" s="55"/>
      <c r="L1017" s="55"/>
      <c r="M1017" s="55"/>
      <c r="N1017" s="55"/>
      <c r="O1017" s="55"/>
      <c r="P1017" s="55"/>
      <c r="Q1017" s="55"/>
      <c r="R1017" s="55"/>
      <c r="S1017" s="55"/>
    </row>
    <row r="1019" spans="1:19" ht="13.5" customHeight="1">
      <c r="A1019" s="55"/>
      <c r="B1019" s="55"/>
      <c r="C1019" s="55"/>
      <c r="D1019" s="55"/>
      <c r="E1019" s="55"/>
      <c r="F1019" s="55"/>
      <c r="G1019" s="55"/>
      <c r="H1019" s="55"/>
      <c r="I1019" s="55"/>
      <c r="J1019" s="55"/>
      <c r="K1019" s="55"/>
      <c r="L1019" s="55"/>
      <c r="M1019" s="55"/>
      <c r="N1019" s="55"/>
      <c r="O1019" s="55"/>
      <c r="P1019" s="55"/>
      <c r="Q1019" s="55"/>
      <c r="R1019" s="55"/>
      <c r="S1019" s="55"/>
    </row>
    <row r="1020" spans="1:19" ht="13.5" customHeight="1">
      <c r="A1020" s="55"/>
      <c r="B1020" s="55"/>
      <c r="C1020" s="55"/>
      <c r="D1020" s="55"/>
      <c r="E1020" s="55"/>
      <c r="F1020" s="55"/>
      <c r="G1020" s="55"/>
      <c r="H1020" s="55"/>
      <c r="I1020" s="55"/>
      <c r="J1020" s="55"/>
      <c r="K1020" s="55"/>
      <c r="L1020" s="55"/>
      <c r="M1020" s="55"/>
      <c r="N1020" s="55"/>
      <c r="O1020" s="55"/>
      <c r="P1020" s="55"/>
      <c r="Q1020" s="55"/>
      <c r="R1020" s="55"/>
      <c r="S1020" s="55"/>
    </row>
    <row r="1021" spans="1:19" ht="13.5" customHeight="1">
      <c r="A1021" s="55"/>
      <c r="B1021" s="55"/>
      <c r="C1021" s="55"/>
      <c r="D1021" s="55"/>
      <c r="E1021" s="55"/>
      <c r="F1021" s="55"/>
      <c r="G1021" s="55"/>
      <c r="H1021" s="55"/>
      <c r="I1021" s="55"/>
      <c r="J1021" s="55"/>
      <c r="K1021" s="55"/>
      <c r="L1021" s="55"/>
      <c r="M1021" s="55"/>
      <c r="N1021" s="55"/>
      <c r="O1021" s="55"/>
      <c r="P1021" s="55"/>
      <c r="Q1021" s="55"/>
      <c r="R1021" s="55"/>
      <c r="S1021" s="55"/>
    </row>
    <row r="1023" spans="1:19" ht="13.5" customHeight="1">
      <c r="A1023" s="55"/>
      <c r="B1023" s="55"/>
      <c r="C1023" s="55"/>
      <c r="D1023" s="55"/>
      <c r="E1023" s="55"/>
      <c r="F1023" s="55"/>
      <c r="G1023" s="55"/>
      <c r="H1023" s="55"/>
      <c r="I1023" s="55"/>
      <c r="J1023" s="55"/>
      <c r="K1023" s="55"/>
      <c r="L1023" s="55"/>
      <c r="M1023" s="55"/>
      <c r="N1023" s="55"/>
      <c r="O1023" s="55"/>
      <c r="P1023" s="55"/>
      <c r="Q1023" s="55"/>
      <c r="R1023" s="55"/>
      <c r="S1023" s="55"/>
    </row>
    <row r="1024" spans="1:19" ht="13.5" customHeight="1">
      <c r="A1024" s="55"/>
      <c r="B1024" s="55"/>
      <c r="C1024" s="55"/>
      <c r="D1024" s="55"/>
      <c r="E1024" s="55"/>
      <c r="F1024" s="55"/>
      <c r="G1024" s="55"/>
      <c r="H1024" s="55"/>
      <c r="I1024" s="55"/>
      <c r="J1024" s="55"/>
      <c r="K1024" s="55"/>
      <c r="L1024" s="55"/>
      <c r="M1024" s="55"/>
      <c r="N1024" s="55"/>
      <c r="O1024" s="55"/>
      <c r="P1024" s="55"/>
      <c r="Q1024" s="55"/>
      <c r="R1024" s="55"/>
      <c r="S1024" s="55"/>
    </row>
    <row r="1025" spans="1:19" ht="13.5" customHeight="1">
      <c r="A1025" s="55"/>
      <c r="B1025" s="55"/>
      <c r="C1025" s="55"/>
      <c r="D1025" s="55"/>
      <c r="E1025" s="55"/>
      <c r="F1025" s="55"/>
      <c r="G1025" s="55"/>
      <c r="H1025" s="55"/>
      <c r="I1025" s="55"/>
      <c r="J1025" s="55"/>
      <c r="K1025" s="55"/>
      <c r="L1025" s="55"/>
      <c r="M1025" s="55"/>
      <c r="N1025" s="55"/>
      <c r="O1025" s="55"/>
      <c r="P1025" s="55"/>
      <c r="Q1025" s="55"/>
      <c r="R1025" s="55"/>
      <c r="S1025" s="55"/>
    </row>
    <row r="1027" spans="1:19" ht="13.5" customHeight="1">
      <c r="A1027" s="55"/>
      <c r="B1027" s="55"/>
      <c r="C1027" s="55"/>
      <c r="D1027" s="55"/>
      <c r="E1027" s="55"/>
      <c r="F1027" s="55"/>
      <c r="G1027" s="55"/>
      <c r="H1027" s="55"/>
      <c r="I1027" s="55"/>
      <c r="J1027" s="55"/>
      <c r="K1027" s="55"/>
      <c r="L1027" s="55"/>
      <c r="M1027" s="55"/>
      <c r="N1027" s="55"/>
      <c r="O1027" s="55"/>
      <c r="P1027" s="55"/>
      <c r="Q1027" s="55"/>
      <c r="R1027" s="55"/>
      <c r="S1027" s="55"/>
    </row>
    <row r="1028" spans="1:19" ht="13.5" customHeight="1">
      <c r="A1028" s="55"/>
      <c r="B1028" s="55"/>
      <c r="C1028" s="55"/>
      <c r="D1028" s="55"/>
      <c r="E1028" s="55"/>
      <c r="F1028" s="55"/>
      <c r="G1028" s="55"/>
      <c r="H1028" s="55"/>
      <c r="I1028" s="55"/>
      <c r="J1028" s="55"/>
      <c r="K1028" s="55"/>
      <c r="L1028" s="55"/>
      <c r="M1028" s="55"/>
      <c r="N1028" s="55"/>
      <c r="O1028" s="55"/>
      <c r="P1028" s="55"/>
      <c r="Q1028" s="55"/>
      <c r="R1028" s="55"/>
      <c r="S1028" s="55"/>
    </row>
    <row r="1029" spans="1:19" ht="13.5" customHeight="1">
      <c r="A1029" s="55"/>
      <c r="B1029" s="55"/>
      <c r="C1029" s="55"/>
      <c r="D1029" s="55"/>
      <c r="E1029" s="55"/>
      <c r="F1029" s="55"/>
      <c r="G1029" s="55"/>
      <c r="H1029" s="55"/>
      <c r="I1029" s="55"/>
      <c r="J1029" s="55"/>
      <c r="K1029" s="55"/>
      <c r="L1029" s="55"/>
      <c r="M1029" s="55"/>
      <c r="N1029" s="55"/>
      <c r="O1029" s="55"/>
      <c r="P1029" s="55"/>
      <c r="Q1029" s="55"/>
      <c r="R1029" s="55"/>
      <c r="S1029" s="55"/>
    </row>
    <row r="1031" spans="1:19" ht="13.5" customHeight="1">
      <c r="A1031" s="55"/>
      <c r="B1031" s="55"/>
      <c r="C1031" s="55"/>
      <c r="D1031" s="55"/>
      <c r="E1031" s="55"/>
      <c r="F1031" s="55"/>
      <c r="G1031" s="55"/>
      <c r="H1031" s="55"/>
      <c r="I1031" s="55"/>
      <c r="J1031" s="55"/>
      <c r="K1031" s="55"/>
      <c r="L1031" s="55"/>
      <c r="M1031" s="55"/>
      <c r="N1031" s="55"/>
      <c r="O1031" s="55"/>
      <c r="P1031" s="55"/>
      <c r="Q1031" s="55"/>
      <c r="R1031" s="55"/>
      <c r="S1031" s="55"/>
    </row>
    <row r="1032" spans="1:19" ht="13.5" customHeight="1">
      <c r="A1032" s="55"/>
      <c r="B1032" s="55"/>
      <c r="C1032" s="55"/>
      <c r="D1032" s="55"/>
      <c r="E1032" s="55"/>
      <c r="F1032" s="55"/>
      <c r="G1032" s="55"/>
      <c r="H1032" s="55"/>
      <c r="I1032" s="55"/>
      <c r="J1032" s="55"/>
      <c r="K1032" s="55"/>
      <c r="L1032" s="55"/>
      <c r="M1032" s="55"/>
      <c r="N1032" s="55"/>
      <c r="O1032" s="55"/>
      <c r="P1032" s="55"/>
      <c r="Q1032" s="55"/>
      <c r="R1032" s="55"/>
      <c r="S1032" s="55"/>
    </row>
    <row r="1033" spans="1:19" ht="13.5" customHeight="1">
      <c r="A1033" s="55"/>
      <c r="B1033" s="55"/>
      <c r="C1033" s="55"/>
      <c r="D1033" s="55"/>
      <c r="E1033" s="55"/>
      <c r="F1033" s="55"/>
      <c r="G1033" s="55"/>
      <c r="H1033" s="55"/>
      <c r="I1033" s="55"/>
      <c r="J1033" s="55"/>
      <c r="K1033" s="55"/>
      <c r="L1033" s="55"/>
      <c r="M1033" s="55"/>
      <c r="N1033" s="55"/>
      <c r="O1033" s="55"/>
      <c r="P1033" s="55"/>
      <c r="Q1033" s="55"/>
      <c r="R1033" s="55"/>
      <c r="S1033" s="55"/>
    </row>
    <row r="1035" spans="1:19" ht="13.5" customHeight="1">
      <c r="A1035" s="55"/>
      <c r="B1035" s="55"/>
      <c r="C1035" s="55"/>
      <c r="D1035" s="55"/>
      <c r="E1035" s="55"/>
      <c r="F1035" s="55"/>
      <c r="G1035" s="55"/>
      <c r="H1035" s="55"/>
      <c r="I1035" s="55"/>
      <c r="J1035" s="55"/>
      <c r="K1035" s="55"/>
      <c r="L1035" s="55"/>
      <c r="M1035" s="55"/>
      <c r="N1035" s="55"/>
      <c r="O1035" s="55"/>
      <c r="P1035" s="55"/>
      <c r="Q1035" s="55"/>
      <c r="R1035" s="55"/>
      <c r="S1035" s="55"/>
    </row>
    <row r="1036" spans="1:19" ht="13.5" customHeight="1">
      <c r="A1036" s="55"/>
      <c r="B1036" s="55"/>
      <c r="C1036" s="55"/>
      <c r="D1036" s="55"/>
      <c r="E1036" s="55"/>
      <c r="F1036" s="55"/>
      <c r="G1036" s="55"/>
      <c r="H1036" s="55"/>
      <c r="I1036" s="55"/>
      <c r="J1036" s="55"/>
      <c r="K1036" s="55"/>
      <c r="L1036" s="55"/>
      <c r="M1036" s="55"/>
      <c r="N1036" s="55"/>
      <c r="O1036" s="55"/>
      <c r="P1036" s="55"/>
      <c r="Q1036" s="55"/>
      <c r="R1036" s="55"/>
      <c r="S1036" s="55"/>
    </row>
    <row r="1037" spans="1:19" ht="13.5" customHeight="1">
      <c r="A1037" s="55"/>
      <c r="B1037" s="55"/>
      <c r="C1037" s="55"/>
      <c r="D1037" s="55"/>
      <c r="E1037" s="55"/>
      <c r="F1037" s="55"/>
      <c r="G1037" s="55"/>
      <c r="H1037" s="55"/>
      <c r="I1037" s="55"/>
      <c r="J1037" s="55"/>
      <c r="K1037" s="55"/>
      <c r="L1037" s="55"/>
      <c r="M1037" s="55"/>
      <c r="N1037" s="55"/>
      <c r="O1037" s="55"/>
      <c r="P1037" s="55"/>
      <c r="Q1037" s="55"/>
      <c r="R1037" s="55"/>
      <c r="S1037" s="55"/>
    </row>
    <row r="1039" spans="1:19" ht="13.5" customHeight="1">
      <c r="A1039" s="55"/>
      <c r="B1039" s="55"/>
      <c r="C1039" s="55"/>
      <c r="D1039" s="55"/>
      <c r="E1039" s="55"/>
      <c r="F1039" s="55"/>
      <c r="G1039" s="55"/>
      <c r="H1039" s="55"/>
      <c r="I1039" s="55"/>
      <c r="J1039" s="55"/>
      <c r="K1039" s="55"/>
      <c r="L1039" s="55"/>
      <c r="M1039" s="55"/>
      <c r="N1039" s="55"/>
      <c r="O1039" s="55"/>
      <c r="P1039" s="55"/>
      <c r="Q1039" s="55"/>
      <c r="R1039" s="55"/>
      <c r="S1039" s="55"/>
    </row>
    <row r="1040" spans="1:19" ht="13.5" customHeight="1">
      <c r="A1040" s="55"/>
      <c r="B1040" s="55"/>
      <c r="C1040" s="55"/>
      <c r="D1040" s="55"/>
      <c r="E1040" s="55"/>
      <c r="F1040" s="55"/>
      <c r="G1040" s="55"/>
      <c r="H1040" s="55"/>
      <c r="I1040" s="55"/>
      <c r="J1040" s="55"/>
      <c r="K1040" s="55"/>
      <c r="L1040" s="55"/>
      <c r="M1040" s="55"/>
      <c r="N1040" s="55"/>
      <c r="O1040" s="55"/>
      <c r="P1040" s="55"/>
      <c r="Q1040" s="55"/>
      <c r="R1040" s="55"/>
      <c r="S1040" s="55"/>
    </row>
    <row r="1041" spans="1:19" ht="13.5" customHeight="1">
      <c r="A1041" s="55"/>
      <c r="B1041" s="55"/>
      <c r="C1041" s="55"/>
      <c r="D1041" s="55"/>
      <c r="E1041" s="55"/>
      <c r="F1041" s="55"/>
      <c r="G1041" s="55"/>
      <c r="H1041" s="55"/>
      <c r="I1041" s="55"/>
      <c r="J1041" s="55"/>
      <c r="K1041" s="55"/>
      <c r="L1041" s="55"/>
      <c r="M1041" s="55"/>
      <c r="N1041" s="55"/>
      <c r="O1041" s="55"/>
      <c r="P1041" s="55"/>
      <c r="Q1041" s="55"/>
      <c r="R1041" s="55"/>
      <c r="S1041" s="55"/>
    </row>
    <row r="1043" spans="1:19" ht="13.5" customHeight="1">
      <c r="A1043" s="55"/>
      <c r="B1043" s="55"/>
      <c r="C1043" s="55"/>
      <c r="D1043" s="55"/>
      <c r="E1043" s="55"/>
      <c r="F1043" s="55"/>
      <c r="G1043" s="55"/>
      <c r="H1043" s="55"/>
      <c r="I1043" s="55"/>
      <c r="J1043" s="55"/>
      <c r="K1043" s="55"/>
      <c r="L1043" s="55"/>
      <c r="M1043" s="55"/>
      <c r="N1043" s="55"/>
      <c r="O1043" s="55"/>
      <c r="P1043" s="55"/>
      <c r="Q1043" s="55"/>
      <c r="R1043" s="55"/>
      <c r="S1043" s="55"/>
    </row>
    <row r="1044" spans="1:19" ht="13.5" customHeight="1">
      <c r="A1044" s="55"/>
      <c r="B1044" s="55"/>
      <c r="C1044" s="55"/>
      <c r="D1044" s="55"/>
      <c r="E1044" s="55"/>
      <c r="F1044" s="55"/>
      <c r="G1044" s="55"/>
      <c r="H1044" s="55"/>
      <c r="I1044" s="55"/>
      <c r="J1044" s="55"/>
      <c r="K1044" s="55"/>
      <c r="L1044" s="55"/>
      <c r="M1044" s="55"/>
      <c r="N1044" s="55"/>
      <c r="O1044" s="55"/>
      <c r="P1044" s="55"/>
      <c r="Q1044" s="55"/>
      <c r="R1044" s="55"/>
      <c r="S1044" s="55"/>
    </row>
    <row r="1045" spans="1:19" ht="13.5" customHeight="1">
      <c r="A1045" s="55"/>
      <c r="B1045" s="55"/>
      <c r="C1045" s="55"/>
      <c r="D1045" s="55"/>
      <c r="E1045" s="55"/>
      <c r="F1045" s="55"/>
      <c r="G1045" s="55"/>
      <c r="H1045" s="55"/>
      <c r="I1045" s="55"/>
      <c r="J1045" s="55"/>
      <c r="K1045" s="55"/>
      <c r="L1045" s="55"/>
      <c r="M1045" s="55"/>
      <c r="N1045" s="55"/>
      <c r="O1045" s="55"/>
      <c r="P1045" s="55"/>
      <c r="Q1045" s="55"/>
      <c r="R1045" s="55"/>
      <c r="S1045" s="55"/>
    </row>
    <row r="1047" spans="1:19" ht="13.5" customHeight="1">
      <c r="A1047" s="55"/>
      <c r="B1047" s="55"/>
      <c r="C1047" s="55"/>
      <c r="D1047" s="55"/>
      <c r="E1047" s="55"/>
      <c r="F1047" s="55"/>
      <c r="G1047" s="55"/>
      <c r="H1047" s="55"/>
      <c r="I1047" s="55"/>
      <c r="J1047" s="55"/>
      <c r="K1047" s="55"/>
      <c r="L1047" s="55"/>
      <c r="M1047" s="55"/>
      <c r="N1047" s="55"/>
      <c r="O1047" s="55"/>
      <c r="P1047" s="55"/>
      <c r="Q1047" s="55"/>
      <c r="R1047" s="55"/>
      <c r="S1047" s="55"/>
    </row>
    <row r="1048" spans="1:19" ht="13.5" customHeight="1">
      <c r="A1048" s="55"/>
      <c r="B1048" s="55"/>
      <c r="C1048" s="55"/>
      <c r="D1048" s="55"/>
      <c r="E1048" s="55"/>
      <c r="F1048" s="55"/>
      <c r="G1048" s="55"/>
      <c r="H1048" s="55"/>
      <c r="I1048" s="55"/>
      <c r="J1048" s="55"/>
      <c r="K1048" s="55"/>
      <c r="L1048" s="55"/>
      <c r="M1048" s="55"/>
      <c r="N1048" s="55"/>
      <c r="O1048" s="55"/>
      <c r="P1048" s="55"/>
      <c r="Q1048" s="55"/>
      <c r="R1048" s="55"/>
      <c r="S1048" s="55"/>
    </row>
    <row r="1049" spans="1:19" ht="13.5" customHeight="1">
      <c r="A1049" s="55"/>
      <c r="B1049" s="55"/>
      <c r="C1049" s="55"/>
      <c r="D1049" s="55"/>
      <c r="E1049" s="55"/>
      <c r="F1049" s="55"/>
      <c r="G1049" s="55"/>
      <c r="H1049" s="55"/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</row>
    <row r="1051" spans="1:19" ht="13.5" customHeight="1">
      <c r="A1051" s="55"/>
      <c r="B1051" s="55"/>
      <c r="C1051" s="55"/>
      <c r="D1051" s="55"/>
      <c r="E1051" s="55"/>
      <c r="F1051" s="55"/>
      <c r="G1051" s="55"/>
      <c r="H1051" s="55"/>
      <c r="I1051" s="55"/>
      <c r="J1051" s="55"/>
      <c r="K1051" s="55"/>
      <c r="L1051" s="55"/>
      <c r="M1051" s="55"/>
      <c r="N1051" s="55"/>
      <c r="O1051" s="55"/>
      <c r="P1051" s="55"/>
      <c r="Q1051" s="55"/>
      <c r="R1051" s="55"/>
      <c r="S1051" s="55"/>
    </row>
    <row r="1052" spans="1:19" ht="13.5" customHeight="1">
      <c r="A1052" s="55"/>
      <c r="B1052" s="55"/>
      <c r="C1052" s="55"/>
      <c r="D1052" s="55"/>
      <c r="E1052" s="55"/>
      <c r="F1052" s="55"/>
      <c r="G1052" s="55"/>
      <c r="H1052" s="55"/>
      <c r="I1052" s="55"/>
      <c r="J1052" s="55"/>
      <c r="K1052" s="55"/>
      <c r="L1052" s="55"/>
      <c r="M1052" s="55"/>
      <c r="N1052" s="55"/>
      <c r="O1052" s="55"/>
      <c r="P1052" s="55"/>
      <c r="Q1052" s="55"/>
      <c r="R1052" s="55"/>
      <c r="S1052" s="55"/>
    </row>
    <row r="1053" spans="1:19" ht="13.5" customHeight="1">
      <c r="A1053" s="55"/>
      <c r="B1053" s="55"/>
      <c r="C1053" s="55"/>
      <c r="D1053" s="55"/>
      <c r="E1053" s="55"/>
      <c r="F1053" s="55"/>
      <c r="G1053" s="55"/>
      <c r="H1053" s="55"/>
      <c r="I1053" s="55"/>
      <c r="J1053" s="55"/>
      <c r="K1053" s="55"/>
      <c r="L1053" s="55"/>
      <c r="M1053" s="55"/>
      <c r="N1053" s="55"/>
      <c r="O1053" s="55"/>
      <c r="P1053" s="55"/>
      <c r="Q1053" s="55"/>
      <c r="R1053" s="55"/>
      <c r="S1053" s="55"/>
    </row>
    <row r="1055" spans="1:19" ht="13.5" customHeight="1">
      <c r="A1055" s="55"/>
      <c r="B1055" s="55"/>
      <c r="C1055" s="55"/>
      <c r="D1055" s="55"/>
      <c r="E1055" s="55"/>
      <c r="F1055" s="55"/>
      <c r="G1055" s="55"/>
      <c r="H1055" s="55"/>
      <c r="I1055" s="55"/>
      <c r="J1055" s="55"/>
      <c r="K1055" s="55"/>
      <c r="L1055" s="55"/>
      <c r="M1055" s="55"/>
      <c r="N1055" s="55"/>
      <c r="O1055" s="55"/>
      <c r="P1055" s="55"/>
      <c r="Q1055" s="55"/>
      <c r="R1055" s="55"/>
      <c r="S1055" s="55"/>
    </row>
    <row r="1056" spans="1:19" ht="13.5" customHeight="1">
      <c r="A1056" s="55"/>
      <c r="B1056" s="55"/>
      <c r="C1056" s="55"/>
      <c r="D1056" s="55"/>
      <c r="E1056" s="55"/>
      <c r="F1056" s="55"/>
      <c r="G1056" s="55"/>
      <c r="H1056" s="55"/>
      <c r="I1056" s="55"/>
      <c r="J1056" s="55"/>
      <c r="K1056" s="55"/>
      <c r="L1056" s="55"/>
      <c r="M1056" s="55"/>
      <c r="N1056" s="55"/>
      <c r="O1056" s="55"/>
      <c r="P1056" s="55"/>
      <c r="Q1056" s="55"/>
      <c r="R1056" s="55"/>
      <c r="S1056" s="55"/>
    </row>
    <row r="1057" spans="1:19" ht="13.5" customHeight="1">
      <c r="A1057" s="55"/>
      <c r="B1057" s="55"/>
      <c r="C1057" s="55"/>
      <c r="D1057" s="55"/>
      <c r="E1057" s="55"/>
      <c r="F1057" s="55"/>
      <c r="G1057" s="55"/>
      <c r="H1057" s="55"/>
      <c r="I1057" s="55"/>
      <c r="J1057" s="55"/>
      <c r="K1057" s="55"/>
      <c r="L1057" s="55"/>
      <c r="M1057" s="55"/>
      <c r="N1057" s="55"/>
      <c r="O1057" s="55"/>
      <c r="P1057" s="55"/>
      <c r="Q1057" s="55"/>
      <c r="R1057" s="55"/>
      <c r="S1057" s="55"/>
    </row>
    <row r="1059" spans="1:19" ht="13.5" customHeight="1">
      <c r="A1059" s="55"/>
      <c r="B1059" s="55"/>
      <c r="C1059" s="55"/>
      <c r="D1059" s="55"/>
      <c r="E1059" s="55"/>
      <c r="F1059" s="55"/>
      <c r="G1059" s="55"/>
      <c r="H1059" s="55"/>
      <c r="I1059" s="55"/>
      <c r="J1059" s="55"/>
      <c r="K1059" s="55"/>
      <c r="L1059" s="55"/>
      <c r="M1059" s="55"/>
      <c r="N1059" s="55"/>
      <c r="O1059" s="55"/>
      <c r="P1059" s="55"/>
      <c r="Q1059" s="55"/>
      <c r="R1059" s="55"/>
      <c r="S1059" s="55"/>
    </row>
    <row r="1060" spans="1:19" ht="13.5" customHeight="1">
      <c r="A1060" s="55"/>
      <c r="B1060" s="55"/>
      <c r="C1060" s="55"/>
      <c r="D1060" s="55"/>
      <c r="E1060" s="55"/>
      <c r="F1060" s="55"/>
      <c r="G1060" s="55"/>
      <c r="H1060" s="55"/>
      <c r="I1060" s="55"/>
      <c r="J1060" s="55"/>
      <c r="K1060" s="55"/>
      <c r="L1060" s="55"/>
      <c r="M1060" s="55"/>
      <c r="N1060" s="55"/>
      <c r="O1060" s="55"/>
      <c r="P1060" s="55"/>
      <c r="Q1060" s="55"/>
      <c r="R1060" s="55"/>
      <c r="S1060" s="55"/>
    </row>
    <row r="1061" spans="1:19" ht="13.5" customHeight="1">
      <c r="A1061" s="55"/>
      <c r="B1061" s="55"/>
      <c r="C1061" s="55"/>
      <c r="D1061" s="55"/>
      <c r="E1061" s="55"/>
      <c r="F1061" s="55"/>
      <c r="G1061" s="55"/>
      <c r="H1061" s="55"/>
      <c r="I1061" s="55"/>
      <c r="J1061" s="55"/>
      <c r="K1061" s="55"/>
      <c r="L1061" s="55"/>
      <c r="M1061" s="55"/>
      <c r="N1061" s="55"/>
      <c r="O1061" s="55"/>
      <c r="P1061" s="55"/>
      <c r="Q1061" s="55"/>
      <c r="R1061" s="55"/>
      <c r="S1061" s="55"/>
    </row>
    <row r="1063" spans="1:19" ht="13.5" customHeight="1">
      <c r="A1063" s="55"/>
      <c r="B1063" s="55"/>
      <c r="C1063" s="55"/>
      <c r="D1063" s="55"/>
      <c r="E1063" s="55"/>
      <c r="F1063" s="55"/>
      <c r="G1063" s="55"/>
      <c r="H1063" s="55"/>
      <c r="I1063" s="55"/>
      <c r="J1063" s="55"/>
      <c r="K1063" s="55"/>
      <c r="L1063" s="55"/>
      <c r="M1063" s="55"/>
      <c r="N1063" s="55"/>
      <c r="O1063" s="55"/>
      <c r="P1063" s="55"/>
      <c r="Q1063" s="55"/>
      <c r="R1063" s="55"/>
      <c r="S1063" s="55"/>
    </row>
    <row r="1064" spans="1:19" ht="13.5" customHeight="1">
      <c r="A1064" s="55"/>
      <c r="B1064" s="55"/>
      <c r="C1064" s="55"/>
      <c r="D1064" s="55"/>
      <c r="E1064" s="55"/>
      <c r="F1064" s="55"/>
      <c r="G1064" s="55"/>
      <c r="H1064" s="55"/>
      <c r="I1064" s="55"/>
      <c r="J1064" s="55"/>
      <c r="K1064" s="55"/>
      <c r="L1064" s="55"/>
      <c r="M1064" s="55"/>
      <c r="N1064" s="55"/>
      <c r="O1064" s="55"/>
      <c r="P1064" s="55"/>
      <c r="Q1064" s="55"/>
      <c r="R1064" s="55"/>
      <c r="S1064" s="55"/>
    </row>
    <row r="1065" spans="1:19" ht="13.5" customHeight="1">
      <c r="A1065" s="55"/>
      <c r="B1065" s="55"/>
      <c r="C1065" s="55"/>
      <c r="D1065" s="55"/>
      <c r="E1065" s="55"/>
      <c r="F1065" s="55"/>
      <c r="G1065" s="55"/>
      <c r="H1065" s="55"/>
      <c r="I1065" s="55"/>
      <c r="J1065" s="55"/>
      <c r="K1065" s="55"/>
      <c r="L1065" s="55"/>
      <c r="M1065" s="55"/>
      <c r="N1065" s="55"/>
      <c r="O1065" s="55"/>
      <c r="P1065" s="55"/>
      <c r="Q1065" s="55"/>
      <c r="R1065" s="55"/>
      <c r="S1065" s="55"/>
    </row>
    <row r="1067" spans="1:19" ht="13.5" customHeight="1">
      <c r="A1067" s="55"/>
      <c r="B1067" s="55"/>
      <c r="C1067" s="55"/>
      <c r="D1067" s="55"/>
      <c r="E1067" s="55"/>
      <c r="F1067" s="55"/>
      <c r="G1067" s="55"/>
      <c r="H1067" s="55"/>
      <c r="I1067" s="55"/>
      <c r="J1067" s="55"/>
      <c r="K1067" s="55"/>
      <c r="L1067" s="55"/>
      <c r="M1067" s="55"/>
      <c r="N1067" s="55"/>
      <c r="O1067" s="55"/>
      <c r="P1067" s="55"/>
      <c r="Q1067" s="55"/>
      <c r="R1067" s="55"/>
      <c r="S1067" s="55"/>
    </row>
    <row r="1068" spans="1:19" ht="13.5" customHeight="1">
      <c r="A1068" s="55"/>
      <c r="B1068" s="55"/>
      <c r="C1068" s="55"/>
      <c r="D1068" s="55"/>
      <c r="E1068" s="55"/>
      <c r="F1068" s="55"/>
      <c r="G1068" s="55"/>
      <c r="H1068" s="55"/>
      <c r="I1068" s="55"/>
      <c r="J1068" s="55"/>
      <c r="K1068" s="55"/>
      <c r="L1068" s="55"/>
      <c r="M1068" s="55"/>
      <c r="N1068" s="55"/>
      <c r="O1068" s="55"/>
      <c r="P1068" s="55"/>
      <c r="Q1068" s="55"/>
      <c r="R1068" s="55"/>
      <c r="S1068" s="55"/>
    </row>
    <row r="1069" spans="1:19" ht="13.5" customHeight="1">
      <c r="A1069" s="55"/>
      <c r="B1069" s="55"/>
      <c r="C1069" s="55"/>
      <c r="D1069" s="55"/>
      <c r="E1069" s="55"/>
      <c r="F1069" s="55"/>
      <c r="G1069" s="55"/>
      <c r="H1069" s="55"/>
      <c r="I1069" s="55"/>
      <c r="J1069" s="55"/>
      <c r="K1069" s="55"/>
      <c r="L1069" s="55"/>
      <c r="M1069" s="55"/>
      <c r="N1069" s="55"/>
      <c r="O1069" s="55"/>
      <c r="P1069" s="55"/>
      <c r="Q1069" s="55"/>
      <c r="R1069" s="55"/>
      <c r="S1069" s="55"/>
    </row>
    <row r="1071" spans="1:19" ht="13.5" customHeight="1">
      <c r="A1071" s="55"/>
      <c r="B1071" s="55"/>
      <c r="C1071" s="55"/>
      <c r="D1071" s="55"/>
      <c r="E1071" s="55"/>
      <c r="F1071" s="55"/>
      <c r="G1071" s="55"/>
      <c r="H1071" s="55"/>
      <c r="I1071" s="55"/>
      <c r="J1071" s="55"/>
      <c r="K1071" s="55"/>
      <c r="L1071" s="55"/>
      <c r="M1071" s="55"/>
      <c r="N1071" s="55"/>
      <c r="O1071" s="55"/>
      <c r="P1071" s="55"/>
      <c r="Q1071" s="55"/>
      <c r="R1071" s="55"/>
      <c r="S1071" s="55"/>
    </row>
    <row r="1072" spans="1:19" ht="13.5" customHeight="1">
      <c r="A1072" s="55"/>
      <c r="B1072" s="55"/>
      <c r="C1072" s="55"/>
      <c r="D1072" s="55"/>
      <c r="E1072" s="55"/>
      <c r="F1072" s="55"/>
      <c r="G1072" s="55"/>
      <c r="H1072" s="55"/>
      <c r="I1072" s="55"/>
      <c r="J1072" s="55"/>
      <c r="K1072" s="55"/>
      <c r="L1072" s="55"/>
      <c r="M1072" s="55"/>
      <c r="N1072" s="55"/>
      <c r="O1072" s="55"/>
      <c r="P1072" s="55"/>
      <c r="Q1072" s="55"/>
      <c r="R1072" s="55"/>
      <c r="S1072" s="55"/>
    </row>
    <row r="1073" spans="1:19" ht="13.5" customHeight="1">
      <c r="A1073" s="55"/>
      <c r="B1073" s="55"/>
      <c r="C1073" s="55"/>
      <c r="D1073" s="55"/>
      <c r="E1073" s="55"/>
      <c r="F1073" s="55"/>
      <c r="G1073" s="55"/>
      <c r="H1073" s="55"/>
      <c r="I1073" s="55"/>
      <c r="J1073" s="55"/>
      <c r="K1073" s="55"/>
      <c r="L1073" s="55"/>
      <c r="M1073" s="55"/>
      <c r="N1073" s="55"/>
      <c r="O1073" s="55"/>
      <c r="P1073" s="55"/>
      <c r="Q1073" s="55"/>
      <c r="R1073" s="55"/>
      <c r="S1073" s="55"/>
    </row>
    <row r="1075" spans="1:19" ht="13.5" customHeight="1">
      <c r="A1075" s="55"/>
      <c r="B1075" s="55"/>
      <c r="C1075" s="55"/>
      <c r="D1075" s="55"/>
      <c r="E1075" s="55"/>
      <c r="F1075" s="55"/>
      <c r="G1075" s="55"/>
      <c r="H1075" s="55"/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</row>
    <row r="1076" spans="1:19" ht="13.5" customHeight="1">
      <c r="A1076" s="55"/>
      <c r="B1076" s="55"/>
      <c r="C1076" s="55"/>
      <c r="D1076" s="55"/>
      <c r="E1076" s="55"/>
      <c r="F1076" s="55"/>
      <c r="G1076" s="55"/>
      <c r="H1076" s="55"/>
      <c r="I1076" s="55"/>
      <c r="J1076" s="55"/>
      <c r="K1076" s="55"/>
      <c r="L1076" s="55"/>
      <c r="M1076" s="55"/>
      <c r="N1076" s="55"/>
      <c r="O1076" s="55"/>
      <c r="P1076" s="55"/>
      <c r="Q1076" s="55"/>
      <c r="R1076" s="55"/>
      <c r="S1076" s="55"/>
    </row>
    <row r="1077" spans="1:19" ht="13.5" customHeight="1">
      <c r="A1077" s="55"/>
      <c r="B1077" s="55"/>
      <c r="C1077" s="55"/>
      <c r="D1077" s="55"/>
      <c r="E1077" s="55"/>
      <c r="F1077" s="55"/>
      <c r="G1077" s="55"/>
      <c r="H1077" s="55"/>
      <c r="I1077" s="55"/>
      <c r="J1077" s="55"/>
      <c r="K1077" s="55"/>
      <c r="L1077" s="55"/>
      <c r="M1077" s="55"/>
      <c r="N1077" s="55"/>
      <c r="O1077" s="55"/>
      <c r="P1077" s="55"/>
      <c r="Q1077" s="55"/>
      <c r="R1077" s="55"/>
      <c r="S1077" s="55"/>
    </row>
    <row r="1079" spans="1:19" ht="13.5" customHeight="1">
      <c r="A1079" s="55"/>
      <c r="B1079" s="55"/>
      <c r="C1079" s="55"/>
      <c r="D1079" s="55"/>
      <c r="E1079" s="55"/>
      <c r="F1079" s="55"/>
      <c r="G1079" s="55"/>
      <c r="H1079" s="55"/>
      <c r="I1079" s="55"/>
      <c r="J1079" s="55"/>
      <c r="K1079" s="55"/>
      <c r="L1079" s="55"/>
      <c r="M1079" s="55"/>
      <c r="N1079" s="55"/>
      <c r="O1079" s="55"/>
      <c r="P1079" s="55"/>
      <c r="Q1079" s="55"/>
      <c r="R1079" s="55"/>
      <c r="S1079" s="55"/>
    </row>
    <row r="1080" spans="1:19" ht="13.5" customHeight="1">
      <c r="A1080" s="55"/>
      <c r="B1080" s="55"/>
      <c r="C1080" s="55"/>
      <c r="D1080" s="55"/>
      <c r="E1080" s="55"/>
      <c r="F1080" s="55"/>
      <c r="G1080" s="55"/>
      <c r="H1080" s="55"/>
      <c r="I1080" s="55"/>
      <c r="J1080" s="55"/>
      <c r="K1080" s="55"/>
      <c r="L1080" s="55"/>
      <c r="M1080" s="55"/>
      <c r="N1080" s="55"/>
      <c r="O1080" s="55"/>
      <c r="P1080" s="55"/>
      <c r="Q1080" s="55"/>
      <c r="R1080" s="55"/>
      <c r="S1080" s="55"/>
    </row>
    <row r="1081" spans="1:19" ht="13.5" customHeight="1">
      <c r="A1081" s="55"/>
      <c r="B1081" s="55"/>
      <c r="C1081" s="55"/>
      <c r="D1081" s="55"/>
      <c r="E1081" s="55"/>
      <c r="F1081" s="55"/>
      <c r="G1081" s="55"/>
      <c r="H1081" s="55"/>
      <c r="I1081" s="55"/>
      <c r="J1081" s="55"/>
      <c r="K1081" s="55"/>
      <c r="L1081" s="55"/>
      <c r="M1081" s="55"/>
      <c r="N1081" s="55"/>
      <c r="O1081" s="55"/>
      <c r="P1081" s="55"/>
      <c r="Q1081" s="55"/>
      <c r="R1081" s="55"/>
      <c r="S1081" s="55"/>
    </row>
    <row r="1083" spans="1:19" ht="13.5" customHeight="1">
      <c r="A1083" s="55"/>
      <c r="B1083" s="55"/>
      <c r="C1083" s="55"/>
      <c r="D1083" s="55"/>
      <c r="E1083" s="55"/>
      <c r="F1083" s="55"/>
      <c r="G1083" s="55"/>
      <c r="H1083" s="55"/>
      <c r="I1083" s="55"/>
      <c r="J1083" s="55"/>
      <c r="K1083" s="55"/>
      <c r="L1083" s="55"/>
      <c r="M1083" s="55"/>
      <c r="N1083" s="55"/>
      <c r="O1083" s="55"/>
      <c r="P1083" s="55"/>
      <c r="Q1083" s="55"/>
      <c r="R1083" s="55"/>
      <c r="S1083" s="55"/>
    </row>
    <row r="1084" spans="1:19" ht="13.5" customHeight="1">
      <c r="A1084" s="55"/>
      <c r="B1084" s="55"/>
      <c r="C1084" s="55"/>
      <c r="D1084" s="55"/>
      <c r="E1084" s="55"/>
      <c r="F1084" s="55"/>
      <c r="G1084" s="55"/>
      <c r="H1084" s="55"/>
      <c r="I1084" s="55"/>
      <c r="J1084" s="55"/>
      <c r="K1084" s="55"/>
      <c r="L1084" s="55"/>
      <c r="M1084" s="55"/>
      <c r="N1084" s="55"/>
      <c r="O1084" s="55"/>
      <c r="P1084" s="55"/>
      <c r="Q1084" s="55"/>
      <c r="R1084" s="55"/>
      <c r="S1084" s="55"/>
    </row>
    <row r="1085" spans="1:19" ht="13.5" customHeight="1">
      <c r="A1085" s="55"/>
      <c r="B1085" s="55"/>
      <c r="C1085" s="55"/>
      <c r="D1085" s="55"/>
      <c r="E1085" s="55"/>
      <c r="F1085" s="55"/>
      <c r="G1085" s="55"/>
      <c r="H1085" s="55"/>
      <c r="I1085" s="55"/>
      <c r="J1085" s="55"/>
      <c r="K1085" s="55"/>
      <c r="L1085" s="55"/>
      <c r="M1085" s="55"/>
      <c r="N1085" s="55"/>
      <c r="O1085" s="55"/>
      <c r="P1085" s="55"/>
      <c r="Q1085" s="55"/>
      <c r="R1085" s="55"/>
      <c r="S1085" s="55"/>
    </row>
    <row r="1087" spans="1:19" ht="13.5" customHeight="1">
      <c r="A1087" s="55"/>
      <c r="B1087" s="55"/>
      <c r="C1087" s="55"/>
      <c r="D1087" s="55"/>
      <c r="E1087" s="55"/>
      <c r="F1087" s="55"/>
      <c r="G1087" s="55"/>
      <c r="H1087" s="55"/>
      <c r="I1087" s="55"/>
      <c r="J1087" s="55"/>
      <c r="K1087" s="55"/>
      <c r="L1087" s="55"/>
      <c r="M1087" s="55"/>
      <c r="N1087" s="55"/>
      <c r="O1087" s="55"/>
      <c r="P1087" s="55"/>
      <c r="Q1087" s="55"/>
      <c r="R1087" s="55"/>
      <c r="S1087" s="55"/>
    </row>
    <row r="1088" spans="1:19" ht="13.5" customHeight="1">
      <c r="A1088" s="55"/>
      <c r="B1088" s="55"/>
      <c r="C1088" s="55"/>
      <c r="D1088" s="55"/>
      <c r="E1088" s="55"/>
      <c r="F1088" s="55"/>
      <c r="G1088" s="55"/>
      <c r="H1088" s="55"/>
      <c r="I1088" s="55"/>
      <c r="J1088" s="55"/>
      <c r="K1088" s="55"/>
      <c r="L1088" s="55"/>
      <c r="M1088" s="55"/>
      <c r="N1088" s="55"/>
      <c r="O1088" s="55"/>
      <c r="P1088" s="55"/>
      <c r="Q1088" s="55"/>
      <c r="R1088" s="55"/>
      <c r="S1088" s="55"/>
    </row>
    <row r="1089" spans="1:19" ht="13.5" customHeight="1">
      <c r="A1089" s="55"/>
      <c r="B1089" s="55"/>
      <c r="C1089" s="55"/>
      <c r="D1089" s="55"/>
      <c r="E1089" s="55"/>
      <c r="F1089" s="55"/>
      <c r="G1089" s="55"/>
      <c r="H1089" s="55"/>
      <c r="I1089" s="55"/>
      <c r="J1089" s="55"/>
      <c r="K1089" s="55"/>
      <c r="L1089" s="55"/>
      <c r="M1089" s="55"/>
      <c r="N1089" s="55"/>
      <c r="O1089" s="55"/>
      <c r="P1089" s="55"/>
      <c r="Q1089" s="55"/>
      <c r="R1089" s="55"/>
      <c r="S1089" s="55"/>
    </row>
    <row r="1091" spans="1:19" ht="13.5" customHeight="1">
      <c r="A1091" s="55"/>
      <c r="B1091" s="55"/>
      <c r="C1091" s="55"/>
      <c r="D1091" s="55"/>
      <c r="E1091" s="55"/>
      <c r="F1091" s="55"/>
      <c r="G1091" s="55"/>
      <c r="H1091" s="55"/>
      <c r="I1091" s="55"/>
      <c r="J1091" s="55"/>
      <c r="K1091" s="55"/>
      <c r="L1091" s="55"/>
      <c r="M1091" s="55"/>
      <c r="N1091" s="55"/>
      <c r="O1091" s="55"/>
      <c r="P1091" s="55"/>
      <c r="Q1091" s="55"/>
      <c r="R1091" s="55"/>
      <c r="S1091" s="55"/>
    </row>
    <row r="1092" spans="1:19" ht="13.5" customHeight="1">
      <c r="A1092" s="55"/>
      <c r="B1092" s="55"/>
      <c r="C1092" s="55"/>
      <c r="D1092" s="55"/>
      <c r="E1092" s="55"/>
      <c r="F1092" s="55"/>
      <c r="G1092" s="55"/>
      <c r="H1092" s="55"/>
      <c r="I1092" s="55"/>
      <c r="J1092" s="55"/>
      <c r="K1092" s="55"/>
      <c r="L1092" s="55"/>
      <c r="M1092" s="55"/>
      <c r="N1092" s="55"/>
      <c r="O1092" s="55"/>
      <c r="P1092" s="55"/>
      <c r="Q1092" s="55"/>
      <c r="R1092" s="55"/>
      <c r="S1092" s="55"/>
    </row>
    <row r="1093" spans="1:19" ht="13.5" customHeight="1">
      <c r="A1093" s="55"/>
      <c r="B1093" s="55"/>
      <c r="C1093" s="55"/>
      <c r="D1093" s="55"/>
      <c r="E1093" s="55"/>
      <c r="F1093" s="55"/>
      <c r="G1093" s="55"/>
      <c r="H1093" s="55"/>
      <c r="I1093" s="55"/>
      <c r="J1093" s="55"/>
      <c r="K1093" s="55"/>
      <c r="L1093" s="55"/>
      <c r="M1093" s="55"/>
      <c r="N1093" s="55"/>
      <c r="O1093" s="55"/>
      <c r="P1093" s="55"/>
      <c r="Q1093" s="55"/>
      <c r="R1093" s="55"/>
      <c r="S1093" s="55"/>
    </row>
    <row r="1095" spans="1:19" ht="13.5" customHeight="1">
      <c r="A1095" s="55"/>
      <c r="B1095" s="55"/>
      <c r="C1095" s="55"/>
      <c r="D1095" s="55"/>
      <c r="E1095" s="55"/>
      <c r="F1095" s="55"/>
      <c r="G1095" s="55"/>
      <c r="H1095" s="55"/>
      <c r="I1095" s="55"/>
      <c r="J1095" s="55"/>
      <c r="K1095" s="55"/>
      <c r="L1095" s="55"/>
      <c r="M1095" s="55"/>
      <c r="N1095" s="55"/>
      <c r="O1095" s="55"/>
      <c r="P1095" s="55"/>
      <c r="Q1095" s="55"/>
      <c r="R1095" s="55"/>
      <c r="S1095" s="55"/>
    </row>
    <row r="1096" spans="1:19" ht="13.5" customHeight="1">
      <c r="A1096" s="55"/>
      <c r="B1096" s="55"/>
      <c r="C1096" s="55"/>
      <c r="D1096" s="55"/>
      <c r="E1096" s="55"/>
      <c r="F1096" s="55"/>
      <c r="G1096" s="55"/>
      <c r="H1096" s="55"/>
      <c r="I1096" s="55"/>
      <c r="J1096" s="55"/>
      <c r="K1096" s="55"/>
      <c r="L1096" s="55"/>
      <c r="M1096" s="55"/>
      <c r="N1096" s="55"/>
      <c r="O1096" s="55"/>
      <c r="P1096" s="55"/>
      <c r="Q1096" s="55"/>
      <c r="R1096" s="55"/>
      <c r="S1096" s="55"/>
    </row>
    <row r="1097" spans="1:19" ht="13.5" customHeight="1">
      <c r="A1097" s="55"/>
      <c r="B1097" s="55"/>
      <c r="C1097" s="55"/>
      <c r="D1097" s="55"/>
      <c r="E1097" s="55"/>
      <c r="F1097" s="55"/>
      <c r="G1097" s="55"/>
      <c r="H1097" s="55"/>
      <c r="I1097" s="55"/>
      <c r="J1097" s="55"/>
      <c r="K1097" s="55"/>
      <c r="L1097" s="55"/>
      <c r="M1097" s="55"/>
      <c r="N1097" s="55"/>
      <c r="O1097" s="55"/>
      <c r="P1097" s="55"/>
      <c r="Q1097" s="55"/>
      <c r="R1097" s="55"/>
      <c r="S1097" s="55"/>
    </row>
    <row r="1099" spans="1:19" ht="13.5" customHeight="1">
      <c r="A1099" s="55"/>
      <c r="B1099" s="55"/>
      <c r="C1099" s="55"/>
      <c r="D1099" s="55"/>
      <c r="E1099" s="55"/>
      <c r="F1099" s="55"/>
      <c r="G1099" s="55"/>
      <c r="H1099" s="55"/>
      <c r="I1099" s="55"/>
      <c r="J1099" s="55"/>
      <c r="K1099" s="55"/>
      <c r="L1099" s="55"/>
      <c r="M1099" s="55"/>
      <c r="N1099" s="55"/>
      <c r="O1099" s="55"/>
      <c r="P1099" s="55"/>
      <c r="Q1099" s="55"/>
      <c r="R1099" s="55"/>
      <c r="S1099" s="55"/>
    </row>
    <row r="1100" spans="1:19" ht="13.5" customHeight="1">
      <c r="A1100" s="55"/>
      <c r="B1100" s="55"/>
      <c r="C1100" s="55"/>
      <c r="D1100" s="55"/>
      <c r="E1100" s="55"/>
      <c r="F1100" s="55"/>
      <c r="G1100" s="55"/>
      <c r="H1100" s="55"/>
      <c r="I1100" s="55"/>
      <c r="J1100" s="55"/>
      <c r="K1100" s="55"/>
      <c r="L1100" s="55"/>
      <c r="M1100" s="55"/>
      <c r="N1100" s="55"/>
      <c r="O1100" s="55"/>
      <c r="P1100" s="55"/>
      <c r="Q1100" s="55"/>
      <c r="R1100" s="55"/>
      <c r="S1100" s="55"/>
    </row>
    <row r="1101" spans="1:19" ht="13.5" customHeight="1">
      <c r="A1101" s="55"/>
      <c r="B1101" s="55"/>
      <c r="C1101" s="55"/>
      <c r="D1101" s="55"/>
      <c r="E1101" s="55"/>
      <c r="F1101" s="55"/>
      <c r="G1101" s="55"/>
      <c r="H1101" s="55"/>
      <c r="I1101" s="55"/>
      <c r="J1101" s="55"/>
      <c r="K1101" s="55"/>
      <c r="L1101" s="55"/>
      <c r="M1101" s="55"/>
      <c r="N1101" s="55"/>
      <c r="O1101" s="55"/>
      <c r="P1101" s="55"/>
      <c r="Q1101" s="55"/>
      <c r="R1101" s="55"/>
      <c r="S1101" s="55"/>
    </row>
    <row r="1103" spans="1:19" ht="13.5" customHeight="1">
      <c r="A1103" s="55"/>
      <c r="B1103" s="55"/>
      <c r="C1103" s="55"/>
      <c r="D1103" s="55"/>
      <c r="E1103" s="55"/>
      <c r="F1103" s="55"/>
      <c r="G1103" s="55"/>
      <c r="H1103" s="55"/>
      <c r="I1103" s="55"/>
      <c r="J1103" s="55"/>
      <c r="K1103" s="55"/>
      <c r="L1103" s="55"/>
      <c r="M1103" s="55"/>
      <c r="N1103" s="55"/>
      <c r="O1103" s="55"/>
      <c r="P1103" s="55"/>
      <c r="Q1103" s="55"/>
      <c r="R1103" s="55"/>
      <c r="S1103" s="55"/>
    </row>
    <row r="1104" spans="1:19" ht="13.5" customHeight="1">
      <c r="A1104" s="55"/>
      <c r="B1104" s="55"/>
      <c r="C1104" s="55"/>
      <c r="D1104" s="55"/>
      <c r="E1104" s="55"/>
      <c r="F1104" s="55"/>
      <c r="G1104" s="55"/>
      <c r="H1104" s="55"/>
      <c r="I1104" s="55"/>
      <c r="J1104" s="55"/>
      <c r="K1104" s="55"/>
      <c r="L1104" s="55"/>
      <c r="M1104" s="55"/>
      <c r="N1104" s="55"/>
      <c r="O1104" s="55"/>
      <c r="P1104" s="55"/>
      <c r="Q1104" s="55"/>
      <c r="R1104" s="55"/>
      <c r="S1104" s="55"/>
    </row>
    <row r="1105" spans="1:19" ht="13.5" customHeight="1">
      <c r="A1105" s="55"/>
      <c r="B1105" s="55"/>
      <c r="C1105" s="55"/>
      <c r="D1105" s="55"/>
      <c r="E1105" s="55"/>
      <c r="F1105" s="55"/>
      <c r="G1105" s="55"/>
      <c r="H1105" s="55"/>
      <c r="I1105" s="55"/>
      <c r="J1105" s="55"/>
      <c r="K1105" s="55"/>
      <c r="L1105" s="55"/>
      <c r="M1105" s="55"/>
      <c r="N1105" s="55"/>
      <c r="O1105" s="55"/>
      <c r="P1105" s="55"/>
      <c r="Q1105" s="55"/>
      <c r="R1105" s="55"/>
      <c r="S1105" s="55"/>
    </row>
    <row r="1107" spans="1:19" ht="13.5" customHeight="1">
      <c r="A1107" s="55"/>
      <c r="B1107" s="55"/>
      <c r="C1107" s="55"/>
      <c r="D1107" s="55"/>
      <c r="E1107" s="55"/>
      <c r="F1107" s="55"/>
      <c r="G1107" s="55"/>
      <c r="H1107" s="55"/>
      <c r="I1107" s="55"/>
      <c r="J1107" s="55"/>
      <c r="K1107" s="55"/>
      <c r="L1107" s="55"/>
      <c r="M1107" s="55"/>
      <c r="N1107" s="55"/>
      <c r="O1107" s="55"/>
      <c r="P1107" s="55"/>
      <c r="Q1107" s="55"/>
      <c r="R1107" s="55"/>
      <c r="S1107" s="55"/>
    </row>
    <row r="1108" spans="1:19" ht="13.5" customHeight="1">
      <c r="A1108" s="55"/>
      <c r="B1108" s="55"/>
      <c r="C1108" s="55"/>
      <c r="D1108" s="55"/>
      <c r="E1108" s="55"/>
      <c r="F1108" s="55"/>
      <c r="G1108" s="55"/>
      <c r="H1108" s="55"/>
      <c r="I1108" s="55"/>
      <c r="J1108" s="55"/>
      <c r="K1108" s="55"/>
      <c r="L1108" s="55"/>
      <c r="M1108" s="55"/>
      <c r="N1108" s="55"/>
      <c r="O1108" s="55"/>
      <c r="P1108" s="55"/>
      <c r="Q1108" s="55"/>
      <c r="R1108" s="55"/>
      <c r="S1108" s="55"/>
    </row>
    <row r="1109" spans="1:19" ht="13.5" customHeight="1">
      <c r="A1109" s="55"/>
      <c r="B1109" s="55"/>
      <c r="C1109" s="55"/>
      <c r="D1109" s="55"/>
      <c r="E1109" s="55"/>
      <c r="F1109" s="55"/>
      <c r="G1109" s="55"/>
      <c r="H1109" s="55"/>
      <c r="I1109" s="55"/>
      <c r="J1109" s="55"/>
      <c r="K1109" s="55"/>
      <c r="L1109" s="55"/>
      <c r="M1109" s="55"/>
      <c r="N1109" s="55"/>
      <c r="O1109" s="55"/>
      <c r="P1109" s="55"/>
      <c r="Q1109" s="55"/>
      <c r="R1109" s="55"/>
      <c r="S1109" s="55"/>
    </row>
    <row r="1111" spans="1:19" ht="13.5" customHeight="1">
      <c r="A1111" s="55"/>
      <c r="B1111" s="55"/>
      <c r="C1111" s="55"/>
      <c r="D1111" s="55"/>
      <c r="E1111" s="55"/>
      <c r="F1111" s="55"/>
      <c r="G1111" s="55"/>
      <c r="H1111" s="55"/>
      <c r="I1111" s="55"/>
      <c r="J1111" s="55"/>
      <c r="K1111" s="55"/>
      <c r="L1111" s="55"/>
      <c r="M1111" s="55"/>
      <c r="N1111" s="55"/>
      <c r="O1111" s="55"/>
      <c r="P1111" s="55"/>
      <c r="Q1111" s="55"/>
      <c r="R1111" s="55"/>
      <c r="S1111" s="55"/>
    </row>
    <row r="1112" spans="1:19" ht="13.5" customHeight="1">
      <c r="A1112" s="55"/>
      <c r="B1112" s="55"/>
      <c r="C1112" s="55"/>
      <c r="D1112" s="55"/>
      <c r="E1112" s="55"/>
      <c r="F1112" s="55"/>
      <c r="G1112" s="55"/>
      <c r="H1112" s="55"/>
      <c r="I1112" s="55"/>
      <c r="J1112" s="55"/>
      <c r="K1112" s="55"/>
      <c r="L1112" s="55"/>
      <c r="M1112" s="55"/>
      <c r="N1112" s="55"/>
      <c r="O1112" s="55"/>
      <c r="P1112" s="55"/>
      <c r="Q1112" s="55"/>
      <c r="R1112" s="55"/>
      <c r="S1112" s="55"/>
    </row>
    <row r="1113" spans="1:19" ht="13.5" customHeight="1">
      <c r="A1113" s="55"/>
      <c r="B1113" s="55"/>
      <c r="C1113" s="55"/>
      <c r="D1113" s="55"/>
      <c r="E1113" s="55"/>
      <c r="F1113" s="55"/>
      <c r="G1113" s="55"/>
      <c r="H1113" s="55"/>
      <c r="I1113" s="55"/>
      <c r="J1113" s="55"/>
      <c r="K1113" s="55"/>
      <c r="L1113" s="55"/>
      <c r="M1113" s="55"/>
      <c r="N1113" s="55"/>
      <c r="O1113" s="55"/>
      <c r="P1113" s="55"/>
      <c r="Q1113" s="55"/>
      <c r="R1113" s="55"/>
      <c r="S1113" s="55"/>
    </row>
    <row r="1115" spans="1:19" ht="13.5" customHeight="1">
      <c r="A1115" s="55"/>
      <c r="B1115" s="55"/>
      <c r="C1115" s="55"/>
      <c r="D1115" s="55"/>
      <c r="E1115" s="55"/>
      <c r="F1115" s="55"/>
      <c r="G1115" s="55"/>
      <c r="H1115" s="55"/>
      <c r="I1115" s="55"/>
      <c r="J1115" s="55"/>
      <c r="K1115" s="55"/>
      <c r="L1115" s="55"/>
      <c r="M1115" s="55"/>
      <c r="N1115" s="55"/>
      <c r="O1115" s="55"/>
      <c r="P1115" s="55"/>
      <c r="Q1115" s="55"/>
      <c r="R1115" s="55"/>
      <c r="S1115" s="55"/>
    </row>
    <row r="1116" spans="1:19" ht="13.5" customHeight="1">
      <c r="A1116" s="55"/>
      <c r="B1116" s="55"/>
      <c r="C1116" s="55"/>
      <c r="D1116" s="55"/>
      <c r="E1116" s="55"/>
      <c r="F1116" s="55"/>
      <c r="G1116" s="55"/>
      <c r="H1116" s="55"/>
      <c r="I1116" s="55"/>
      <c r="J1116" s="55"/>
      <c r="K1116" s="55"/>
      <c r="L1116" s="55"/>
      <c r="M1116" s="55"/>
      <c r="N1116" s="55"/>
      <c r="O1116" s="55"/>
      <c r="P1116" s="55"/>
      <c r="Q1116" s="55"/>
      <c r="R1116" s="55"/>
      <c r="S1116" s="55"/>
    </row>
    <row r="1117" spans="1:19" ht="13.5" customHeight="1">
      <c r="A1117" s="55"/>
      <c r="B1117" s="55"/>
      <c r="C1117" s="55"/>
      <c r="D1117" s="55"/>
      <c r="E1117" s="55"/>
      <c r="F1117" s="55"/>
      <c r="G1117" s="55"/>
      <c r="H1117" s="55"/>
      <c r="I1117" s="55"/>
      <c r="J1117" s="55"/>
      <c r="K1117" s="55"/>
      <c r="L1117" s="55"/>
      <c r="M1117" s="55"/>
      <c r="N1117" s="55"/>
      <c r="O1117" s="55"/>
      <c r="P1117" s="55"/>
      <c r="Q1117" s="55"/>
      <c r="R1117" s="55"/>
      <c r="S1117" s="55"/>
    </row>
    <row r="1119" spans="1:19" ht="13.5" customHeight="1">
      <c r="A1119" s="55"/>
      <c r="B1119" s="55"/>
      <c r="C1119" s="55"/>
      <c r="D1119" s="55"/>
      <c r="E1119" s="55"/>
      <c r="F1119" s="55"/>
      <c r="G1119" s="55"/>
      <c r="H1119" s="55"/>
      <c r="I1119" s="55"/>
      <c r="J1119" s="55"/>
      <c r="K1119" s="55"/>
      <c r="L1119" s="55"/>
      <c r="M1119" s="55"/>
      <c r="N1119" s="55"/>
      <c r="O1119" s="55"/>
      <c r="P1119" s="55"/>
      <c r="Q1119" s="55"/>
      <c r="R1119" s="55"/>
      <c r="S1119" s="55"/>
    </row>
    <row r="1120" spans="1:19" ht="13.5" customHeight="1">
      <c r="A1120" s="55"/>
      <c r="B1120" s="55"/>
      <c r="C1120" s="55"/>
      <c r="D1120" s="55"/>
      <c r="E1120" s="55"/>
      <c r="F1120" s="55"/>
      <c r="G1120" s="55"/>
      <c r="H1120" s="55"/>
      <c r="I1120" s="55"/>
      <c r="J1120" s="55"/>
      <c r="K1120" s="55"/>
      <c r="L1120" s="55"/>
      <c r="M1120" s="55"/>
      <c r="N1120" s="55"/>
      <c r="O1120" s="55"/>
      <c r="P1120" s="55"/>
      <c r="Q1120" s="55"/>
      <c r="R1120" s="55"/>
      <c r="S1120" s="55"/>
    </row>
    <row r="1121" spans="1:19" ht="13.5" customHeight="1">
      <c r="A1121" s="55"/>
      <c r="B1121" s="55"/>
      <c r="C1121" s="55"/>
      <c r="D1121" s="55"/>
      <c r="E1121" s="55"/>
      <c r="F1121" s="55"/>
      <c r="G1121" s="55"/>
      <c r="H1121" s="55"/>
      <c r="I1121" s="55"/>
      <c r="J1121" s="55"/>
      <c r="K1121" s="55"/>
      <c r="L1121" s="55"/>
      <c r="M1121" s="55"/>
      <c r="N1121" s="55"/>
      <c r="O1121" s="55"/>
      <c r="P1121" s="55"/>
      <c r="Q1121" s="55"/>
      <c r="R1121" s="55"/>
      <c r="S1121" s="55"/>
    </row>
    <row r="1123" spans="1:19" ht="13.5" customHeight="1">
      <c r="A1123" s="55"/>
      <c r="B1123" s="55"/>
      <c r="C1123" s="55"/>
      <c r="D1123" s="55"/>
      <c r="E1123" s="55"/>
      <c r="F1123" s="55"/>
      <c r="G1123" s="55"/>
      <c r="H1123" s="55"/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</row>
    <row r="1124" spans="1:19" ht="13.5" customHeight="1">
      <c r="A1124" s="55"/>
      <c r="B1124" s="55"/>
      <c r="C1124" s="55"/>
      <c r="D1124" s="55"/>
      <c r="E1124" s="55"/>
      <c r="F1124" s="55"/>
      <c r="G1124" s="55"/>
      <c r="H1124" s="55"/>
      <c r="I1124" s="55"/>
      <c r="J1124" s="55"/>
      <c r="K1124" s="55"/>
      <c r="L1124" s="55"/>
      <c r="M1124" s="55"/>
      <c r="N1124" s="55"/>
      <c r="O1124" s="55"/>
      <c r="P1124" s="55"/>
      <c r="Q1124" s="55"/>
      <c r="R1124" s="55"/>
      <c r="S1124" s="55"/>
    </row>
    <row r="1125" spans="1:19" ht="13.5" customHeight="1">
      <c r="A1125" s="55"/>
      <c r="B1125" s="55"/>
      <c r="C1125" s="55"/>
      <c r="D1125" s="55"/>
      <c r="E1125" s="55"/>
      <c r="F1125" s="55"/>
      <c r="G1125" s="55"/>
      <c r="H1125" s="55"/>
      <c r="I1125" s="55"/>
      <c r="J1125" s="55"/>
      <c r="K1125" s="55"/>
      <c r="L1125" s="55"/>
      <c r="M1125" s="55"/>
      <c r="N1125" s="55"/>
      <c r="O1125" s="55"/>
      <c r="P1125" s="55"/>
      <c r="Q1125" s="55"/>
      <c r="R1125" s="55"/>
      <c r="S1125" s="55"/>
    </row>
    <row r="1127" spans="1:19" ht="13.5" customHeight="1">
      <c r="A1127" s="55"/>
      <c r="B1127" s="55"/>
      <c r="C1127" s="55"/>
      <c r="D1127" s="55"/>
      <c r="E1127" s="55"/>
      <c r="F1127" s="55"/>
      <c r="G1127" s="55"/>
      <c r="H1127" s="55"/>
      <c r="I1127" s="55"/>
      <c r="J1127" s="55"/>
      <c r="K1127" s="55"/>
      <c r="L1127" s="55"/>
      <c r="M1127" s="55"/>
      <c r="N1127" s="55"/>
      <c r="O1127" s="55"/>
      <c r="P1127" s="55"/>
      <c r="Q1127" s="55"/>
      <c r="R1127" s="55"/>
      <c r="S1127" s="55"/>
    </row>
    <row r="1128" spans="1:19" ht="13.5" customHeight="1">
      <c r="A1128" s="55"/>
      <c r="B1128" s="55"/>
      <c r="C1128" s="55"/>
      <c r="D1128" s="55"/>
      <c r="E1128" s="55"/>
      <c r="F1128" s="55"/>
      <c r="G1128" s="55"/>
      <c r="H1128" s="55"/>
      <c r="I1128" s="55"/>
      <c r="J1128" s="55"/>
      <c r="K1128" s="55"/>
      <c r="L1128" s="55"/>
      <c r="M1128" s="55"/>
      <c r="N1128" s="55"/>
      <c r="O1128" s="55"/>
      <c r="P1128" s="55"/>
      <c r="Q1128" s="55"/>
      <c r="R1128" s="55"/>
      <c r="S1128" s="55"/>
    </row>
    <row r="1129" spans="1:19" ht="13.5" customHeight="1">
      <c r="A1129" s="55"/>
      <c r="B1129" s="55"/>
      <c r="C1129" s="55"/>
      <c r="D1129" s="55"/>
      <c r="E1129" s="55"/>
      <c r="F1129" s="55"/>
      <c r="G1129" s="55"/>
      <c r="H1129" s="55"/>
      <c r="I1129" s="55"/>
      <c r="J1129" s="55"/>
      <c r="K1129" s="55"/>
      <c r="L1129" s="55"/>
      <c r="M1129" s="55"/>
      <c r="N1129" s="55"/>
      <c r="O1129" s="55"/>
      <c r="P1129" s="55"/>
      <c r="Q1129" s="55"/>
      <c r="R1129" s="55"/>
      <c r="S1129" s="55"/>
    </row>
    <row r="1131" spans="1:19" ht="13.5" customHeight="1">
      <c r="A1131" s="55"/>
      <c r="B1131" s="55"/>
      <c r="C1131" s="55"/>
      <c r="D1131" s="55"/>
      <c r="E1131" s="55"/>
      <c r="F1131" s="55"/>
      <c r="G1131" s="55"/>
      <c r="H1131" s="55"/>
      <c r="I1131" s="55"/>
      <c r="J1131" s="55"/>
      <c r="K1131" s="55"/>
      <c r="L1131" s="55"/>
      <c r="M1131" s="55"/>
      <c r="N1131" s="55"/>
      <c r="O1131" s="55"/>
      <c r="P1131" s="55"/>
      <c r="Q1131" s="55"/>
      <c r="R1131" s="55"/>
      <c r="S1131" s="55"/>
    </row>
    <row r="1132" spans="1:19" ht="13.5" customHeight="1">
      <c r="A1132" s="55"/>
      <c r="B1132" s="55"/>
      <c r="C1132" s="55"/>
      <c r="D1132" s="55"/>
      <c r="E1132" s="55"/>
      <c r="F1132" s="55"/>
      <c r="G1132" s="55"/>
      <c r="H1132" s="55"/>
      <c r="I1132" s="55"/>
      <c r="J1132" s="55"/>
      <c r="K1132" s="55"/>
      <c r="L1132" s="55"/>
      <c r="M1132" s="55"/>
      <c r="N1132" s="55"/>
      <c r="O1132" s="55"/>
      <c r="P1132" s="55"/>
      <c r="Q1132" s="55"/>
      <c r="R1132" s="55"/>
      <c r="S1132" s="55"/>
    </row>
    <row r="1133" spans="1:19" ht="13.5" customHeight="1">
      <c r="A1133" s="55"/>
      <c r="B1133" s="55"/>
      <c r="C1133" s="55"/>
      <c r="D1133" s="55"/>
      <c r="E1133" s="55"/>
      <c r="F1133" s="55"/>
      <c r="G1133" s="55"/>
      <c r="H1133" s="55"/>
      <c r="I1133" s="55"/>
      <c r="J1133" s="55"/>
      <c r="K1133" s="55"/>
      <c r="L1133" s="55"/>
      <c r="M1133" s="55"/>
      <c r="N1133" s="55"/>
      <c r="O1133" s="55"/>
      <c r="P1133" s="55"/>
      <c r="Q1133" s="55"/>
      <c r="R1133" s="55"/>
      <c r="S1133" s="55"/>
    </row>
    <row r="1135" spans="1:19" ht="13.5" customHeight="1">
      <c r="A1135" s="55"/>
      <c r="B1135" s="55"/>
      <c r="C1135" s="55"/>
      <c r="D1135" s="55"/>
      <c r="E1135" s="55"/>
      <c r="F1135" s="55"/>
      <c r="G1135" s="55"/>
      <c r="H1135" s="55"/>
      <c r="I1135" s="55"/>
      <c r="J1135" s="55"/>
      <c r="K1135" s="55"/>
      <c r="L1135" s="55"/>
      <c r="M1135" s="55"/>
      <c r="N1135" s="55"/>
      <c r="O1135" s="55"/>
      <c r="P1135" s="55"/>
      <c r="Q1135" s="55"/>
      <c r="R1135" s="55"/>
      <c r="S1135" s="55"/>
    </row>
    <row r="1136" spans="1:19" ht="13.5" customHeight="1">
      <c r="A1136" s="55"/>
      <c r="B1136" s="55"/>
      <c r="C1136" s="55"/>
      <c r="D1136" s="55"/>
      <c r="E1136" s="55"/>
      <c r="F1136" s="55"/>
      <c r="G1136" s="55"/>
      <c r="H1136" s="55"/>
      <c r="I1136" s="55"/>
      <c r="J1136" s="55"/>
      <c r="K1136" s="55"/>
      <c r="L1136" s="55"/>
      <c r="M1136" s="55"/>
      <c r="N1136" s="55"/>
      <c r="O1136" s="55"/>
      <c r="P1136" s="55"/>
      <c r="Q1136" s="55"/>
      <c r="R1136" s="55"/>
      <c r="S1136" s="55"/>
    </row>
    <row r="1137" spans="1:19" ht="13.5" customHeight="1">
      <c r="A1137" s="55"/>
      <c r="B1137" s="55"/>
      <c r="C1137" s="55"/>
      <c r="D1137" s="55"/>
      <c r="E1137" s="55"/>
      <c r="F1137" s="55"/>
      <c r="G1137" s="55"/>
      <c r="H1137" s="55"/>
      <c r="I1137" s="55"/>
      <c r="J1137" s="55"/>
      <c r="K1137" s="55"/>
      <c r="L1137" s="55"/>
      <c r="M1137" s="55"/>
      <c r="N1137" s="55"/>
      <c r="O1137" s="55"/>
      <c r="P1137" s="55"/>
      <c r="Q1137" s="55"/>
      <c r="R1137" s="55"/>
      <c r="S1137" s="55"/>
    </row>
    <row r="1139" spans="1:19" ht="13.5" customHeight="1">
      <c r="A1139" s="55"/>
      <c r="B1139" s="55"/>
      <c r="C1139" s="55"/>
      <c r="D1139" s="55"/>
      <c r="E1139" s="55"/>
      <c r="F1139" s="55"/>
      <c r="G1139" s="55"/>
      <c r="H1139" s="55"/>
      <c r="I1139" s="55"/>
      <c r="J1139" s="55"/>
      <c r="K1139" s="55"/>
      <c r="L1139" s="55"/>
      <c r="M1139" s="55"/>
      <c r="N1139" s="55"/>
      <c r="O1139" s="55"/>
      <c r="P1139" s="55"/>
      <c r="Q1139" s="55"/>
      <c r="R1139" s="55"/>
      <c r="S1139" s="55"/>
    </row>
    <row r="1140" spans="1:19" ht="13.5" customHeight="1">
      <c r="A1140" s="55"/>
      <c r="B1140" s="55"/>
      <c r="C1140" s="55"/>
      <c r="D1140" s="55"/>
      <c r="E1140" s="55"/>
      <c r="F1140" s="55"/>
      <c r="G1140" s="55"/>
      <c r="H1140" s="55"/>
      <c r="I1140" s="55"/>
      <c r="J1140" s="55"/>
      <c r="K1140" s="55"/>
      <c r="L1140" s="55"/>
      <c r="M1140" s="55"/>
      <c r="N1140" s="55"/>
      <c r="O1140" s="55"/>
      <c r="P1140" s="55"/>
      <c r="Q1140" s="55"/>
      <c r="R1140" s="55"/>
      <c r="S1140" s="55"/>
    </row>
    <row r="1141" spans="1:19" ht="13.5" customHeight="1">
      <c r="A1141" s="55"/>
      <c r="B1141" s="55"/>
      <c r="C1141" s="55"/>
      <c r="D1141" s="55"/>
      <c r="E1141" s="55"/>
      <c r="F1141" s="55"/>
      <c r="G1141" s="55"/>
      <c r="H1141" s="55"/>
      <c r="I1141" s="55"/>
      <c r="J1141" s="55"/>
      <c r="K1141" s="55"/>
      <c r="L1141" s="55"/>
      <c r="M1141" s="55"/>
      <c r="N1141" s="55"/>
      <c r="O1141" s="55"/>
      <c r="P1141" s="55"/>
      <c r="Q1141" s="55"/>
      <c r="R1141" s="55"/>
      <c r="S1141" s="55"/>
    </row>
    <row r="1143" spans="1:19" ht="13.5" customHeight="1">
      <c r="A1143" s="55"/>
      <c r="B1143" s="55"/>
      <c r="C1143" s="55"/>
      <c r="D1143" s="55"/>
      <c r="E1143" s="55"/>
      <c r="F1143" s="55"/>
      <c r="G1143" s="55"/>
      <c r="H1143" s="55"/>
      <c r="I1143" s="55"/>
      <c r="J1143" s="55"/>
      <c r="K1143" s="55"/>
      <c r="L1143" s="55"/>
      <c r="M1143" s="55"/>
      <c r="N1143" s="55"/>
      <c r="O1143" s="55"/>
      <c r="P1143" s="55"/>
      <c r="Q1143" s="55"/>
      <c r="R1143" s="55"/>
      <c r="S1143" s="55"/>
    </row>
    <row r="1144" spans="1:19" ht="13.5" customHeight="1">
      <c r="A1144" s="55"/>
      <c r="B1144" s="55"/>
      <c r="C1144" s="55"/>
      <c r="D1144" s="55"/>
      <c r="E1144" s="55"/>
      <c r="F1144" s="55"/>
      <c r="G1144" s="55"/>
      <c r="H1144" s="55"/>
      <c r="I1144" s="55"/>
      <c r="J1144" s="55"/>
      <c r="K1144" s="55"/>
      <c r="L1144" s="55"/>
      <c r="M1144" s="55"/>
      <c r="N1144" s="55"/>
      <c r="O1144" s="55"/>
      <c r="P1144" s="55"/>
      <c r="Q1144" s="55"/>
      <c r="R1144" s="55"/>
      <c r="S1144" s="55"/>
    </row>
    <row r="1145" spans="1:19" ht="13.5" customHeight="1">
      <c r="A1145" s="55"/>
      <c r="B1145" s="55"/>
      <c r="C1145" s="55"/>
      <c r="D1145" s="55"/>
      <c r="E1145" s="55"/>
      <c r="F1145" s="55"/>
      <c r="G1145" s="55"/>
      <c r="H1145" s="55"/>
      <c r="I1145" s="55"/>
      <c r="J1145" s="55"/>
      <c r="K1145" s="55"/>
      <c r="L1145" s="55"/>
      <c r="M1145" s="55"/>
      <c r="N1145" s="55"/>
      <c r="O1145" s="55"/>
      <c r="P1145" s="55"/>
      <c r="Q1145" s="55"/>
      <c r="R1145" s="55"/>
      <c r="S1145" s="55"/>
    </row>
    <row r="1147" spans="1:19" ht="13.5" customHeight="1">
      <c r="A1147" s="55"/>
      <c r="B1147" s="55"/>
      <c r="C1147" s="55"/>
      <c r="D1147" s="55"/>
      <c r="E1147" s="55"/>
      <c r="F1147" s="55"/>
      <c r="G1147" s="55"/>
      <c r="H1147" s="55"/>
      <c r="I1147" s="55"/>
      <c r="J1147" s="55"/>
      <c r="K1147" s="55"/>
      <c r="L1147" s="55"/>
      <c r="M1147" s="55"/>
      <c r="N1147" s="55"/>
      <c r="O1147" s="55"/>
      <c r="P1147" s="55"/>
      <c r="Q1147" s="55"/>
      <c r="R1147" s="55"/>
      <c r="S1147" s="55"/>
    </row>
    <row r="1148" spans="1:19" ht="13.5" customHeight="1">
      <c r="A1148" s="55"/>
      <c r="B1148" s="55"/>
      <c r="C1148" s="55"/>
      <c r="D1148" s="55"/>
      <c r="E1148" s="55"/>
      <c r="F1148" s="55"/>
      <c r="G1148" s="55"/>
      <c r="H1148" s="55"/>
      <c r="I1148" s="55"/>
      <c r="J1148" s="55"/>
      <c r="K1148" s="55"/>
      <c r="L1148" s="55"/>
      <c r="M1148" s="55"/>
      <c r="N1148" s="55"/>
      <c r="O1148" s="55"/>
      <c r="P1148" s="55"/>
      <c r="Q1148" s="55"/>
      <c r="R1148" s="55"/>
      <c r="S1148" s="55"/>
    </row>
    <row r="1149" spans="1:19" ht="13.5" customHeight="1">
      <c r="A1149" s="55"/>
      <c r="B1149" s="55"/>
      <c r="C1149" s="55"/>
      <c r="D1149" s="55"/>
      <c r="E1149" s="55"/>
      <c r="F1149" s="55"/>
      <c r="G1149" s="55"/>
      <c r="H1149" s="55"/>
      <c r="I1149" s="55"/>
      <c r="J1149" s="55"/>
      <c r="K1149" s="55"/>
      <c r="L1149" s="55"/>
      <c r="M1149" s="55"/>
      <c r="N1149" s="55"/>
      <c r="O1149" s="55"/>
      <c r="P1149" s="55"/>
      <c r="Q1149" s="55"/>
      <c r="R1149" s="55"/>
      <c r="S1149" s="55"/>
    </row>
    <row r="1151" spans="1:19" ht="13.5" customHeight="1">
      <c r="A1151" s="55"/>
      <c r="B1151" s="55"/>
      <c r="C1151" s="55"/>
      <c r="D1151" s="55"/>
      <c r="E1151" s="55"/>
      <c r="F1151" s="55"/>
      <c r="G1151" s="55"/>
      <c r="H1151" s="55"/>
      <c r="I1151" s="55"/>
      <c r="J1151" s="55"/>
      <c r="K1151" s="55"/>
      <c r="L1151" s="55"/>
      <c r="M1151" s="55"/>
      <c r="N1151" s="55"/>
      <c r="O1151" s="55"/>
      <c r="P1151" s="55"/>
      <c r="Q1151" s="55"/>
      <c r="R1151" s="55"/>
      <c r="S1151" s="55"/>
    </row>
    <row r="1152" spans="1:19" ht="13.5" customHeight="1">
      <c r="A1152" s="55"/>
      <c r="B1152" s="55"/>
      <c r="C1152" s="55"/>
      <c r="D1152" s="55"/>
      <c r="E1152" s="55"/>
      <c r="F1152" s="55"/>
      <c r="G1152" s="55"/>
      <c r="H1152" s="55"/>
      <c r="I1152" s="55"/>
      <c r="J1152" s="55"/>
      <c r="K1152" s="55"/>
      <c r="L1152" s="55"/>
      <c r="M1152" s="55"/>
      <c r="N1152" s="55"/>
      <c r="O1152" s="55"/>
      <c r="P1152" s="55"/>
      <c r="Q1152" s="55"/>
      <c r="R1152" s="55"/>
      <c r="S1152" s="55"/>
    </row>
    <row r="1153" spans="1:19" ht="13.5" customHeight="1">
      <c r="A1153" s="55"/>
      <c r="B1153" s="55"/>
      <c r="C1153" s="55"/>
      <c r="D1153" s="55"/>
      <c r="E1153" s="55"/>
      <c r="F1153" s="55"/>
      <c r="G1153" s="55"/>
      <c r="H1153" s="55"/>
      <c r="I1153" s="55"/>
      <c r="J1153" s="55"/>
      <c r="K1153" s="55"/>
      <c r="L1153" s="55"/>
      <c r="M1153" s="55"/>
      <c r="N1153" s="55"/>
      <c r="O1153" s="55"/>
      <c r="P1153" s="55"/>
      <c r="Q1153" s="55"/>
      <c r="R1153" s="55"/>
      <c r="S1153" s="55"/>
    </row>
    <row r="1155" spans="1:19" ht="13.5" customHeight="1">
      <c r="A1155" s="55"/>
      <c r="B1155" s="55"/>
      <c r="C1155" s="55"/>
      <c r="D1155" s="55"/>
      <c r="E1155" s="55"/>
      <c r="F1155" s="55"/>
      <c r="G1155" s="55"/>
      <c r="H1155" s="55"/>
      <c r="I1155" s="55"/>
      <c r="J1155" s="55"/>
      <c r="K1155" s="55"/>
      <c r="L1155" s="55"/>
      <c r="M1155" s="55"/>
      <c r="N1155" s="55"/>
      <c r="O1155" s="55"/>
      <c r="P1155" s="55"/>
      <c r="Q1155" s="55"/>
      <c r="R1155" s="55"/>
      <c r="S1155" s="55"/>
    </row>
    <row r="1156" spans="1:19" ht="13.5" customHeight="1">
      <c r="A1156" s="55"/>
      <c r="B1156" s="55"/>
      <c r="C1156" s="55"/>
      <c r="D1156" s="55"/>
      <c r="E1156" s="55"/>
      <c r="F1156" s="55"/>
      <c r="G1156" s="55"/>
      <c r="H1156" s="55"/>
      <c r="I1156" s="55"/>
      <c r="J1156" s="55"/>
      <c r="K1156" s="55"/>
      <c r="L1156" s="55"/>
      <c r="M1156" s="55"/>
      <c r="N1156" s="55"/>
      <c r="O1156" s="55"/>
      <c r="P1156" s="55"/>
      <c r="Q1156" s="55"/>
      <c r="R1156" s="55"/>
      <c r="S1156" s="55"/>
    </row>
    <row r="1157" spans="1:19" ht="13.5" customHeight="1">
      <c r="A1157" s="55"/>
      <c r="B1157" s="55"/>
      <c r="C1157" s="55"/>
      <c r="D1157" s="55"/>
      <c r="E1157" s="55"/>
      <c r="F1157" s="55"/>
      <c r="G1157" s="55"/>
      <c r="H1157" s="55"/>
      <c r="I1157" s="55"/>
      <c r="J1157" s="55"/>
      <c r="K1157" s="55"/>
      <c r="L1157" s="55"/>
      <c r="M1157" s="55"/>
      <c r="N1157" s="55"/>
      <c r="O1157" s="55"/>
      <c r="P1157" s="55"/>
      <c r="Q1157" s="55"/>
      <c r="R1157" s="55"/>
      <c r="S1157" s="55"/>
    </row>
    <row r="1159" spans="1:19" ht="13.5" customHeight="1">
      <c r="A1159" s="55"/>
      <c r="B1159" s="55"/>
      <c r="C1159" s="55"/>
      <c r="D1159" s="55"/>
      <c r="E1159" s="55"/>
      <c r="F1159" s="55"/>
      <c r="G1159" s="55"/>
      <c r="H1159" s="55"/>
      <c r="I1159" s="55"/>
      <c r="J1159" s="55"/>
      <c r="K1159" s="55"/>
      <c r="L1159" s="55"/>
      <c r="M1159" s="55"/>
      <c r="N1159" s="55"/>
      <c r="O1159" s="55"/>
      <c r="P1159" s="55"/>
      <c r="Q1159" s="55"/>
      <c r="R1159" s="55"/>
      <c r="S1159" s="55"/>
    </row>
    <row r="1160" spans="1:19" ht="13.5" customHeight="1">
      <c r="A1160" s="55"/>
      <c r="B1160" s="55"/>
      <c r="C1160" s="55"/>
      <c r="D1160" s="55"/>
      <c r="E1160" s="55"/>
      <c r="F1160" s="55"/>
      <c r="G1160" s="55"/>
      <c r="H1160" s="55"/>
      <c r="I1160" s="55"/>
      <c r="J1160" s="55"/>
      <c r="K1160" s="55"/>
      <c r="L1160" s="55"/>
      <c r="M1160" s="55"/>
      <c r="N1160" s="55"/>
      <c r="O1160" s="55"/>
      <c r="P1160" s="55"/>
      <c r="Q1160" s="55"/>
      <c r="R1160" s="55"/>
      <c r="S1160" s="55"/>
    </row>
    <row r="1161" spans="1:19" ht="13.5" customHeight="1">
      <c r="A1161" s="55"/>
      <c r="B1161" s="55"/>
      <c r="C1161" s="55"/>
      <c r="D1161" s="55"/>
      <c r="E1161" s="55"/>
      <c r="F1161" s="55"/>
      <c r="G1161" s="55"/>
      <c r="H1161" s="55"/>
      <c r="I1161" s="55"/>
      <c r="J1161" s="55"/>
      <c r="K1161" s="55"/>
      <c r="L1161" s="55"/>
      <c r="M1161" s="55"/>
      <c r="N1161" s="55"/>
      <c r="O1161" s="55"/>
      <c r="P1161" s="55"/>
      <c r="Q1161" s="55"/>
      <c r="R1161" s="55"/>
      <c r="S1161" s="55"/>
    </row>
    <row r="1163" spans="1:19" ht="13.5" customHeight="1">
      <c r="A1163" s="55"/>
      <c r="B1163" s="55"/>
      <c r="C1163" s="55"/>
      <c r="D1163" s="55"/>
      <c r="E1163" s="55"/>
      <c r="F1163" s="55"/>
      <c r="G1163" s="55"/>
      <c r="H1163" s="55"/>
      <c r="I1163" s="55"/>
      <c r="J1163" s="55"/>
      <c r="K1163" s="55"/>
      <c r="L1163" s="55"/>
      <c r="M1163" s="55"/>
      <c r="N1163" s="55"/>
      <c r="O1163" s="55"/>
      <c r="P1163" s="55"/>
      <c r="Q1163" s="55"/>
      <c r="R1163" s="55"/>
      <c r="S1163" s="55"/>
    </row>
    <row r="1164" spans="1:19" ht="13.5" customHeight="1">
      <c r="A1164" s="55"/>
      <c r="B1164" s="55"/>
      <c r="C1164" s="55"/>
      <c r="D1164" s="55"/>
      <c r="E1164" s="55"/>
      <c r="F1164" s="55"/>
      <c r="G1164" s="55"/>
      <c r="H1164" s="55"/>
      <c r="I1164" s="55"/>
      <c r="J1164" s="55"/>
      <c r="K1164" s="55"/>
      <c r="L1164" s="55"/>
      <c r="M1164" s="55"/>
      <c r="N1164" s="55"/>
      <c r="O1164" s="55"/>
      <c r="P1164" s="55"/>
      <c r="Q1164" s="55"/>
      <c r="R1164" s="55"/>
      <c r="S1164" s="55"/>
    </row>
    <row r="1165" spans="1:19" ht="13.5" customHeight="1">
      <c r="A1165" s="55"/>
      <c r="B1165" s="55"/>
      <c r="C1165" s="55"/>
      <c r="D1165" s="55"/>
      <c r="E1165" s="55"/>
      <c r="F1165" s="55"/>
      <c r="G1165" s="55"/>
      <c r="H1165" s="55"/>
      <c r="I1165" s="55"/>
      <c r="J1165" s="55"/>
      <c r="K1165" s="55"/>
      <c r="L1165" s="55"/>
      <c r="M1165" s="55"/>
      <c r="N1165" s="55"/>
      <c r="O1165" s="55"/>
      <c r="P1165" s="55"/>
      <c r="Q1165" s="55"/>
      <c r="R1165" s="55"/>
      <c r="S1165" s="55"/>
    </row>
    <row r="1167" spans="1:19" ht="13.5" customHeight="1">
      <c r="A1167" s="55"/>
      <c r="B1167" s="55"/>
      <c r="C1167" s="55"/>
      <c r="D1167" s="55"/>
      <c r="E1167" s="55"/>
      <c r="F1167" s="55"/>
      <c r="G1167" s="55"/>
      <c r="H1167" s="55"/>
      <c r="I1167" s="55"/>
      <c r="J1167" s="55"/>
      <c r="K1167" s="55"/>
      <c r="L1167" s="55"/>
      <c r="M1167" s="55"/>
      <c r="N1167" s="55"/>
      <c r="O1167" s="55"/>
      <c r="P1167" s="55"/>
      <c r="Q1167" s="55"/>
      <c r="R1167" s="55"/>
      <c r="S1167" s="55"/>
    </row>
    <row r="1168" spans="1:19" ht="13.5" customHeight="1">
      <c r="A1168" s="55"/>
      <c r="B1168" s="55"/>
      <c r="C1168" s="55"/>
      <c r="D1168" s="55"/>
      <c r="E1168" s="55"/>
      <c r="F1168" s="55"/>
      <c r="G1168" s="55"/>
      <c r="H1168" s="55"/>
      <c r="I1168" s="55"/>
      <c r="J1168" s="55"/>
      <c r="K1168" s="55"/>
      <c r="L1168" s="55"/>
      <c r="M1168" s="55"/>
      <c r="N1168" s="55"/>
      <c r="O1168" s="55"/>
      <c r="P1168" s="55"/>
      <c r="Q1168" s="55"/>
      <c r="R1168" s="55"/>
      <c r="S1168" s="55"/>
    </row>
    <row r="1169" spans="1:19" ht="13.5" customHeight="1">
      <c r="A1169" s="55"/>
      <c r="B1169" s="55"/>
      <c r="C1169" s="55"/>
      <c r="D1169" s="55"/>
      <c r="E1169" s="55"/>
      <c r="F1169" s="55"/>
      <c r="G1169" s="55"/>
      <c r="H1169" s="55"/>
      <c r="I1169" s="55"/>
      <c r="J1169" s="55"/>
      <c r="K1169" s="55"/>
      <c r="L1169" s="55"/>
      <c r="M1169" s="55"/>
      <c r="N1169" s="55"/>
      <c r="O1169" s="55"/>
      <c r="P1169" s="55"/>
      <c r="Q1169" s="55"/>
      <c r="R1169" s="55"/>
      <c r="S1169" s="55"/>
    </row>
    <row r="1171" spans="1:19" ht="13.5" customHeight="1">
      <c r="A1171" s="55"/>
      <c r="B1171" s="55"/>
      <c r="C1171" s="55"/>
      <c r="D1171" s="55"/>
      <c r="E1171" s="55"/>
      <c r="F1171" s="55"/>
      <c r="G1171" s="55"/>
      <c r="H1171" s="55"/>
      <c r="I1171" s="55"/>
      <c r="J1171" s="55"/>
      <c r="K1171" s="55"/>
      <c r="L1171" s="55"/>
      <c r="M1171" s="55"/>
      <c r="N1171" s="55"/>
      <c r="O1171" s="55"/>
      <c r="P1171" s="55"/>
      <c r="Q1171" s="55"/>
      <c r="R1171" s="55"/>
      <c r="S1171" s="55"/>
    </row>
    <row r="1172" spans="1:19" ht="13.5" customHeight="1">
      <c r="A1172" s="55"/>
      <c r="B1172" s="55"/>
      <c r="C1172" s="55"/>
      <c r="D1172" s="55"/>
      <c r="E1172" s="55"/>
      <c r="F1172" s="55"/>
      <c r="G1172" s="55"/>
      <c r="H1172" s="55"/>
      <c r="I1172" s="55"/>
      <c r="J1172" s="55"/>
      <c r="K1172" s="55"/>
      <c r="L1172" s="55"/>
      <c r="M1172" s="55"/>
      <c r="N1172" s="55"/>
      <c r="O1172" s="55"/>
      <c r="P1172" s="55"/>
      <c r="Q1172" s="55"/>
      <c r="R1172" s="55"/>
      <c r="S1172" s="55"/>
    </row>
    <row r="1173" spans="1:19" ht="13.5" customHeight="1">
      <c r="A1173" s="55"/>
      <c r="B1173" s="55"/>
      <c r="C1173" s="55"/>
      <c r="D1173" s="55"/>
      <c r="E1173" s="55"/>
      <c r="F1173" s="55"/>
      <c r="G1173" s="55"/>
      <c r="H1173" s="55"/>
      <c r="I1173" s="55"/>
      <c r="J1173" s="55"/>
      <c r="K1173" s="55"/>
      <c r="L1173" s="55"/>
      <c r="M1173" s="55"/>
      <c r="N1173" s="55"/>
      <c r="O1173" s="55"/>
      <c r="P1173" s="55"/>
      <c r="Q1173" s="55"/>
      <c r="R1173" s="55"/>
      <c r="S1173" s="55"/>
    </row>
    <row r="1175" spans="1:19" ht="13.5" customHeight="1">
      <c r="A1175" s="55"/>
      <c r="B1175" s="55"/>
      <c r="C1175" s="55"/>
      <c r="D1175" s="55"/>
      <c r="E1175" s="55"/>
      <c r="F1175" s="55"/>
      <c r="G1175" s="55"/>
      <c r="H1175" s="55"/>
      <c r="I1175" s="55"/>
      <c r="J1175" s="55"/>
      <c r="K1175" s="55"/>
      <c r="L1175" s="55"/>
      <c r="M1175" s="55"/>
      <c r="N1175" s="55"/>
      <c r="O1175" s="55"/>
      <c r="P1175" s="55"/>
      <c r="Q1175" s="55"/>
      <c r="R1175" s="55"/>
      <c r="S1175" s="55"/>
    </row>
    <row r="1176" spans="1:19" ht="13.5" customHeight="1">
      <c r="A1176" s="55"/>
      <c r="B1176" s="55"/>
      <c r="C1176" s="55"/>
      <c r="D1176" s="55"/>
      <c r="E1176" s="55"/>
      <c r="F1176" s="55"/>
      <c r="G1176" s="55"/>
      <c r="H1176" s="55"/>
      <c r="I1176" s="55"/>
      <c r="J1176" s="55"/>
      <c r="K1176" s="55"/>
      <c r="L1176" s="55"/>
      <c r="M1176" s="55"/>
      <c r="N1176" s="55"/>
      <c r="O1176" s="55"/>
      <c r="P1176" s="55"/>
      <c r="Q1176" s="55"/>
      <c r="R1176" s="55"/>
      <c r="S1176" s="55"/>
    </row>
    <row r="1177" spans="1:19" ht="13.5" customHeight="1">
      <c r="A1177" s="55"/>
      <c r="B1177" s="55"/>
      <c r="C1177" s="55"/>
      <c r="D1177" s="55"/>
      <c r="E1177" s="55"/>
      <c r="F1177" s="55"/>
      <c r="G1177" s="55"/>
      <c r="H1177" s="55"/>
      <c r="I1177" s="55"/>
      <c r="J1177" s="55"/>
      <c r="K1177" s="55"/>
      <c r="L1177" s="55"/>
      <c r="M1177" s="55"/>
      <c r="N1177" s="55"/>
      <c r="O1177" s="55"/>
      <c r="P1177" s="55"/>
      <c r="Q1177" s="55"/>
      <c r="R1177" s="55"/>
      <c r="S1177" s="55"/>
    </row>
    <row r="1179" spans="1:19" ht="13.5" customHeight="1">
      <c r="A1179" s="55"/>
      <c r="B1179" s="55"/>
      <c r="C1179" s="55"/>
      <c r="D1179" s="55"/>
      <c r="E1179" s="55"/>
      <c r="F1179" s="55"/>
      <c r="G1179" s="55"/>
      <c r="H1179" s="55"/>
      <c r="I1179" s="55"/>
      <c r="J1179" s="55"/>
      <c r="K1179" s="55"/>
      <c r="L1179" s="55"/>
      <c r="M1179" s="55"/>
      <c r="N1179" s="55"/>
      <c r="O1179" s="55"/>
      <c r="P1179" s="55"/>
      <c r="Q1179" s="55"/>
      <c r="R1179" s="55"/>
      <c r="S1179" s="55"/>
    </row>
    <row r="1180" spans="1:19" ht="13.5" customHeight="1">
      <c r="A1180" s="55"/>
      <c r="B1180" s="55"/>
      <c r="C1180" s="55"/>
      <c r="D1180" s="55"/>
      <c r="E1180" s="55"/>
      <c r="F1180" s="55"/>
      <c r="G1180" s="55"/>
      <c r="H1180" s="55"/>
      <c r="I1180" s="55"/>
      <c r="J1180" s="55"/>
      <c r="K1180" s="55"/>
      <c r="L1180" s="55"/>
      <c r="M1180" s="55"/>
      <c r="N1180" s="55"/>
      <c r="O1180" s="55"/>
      <c r="P1180" s="55"/>
      <c r="Q1180" s="55"/>
      <c r="R1180" s="55"/>
      <c r="S1180" s="55"/>
    </row>
    <row r="1181" spans="1:19" ht="13.5" customHeight="1">
      <c r="A1181" s="55"/>
      <c r="B1181" s="55"/>
      <c r="C1181" s="55"/>
      <c r="D1181" s="55"/>
      <c r="E1181" s="55"/>
      <c r="F1181" s="55"/>
      <c r="G1181" s="55"/>
      <c r="H1181" s="55"/>
      <c r="I1181" s="55"/>
      <c r="J1181" s="55"/>
      <c r="K1181" s="55"/>
      <c r="L1181" s="55"/>
      <c r="M1181" s="55"/>
      <c r="N1181" s="55"/>
      <c r="O1181" s="55"/>
      <c r="P1181" s="55"/>
      <c r="Q1181" s="55"/>
      <c r="R1181" s="55"/>
      <c r="S1181" s="55"/>
    </row>
    <row r="1183" spans="1:19" ht="13.5" customHeight="1">
      <c r="A1183" s="55"/>
      <c r="B1183" s="55"/>
      <c r="C1183" s="55"/>
      <c r="D1183" s="55"/>
      <c r="E1183" s="55"/>
      <c r="F1183" s="55"/>
      <c r="G1183" s="55"/>
      <c r="H1183" s="55"/>
      <c r="I1183" s="55"/>
      <c r="J1183" s="55"/>
      <c r="K1183" s="55"/>
      <c r="L1183" s="55"/>
      <c r="M1183" s="55"/>
      <c r="N1183" s="55"/>
      <c r="O1183" s="55"/>
      <c r="P1183" s="55"/>
      <c r="Q1183" s="55"/>
      <c r="R1183" s="55"/>
      <c r="S1183" s="55"/>
    </row>
    <row r="1184" spans="1:19" ht="13.5" customHeight="1">
      <c r="A1184" s="55"/>
      <c r="B1184" s="55"/>
      <c r="C1184" s="55"/>
      <c r="D1184" s="55"/>
      <c r="E1184" s="55"/>
      <c r="F1184" s="55"/>
      <c r="G1184" s="55"/>
      <c r="H1184" s="55"/>
      <c r="I1184" s="55"/>
      <c r="J1184" s="55"/>
      <c r="K1184" s="55"/>
      <c r="L1184" s="55"/>
      <c r="M1184" s="55"/>
      <c r="N1184" s="55"/>
      <c r="O1184" s="55"/>
      <c r="P1184" s="55"/>
      <c r="Q1184" s="55"/>
      <c r="R1184" s="55"/>
      <c r="S1184" s="55"/>
    </row>
    <row r="1185" spans="1:19" ht="13.5" customHeight="1">
      <c r="A1185" s="55"/>
      <c r="B1185" s="55"/>
      <c r="C1185" s="55"/>
      <c r="D1185" s="55"/>
      <c r="E1185" s="55"/>
      <c r="F1185" s="55"/>
      <c r="G1185" s="55"/>
      <c r="H1185" s="55"/>
      <c r="I1185" s="55"/>
      <c r="J1185" s="55"/>
      <c r="K1185" s="55"/>
      <c r="L1185" s="55"/>
      <c r="M1185" s="55"/>
      <c r="N1185" s="55"/>
      <c r="O1185" s="55"/>
      <c r="P1185" s="55"/>
      <c r="Q1185" s="55"/>
      <c r="R1185" s="55"/>
      <c r="S1185" s="55"/>
    </row>
    <row r="1187" spans="1:19" ht="13.5" customHeight="1">
      <c r="A1187" s="55"/>
      <c r="B1187" s="55"/>
      <c r="C1187" s="55"/>
      <c r="D1187" s="55"/>
      <c r="E1187" s="55"/>
      <c r="F1187" s="55"/>
      <c r="G1187" s="55"/>
      <c r="H1187" s="55"/>
      <c r="I1187" s="55"/>
      <c r="J1187" s="55"/>
      <c r="K1187" s="55"/>
      <c r="L1187" s="55"/>
      <c r="M1187" s="55"/>
      <c r="N1187" s="55"/>
      <c r="O1187" s="55"/>
      <c r="P1187" s="55"/>
      <c r="Q1187" s="55"/>
      <c r="R1187" s="55"/>
      <c r="S1187" s="55"/>
    </row>
    <row r="1188" spans="1:19" ht="13.5" customHeight="1">
      <c r="A1188" s="55"/>
      <c r="B1188" s="55"/>
      <c r="C1188" s="55"/>
      <c r="D1188" s="55"/>
      <c r="E1188" s="55"/>
      <c r="F1188" s="55"/>
      <c r="G1188" s="55"/>
      <c r="H1188" s="55"/>
      <c r="I1188" s="55"/>
      <c r="J1188" s="55"/>
      <c r="K1188" s="55"/>
      <c r="L1188" s="55"/>
      <c r="M1188" s="55"/>
      <c r="N1188" s="55"/>
      <c r="O1188" s="55"/>
      <c r="P1188" s="55"/>
      <c r="Q1188" s="55"/>
      <c r="R1188" s="55"/>
      <c r="S1188" s="55"/>
    </row>
    <row r="1189" spans="1:19" ht="13.5" customHeight="1">
      <c r="A1189" s="55"/>
      <c r="B1189" s="55"/>
      <c r="C1189" s="55"/>
      <c r="D1189" s="55"/>
      <c r="E1189" s="55"/>
      <c r="F1189" s="55"/>
      <c r="G1189" s="55"/>
      <c r="H1189" s="55"/>
      <c r="I1189" s="55"/>
      <c r="J1189" s="55"/>
      <c r="K1189" s="55"/>
      <c r="L1189" s="55"/>
      <c r="M1189" s="55"/>
      <c r="N1189" s="55"/>
      <c r="O1189" s="55"/>
      <c r="P1189" s="55"/>
      <c r="Q1189" s="55"/>
      <c r="R1189" s="55"/>
      <c r="S1189" s="55"/>
    </row>
    <row r="1191" spans="1:19" ht="13.5" customHeight="1">
      <c r="A1191" s="55"/>
      <c r="B1191" s="55"/>
      <c r="C1191" s="55"/>
      <c r="D1191" s="55"/>
      <c r="E1191" s="55"/>
      <c r="F1191" s="55"/>
      <c r="G1191" s="55"/>
      <c r="H1191" s="55"/>
      <c r="I1191" s="55"/>
      <c r="J1191" s="55"/>
      <c r="K1191" s="55"/>
      <c r="L1191" s="55"/>
      <c r="M1191" s="55"/>
      <c r="N1191" s="55"/>
      <c r="O1191" s="55"/>
      <c r="P1191" s="55"/>
      <c r="Q1191" s="55"/>
      <c r="R1191" s="55"/>
      <c r="S1191" s="55"/>
    </row>
    <row r="1192" spans="1:19" ht="13.5" customHeight="1">
      <c r="A1192" s="55"/>
      <c r="B1192" s="55"/>
      <c r="C1192" s="55"/>
      <c r="D1192" s="55"/>
      <c r="E1192" s="55"/>
      <c r="F1192" s="55"/>
      <c r="G1192" s="55"/>
      <c r="H1192" s="55"/>
      <c r="I1192" s="55"/>
      <c r="J1192" s="55"/>
      <c r="K1192" s="55"/>
      <c r="L1192" s="55"/>
      <c r="M1192" s="55"/>
      <c r="N1192" s="55"/>
      <c r="O1192" s="55"/>
      <c r="P1192" s="55"/>
      <c r="Q1192" s="55"/>
      <c r="R1192" s="55"/>
      <c r="S1192" s="55"/>
    </row>
    <row r="1193" spans="1:19" ht="13.5" customHeight="1">
      <c r="A1193" s="55"/>
      <c r="B1193" s="55"/>
      <c r="C1193" s="55"/>
      <c r="D1193" s="55"/>
      <c r="E1193" s="55"/>
      <c r="F1193" s="55"/>
      <c r="G1193" s="55"/>
      <c r="H1193" s="55"/>
      <c r="I1193" s="55"/>
      <c r="J1193" s="55"/>
      <c r="K1193" s="55"/>
      <c r="L1193" s="55"/>
      <c r="M1193" s="55"/>
      <c r="N1193" s="55"/>
      <c r="O1193" s="55"/>
      <c r="P1193" s="55"/>
      <c r="Q1193" s="55"/>
      <c r="R1193" s="55"/>
      <c r="S1193" s="55"/>
    </row>
    <row r="1195" spans="1:19" ht="13.5" customHeight="1">
      <c r="A1195" s="55"/>
      <c r="B1195" s="55"/>
      <c r="C1195" s="55"/>
      <c r="D1195" s="55"/>
      <c r="E1195" s="55"/>
      <c r="F1195" s="55"/>
      <c r="G1195" s="55"/>
      <c r="H1195" s="55"/>
      <c r="I1195" s="55"/>
      <c r="J1195" s="55"/>
      <c r="K1195" s="55"/>
      <c r="L1195" s="55"/>
      <c r="M1195" s="55"/>
      <c r="N1195" s="55"/>
      <c r="O1195" s="55"/>
      <c r="P1195" s="55"/>
      <c r="Q1195" s="55"/>
      <c r="R1195" s="55"/>
      <c r="S1195" s="55"/>
    </row>
    <row r="1196" spans="1:19" ht="13.5" customHeight="1">
      <c r="A1196" s="55"/>
      <c r="B1196" s="55"/>
      <c r="C1196" s="55"/>
      <c r="D1196" s="55"/>
      <c r="E1196" s="55"/>
      <c r="F1196" s="55"/>
      <c r="G1196" s="55"/>
      <c r="H1196" s="55"/>
      <c r="I1196" s="55"/>
      <c r="J1196" s="55"/>
      <c r="K1196" s="55"/>
      <c r="L1196" s="55"/>
      <c r="M1196" s="55"/>
      <c r="N1196" s="55"/>
      <c r="O1196" s="55"/>
      <c r="P1196" s="55"/>
      <c r="Q1196" s="55"/>
      <c r="R1196" s="55"/>
      <c r="S1196" s="55"/>
    </row>
    <row r="1197" spans="1:19" ht="13.5" customHeight="1">
      <c r="A1197" s="55"/>
      <c r="B1197" s="55"/>
      <c r="C1197" s="55"/>
      <c r="D1197" s="55"/>
      <c r="E1197" s="55"/>
      <c r="F1197" s="55"/>
      <c r="G1197" s="55"/>
      <c r="H1197" s="55"/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</row>
    <row r="1199" spans="1:19" ht="13.5" customHeight="1">
      <c r="A1199" s="55"/>
      <c r="B1199" s="55"/>
      <c r="C1199" s="55"/>
      <c r="D1199" s="55"/>
      <c r="E1199" s="55"/>
      <c r="F1199" s="55"/>
      <c r="G1199" s="55"/>
      <c r="H1199" s="55"/>
      <c r="I1199" s="55"/>
      <c r="J1199" s="55"/>
      <c r="K1199" s="55"/>
      <c r="L1199" s="55"/>
      <c r="M1199" s="55"/>
      <c r="N1199" s="55"/>
      <c r="O1199" s="55"/>
      <c r="P1199" s="55"/>
      <c r="Q1199" s="55"/>
      <c r="R1199" s="55"/>
      <c r="S1199" s="55"/>
    </row>
    <row r="1200" spans="1:19" ht="13.5" customHeight="1">
      <c r="A1200" s="55"/>
      <c r="B1200" s="55"/>
      <c r="C1200" s="55"/>
      <c r="D1200" s="55"/>
      <c r="E1200" s="55"/>
      <c r="F1200" s="55"/>
      <c r="G1200" s="55"/>
      <c r="H1200" s="55"/>
      <c r="I1200" s="55"/>
      <c r="J1200" s="55"/>
      <c r="K1200" s="55"/>
      <c r="L1200" s="55"/>
      <c r="M1200" s="55"/>
      <c r="N1200" s="55"/>
      <c r="O1200" s="55"/>
      <c r="P1200" s="55"/>
      <c r="Q1200" s="55"/>
      <c r="R1200" s="55"/>
      <c r="S1200" s="55"/>
    </row>
    <row r="1201" spans="1:19" ht="13.5" customHeight="1">
      <c r="A1201" s="55"/>
      <c r="B1201" s="55"/>
      <c r="C1201" s="55"/>
      <c r="D1201" s="55"/>
      <c r="E1201" s="55"/>
      <c r="F1201" s="55"/>
      <c r="G1201" s="55"/>
      <c r="H1201" s="55"/>
      <c r="I1201" s="55"/>
      <c r="J1201" s="55"/>
      <c r="K1201" s="55"/>
      <c r="L1201" s="55"/>
      <c r="M1201" s="55"/>
      <c r="N1201" s="55"/>
      <c r="O1201" s="55"/>
      <c r="P1201" s="55"/>
      <c r="Q1201" s="55"/>
      <c r="R1201" s="55"/>
      <c r="S1201" s="55"/>
    </row>
    <row r="1203" spans="1:19" ht="13.5" customHeight="1">
      <c r="A1203" s="55"/>
      <c r="B1203" s="55"/>
      <c r="C1203" s="55"/>
      <c r="D1203" s="55"/>
      <c r="E1203" s="55"/>
      <c r="F1203" s="55"/>
      <c r="G1203" s="55"/>
      <c r="H1203" s="55"/>
      <c r="I1203" s="55"/>
      <c r="J1203" s="55"/>
      <c r="K1203" s="55"/>
      <c r="L1203" s="55"/>
      <c r="M1203" s="55"/>
      <c r="N1203" s="55"/>
      <c r="O1203" s="55"/>
      <c r="P1203" s="55"/>
      <c r="Q1203" s="55"/>
      <c r="R1203" s="55"/>
      <c r="S1203" s="55"/>
    </row>
    <row r="1204" spans="1:19" ht="13.5" customHeight="1">
      <c r="A1204" s="55"/>
      <c r="B1204" s="55"/>
      <c r="C1204" s="55"/>
      <c r="D1204" s="55"/>
      <c r="E1204" s="55"/>
      <c r="F1204" s="55"/>
      <c r="G1204" s="55"/>
      <c r="H1204" s="55"/>
      <c r="I1204" s="55"/>
      <c r="J1204" s="55"/>
      <c r="K1204" s="55"/>
      <c r="L1204" s="55"/>
      <c r="M1204" s="55"/>
      <c r="N1204" s="55"/>
      <c r="O1204" s="55"/>
      <c r="P1204" s="55"/>
      <c r="Q1204" s="55"/>
      <c r="R1204" s="55"/>
      <c r="S1204" s="55"/>
    </row>
    <row r="1205" spans="1:19" ht="13.5" customHeight="1">
      <c r="A1205" s="55"/>
      <c r="B1205" s="55"/>
      <c r="C1205" s="55"/>
      <c r="D1205" s="55"/>
      <c r="E1205" s="55"/>
      <c r="F1205" s="55"/>
      <c r="G1205" s="55"/>
      <c r="H1205" s="55"/>
      <c r="I1205" s="55"/>
      <c r="J1205" s="55"/>
      <c r="K1205" s="55"/>
      <c r="L1205" s="55"/>
      <c r="M1205" s="55"/>
      <c r="N1205" s="55"/>
      <c r="O1205" s="55"/>
      <c r="P1205" s="55"/>
      <c r="Q1205" s="55"/>
      <c r="R1205" s="55"/>
      <c r="S1205" s="55"/>
    </row>
    <row r="1207" spans="1:19" ht="13.5" customHeight="1">
      <c r="A1207" s="55"/>
      <c r="B1207" s="55"/>
      <c r="C1207" s="55"/>
      <c r="D1207" s="55"/>
      <c r="E1207" s="55"/>
      <c r="F1207" s="55"/>
      <c r="G1207" s="55"/>
      <c r="H1207" s="55"/>
      <c r="I1207" s="55"/>
      <c r="J1207" s="55"/>
      <c r="K1207" s="55"/>
      <c r="L1207" s="55"/>
      <c r="M1207" s="55"/>
      <c r="N1207" s="55"/>
      <c r="O1207" s="55"/>
      <c r="P1207" s="55"/>
      <c r="Q1207" s="55"/>
      <c r="R1207" s="55"/>
      <c r="S1207" s="55"/>
    </row>
    <row r="1208" spans="1:19" ht="13.5" customHeight="1">
      <c r="A1208" s="55"/>
      <c r="B1208" s="55"/>
      <c r="C1208" s="55"/>
      <c r="D1208" s="55"/>
      <c r="E1208" s="55"/>
      <c r="F1208" s="55"/>
      <c r="G1208" s="55"/>
      <c r="H1208" s="55"/>
      <c r="I1208" s="55"/>
      <c r="J1208" s="55"/>
      <c r="K1208" s="55"/>
      <c r="L1208" s="55"/>
      <c r="M1208" s="55"/>
      <c r="N1208" s="55"/>
      <c r="O1208" s="55"/>
      <c r="P1208" s="55"/>
      <c r="Q1208" s="55"/>
      <c r="R1208" s="55"/>
      <c r="S1208" s="55"/>
    </row>
    <row r="1209" spans="1:19" ht="13.5" customHeight="1">
      <c r="A1209" s="55"/>
      <c r="B1209" s="55"/>
      <c r="C1209" s="55"/>
      <c r="D1209" s="55"/>
      <c r="E1209" s="55"/>
      <c r="F1209" s="55"/>
      <c r="G1209" s="55"/>
      <c r="H1209" s="55"/>
      <c r="I1209" s="55"/>
      <c r="J1209" s="55"/>
      <c r="K1209" s="55"/>
      <c r="L1209" s="55"/>
      <c r="M1209" s="55"/>
      <c r="N1209" s="55"/>
      <c r="O1209" s="55"/>
      <c r="P1209" s="55"/>
      <c r="Q1209" s="55"/>
      <c r="R1209" s="55"/>
      <c r="S1209" s="55"/>
    </row>
    <row r="1211" spans="1:19" ht="13.5" customHeight="1">
      <c r="A1211" s="55"/>
      <c r="B1211" s="55"/>
      <c r="C1211" s="55"/>
      <c r="D1211" s="55"/>
      <c r="E1211" s="55"/>
      <c r="F1211" s="55"/>
      <c r="G1211" s="55"/>
      <c r="H1211" s="55"/>
      <c r="I1211" s="55"/>
      <c r="J1211" s="55"/>
      <c r="K1211" s="55"/>
      <c r="L1211" s="55"/>
      <c r="M1211" s="55"/>
      <c r="N1211" s="55"/>
      <c r="O1211" s="55"/>
      <c r="P1211" s="55"/>
      <c r="Q1211" s="55"/>
      <c r="R1211" s="55"/>
      <c r="S1211" s="55"/>
    </row>
    <row r="1212" spans="1:19" ht="13.5" customHeight="1">
      <c r="A1212" s="55"/>
      <c r="B1212" s="55"/>
      <c r="C1212" s="55"/>
      <c r="D1212" s="55"/>
      <c r="E1212" s="55"/>
      <c r="F1212" s="55"/>
      <c r="G1212" s="55"/>
      <c r="H1212" s="55"/>
      <c r="I1212" s="55"/>
      <c r="J1212" s="55"/>
      <c r="K1212" s="55"/>
      <c r="L1212" s="55"/>
      <c r="M1212" s="55"/>
      <c r="N1212" s="55"/>
      <c r="O1212" s="55"/>
      <c r="P1212" s="55"/>
      <c r="Q1212" s="55"/>
      <c r="R1212" s="55"/>
      <c r="S1212" s="55"/>
    </row>
    <row r="1213" spans="1:19" ht="13.5" customHeight="1">
      <c r="A1213" s="55"/>
      <c r="B1213" s="55"/>
      <c r="C1213" s="55"/>
      <c r="D1213" s="55"/>
      <c r="E1213" s="55"/>
      <c r="F1213" s="55"/>
      <c r="G1213" s="55"/>
      <c r="H1213" s="55"/>
      <c r="I1213" s="55"/>
      <c r="J1213" s="55"/>
      <c r="K1213" s="55"/>
      <c r="L1213" s="55"/>
      <c r="M1213" s="55"/>
      <c r="N1213" s="55"/>
      <c r="O1213" s="55"/>
      <c r="P1213" s="55"/>
      <c r="Q1213" s="55"/>
      <c r="R1213" s="55"/>
      <c r="S1213" s="55"/>
    </row>
    <row r="1215" spans="1:19" ht="13.5" customHeight="1">
      <c r="A1215" s="55"/>
      <c r="B1215" s="55"/>
      <c r="C1215" s="55"/>
      <c r="D1215" s="55"/>
      <c r="E1215" s="55"/>
      <c r="F1215" s="55"/>
      <c r="G1215" s="55"/>
      <c r="H1215" s="55"/>
      <c r="I1215" s="55"/>
      <c r="J1215" s="55"/>
      <c r="K1215" s="55"/>
      <c r="L1215" s="55"/>
      <c r="M1215" s="55"/>
      <c r="N1215" s="55"/>
      <c r="O1215" s="55"/>
      <c r="P1215" s="55"/>
      <c r="Q1215" s="55"/>
      <c r="R1215" s="55"/>
      <c r="S1215" s="55"/>
    </row>
    <row r="1216" spans="1:19" ht="13.5" customHeight="1">
      <c r="A1216" s="55"/>
      <c r="B1216" s="55"/>
      <c r="C1216" s="55"/>
      <c r="D1216" s="55"/>
      <c r="E1216" s="55"/>
      <c r="F1216" s="55"/>
      <c r="G1216" s="55"/>
      <c r="H1216" s="55"/>
      <c r="I1216" s="55"/>
      <c r="J1216" s="55"/>
      <c r="K1216" s="55"/>
      <c r="L1216" s="55"/>
      <c r="M1216" s="55"/>
      <c r="N1216" s="55"/>
      <c r="O1216" s="55"/>
      <c r="P1216" s="55"/>
      <c r="Q1216" s="55"/>
      <c r="R1216" s="55"/>
      <c r="S1216" s="55"/>
    </row>
    <row r="1217" spans="1:19" ht="13.5" customHeight="1">
      <c r="A1217" s="55"/>
      <c r="B1217" s="55"/>
      <c r="C1217" s="55"/>
      <c r="D1217" s="55"/>
      <c r="E1217" s="55"/>
      <c r="F1217" s="55"/>
      <c r="G1217" s="55"/>
      <c r="H1217" s="55"/>
      <c r="I1217" s="55"/>
      <c r="J1217" s="55"/>
      <c r="K1217" s="55"/>
      <c r="L1217" s="55"/>
      <c r="M1217" s="55"/>
      <c r="N1217" s="55"/>
      <c r="O1217" s="55"/>
      <c r="P1217" s="55"/>
      <c r="Q1217" s="55"/>
      <c r="R1217" s="55"/>
      <c r="S1217" s="55"/>
    </row>
    <row r="1219" spans="1:19" ht="13.5" customHeight="1">
      <c r="A1219" s="55"/>
      <c r="B1219" s="55"/>
      <c r="C1219" s="55"/>
      <c r="D1219" s="55"/>
      <c r="E1219" s="55"/>
      <c r="F1219" s="55"/>
      <c r="G1219" s="55"/>
      <c r="H1219" s="55"/>
      <c r="I1219" s="55"/>
      <c r="J1219" s="55"/>
      <c r="K1219" s="55"/>
      <c r="L1219" s="55"/>
      <c r="M1219" s="55"/>
      <c r="N1219" s="55"/>
      <c r="O1219" s="55"/>
      <c r="P1219" s="55"/>
      <c r="Q1219" s="55"/>
      <c r="R1219" s="55"/>
      <c r="S1219" s="55"/>
    </row>
    <row r="1220" spans="1:19" ht="13.5" customHeight="1">
      <c r="A1220" s="55"/>
      <c r="B1220" s="55"/>
      <c r="C1220" s="55"/>
      <c r="D1220" s="55"/>
      <c r="E1220" s="55"/>
      <c r="F1220" s="55"/>
      <c r="G1220" s="55"/>
      <c r="H1220" s="55"/>
      <c r="I1220" s="55"/>
      <c r="J1220" s="55"/>
      <c r="K1220" s="55"/>
      <c r="L1220" s="55"/>
      <c r="M1220" s="55"/>
      <c r="N1220" s="55"/>
      <c r="O1220" s="55"/>
      <c r="P1220" s="55"/>
      <c r="Q1220" s="55"/>
      <c r="R1220" s="55"/>
      <c r="S1220" s="55"/>
    </row>
    <row r="1221" spans="1:19" ht="13.5" customHeight="1">
      <c r="A1221" s="55"/>
      <c r="B1221" s="55"/>
      <c r="C1221" s="55"/>
      <c r="D1221" s="55"/>
      <c r="E1221" s="55"/>
      <c r="F1221" s="55"/>
      <c r="G1221" s="55"/>
      <c r="H1221" s="55"/>
      <c r="I1221" s="55"/>
      <c r="J1221" s="55"/>
      <c r="K1221" s="55"/>
      <c r="L1221" s="55"/>
      <c r="M1221" s="55"/>
      <c r="N1221" s="55"/>
      <c r="O1221" s="55"/>
      <c r="P1221" s="55"/>
      <c r="Q1221" s="55"/>
      <c r="R1221" s="55"/>
      <c r="S1221" s="55"/>
    </row>
    <row r="1223" spans="1:19" ht="13.5" customHeight="1">
      <c r="A1223" s="55"/>
      <c r="B1223" s="55"/>
      <c r="C1223" s="55"/>
      <c r="D1223" s="55"/>
      <c r="E1223" s="55"/>
      <c r="F1223" s="55"/>
      <c r="G1223" s="55"/>
      <c r="H1223" s="55"/>
      <c r="I1223" s="55"/>
      <c r="J1223" s="55"/>
      <c r="K1223" s="55"/>
      <c r="L1223" s="55"/>
      <c r="M1223" s="55"/>
      <c r="N1223" s="55"/>
      <c r="O1223" s="55"/>
      <c r="P1223" s="55"/>
      <c r="Q1223" s="55"/>
      <c r="R1223" s="55"/>
      <c r="S1223" s="55"/>
    </row>
    <row r="1224" spans="1:19" ht="13.5" customHeight="1">
      <c r="A1224" s="55"/>
      <c r="B1224" s="55"/>
      <c r="C1224" s="55"/>
      <c r="D1224" s="55"/>
      <c r="E1224" s="55"/>
      <c r="F1224" s="55"/>
      <c r="G1224" s="55"/>
      <c r="H1224" s="55"/>
      <c r="I1224" s="55"/>
      <c r="J1224" s="55"/>
      <c r="K1224" s="55"/>
      <c r="L1224" s="55"/>
      <c r="M1224" s="55"/>
      <c r="N1224" s="55"/>
      <c r="O1224" s="55"/>
      <c r="P1224" s="55"/>
      <c r="Q1224" s="55"/>
      <c r="R1224" s="55"/>
      <c r="S1224" s="55"/>
    </row>
    <row r="1225" spans="1:19" ht="13.5" customHeight="1">
      <c r="A1225" s="55"/>
      <c r="B1225" s="55"/>
      <c r="C1225" s="55"/>
      <c r="D1225" s="55"/>
      <c r="E1225" s="55"/>
      <c r="F1225" s="55"/>
      <c r="G1225" s="55"/>
      <c r="H1225" s="55"/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</row>
    <row r="1227" spans="1:19" ht="13.5" customHeight="1">
      <c r="A1227" s="55"/>
      <c r="B1227" s="55"/>
      <c r="C1227" s="55"/>
      <c r="D1227" s="55"/>
      <c r="E1227" s="55"/>
      <c r="F1227" s="55"/>
      <c r="G1227" s="55"/>
      <c r="H1227" s="55"/>
      <c r="I1227" s="55"/>
      <c r="J1227" s="55"/>
      <c r="K1227" s="55"/>
      <c r="L1227" s="55"/>
      <c r="M1227" s="55"/>
      <c r="N1227" s="55"/>
      <c r="O1227" s="55"/>
      <c r="P1227" s="55"/>
      <c r="Q1227" s="55"/>
      <c r="R1227" s="55"/>
      <c r="S1227" s="55"/>
    </row>
    <row r="1228" spans="1:19" ht="13.5" customHeight="1">
      <c r="A1228" s="55"/>
      <c r="B1228" s="55"/>
      <c r="C1228" s="55"/>
      <c r="D1228" s="55"/>
      <c r="E1228" s="55"/>
      <c r="F1228" s="55"/>
      <c r="G1228" s="55"/>
      <c r="H1228" s="55"/>
      <c r="I1228" s="55"/>
      <c r="J1228" s="55"/>
      <c r="K1228" s="55"/>
      <c r="L1228" s="55"/>
      <c r="M1228" s="55"/>
      <c r="N1228" s="55"/>
      <c r="O1228" s="55"/>
      <c r="P1228" s="55"/>
      <c r="Q1228" s="55"/>
      <c r="R1228" s="55"/>
      <c r="S1228" s="55"/>
    </row>
    <row r="1229" spans="1:19" ht="13.5" customHeight="1">
      <c r="A1229" s="55"/>
      <c r="B1229" s="55"/>
      <c r="C1229" s="55"/>
      <c r="D1229" s="55"/>
      <c r="E1229" s="55"/>
      <c r="F1229" s="55"/>
      <c r="G1229" s="55"/>
      <c r="H1229" s="55"/>
      <c r="I1229" s="55"/>
      <c r="J1229" s="55"/>
      <c r="K1229" s="55"/>
      <c r="L1229" s="55"/>
      <c r="M1229" s="55"/>
      <c r="N1229" s="55"/>
      <c r="O1229" s="55"/>
      <c r="P1229" s="55"/>
      <c r="Q1229" s="55"/>
      <c r="R1229" s="55"/>
      <c r="S1229" s="55"/>
    </row>
    <row r="1231" spans="1:19" ht="13.5" customHeight="1">
      <c r="A1231" s="55"/>
      <c r="B1231" s="55"/>
      <c r="C1231" s="55"/>
      <c r="D1231" s="55"/>
      <c r="E1231" s="55"/>
      <c r="F1231" s="55"/>
      <c r="G1231" s="55"/>
      <c r="H1231" s="55"/>
      <c r="I1231" s="55"/>
      <c r="J1231" s="55"/>
      <c r="K1231" s="55"/>
      <c r="L1231" s="55"/>
      <c r="M1231" s="55"/>
      <c r="N1231" s="55"/>
      <c r="O1231" s="55"/>
      <c r="P1231" s="55"/>
      <c r="Q1231" s="55"/>
      <c r="R1231" s="55"/>
      <c r="S1231" s="55"/>
    </row>
    <row r="1232" spans="1:19" ht="13.5" customHeight="1">
      <c r="A1232" s="55"/>
      <c r="B1232" s="55"/>
      <c r="C1232" s="55"/>
      <c r="D1232" s="55"/>
      <c r="E1232" s="55"/>
      <c r="F1232" s="55"/>
      <c r="G1232" s="55"/>
      <c r="H1232" s="55"/>
      <c r="I1232" s="55"/>
      <c r="J1232" s="55"/>
      <c r="K1232" s="55"/>
      <c r="L1232" s="55"/>
      <c r="M1232" s="55"/>
      <c r="N1232" s="55"/>
      <c r="O1232" s="55"/>
      <c r="P1232" s="55"/>
      <c r="Q1232" s="55"/>
      <c r="R1232" s="55"/>
      <c r="S1232" s="55"/>
    </row>
    <row r="1233" spans="1:19" ht="13.5" customHeight="1">
      <c r="A1233" s="55"/>
      <c r="B1233" s="55"/>
      <c r="C1233" s="55"/>
      <c r="D1233" s="55"/>
      <c r="E1233" s="55"/>
      <c r="F1233" s="55"/>
      <c r="G1233" s="55"/>
      <c r="H1233" s="55"/>
      <c r="I1233" s="55"/>
      <c r="J1233" s="55"/>
      <c r="K1233" s="55"/>
      <c r="L1233" s="55"/>
      <c r="M1233" s="55"/>
      <c r="N1233" s="55"/>
      <c r="O1233" s="55"/>
      <c r="P1233" s="55"/>
      <c r="Q1233" s="55"/>
      <c r="R1233" s="55"/>
      <c r="S1233" s="55"/>
    </row>
    <row r="1235" spans="1:19" ht="13.5" customHeight="1">
      <c r="A1235" s="55"/>
      <c r="B1235" s="55"/>
      <c r="C1235" s="55"/>
      <c r="D1235" s="55"/>
      <c r="E1235" s="55"/>
      <c r="F1235" s="55"/>
      <c r="G1235" s="55"/>
      <c r="H1235" s="55"/>
      <c r="I1235" s="55"/>
      <c r="J1235" s="55"/>
      <c r="K1235" s="55"/>
      <c r="L1235" s="55"/>
      <c r="M1235" s="55"/>
      <c r="N1235" s="55"/>
      <c r="O1235" s="55"/>
      <c r="P1235" s="55"/>
      <c r="Q1235" s="55"/>
      <c r="R1235" s="55"/>
      <c r="S1235" s="55"/>
    </row>
    <row r="1236" spans="1:19" ht="13.5" customHeight="1">
      <c r="A1236" s="55"/>
      <c r="B1236" s="55"/>
      <c r="C1236" s="55"/>
      <c r="D1236" s="55"/>
      <c r="E1236" s="55"/>
      <c r="F1236" s="55"/>
      <c r="G1236" s="55"/>
      <c r="H1236" s="55"/>
      <c r="I1236" s="55"/>
      <c r="J1236" s="55"/>
      <c r="K1236" s="55"/>
      <c r="L1236" s="55"/>
      <c r="M1236" s="55"/>
      <c r="N1236" s="55"/>
      <c r="O1236" s="55"/>
      <c r="P1236" s="55"/>
      <c r="Q1236" s="55"/>
      <c r="R1236" s="55"/>
      <c r="S1236" s="55"/>
    </row>
    <row r="1237" spans="1:19" ht="13.5" customHeight="1">
      <c r="A1237" s="55"/>
      <c r="B1237" s="55"/>
      <c r="C1237" s="55"/>
      <c r="D1237" s="55"/>
      <c r="E1237" s="55"/>
      <c r="F1237" s="55"/>
      <c r="G1237" s="55"/>
      <c r="H1237" s="55"/>
      <c r="I1237" s="55"/>
      <c r="J1237" s="55"/>
      <c r="K1237" s="55"/>
      <c r="L1237" s="55"/>
      <c r="M1237" s="55"/>
      <c r="N1237" s="55"/>
      <c r="O1237" s="55"/>
      <c r="P1237" s="55"/>
      <c r="Q1237" s="55"/>
      <c r="R1237" s="55"/>
      <c r="S1237" s="55"/>
    </row>
    <row r="1239" spans="1:19" ht="13.5" customHeight="1">
      <c r="A1239" s="55"/>
      <c r="B1239" s="55"/>
      <c r="C1239" s="55"/>
      <c r="D1239" s="55"/>
      <c r="E1239" s="55"/>
      <c r="F1239" s="55"/>
      <c r="G1239" s="55"/>
      <c r="H1239" s="55"/>
      <c r="I1239" s="55"/>
      <c r="J1239" s="55"/>
      <c r="K1239" s="55"/>
      <c r="L1239" s="55"/>
      <c r="M1239" s="55"/>
      <c r="N1239" s="55"/>
      <c r="O1239" s="55"/>
      <c r="P1239" s="55"/>
      <c r="Q1239" s="55"/>
      <c r="R1239" s="55"/>
      <c r="S1239" s="55"/>
    </row>
    <row r="1240" spans="1:19" ht="13.5" customHeight="1">
      <c r="A1240" s="55"/>
      <c r="B1240" s="55"/>
      <c r="C1240" s="55"/>
      <c r="D1240" s="55"/>
      <c r="E1240" s="55"/>
      <c r="F1240" s="55"/>
      <c r="G1240" s="55"/>
      <c r="H1240" s="55"/>
      <c r="I1240" s="55"/>
      <c r="J1240" s="55"/>
      <c r="K1240" s="55"/>
      <c r="L1240" s="55"/>
      <c r="M1240" s="55"/>
      <c r="N1240" s="55"/>
      <c r="O1240" s="55"/>
      <c r="P1240" s="55"/>
      <c r="Q1240" s="55"/>
      <c r="R1240" s="55"/>
      <c r="S1240" s="55"/>
    </row>
    <row r="1241" spans="1:19" ht="13.5" customHeight="1">
      <c r="A1241" s="55"/>
      <c r="B1241" s="55"/>
      <c r="C1241" s="55"/>
      <c r="D1241" s="55"/>
      <c r="E1241" s="55"/>
      <c r="F1241" s="55"/>
      <c r="G1241" s="55"/>
      <c r="H1241" s="55"/>
      <c r="I1241" s="55"/>
      <c r="J1241" s="55"/>
      <c r="K1241" s="55"/>
      <c r="L1241" s="55"/>
      <c r="M1241" s="55"/>
      <c r="N1241" s="55"/>
      <c r="O1241" s="55"/>
      <c r="P1241" s="55"/>
      <c r="Q1241" s="55"/>
      <c r="R1241" s="55"/>
      <c r="S1241" s="55"/>
    </row>
    <row r="1243" spans="1:19" ht="13.5" customHeight="1">
      <c r="A1243" s="55"/>
      <c r="B1243" s="55"/>
      <c r="C1243" s="55"/>
      <c r="D1243" s="55"/>
      <c r="E1243" s="55"/>
      <c r="F1243" s="55"/>
      <c r="G1243" s="55"/>
      <c r="H1243" s="55"/>
      <c r="I1243" s="55"/>
      <c r="J1243" s="55"/>
      <c r="K1243" s="55"/>
      <c r="L1243" s="55"/>
      <c r="M1243" s="55"/>
      <c r="N1243" s="55"/>
      <c r="O1243" s="55"/>
      <c r="P1243" s="55"/>
      <c r="Q1243" s="55"/>
      <c r="R1243" s="55"/>
      <c r="S1243" s="55"/>
    </row>
    <row r="1244" spans="1:19" ht="13.5" customHeight="1">
      <c r="A1244" s="55"/>
      <c r="B1244" s="55"/>
      <c r="C1244" s="55"/>
      <c r="D1244" s="55"/>
      <c r="E1244" s="55"/>
      <c r="F1244" s="55"/>
      <c r="G1244" s="55"/>
      <c r="H1244" s="55"/>
      <c r="I1244" s="55"/>
      <c r="J1244" s="55"/>
      <c r="K1244" s="55"/>
      <c r="L1244" s="55"/>
      <c r="M1244" s="55"/>
      <c r="N1244" s="55"/>
      <c r="O1244" s="55"/>
      <c r="P1244" s="55"/>
      <c r="Q1244" s="55"/>
      <c r="R1244" s="55"/>
      <c r="S1244" s="55"/>
    </row>
    <row r="1245" spans="1:19" ht="13.5" customHeight="1">
      <c r="A1245" s="55"/>
      <c r="B1245" s="55"/>
      <c r="C1245" s="55"/>
      <c r="D1245" s="55"/>
      <c r="E1245" s="55"/>
      <c r="F1245" s="55"/>
      <c r="G1245" s="55"/>
      <c r="H1245" s="55"/>
      <c r="I1245" s="55"/>
      <c r="J1245" s="55"/>
      <c r="K1245" s="55"/>
      <c r="L1245" s="55"/>
      <c r="M1245" s="55"/>
      <c r="N1245" s="55"/>
      <c r="O1245" s="55"/>
      <c r="P1245" s="55"/>
      <c r="Q1245" s="55"/>
      <c r="R1245" s="55"/>
      <c r="S1245" s="55"/>
    </row>
    <row r="1247" spans="1:19" ht="13.5" customHeight="1">
      <c r="A1247" s="55"/>
      <c r="B1247" s="55"/>
      <c r="C1247" s="55"/>
      <c r="D1247" s="55"/>
      <c r="E1247" s="55"/>
      <c r="F1247" s="55"/>
      <c r="G1247" s="55"/>
      <c r="H1247" s="55"/>
      <c r="I1247" s="55"/>
      <c r="J1247" s="55"/>
      <c r="K1247" s="55"/>
      <c r="L1247" s="55"/>
      <c r="M1247" s="55"/>
      <c r="N1247" s="55"/>
      <c r="O1247" s="55"/>
      <c r="P1247" s="55"/>
      <c r="Q1247" s="55"/>
      <c r="R1247" s="55"/>
      <c r="S1247" s="55"/>
    </row>
    <row r="1248" spans="1:19" ht="13.5" customHeight="1">
      <c r="A1248" s="55"/>
      <c r="B1248" s="55"/>
      <c r="C1248" s="55"/>
      <c r="D1248" s="55"/>
      <c r="E1248" s="55"/>
      <c r="F1248" s="55"/>
      <c r="G1248" s="55"/>
      <c r="H1248" s="55"/>
      <c r="I1248" s="55"/>
      <c r="J1248" s="55"/>
      <c r="K1248" s="55"/>
      <c r="L1248" s="55"/>
      <c r="M1248" s="55"/>
      <c r="N1248" s="55"/>
      <c r="O1248" s="55"/>
      <c r="P1248" s="55"/>
      <c r="Q1248" s="55"/>
      <c r="R1248" s="55"/>
      <c r="S1248" s="55"/>
    </row>
    <row r="1249" spans="1:19" ht="13.5" customHeight="1">
      <c r="A1249" s="55"/>
      <c r="B1249" s="55"/>
      <c r="C1249" s="55"/>
      <c r="D1249" s="55"/>
      <c r="E1249" s="55"/>
      <c r="F1249" s="55"/>
      <c r="G1249" s="55"/>
      <c r="H1249" s="55"/>
      <c r="I1249" s="55"/>
      <c r="J1249" s="55"/>
      <c r="K1249" s="55"/>
      <c r="L1249" s="55"/>
      <c r="M1249" s="55"/>
      <c r="N1249" s="55"/>
      <c r="O1249" s="55"/>
      <c r="P1249" s="55"/>
      <c r="Q1249" s="55"/>
      <c r="R1249" s="55"/>
      <c r="S1249" s="55"/>
    </row>
    <row r="1251" spans="1:19" ht="13.5" customHeight="1">
      <c r="A1251" s="55"/>
      <c r="B1251" s="55"/>
      <c r="C1251" s="55"/>
      <c r="D1251" s="55"/>
      <c r="E1251" s="55"/>
      <c r="F1251" s="55"/>
      <c r="G1251" s="55"/>
      <c r="H1251" s="55"/>
      <c r="I1251" s="55"/>
      <c r="J1251" s="55"/>
      <c r="K1251" s="55"/>
      <c r="L1251" s="55"/>
      <c r="M1251" s="55"/>
      <c r="N1251" s="55"/>
      <c r="O1251" s="55"/>
      <c r="P1251" s="55"/>
      <c r="Q1251" s="55"/>
      <c r="R1251" s="55"/>
      <c r="S1251" s="55"/>
    </row>
    <row r="1252" spans="1:19" ht="13.5" customHeight="1">
      <c r="A1252" s="55"/>
      <c r="B1252" s="55"/>
      <c r="C1252" s="55"/>
      <c r="D1252" s="55"/>
      <c r="E1252" s="55"/>
      <c r="F1252" s="55"/>
      <c r="G1252" s="55"/>
      <c r="H1252" s="55"/>
      <c r="I1252" s="55"/>
      <c r="J1252" s="55"/>
      <c r="K1252" s="55"/>
      <c r="L1252" s="55"/>
      <c r="M1252" s="55"/>
      <c r="N1252" s="55"/>
      <c r="O1252" s="55"/>
      <c r="P1252" s="55"/>
      <c r="Q1252" s="55"/>
      <c r="R1252" s="55"/>
      <c r="S1252" s="55"/>
    </row>
    <row r="1253" spans="1:19" ht="13.5" customHeight="1">
      <c r="A1253" s="55"/>
      <c r="B1253" s="55"/>
      <c r="C1253" s="55"/>
      <c r="D1253" s="55"/>
      <c r="E1253" s="55"/>
      <c r="F1253" s="55"/>
      <c r="G1253" s="55"/>
      <c r="H1253" s="55"/>
      <c r="I1253" s="55"/>
      <c r="J1253" s="55"/>
      <c r="K1253" s="55"/>
      <c r="L1253" s="55"/>
      <c r="M1253" s="55"/>
      <c r="N1253" s="55"/>
      <c r="O1253" s="55"/>
      <c r="P1253" s="55"/>
      <c r="Q1253" s="55"/>
      <c r="R1253" s="55"/>
      <c r="S1253" s="55"/>
    </row>
    <row r="1255" spans="1:19" ht="13.5" customHeight="1">
      <c r="A1255" s="55"/>
      <c r="B1255" s="55"/>
      <c r="C1255" s="55"/>
      <c r="D1255" s="55"/>
      <c r="E1255" s="55"/>
      <c r="F1255" s="55"/>
      <c r="G1255" s="55"/>
      <c r="H1255" s="55"/>
      <c r="I1255" s="55"/>
      <c r="J1255" s="55"/>
      <c r="K1255" s="55"/>
      <c r="L1255" s="55"/>
      <c r="M1255" s="55"/>
      <c r="N1255" s="55"/>
      <c r="O1255" s="55"/>
      <c r="P1255" s="55"/>
      <c r="Q1255" s="55"/>
      <c r="R1255" s="55"/>
      <c r="S1255" s="55"/>
    </row>
    <row r="1256" spans="1:19" ht="13.5" customHeight="1">
      <c r="A1256" s="55"/>
      <c r="B1256" s="55"/>
      <c r="C1256" s="55"/>
      <c r="D1256" s="55"/>
      <c r="E1256" s="55"/>
      <c r="F1256" s="55"/>
      <c r="G1256" s="55"/>
      <c r="H1256" s="55"/>
      <c r="I1256" s="55"/>
      <c r="J1256" s="55"/>
      <c r="K1256" s="55"/>
      <c r="L1256" s="55"/>
      <c r="M1256" s="55"/>
      <c r="N1256" s="55"/>
      <c r="O1256" s="55"/>
      <c r="P1256" s="55"/>
      <c r="Q1256" s="55"/>
      <c r="R1256" s="55"/>
      <c r="S1256" s="55"/>
    </row>
    <row r="1257" spans="1:19" ht="13.5" customHeight="1">
      <c r="A1257" s="55"/>
      <c r="B1257" s="55"/>
      <c r="C1257" s="55"/>
      <c r="D1257" s="55"/>
      <c r="E1257" s="55"/>
      <c r="F1257" s="55"/>
      <c r="G1257" s="55"/>
      <c r="H1257" s="55"/>
      <c r="I1257" s="55"/>
      <c r="J1257" s="55"/>
      <c r="K1257" s="55"/>
      <c r="L1257" s="55"/>
      <c r="M1257" s="55"/>
      <c r="N1257" s="55"/>
      <c r="O1257" s="55"/>
      <c r="P1257" s="55"/>
      <c r="Q1257" s="55"/>
      <c r="R1257" s="55"/>
      <c r="S1257" s="55"/>
    </row>
    <row r="1259" spans="1:19" ht="13.5" customHeight="1">
      <c r="A1259" s="55"/>
      <c r="B1259" s="55"/>
      <c r="C1259" s="55"/>
      <c r="D1259" s="55"/>
      <c r="E1259" s="55"/>
      <c r="F1259" s="55"/>
      <c r="G1259" s="55"/>
      <c r="H1259" s="55"/>
      <c r="I1259" s="55"/>
      <c r="J1259" s="55"/>
      <c r="K1259" s="55"/>
      <c r="L1259" s="55"/>
      <c r="M1259" s="55"/>
      <c r="N1259" s="55"/>
      <c r="O1259" s="55"/>
      <c r="P1259" s="55"/>
      <c r="Q1259" s="55"/>
      <c r="R1259" s="55"/>
      <c r="S1259" s="55"/>
    </row>
    <row r="1260" spans="1:19" ht="13.5" customHeight="1">
      <c r="A1260" s="55"/>
      <c r="B1260" s="55"/>
      <c r="C1260" s="55"/>
      <c r="D1260" s="55"/>
      <c r="E1260" s="55"/>
      <c r="F1260" s="55"/>
      <c r="G1260" s="55"/>
      <c r="H1260" s="55"/>
      <c r="I1260" s="55"/>
      <c r="J1260" s="55"/>
      <c r="K1260" s="55"/>
      <c r="L1260" s="55"/>
      <c r="M1260" s="55"/>
      <c r="N1260" s="55"/>
      <c r="O1260" s="55"/>
      <c r="P1260" s="55"/>
      <c r="Q1260" s="55"/>
      <c r="R1260" s="55"/>
      <c r="S1260" s="55"/>
    </row>
    <row r="1261" spans="1:19" ht="13.5" customHeight="1">
      <c r="A1261" s="55"/>
      <c r="B1261" s="55"/>
      <c r="C1261" s="55"/>
      <c r="D1261" s="55"/>
      <c r="E1261" s="55"/>
      <c r="F1261" s="55"/>
      <c r="G1261" s="55"/>
      <c r="H1261" s="55"/>
      <c r="I1261" s="55"/>
      <c r="J1261" s="55"/>
      <c r="K1261" s="55"/>
      <c r="L1261" s="55"/>
      <c r="M1261" s="55"/>
      <c r="N1261" s="55"/>
      <c r="O1261" s="55"/>
      <c r="P1261" s="55"/>
      <c r="Q1261" s="55"/>
      <c r="R1261" s="55"/>
      <c r="S1261" s="55"/>
    </row>
    <row r="1263" spans="1:19" ht="13.5" customHeight="1">
      <c r="A1263" s="55"/>
      <c r="B1263" s="55"/>
      <c r="C1263" s="55"/>
      <c r="D1263" s="55"/>
      <c r="E1263" s="55"/>
      <c r="F1263" s="55"/>
      <c r="G1263" s="55"/>
      <c r="H1263" s="55"/>
      <c r="I1263" s="55"/>
      <c r="J1263" s="55"/>
      <c r="K1263" s="55"/>
      <c r="L1263" s="55"/>
      <c r="M1263" s="55"/>
      <c r="N1263" s="55"/>
      <c r="O1263" s="55"/>
      <c r="P1263" s="55"/>
      <c r="Q1263" s="55"/>
      <c r="R1263" s="55"/>
      <c r="S1263" s="55"/>
    </row>
    <row r="1264" spans="1:19" ht="13.5" customHeight="1">
      <c r="A1264" s="55"/>
      <c r="B1264" s="55"/>
      <c r="C1264" s="55"/>
      <c r="D1264" s="55"/>
      <c r="E1264" s="55"/>
      <c r="F1264" s="55"/>
      <c r="G1264" s="55"/>
      <c r="H1264" s="55"/>
      <c r="I1264" s="55"/>
      <c r="J1264" s="55"/>
      <c r="K1264" s="55"/>
      <c r="L1264" s="55"/>
      <c r="M1264" s="55"/>
      <c r="N1264" s="55"/>
      <c r="O1264" s="55"/>
      <c r="P1264" s="55"/>
      <c r="Q1264" s="55"/>
      <c r="R1264" s="55"/>
      <c r="S1264" s="55"/>
    </row>
    <row r="1265" spans="1:19" ht="13.5" customHeight="1">
      <c r="A1265" s="55"/>
      <c r="B1265" s="55"/>
      <c r="C1265" s="55"/>
      <c r="D1265" s="55"/>
      <c r="E1265" s="55"/>
      <c r="F1265" s="55"/>
      <c r="G1265" s="55"/>
      <c r="H1265" s="55"/>
      <c r="I1265" s="55"/>
      <c r="J1265" s="55"/>
      <c r="K1265" s="55"/>
      <c r="L1265" s="55"/>
      <c r="M1265" s="55"/>
      <c r="N1265" s="55"/>
      <c r="O1265" s="55"/>
      <c r="P1265" s="55"/>
      <c r="Q1265" s="55"/>
      <c r="R1265" s="55"/>
      <c r="S1265" s="55"/>
    </row>
    <row r="1267" spans="1:19" ht="13.5" customHeight="1">
      <c r="A1267" s="55"/>
      <c r="B1267" s="55"/>
      <c r="C1267" s="55"/>
      <c r="D1267" s="55"/>
      <c r="E1267" s="55"/>
      <c r="F1267" s="55"/>
      <c r="G1267" s="55"/>
      <c r="H1267" s="55"/>
      <c r="I1267" s="55"/>
      <c r="J1267" s="55"/>
      <c r="K1267" s="55"/>
      <c r="L1267" s="55"/>
      <c r="M1267" s="55"/>
      <c r="N1267" s="55"/>
      <c r="O1267" s="55"/>
      <c r="P1267" s="55"/>
      <c r="Q1267" s="55"/>
      <c r="R1267" s="55"/>
      <c r="S1267" s="55"/>
    </row>
    <row r="1268" spans="1:19" ht="13.5" customHeight="1">
      <c r="A1268" s="55"/>
      <c r="B1268" s="55"/>
      <c r="C1268" s="55"/>
      <c r="D1268" s="55"/>
      <c r="E1268" s="55"/>
      <c r="F1268" s="55"/>
      <c r="G1268" s="55"/>
      <c r="H1268" s="55"/>
      <c r="I1268" s="55"/>
      <c r="J1268" s="55"/>
      <c r="K1268" s="55"/>
      <c r="L1268" s="55"/>
      <c r="M1268" s="55"/>
      <c r="N1268" s="55"/>
      <c r="O1268" s="55"/>
      <c r="P1268" s="55"/>
      <c r="Q1268" s="55"/>
      <c r="R1268" s="55"/>
      <c r="S1268" s="55"/>
    </row>
    <row r="1269" spans="1:19" ht="13.5" customHeight="1">
      <c r="A1269" s="55"/>
      <c r="B1269" s="55"/>
      <c r="C1269" s="55"/>
      <c r="D1269" s="55"/>
      <c r="E1269" s="55"/>
      <c r="F1269" s="55"/>
      <c r="G1269" s="55"/>
      <c r="H1269" s="55"/>
      <c r="I1269" s="55"/>
      <c r="J1269" s="55"/>
      <c r="K1269" s="55"/>
      <c r="L1269" s="55"/>
      <c r="M1269" s="55"/>
      <c r="N1269" s="55"/>
      <c r="O1269" s="55"/>
      <c r="P1269" s="55"/>
      <c r="Q1269" s="55"/>
      <c r="R1269" s="55"/>
      <c r="S1269" s="55"/>
    </row>
    <row r="1271" spans="1:19" ht="13.5" customHeight="1">
      <c r="A1271" s="55"/>
      <c r="B1271" s="55"/>
      <c r="C1271" s="55"/>
      <c r="D1271" s="55"/>
      <c r="E1271" s="55"/>
      <c r="F1271" s="55"/>
      <c r="G1271" s="55"/>
      <c r="H1271" s="55"/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</row>
    <row r="1272" spans="1:19" ht="13.5" customHeight="1">
      <c r="A1272" s="55"/>
      <c r="B1272" s="55"/>
      <c r="C1272" s="55"/>
      <c r="D1272" s="55"/>
      <c r="E1272" s="55"/>
      <c r="F1272" s="55"/>
      <c r="G1272" s="55"/>
      <c r="H1272" s="55"/>
      <c r="I1272" s="55"/>
      <c r="J1272" s="55"/>
      <c r="K1272" s="55"/>
      <c r="L1272" s="55"/>
      <c r="M1272" s="55"/>
      <c r="N1272" s="55"/>
      <c r="O1272" s="55"/>
      <c r="P1272" s="55"/>
      <c r="Q1272" s="55"/>
      <c r="R1272" s="55"/>
      <c r="S1272" s="55"/>
    </row>
    <row r="1273" spans="1:19" ht="13.5" customHeight="1">
      <c r="A1273" s="55"/>
      <c r="B1273" s="55"/>
      <c r="C1273" s="55"/>
      <c r="D1273" s="55"/>
      <c r="E1273" s="55"/>
      <c r="F1273" s="55"/>
      <c r="G1273" s="55"/>
      <c r="H1273" s="55"/>
      <c r="I1273" s="55"/>
      <c r="J1273" s="55"/>
      <c r="K1273" s="55"/>
      <c r="L1273" s="55"/>
      <c r="M1273" s="55"/>
      <c r="N1273" s="55"/>
      <c r="O1273" s="55"/>
      <c r="P1273" s="55"/>
      <c r="Q1273" s="55"/>
      <c r="R1273" s="55"/>
      <c r="S1273" s="55"/>
    </row>
    <row r="1275" spans="1:19" ht="13.5" customHeight="1">
      <c r="A1275" s="55"/>
      <c r="B1275" s="55"/>
      <c r="C1275" s="55"/>
      <c r="D1275" s="55"/>
      <c r="E1275" s="55"/>
      <c r="F1275" s="55"/>
      <c r="G1275" s="55"/>
      <c r="H1275" s="55"/>
      <c r="I1275" s="55"/>
      <c r="J1275" s="55"/>
      <c r="K1275" s="55"/>
      <c r="L1275" s="55"/>
      <c r="M1275" s="55"/>
      <c r="N1275" s="55"/>
      <c r="O1275" s="55"/>
      <c r="P1275" s="55"/>
      <c r="Q1275" s="55"/>
      <c r="R1275" s="55"/>
      <c r="S1275" s="55"/>
    </row>
    <row r="1276" spans="1:19" ht="13.5" customHeight="1">
      <c r="A1276" s="55"/>
      <c r="B1276" s="55"/>
      <c r="C1276" s="55"/>
      <c r="D1276" s="55"/>
      <c r="E1276" s="55"/>
      <c r="F1276" s="55"/>
      <c r="G1276" s="55"/>
      <c r="H1276" s="55"/>
      <c r="I1276" s="55"/>
      <c r="J1276" s="55"/>
      <c r="K1276" s="55"/>
      <c r="L1276" s="55"/>
      <c r="M1276" s="55"/>
      <c r="N1276" s="55"/>
      <c r="O1276" s="55"/>
      <c r="P1276" s="55"/>
      <c r="Q1276" s="55"/>
      <c r="R1276" s="55"/>
      <c r="S1276" s="55"/>
    </row>
    <row r="1277" spans="1:19" ht="13.5" customHeight="1">
      <c r="A1277" s="55"/>
      <c r="B1277" s="55"/>
      <c r="C1277" s="55"/>
      <c r="D1277" s="55"/>
      <c r="E1277" s="55"/>
      <c r="F1277" s="55"/>
      <c r="G1277" s="55"/>
      <c r="H1277" s="55"/>
      <c r="I1277" s="55"/>
      <c r="J1277" s="55"/>
      <c r="K1277" s="55"/>
      <c r="L1277" s="55"/>
      <c r="M1277" s="55"/>
      <c r="N1277" s="55"/>
      <c r="O1277" s="55"/>
      <c r="P1277" s="55"/>
      <c r="Q1277" s="55"/>
      <c r="R1277" s="55"/>
      <c r="S1277" s="55"/>
    </row>
    <row r="1279" spans="1:19" ht="13.5" customHeight="1">
      <c r="A1279" s="55"/>
      <c r="B1279" s="55"/>
      <c r="C1279" s="55"/>
      <c r="D1279" s="55"/>
      <c r="E1279" s="55"/>
      <c r="F1279" s="55"/>
      <c r="G1279" s="55"/>
      <c r="H1279" s="55"/>
      <c r="I1279" s="55"/>
      <c r="J1279" s="55"/>
      <c r="K1279" s="55"/>
      <c r="L1279" s="55"/>
      <c r="M1279" s="55"/>
      <c r="N1279" s="55"/>
      <c r="O1279" s="55"/>
      <c r="P1279" s="55"/>
      <c r="Q1279" s="55"/>
      <c r="R1279" s="55"/>
      <c r="S1279" s="55"/>
    </row>
    <row r="1280" spans="1:19" ht="13.5" customHeight="1">
      <c r="A1280" s="55"/>
      <c r="B1280" s="55"/>
      <c r="C1280" s="55"/>
      <c r="D1280" s="55"/>
      <c r="E1280" s="55"/>
      <c r="F1280" s="55"/>
      <c r="G1280" s="55"/>
      <c r="H1280" s="55"/>
      <c r="I1280" s="55"/>
      <c r="J1280" s="55"/>
      <c r="K1280" s="55"/>
      <c r="L1280" s="55"/>
      <c r="M1280" s="55"/>
      <c r="N1280" s="55"/>
      <c r="O1280" s="55"/>
      <c r="P1280" s="55"/>
      <c r="Q1280" s="55"/>
      <c r="R1280" s="55"/>
      <c r="S1280" s="55"/>
    </row>
    <row r="1281" spans="1:19" ht="13.5" customHeight="1">
      <c r="A1281" s="55"/>
      <c r="B1281" s="55"/>
      <c r="C1281" s="55"/>
      <c r="D1281" s="55"/>
      <c r="E1281" s="55"/>
      <c r="F1281" s="55"/>
      <c r="G1281" s="55"/>
      <c r="H1281" s="55"/>
      <c r="I1281" s="55"/>
      <c r="J1281" s="55"/>
      <c r="K1281" s="55"/>
      <c r="L1281" s="55"/>
      <c r="M1281" s="55"/>
      <c r="N1281" s="55"/>
      <c r="O1281" s="55"/>
      <c r="P1281" s="55"/>
      <c r="Q1281" s="55"/>
      <c r="R1281" s="55"/>
      <c r="S1281" s="55"/>
    </row>
    <row r="1283" spans="1:19" ht="13.5" customHeight="1">
      <c r="A1283" s="55"/>
      <c r="B1283" s="55"/>
      <c r="C1283" s="55"/>
      <c r="D1283" s="55"/>
      <c r="E1283" s="55"/>
      <c r="F1283" s="55"/>
      <c r="G1283" s="55"/>
      <c r="H1283" s="55"/>
      <c r="I1283" s="55"/>
      <c r="J1283" s="55"/>
      <c r="K1283" s="55"/>
      <c r="L1283" s="55"/>
      <c r="M1283" s="55"/>
      <c r="N1283" s="55"/>
      <c r="O1283" s="55"/>
      <c r="P1283" s="55"/>
      <c r="Q1283" s="55"/>
      <c r="R1283" s="55"/>
      <c r="S1283" s="55"/>
    </row>
    <row r="1284" spans="1:19" ht="13.5" customHeight="1">
      <c r="A1284" s="55"/>
      <c r="B1284" s="55"/>
      <c r="C1284" s="55"/>
      <c r="D1284" s="55"/>
      <c r="E1284" s="55"/>
      <c r="F1284" s="55"/>
      <c r="G1284" s="55"/>
      <c r="H1284" s="55"/>
      <c r="I1284" s="55"/>
      <c r="J1284" s="55"/>
      <c r="K1284" s="55"/>
      <c r="L1284" s="55"/>
      <c r="M1284" s="55"/>
      <c r="N1284" s="55"/>
      <c r="O1284" s="55"/>
      <c r="P1284" s="55"/>
      <c r="Q1284" s="55"/>
      <c r="R1284" s="55"/>
      <c r="S1284" s="55"/>
    </row>
    <row r="1285" spans="1:19" ht="13.5" customHeight="1">
      <c r="A1285" s="55"/>
      <c r="B1285" s="55"/>
      <c r="C1285" s="55"/>
      <c r="D1285" s="55"/>
      <c r="E1285" s="55"/>
      <c r="F1285" s="55"/>
      <c r="G1285" s="55"/>
      <c r="H1285" s="55"/>
      <c r="I1285" s="55"/>
      <c r="J1285" s="55"/>
      <c r="K1285" s="55"/>
      <c r="L1285" s="55"/>
      <c r="M1285" s="55"/>
      <c r="N1285" s="55"/>
      <c r="O1285" s="55"/>
      <c r="P1285" s="55"/>
      <c r="Q1285" s="55"/>
      <c r="R1285" s="55"/>
      <c r="S1285" s="55"/>
    </row>
    <row r="1287" spans="1:19" ht="13.5" customHeight="1">
      <c r="A1287" s="55"/>
      <c r="B1287" s="55"/>
      <c r="C1287" s="55"/>
      <c r="D1287" s="55"/>
      <c r="E1287" s="55"/>
      <c r="F1287" s="55"/>
      <c r="G1287" s="55"/>
      <c r="H1287" s="55"/>
      <c r="I1287" s="55"/>
      <c r="J1287" s="55"/>
      <c r="K1287" s="55"/>
      <c r="L1287" s="55"/>
      <c r="M1287" s="55"/>
      <c r="N1287" s="55"/>
      <c r="O1287" s="55"/>
      <c r="P1287" s="55"/>
      <c r="Q1287" s="55"/>
      <c r="R1287" s="55"/>
      <c r="S1287" s="55"/>
    </row>
    <row r="1288" spans="1:19" ht="13.5" customHeight="1">
      <c r="A1288" s="55"/>
      <c r="B1288" s="55"/>
      <c r="C1288" s="55"/>
      <c r="D1288" s="55"/>
      <c r="E1288" s="55"/>
      <c r="F1288" s="55"/>
      <c r="G1288" s="55"/>
      <c r="H1288" s="55"/>
      <c r="I1288" s="55"/>
      <c r="J1288" s="55"/>
      <c r="K1288" s="55"/>
      <c r="L1288" s="55"/>
      <c r="M1288" s="55"/>
      <c r="N1288" s="55"/>
      <c r="O1288" s="55"/>
      <c r="P1288" s="55"/>
      <c r="Q1288" s="55"/>
      <c r="R1288" s="55"/>
      <c r="S1288" s="55"/>
    </row>
    <row r="1289" spans="1:19" ht="13.5" customHeight="1">
      <c r="A1289" s="55"/>
      <c r="B1289" s="55"/>
      <c r="C1289" s="55"/>
      <c r="D1289" s="55"/>
      <c r="E1289" s="55"/>
      <c r="F1289" s="55"/>
      <c r="G1289" s="55"/>
      <c r="H1289" s="55"/>
      <c r="I1289" s="55"/>
      <c r="J1289" s="55"/>
      <c r="K1289" s="55"/>
      <c r="L1289" s="55"/>
      <c r="M1289" s="55"/>
      <c r="N1289" s="55"/>
      <c r="O1289" s="55"/>
      <c r="P1289" s="55"/>
      <c r="Q1289" s="55"/>
      <c r="R1289" s="55"/>
      <c r="S1289" s="55"/>
    </row>
    <row r="1291" spans="1:19" ht="13.5" customHeight="1">
      <c r="A1291" s="55"/>
      <c r="B1291" s="55"/>
      <c r="C1291" s="55"/>
      <c r="D1291" s="55"/>
      <c r="E1291" s="55"/>
      <c r="F1291" s="55"/>
      <c r="G1291" s="55"/>
      <c r="H1291" s="55"/>
      <c r="I1291" s="55"/>
      <c r="J1291" s="55"/>
      <c r="K1291" s="55"/>
      <c r="L1291" s="55"/>
      <c r="M1291" s="55"/>
      <c r="N1291" s="55"/>
      <c r="O1291" s="55"/>
      <c r="P1291" s="55"/>
      <c r="Q1291" s="55"/>
      <c r="R1291" s="55"/>
      <c r="S1291" s="55"/>
    </row>
    <row r="1292" spans="1:19" ht="13.5" customHeight="1">
      <c r="A1292" s="55"/>
      <c r="B1292" s="55"/>
      <c r="C1292" s="55"/>
      <c r="D1292" s="55"/>
      <c r="E1292" s="55"/>
      <c r="F1292" s="55"/>
      <c r="G1292" s="55"/>
      <c r="H1292" s="55"/>
      <c r="I1292" s="55"/>
      <c r="J1292" s="55"/>
      <c r="K1292" s="55"/>
      <c r="L1292" s="55"/>
      <c r="M1292" s="55"/>
      <c r="N1292" s="55"/>
      <c r="O1292" s="55"/>
      <c r="P1292" s="55"/>
      <c r="Q1292" s="55"/>
      <c r="R1292" s="55"/>
      <c r="S1292" s="55"/>
    </row>
    <row r="1293" spans="1:19" ht="13.5" customHeight="1">
      <c r="A1293" s="55"/>
      <c r="B1293" s="55"/>
      <c r="C1293" s="55"/>
      <c r="D1293" s="55"/>
      <c r="E1293" s="55"/>
      <c r="F1293" s="55"/>
      <c r="G1293" s="55"/>
      <c r="H1293" s="55"/>
      <c r="I1293" s="55"/>
      <c r="J1293" s="55"/>
      <c r="K1293" s="55"/>
      <c r="L1293" s="55"/>
      <c r="M1293" s="55"/>
      <c r="N1293" s="55"/>
      <c r="O1293" s="55"/>
      <c r="P1293" s="55"/>
      <c r="Q1293" s="55"/>
      <c r="R1293" s="55"/>
      <c r="S1293" s="55"/>
    </row>
    <row r="1295" spans="1:19" ht="13.5" customHeight="1">
      <c r="A1295" s="55"/>
      <c r="B1295" s="55"/>
      <c r="C1295" s="55"/>
      <c r="D1295" s="55"/>
      <c r="E1295" s="55"/>
      <c r="F1295" s="55"/>
      <c r="G1295" s="55"/>
      <c r="H1295" s="55"/>
      <c r="I1295" s="55"/>
      <c r="J1295" s="55"/>
      <c r="K1295" s="55"/>
      <c r="L1295" s="55"/>
      <c r="M1295" s="55"/>
      <c r="N1295" s="55"/>
      <c r="O1295" s="55"/>
      <c r="P1295" s="55"/>
      <c r="Q1295" s="55"/>
      <c r="R1295" s="55"/>
      <c r="S1295" s="55"/>
    </row>
    <row r="1296" spans="1:19" ht="13.5" customHeight="1">
      <c r="A1296" s="55"/>
      <c r="B1296" s="55"/>
      <c r="C1296" s="55"/>
      <c r="D1296" s="55"/>
      <c r="E1296" s="55"/>
      <c r="F1296" s="55"/>
      <c r="G1296" s="55"/>
      <c r="H1296" s="55"/>
      <c r="I1296" s="55"/>
      <c r="J1296" s="55"/>
      <c r="K1296" s="55"/>
      <c r="L1296" s="55"/>
      <c r="M1296" s="55"/>
      <c r="N1296" s="55"/>
      <c r="O1296" s="55"/>
      <c r="P1296" s="55"/>
      <c r="Q1296" s="55"/>
      <c r="R1296" s="55"/>
      <c r="S1296" s="55"/>
    </row>
    <row r="1297" spans="1:19" ht="13.5" customHeight="1">
      <c r="A1297" s="55"/>
      <c r="B1297" s="55"/>
      <c r="C1297" s="55"/>
      <c r="D1297" s="55"/>
      <c r="E1297" s="55"/>
      <c r="F1297" s="55"/>
      <c r="G1297" s="55"/>
      <c r="H1297" s="55"/>
      <c r="I1297" s="55"/>
      <c r="J1297" s="55"/>
      <c r="K1297" s="55"/>
      <c r="L1297" s="55"/>
      <c r="M1297" s="55"/>
      <c r="N1297" s="55"/>
      <c r="O1297" s="55"/>
      <c r="P1297" s="55"/>
      <c r="Q1297" s="55"/>
      <c r="R1297" s="55"/>
      <c r="S1297" s="55"/>
    </row>
    <row r="1299" spans="1:19" ht="13.5" customHeight="1">
      <c r="A1299" s="55"/>
      <c r="B1299" s="55"/>
      <c r="C1299" s="55"/>
      <c r="D1299" s="55"/>
      <c r="E1299" s="55"/>
      <c r="F1299" s="55"/>
      <c r="G1299" s="55"/>
      <c r="H1299" s="55"/>
      <c r="I1299" s="55"/>
      <c r="J1299" s="55"/>
      <c r="K1299" s="55"/>
      <c r="L1299" s="55"/>
      <c r="M1299" s="55"/>
      <c r="N1299" s="55"/>
      <c r="O1299" s="55"/>
      <c r="P1299" s="55"/>
      <c r="Q1299" s="55"/>
      <c r="R1299" s="55"/>
      <c r="S1299" s="55"/>
    </row>
    <row r="1300" spans="1:19" ht="13.5" customHeight="1">
      <c r="A1300" s="55"/>
      <c r="B1300" s="55"/>
      <c r="C1300" s="55"/>
      <c r="D1300" s="55"/>
      <c r="E1300" s="55"/>
      <c r="F1300" s="55"/>
      <c r="G1300" s="55"/>
      <c r="H1300" s="55"/>
      <c r="I1300" s="55"/>
      <c r="J1300" s="55"/>
      <c r="K1300" s="55"/>
      <c r="L1300" s="55"/>
      <c r="M1300" s="55"/>
      <c r="N1300" s="55"/>
      <c r="O1300" s="55"/>
      <c r="P1300" s="55"/>
      <c r="Q1300" s="55"/>
      <c r="R1300" s="55"/>
      <c r="S1300" s="55"/>
    </row>
    <row r="1301" spans="1:19" ht="13.5" customHeight="1">
      <c r="A1301" s="55"/>
      <c r="B1301" s="55"/>
      <c r="C1301" s="55"/>
      <c r="D1301" s="55"/>
      <c r="E1301" s="55"/>
      <c r="F1301" s="55"/>
      <c r="G1301" s="55"/>
      <c r="H1301" s="55"/>
      <c r="I1301" s="55"/>
      <c r="J1301" s="55"/>
      <c r="K1301" s="55"/>
      <c r="L1301" s="55"/>
      <c r="M1301" s="55"/>
      <c r="N1301" s="55"/>
      <c r="O1301" s="55"/>
      <c r="P1301" s="55"/>
      <c r="Q1301" s="55"/>
      <c r="R1301" s="55"/>
      <c r="S1301" s="55"/>
    </row>
    <row r="1303" spans="1:19" ht="13.5" customHeight="1">
      <c r="A1303" s="55"/>
      <c r="B1303" s="55"/>
      <c r="C1303" s="55"/>
      <c r="D1303" s="55"/>
      <c r="E1303" s="55"/>
      <c r="F1303" s="55"/>
      <c r="G1303" s="55"/>
      <c r="H1303" s="55"/>
      <c r="I1303" s="55"/>
      <c r="J1303" s="55"/>
      <c r="K1303" s="55"/>
      <c r="L1303" s="55"/>
      <c r="M1303" s="55"/>
      <c r="N1303" s="55"/>
      <c r="O1303" s="55"/>
      <c r="P1303" s="55"/>
      <c r="Q1303" s="55"/>
      <c r="R1303" s="55"/>
      <c r="S1303" s="55"/>
    </row>
    <row r="1304" spans="1:19" ht="13.5" customHeight="1">
      <c r="A1304" s="55"/>
      <c r="B1304" s="55"/>
      <c r="C1304" s="55"/>
      <c r="D1304" s="55"/>
      <c r="E1304" s="55"/>
      <c r="F1304" s="55"/>
      <c r="G1304" s="55"/>
      <c r="H1304" s="55"/>
      <c r="I1304" s="55"/>
      <c r="J1304" s="55"/>
      <c r="K1304" s="55"/>
      <c r="L1304" s="55"/>
      <c r="M1304" s="55"/>
      <c r="N1304" s="55"/>
      <c r="O1304" s="55"/>
      <c r="P1304" s="55"/>
      <c r="Q1304" s="55"/>
      <c r="R1304" s="55"/>
      <c r="S1304" s="55"/>
    </row>
    <row r="1305" spans="1:19" ht="13.5" customHeight="1">
      <c r="A1305" s="55"/>
      <c r="B1305" s="55"/>
      <c r="C1305" s="55"/>
      <c r="D1305" s="55"/>
      <c r="E1305" s="55"/>
      <c r="F1305" s="55"/>
      <c r="G1305" s="55"/>
      <c r="H1305" s="55"/>
      <c r="I1305" s="55"/>
      <c r="J1305" s="55"/>
      <c r="K1305" s="55"/>
      <c r="L1305" s="55"/>
      <c r="M1305" s="55"/>
      <c r="N1305" s="55"/>
      <c r="O1305" s="55"/>
      <c r="P1305" s="55"/>
      <c r="Q1305" s="55"/>
      <c r="R1305" s="55"/>
      <c r="S1305" s="55"/>
    </row>
    <row r="1307" spans="1:19" ht="13.5" customHeight="1">
      <c r="A1307" s="55"/>
      <c r="B1307" s="55"/>
      <c r="C1307" s="55"/>
      <c r="D1307" s="55"/>
      <c r="E1307" s="55"/>
      <c r="F1307" s="55"/>
      <c r="G1307" s="55"/>
      <c r="H1307" s="55"/>
      <c r="I1307" s="55"/>
      <c r="J1307" s="55"/>
      <c r="K1307" s="55"/>
      <c r="L1307" s="55"/>
      <c r="M1307" s="55"/>
      <c r="N1307" s="55"/>
      <c r="O1307" s="55"/>
      <c r="P1307" s="55"/>
      <c r="Q1307" s="55"/>
      <c r="R1307" s="55"/>
      <c r="S1307" s="55"/>
    </row>
    <row r="1308" spans="1:19" ht="13.5" customHeight="1">
      <c r="A1308" s="55"/>
      <c r="B1308" s="55"/>
      <c r="C1308" s="55"/>
      <c r="D1308" s="55"/>
      <c r="E1308" s="55"/>
      <c r="F1308" s="55"/>
      <c r="G1308" s="55"/>
      <c r="H1308" s="55"/>
      <c r="I1308" s="55"/>
      <c r="J1308" s="55"/>
      <c r="K1308" s="55"/>
      <c r="L1308" s="55"/>
      <c r="M1308" s="55"/>
      <c r="N1308" s="55"/>
      <c r="O1308" s="55"/>
      <c r="P1308" s="55"/>
      <c r="Q1308" s="55"/>
      <c r="R1308" s="55"/>
      <c r="S1308" s="55"/>
    </row>
    <row r="1309" spans="1:19" ht="13.5" customHeight="1">
      <c r="A1309" s="55"/>
      <c r="B1309" s="55"/>
      <c r="C1309" s="55"/>
      <c r="D1309" s="55"/>
      <c r="E1309" s="55"/>
      <c r="F1309" s="55"/>
      <c r="G1309" s="55"/>
      <c r="H1309" s="55"/>
      <c r="I1309" s="55"/>
      <c r="J1309" s="55"/>
      <c r="K1309" s="55"/>
      <c r="L1309" s="55"/>
      <c r="M1309" s="55"/>
      <c r="N1309" s="55"/>
      <c r="O1309" s="55"/>
      <c r="P1309" s="55"/>
      <c r="Q1309" s="55"/>
      <c r="R1309" s="55"/>
      <c r="S1309" s="55"/>
    </row>
    <row r="1311" spans="1:19" ht="13.5" customHeight="1">
      <c r="A1311" s="55"/>
      <c r="B1311" s="55"/>
      <c r="C1311" s="55"/>
      <c r="D1311" s="55"/>
      <c r="E1311" s="55"/>
      <c r="F1311" s="55"/>
      <c r="G1311" s="55"/>
      <c r="H1311" s="55"/>
      <c r="I1311" s="55"/>
      <c r="J1311" s="55"/>
      <c r="K1311" s="55"/>
      <c r="L1311" s="55"/>
      <c r="M1311" s="55"/>
      <c r="N1311" s="55"/>
      <c r="O1311" s="55"/>
      <c r="P1311" s="55"/>
      <c r="Q1311" s="55"/>
      <c r="R1311" s="55"/>
      <c r="S1311" s="55"/>
    </row>
    <row r="1312" spans="1:19" ht="13.5" customHeight="1">
      <c r="A1312" s="55"/>
      <c r="B1312" s="55"/>
      <c r="C1312" s="55"/>
      <c r="D1312" s="55"/>
      <c r="E1312" s="55"/>
      <c r="F1312" s="55"/>
      <c r="G1312" s="55"/>
      <c r="H1312" s="55"/>
      <c r="I1312" s="55"/>
      <c r="J1312" s="55"/>
      <c r="K1312" s="55"/>
      <c r="L1312" s="55"/>
      <c r="M1312" s="55"/>
      <c r="N1312" s="55"/>
      <c r="O1312" s="55"/>
      <c r="P1312" s="55"/>
      <c r="Q1312" s="55"/>
      <c r="R1312" s="55"/>
      <c r="S1312" s="55"/>
    </row>
    <row r="1313" spans="1:19" ht="13.5" customHeight="1">
      <c r="A1313" s="55"/>
      <c r="B1313" s="55"/>
      <c r="C1313" s="55"/>
      <c r="D1313" s="55"/>
      <c r="E1313" s="55"/>
      <c r="F1313" s="55"/>
      <c r="G1313" s="55"/>
      <c r="H1313" s="55"/>
      <c r="I1313" s="55"/>
      <c r="J1313" s="55"/>
      <c r="K1313" s="55"/>
      <c r="L1313" s="55"/>
      <c r="M1313" s="55"/>
      <c r="N1313" s="55"/>
      <c r="O1313" s="55"/>
      <c r="P1313" s="55"/>
      <c r="Q1313" s="55"/>
      <c r="R1313" s="55"/>
      <c r="S1313" s="55"/>
    </row>
    <row r="1315" spans="1:19" ht="13.5" customHeight="1">
      <c r="A1315" s="55"/>
      <c r="B1315" s="55"/>
      <c r="C1315" s="55"/>
      <c r="D1315" s="55"/>
      <c r="E1315" s="55"/>
      <c r="F1315" s="55"/>
      <c r="G1315" s="55"/>
      <c r="H1315" s="55"/>
      <c r="I1315" s="55"/>
      <c r="J1315" s="55"/>
      <c r="K1315" s="55"/>
      <c r="L1315" s="55"/>
      <c r="M1315" s="55"/>
      <c r="N1315" s="55"/>
      <c r="O1315" s="55"/>
      <c r="P1315" s="55"/>
      <c r="Q1315" s="55"/>
      <c r="R1315" s="55"/>
      <c r="S1315" s="55"/>
    </row>
    <row r="1316" spans="1:19" ht="13.5" customHeight="1">
      <c r="A1316" s="55"/>
      <c r="B1316" s="55"/>
      <c r="C1316" s="55"/>
      <c r="D1316" s="55"/>
      <c r="E1316" s="55"/>
      <c r="F1316" s="55"/>
      <c r="G1316" s="55"/>
      <c r="H1316" s="55"/>
      <c r="I1316" s="55"/>
      <c r="J1316" s="55"/>
      <c r="K1316" s="55"/>
      <c r="L1316" s="55"/>
      <c r="M1316" s="55"/>
      <c r="N1316" s="55"/>
      <c r="O1316" s="55"/>
      <c r="P1316" s="55"/>
      <c r="Q1316" s="55"/>
      <c r="R1316" s="55"/>
      <c r="S1316" s="55"/>
    </row>
    <row r="1317" spans="1:19" ht="13.5" customHeight="1">
      <c r="A1317" s="55"/>
      <c r="B1317" s="55"/>
      <c r="C1317" s="55"/>
      <c r="D1317" s="55"/>
      <c r="E1317" s="55"/>
      <c r="F1317" s="55"/>
      <c r="G1317" s="55"/>
      <c r="H1317" s="55"/>
      <c r="I1317" s="55"/>
      <c r="J1317" s="55"/>
      <c r="K1317" s="55"/>
      <c r="L1317" s="55"/>
      <c r="M1317" s="55"/>
      <c r="N1317" s="55"/>
      <c r="O1317" s="55"/>
      <c r="P1317" s="55"/>
      <c r="Q1317" s="55"/>
      <c r="R1317" s="55"/>
      <c r="S1317" s="55"/>
    </row>
    <row r="1319" spans="1:19" ht="13.5" customHeight="1">
      <c r="A1319" s="55"/>
      <c r="B1319" s="55"/>
      <c r="C1319" s="55"/>
      <c r="D1319" s="55"/>
      <c r="E1319" s="55"/>
      <c r="F1319" s="55"/>
      <c r="G1319" s="55"/>
      <c r="H1319" s="55"/>
      <c r="I1319" s="55"/>
      <c r="J1319" s="55"/>
      <c r="K1319" s="55"/>
      <c r="L1319" s="55"/>
      <c r="M1319" s="55"/>
      <c r="N1319" s="55"/>
      <c r="O1319" s="55"/>
      <c r="P1319" s="55"/>
      <c r="Q1319" s="55"/>
      <c r="R1319" s="55"/>
      <c r="S1319" s="55"/>
    </row>
    <row r="1320" spans="1:19" ht="13.5" customHeight="1">
      <c r="A1320" s="55"/>
      <c r="B1320" s="55"/>
      <c r="C1320" s="55"/>
      <c r="D1320" s="55"/>
      <c r="E1320" s="55"/>
      <c r="F1320" s="55"/>
      <c r="G1320" s="55"/>
      <c r="H1320" s="55"/>
      <c r="I1320" s="55"/>
      <c r="J1320" s="55"/>
      <c r="K1320" s="55"/>
      <c r="L1320" s="55"/>
      <c r="M1320" s="55"/>
      <c r="N1320" s="55"/>
      <c r="O1320" s="55"/>
      <c r="P1320" s="55"/>
      <c r="Q1320" s="55"/>
      <c r="R1320" s="55"/>
      <c r="S1320" s="55"/>
    </row>
    <row r="1321" spans="1:19" ht="13.5" customHeight="1">
      <c r="A1321" s="55"/>
      <c r="B1321" s="55"/>
      <c r="C1321" s="55"/>
      <c r="D1321" s="55"/>
      <c r="E1321" s="55"/>
      <c r="F1321" s="55"/>
      <c r="G1321" s="55"/>
      <c r="H1321" s="55"/>
      <c r="I1321" s="55"/>
      <c r="J1321" s="55"/>
      <c r="K1321" s="55"/>
      <c r="L1321" s="55"/>
      <c r="M1321" s="55"/>
      <c r="N1321" s="55"/>
      <c r="O1321" s="55"/>
      <c r="P1321" s="55"/>
      <c r="Q1321" s="55"/>
      <c r="R1321" s="55"/>
      <c r="S1321" s="55"/>
    </row>
    <row r="1323" spans="1:19" ht="13.5" customHeight="1">
      <c r="A1323" s="55"/>
      <c r="B1323" s="55"/>
      <c r="C1323" s="55"/>
      <c r="D1323" s="55"/>
      <c r="E1323" s="55"/>
      <c r="F1323" s="55"/>
      <c r="G1323" s="55"/>
      <c r="H1323" s="55"/>
      <c r="I1323" s="55"/>
      <c r="J1323" s="55"/>
      <c r="K1323" s="55"/>
      <c r="L1323" s="55"/>
      <c r="M1323" s="55"/>
      <c r="N1323" s="55"/>
      <c r="O1323" s="55"/>
      <c r="P1323" s="55"/>
      <c r="Q1323" s="55"/>
      <c r="R1323" s="55"/>
      <c r="S1323" s="55"/>
    </row>
    <row r="1324" spans="1:19" ht="13.5" customHeight="1">
      <c r="A1324" s="55"/>
      <c r="B1324" s="55"/>
      <c r="C1324" s="55"/>
      <c r="D1324" s="55"/>
      <c r="E1324" s="55"/>
      <c r="F1324" s="55"/>
      <c r="G1324" s="55"/>
      <c r="H1324" s="55"/>
      <c r="I1324" s="55"/>
      <c r="J1324" s="55"/>
      <c r="K1324" s="55"/>
      <c r="L1324" s="55"/>
      <c r="M1324" s="55"/>
      <c r="N1324" s="55"/>
      <c r="O1324" s="55"/>
      <c r="P1324" s="55"/>
      <c r="Q1324" s="55"/>
      <c r="R1324" s="55"/>
      <c r="S1324" s="55"/>
    </row>
    <row r="1325" spans="1:19" ht="13.5" customHeight="1">
      <c r="A1325" s="55"/>
      <c r="B1325" s="55"/>
      <c r="C1325" s="55"/>
      <c r="D1325" s="55"/>
      <c r="E1325" s="55"/>
      <c r="F1325" s="55"/>
      <c r="G1325" s="55"/>
      <c r="H1325" s="55"/>
      <c r="I1325" s="55"/>
      <c r="J1325" s="55"/>
      <c r="K1325" s="55"/>
      <c r="L1325" s="55"/>
      <c r="M1325" s="55"/>
      <c r="N1325" s="55"/>
      <c r="O1325" s="55"/>
      <c r="P1325" s="55"/>
      <c r="Q1325" s="55"/>
      <c r="R1325" s="55"/>
      <c r="S1325" s="55"/>
    </row>
    <row r="1327" spans="1:19" ht="13.5" customHeight="1">
      <c r="A1327" s="55"/>
      <c r="B1327" s="55"/>
      <c r="C1327" s="55"/>
      <c r="D1327" s="55"/>
      <c r="E1327" s="55"/>
      <c r="F1327" s="55"/>
      <c r="G1327" s="55"/>
      <c r="H1327" s="55"/>
      <c r="I1327" s="55"/>
      <c r="J1327" s="55"/>
      <c r="K1327" s="55"/>
      <c r="L1327" s="55"/>
      <c r="M1327" s="55"/>
      <c r="N1327" s="55"/>
      <c r="O1327" s="55"/>
      <c r="P1327" s="55"/>
      <c r="Q1327" s="55"/>
      <c r="R1327" s="55"/>
      <c r="S1327" s="55"/>
    </row>
    <row r="1328" spans="1:19" ht="13.5" customHeight="1">
      <c r="A1328" s="55"/>
      <c r="B1328" s="55"/>
      <c r="C1328" s="55"/>
      <c r="D1328" s="55"/>
      <c r="E1328" s="55"/>
      <c r="F1328" s="55"/>
      <c r="G1328" s="55"/>
      <c r="H1328" s="55"/>
      <c r="I1328" s="55"/>
      <c r="J1328" s="55"/>
      <c r="K1328" s="55"/>
      <c r="L1328" s="55"/>
      <c r="M1328" s="55"/>
      <c r="N1328" s="55"/>
      <c r="O1328" s="55"/>
      <c r="P1328" s="55"/>
      <c r="Q1328" s="55"/>
      <c r="R1328" s="55"/>
      <c r="S1328" s="55"/>
    </row>
    <row r="1329" spans="1:19" ht="13.5" customHeight="1">
      <c r="A1329" s="55"/>
      <c r="B1329" s="55"/>
      <c r="C1329" s="55"/>
      <c r="D1329" s="55"/>
      <c r="E1329" s="55"/>
      <c r="F1329" s="55"/>
      <c r="G1329" s="55"/>
      <c r="H1329" s="55"/>
      <c r="I1329" s="55"/>
      <c r="J1329" s="55"/>
      <c r="K1329" s="55"/>
      <c r="L1329" s="55"/>
      <c r="M1329" s="55"/>
      <c r="N1329" s="55"/>
      <c r="O1329" s="55"/>
      <c r="P1329" s="55"/>
      <c r="Q1329" s="55"/>
      <c r="R1329" s="55"/>
      <c r="S1329" s="55"/>
    </row>
    <row r="1331" spans="1:19" ht="13.5" customHeight="1">
      <c r="A1331" s="55"/>
      <c r="B1331" s="55"/>
      <c r="C1331" s="55"/>
      <c r="D1331" s="55"/>
      <c r="E1331" s="55"/>
      <c r="F1331" s="55"/>
      <c r="G1331" s="55"/>
      <c r="H1331" s="55"/>
      <c r="I1331" s="55"/>
      <c r="J1331" s="55"/>
      <c r="K1331" s="55"/>
      <c r="L1331" s="55"/>
      <c r="M1331" s="55"/>
      <c r="N1331" s="55"/>
      <c r="O1331" s="55"/>
      <c r="P1331" s="55"/>
      <c r="Q1331" s="55"/>
      <c r="R1331" s="55"/>
      <c r="S1331" s="55"/>
    </row>
    <row r="1332" spans="1:19" ht="13.5" customHeight="1">
      <c r="A1332" s="55"/>
      <c r="B1332" s="55"/>
      <c r="C1332" s="55"/>
      <c r="D1332" s="55"/>
      <c r="E1332" s="55"/>
      <c r="F1332" s="55"/>
      <c r="G1332" s="55"/>
      <c r="H1332" s="55"/>
      <c r="I1332" s="55"/>
      <c r="J1332" s="55"/>
      <c r="K1332" s="55"/>
      <c r="L1332" s="55"/>
      <c r="M1332" s="55"/>
      <c r="N1332" s="55"/>
      <c r="O1332" s="55"/>
      <c r="P1332" s="55"/>
      <c r="Q1332" s="55"/>
      <c r="R1332" s="55"/>
      <c r="S1332" s="55"/>
    </row>
    <row r="1333" spans="1:19" ht="13.5" customHeight="1">
      <c r="A1333" s="55"/>
      <c r="B1333" s="55"/>
      <c r="C1333" s="55"/>
      <c r="D1333" s="55"/>
      <c r="E1333" s="55"/>
      <c r="F1333" s="55"/>
      <c r="G1333" s="55"/>
      <c r="H1333" s="55"/>
      <c r="I1333" s="55"/>
      <c r="J1333" s="55"/>
      <c r="K1333" s="55"/>
      <c r="L1333" s="55"/>
      <c r="M1333" s="55"/>
      <c r="N1333" s="55"/>
      <c r="O1333" s="55"/>
      <c r="P1333" s="55"/>
      <c r="Q1333" s="55"/>
      <c r="R1333" s="55"/>
      <c r="S1333" s="55"/>
    </row>
    <row r="1335" spans="1:19" ht="13.5" customHeight="1">
      <c r="A1335" s="55"/>
      <c r="B1335" s="55"/>
      <c r="C1335" s="55"/>
      <c r="D1335" s="55"/>
      <c r="E1335" s="55"/>
      <c r="F1335" s="55"/>
      <c r="G1335" s="55"/>
      <c r="H1335" s="55"/>
      <c r="I1335" s="55"/>
      <c r="J1335" s="55"/>
      <c r="K1335" s="55"/>
      <c r="L1335" s="55"/>
      <c r="M1335" s="55"/>
      <c r="N1335" s="55"/>
      <c r="O1335" s="55"/>
      <c r="P1335" s="55"/>
      <c r="Q1335" s="55"/>
      <c r="R1335" s="55"/>
      <c r="S1335" s="55"/>
    </row>
    <row r="1336" spans="1:19" ht="13.5" customHeight="1">
      <c r="A1336" s="55"/>
      <c r="B1336" s="55"/>
      <c r="C1336" s="55"/>
      <c r="D1336" s="55"/>
      <c r="E1336" s="55"/>
      <c r="F1336" s="55"/>
      <c r="G1336" s="55"/>
      <c r="H1336" s="55"/>
      <c r="I1336" s="55"/>
      <c r="J1336" s="55"/>
      <c r="K1336" s="55"/>
      <c r="L1336" s="55"/>
      <c r="M1336" s="55"/>
      <c r="N1336" s="55"/>
      <c r="O1336" s="55"/>
      <c r="P1336" s="55"/>
      <c r="Q1336" s="55"/>
      <c r="R1336" s="55"/>
      <c r="S1336" s="55"/>
    </row>
    <row r="1337" spans="1:19" ht="13.5" customHeight="1">
      <c r="A1337" s="55"/>
      <c r="B1337" s="55"/>
      <c r="C1337" s="55"/>
      <c r="D1337" s="55"/>
      <c r="E1337" s="55"/>
      <c r="F1337" s="55"/>
      <c r="G1337" s="55"/>
      <c r="H1337" s="55"/>
      <c r="I1337" s="55"/>
      <c r="J1337" s="55"/>
      <c r="K1337" s="55"/>
      <c r="L1337" s="55"/>
      <c r="M1337" s="55"/>
      <c r="N1337" s="55"/>
      <c r="O1337" s="55"/>
      <c r="P1337" s="55"/>
      <c r="Q1337" s="55"/>
      <c r="R1337" s="55"/>
      <c r="S1337" s="55"/>
    </row>
    <row r="1339" spans="1:19" ht="13.5" customHeight="1">
      <c r="A1339" s="55"/>
      <c r="B1339" s="55"/>
      <c r="C1339" s="55"/>
      <c r="D1339" s="55"/>
      <c r="E1339" s="55"/>
      <c r="F1339" s="55"/>
      <c r="G1339" s="55"/>
      <c r="H1339" s="55"/>
      <c r="I1339" s="55"/>
      <c r="J1339" s="55"/>
      <c r="K1339" s="55"/>
      <c r="L1339" s="55"/>
      <c r="M1339" s="55"/>
      <c r="N1339" s="55"/>
      <c r="O1339" s="55"/>
      <c r="P1339" s="55"/>
      <c r="Q1339" s="55"/>
      <c r="R1339" s="55"/>
      <c r="S1339" s="55"/>
    </row>
    <row r="1340" spans="1:19" ht="13.5" customHeight="1">
      <c r="A1340" s="55"/>
      <c r="B1340" s="55"/>
      <c r="C1340" s="55"/>
      <c r="D1340" s="55"/>
      <c r="E1340" s="55"/>
      <c r="F1340" s="55"/>
      <c r="G1340" s="55"/>
      <c r="H1340" s="55"/>
      <c r="I1340" s="55"/>
      <c r="J1340" s="55"/>
      <c r="K1340" s="55"/>
      <c r="L1340" s="55"/>
      <c r="M1340" s="55"/>
      <c r="N1340" s="55"/>
      <c r="O1340" s="55"/>
      <c r="P1340" s="55"/>
      <c r="Q1340" s="55"/>
      <c r="R1340" s="55"/>
      <c r="S1340" s="55"/>
    </row>
    <row r="1341" spans="1:19" ht="13.5" customHeight="1">
      <c r="A1341" s="55"/>
      <c r="B1341" s="55"/>
      <c r="C1341" s="55"/>
      <c r="D1341" s="55"/>
      <c r="E1341" s="55"/>
      <c r="F1341" s="55"/>
      <c r="G1341" s="55"/>
      <c r="H1341" s="55"/>
      <c r="I1341" s="55"/>
      <c r="J1341" s="55"/>
      <c r="K1341" s="55"/>
      <c r="L1341" s="55"/>
      <c r="M1341" s="55"/>
      <c r="N1341" s="55"/>
      <c r="O1341" s="55"/>
      <c r="P1341" s="55"/>
      <c r="Q1341" s="55"/>
      <c r="R1341" s="55"/>
      <c r="S1341" s="55"/>
    </row>
    <row r="1343" spans="1:19" ht="13.5" customHeight="1">
      <c r="A1343" s="55"/>
      <c r="B1343" s="55"/>
      <c r="C1343" s="55"/>
      <c r="D1343" s="55"/>
      <c r="E1343" s="55"/>
      <c r="F1343" s="55"/>
      <c r="G1343" s="55"/>
      <c r="H1343" s="55"/>
      <c r="I1343" s="55"/>
      <c r="J1343" s="55"/>
      <c r="K1343" s="55"/>
      <c r="L1343" s="55"/>
      <c r="M1343" s="55"/>
      <c r="N1343" s="55"/>
      <c r="O1343" s="55"/>
      <c r="P1343" s="55"/>
      <c r="Q1343" s="55"/>
      <c r="R1343" s="55"/>
      <c r="S1343" s="55"/>
    </row>
    <row r="1344" spans="1:19" ht="13.5" customHeight="1">
      <c r="A1344" s="55"/>
      <c r="B1344" s="55"/>
      <c r="C1344" s="55"/>
      <c r="D1344" s="55"/>
      <c r="E1344" s="55"/>
      <c r="F1344" s="55"/>
      <c r="G1344" s="55"/>
      <c r="H1344" s="55"/>
      <c r="I1344" s="55"/>
      <c r="J1344" s="55"/>
      <c r="K1344" s="55"/>
      <c r="L1344" s="55"/>
      <c r="M1344" s="55"/>
      <c r="N1344" s="55"/>
      <c r="O1344" s="55"/>
      <c r="P1344" s="55"/>
      <c r="Q1344" s="55"/>
      <c r="R1344" s="55"/>
      <c r="S1344" s="55"/>
    </row>
    <row r="1345" spans="1:19" ht="13.5" customHeight="1">
      <c r="A1345" s="55"/>
      <c r="B1345" s="55"/>
      <c r="C1345" s="55"/>
      <c r="D1345" s="55"/>
      <c r="E1345" s="55"/>
      <c r="F1345" s="55"/>
      <c r="G1345" s="55"/>
      <c r="H1345" s="55"/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</row>
    <row r="1347" spans="1:19" ht="13.5" customHeight="1">
      <c r="A1347" s="55"/>
      <c r="B1347" s="55"/>
      <c r="C1347" s="55"/>
      <c r="D1347" s="55"/>
      <c r="E1347" s="55"/>
      <c r="F1347" s="55"/>
      <c r="G1347" s="55"/>
      <c r="H1347" s="55"/>
      <c r="I1347" s="55"/>
      <c r="J1347" s="55"/>
      <c r="K1347" s="55"/>
      <c r="L1347" s="55"/>
      <c r="M1347" s="55"/>
      <c r="N1347" s="55"/>
      <c r="O1347" s="55"/>
      <c r="P1347" s="55"/>
      <c r="Q1347" s="55"/>
      <c r="R1347" s="55"/>
      <c r="S1347" s="55"/>
    </row>
    <row r="1348" spans="1:19" ht="13.5" customHeight="1">
      <c r="A1348" s="55"/>
      <c r="B1348" s="55"/>
      <c r="C1348" s="55"/>
      <c r="D1348" s="55"/>
      <c r="E1348" s="55"/>
      <c r="F1348" s="55"/>
      <c r="G1348" s="55"/>
      <c r="H1348" s="55"/>
      <c r="I1348" s="55"/>
      <c r="J1348" s="55"/>
      <c r="K1348" s="55"/>
      <c r="L1348" s="55"/>
      <c r="M1348" s="55"/>
      <c r="N1348" s="55"/>
      <c r="O1348" s="55"/>
      <c r="P1348" s="55"/>
      <c r="Q1348" s="55"/>
      <c r="R1348" s="55"/>
      <c r="S1348" s="55"/>
    </row>
    <row r="1349" spans="1:19" ht="13.5" customHeight="1">
      <c r="A1349" s="55"/>
      <c r="B1349" s="55"/>
      <c r="C1349" s="55"/>
      <c r="D1349" s="55"/>
      <c r="E1349" s="55"/>
      <c r="F1349" s="55"/>
      <c r="G1349" s="55"/>
      <c r="H1349" s="55"/>
      <c r="I1349" s="55"/>
      <c r="J1349" s="55"/>
      <c r="K1349" s="55"/>
      <c r="L1349" s="55"/>
      <c r="M1349" s="55"/>
      <c r="N1349" s="55"/>
      <c r="O1349" s="55"/>
      <c r="P1349" s="55"/>
      <c r="Q1349" s="55"/>
      <c r="R1349" s="55"/>
      <c r="S1349" s="55"/>
    </row>
    <row r="1351" spans="1:19" ht="13.5" customHeight="1">
      <c r="A1351" s="55"/>
      <c r="B1351" s="55"/>
      <c r="C1351" s="55"/>
      <c r="D1351" s="55"/>
      <c r="E1351" s="55"/>
      <c r="F1351" s="55"/>
      <c r="G1351" s="55"/>
      <c r="H1351" s="55"/>
      <c r="I1351" s="55"/>
      <c r="J1351" s="55"/>
      <c r="K1351" s="55"/>
      <c r="L1351" s="55"/>
      <c r="M1351" s="55"/>
      <c r="N1351" s="55"/>
      <c r="O1351" s="55"/>
      <c r="P1351" s="55"/>
      <c r="Q1351" s="55"/>
      <c r="R1351" s="55"/>
      <c r="S1351" s="55"/>
    </row>
    <row r="1352" spans="1:19" ht="13.5" customHeight="1">
      <c r="A1352" s="55"/>
      <c r="B1352" s="55"/>
      <c r="C1352" s="55"/>
      <c r="D1352" s="55"/>
      <c r="E1352" s="55"/>
      <c r="F1352" s="55"/>
      <c r="G1352" s="55"/>
      <c r="H1352" s="55"/>
      <c r="I1352" s="55"/>
      <c r="J1352" s="55"/>
      <c r="K1352" s="55"/>
      <c r="L1352" s="55"/>
      <c r="M1352" s="55"/>
      <c r="N1352" s="55"/>
      <c r="O1352" s="55"/>
      <c r="P1352" s="55"/>
      <c r="Q1352" s="55"/>
      <c r="R1352" s="55"/>
      <c r="S1352" s="55"/>
    </row>
    <row r="1353" spans="1:19" ht="13.5" customHeight="1">
      <c r="A1353" s="55"/>
      <c r="B1353" s="55"/>
      <c r="C1353" s="55"/>
      <c r="D1353" s="55"/>
      <c r="E1353" s="55"/>
      <c r="F1353" s="55"/>
      <c r="G1353" s="55"/>
      <c r="H1353" s="55"/>
      <c r="I1353" s="55"/>
      <c r="J1353" s="55"/>
      <c r="K1353" s="55"/>
      <c r="L1353" s="55"/>
      <c r="M1353" s="55"/>
      <c r="N1353" s="55"/>
      <c r="O1353" s="55"/>
      <c r="P1353" s="55"/>
      <c r="Q1353" s="55"/>
      <c r="R1353" s="55"/>
      <c r="S1353" s="55"/>
    </row>
    <row r="1355" spans="1:19" ht="13.5" customHeight="1">
      <c r="A1355" s="55"/>
      <c r="B1355" s="55"/>
      <c r="C1355" s="55"/>
      <c r="D1355" s="55"/>
      <c r="E1355" s="55"/>
      <c r="F1355" s="55"/>
      <c r="G1355" s="55"/>
      <c r="H1355" s="55"/>
      <c r="I1355" s="55"/>
      <c r="J1355" s="55"/>
      <c r="K1355" s="55"/>
      <c r="L1355" s="55"/>
      <c r="M1355" s="55"/>
      <c r="N1355" s="55"/>
      <c r="O1355" s="55"/>
      <c r="P1355" s="55"/>
      <c r="Q1355" s="55"/>
      <c r="R1355" s="55"/>
      <c r="S1355" s="55"/>
    </row>
    <row r="1356" spans="1:19" ht="13.5" customHeight="1">
      <c r="A1356" s="55"/>
      <c r="B1356" s="55"/>
      <c r="C1356" s="55"/>
      <c r="D1356" s="55"/>
      <c r="E1356" s="55"/>
      <c r="F1356" s="55"/>
      <c r="G1356" s="55"/>
      <c r="H1356" s="55"/>
      <c r="I1356" s="55"/>
      <c r="J1356" s="55"/>
      <c r="K1356" s="55"/>
      <c r="L1356" s="55"/>
      <c r="M1356" s="55"/>
      <c r="N1356" s="55"/>
      <c r="O1356" s="55"/>
      <c r="P1356" s="55"/>
      <c r="Q1356" s="55"/>
      <c r="R1356" s="55"/>
      <c r="S1356" s="55"/>
    </row>
    <row r="1357" spans="1:19" ht="13.5" customHeight="1">
      <c r="A1357" s="55"/>
      <c r="B1357" s="55"/>
      <c r="C1357" s="55"/>
      <c r="D1357" s="55"/>
      <c r="E1357" s="55"/>
      <c r="F1357" s="55"/>
      <c r="G1357" s="55"/>
      <c r="H1357" s="55"/>
      <c r="I1357" s="55"/>
      <c r="J1357" s="55"/>
      <c r="K1357" s="55"/>
      <c r="L1357" s="55"/>
      <c r="M1357" s="55"/>
      <c r="N1357" s="55"/>
      <c r="O1357" s="55"/>
      <c r="P1357" s="55"/>
      <c r="Q1357" s="55"/>
      <c r="R1357" s="55"/>
      <c r="S1357" s="55"/>
    </row>
    <row r="1359" spans="1:19" ht="13.5" customHeight="1">
      <c r="A1359" s="55"/>
      <c r="B1359" s="55"/>
      <c r="C1359" s="55"/>
      <c r="D1359" s="55"/>
      <c r="E1359" s="55"/>
      <c r="F1359" s="55"/>
      <c r="G1359" s="55"/>
      <c r="H1359" s="55"/>
      <c r="I1359" s="55"/>
      <c r="J1359" s="55"/>
      <c r="K1359" s="55"/>
      <c r="L1359" s="55"/>
      <c r="M1359" s="55"/>
      <c r="N1359" s="55"/>
      <c r="O1359" s="55"/>
      <c r="P1359" s="55"/>
      <c r="Q1359" s="55"/>
      <c r="R1359" s="55"/>
      <c r="S1359" s="55"/>
    </row>
    <row r="1360" spans="1:19" ht="13.5" customHeight="1">
      <c r="A1360" s="55"/>
      <c r="B1360" s="55"/>
      <c r="C1360" s="55"/>
      <c r="D1360" s="55"/>
      <c r="E1360" s="55"/>
      <c r="F1360" s="55"/>
      <c r="G1360" s="55"/>
      <c r="H1360" s="55"/>
      <c r="I1360" s="55"/>
      <c r="J1360" s="55"/>
      <c r="K1360" s="55"/>
      <c r="L1360" s="55"/>
      <c r="M1360" s="55"/>
      <c r="N1360" s="55"/>
      <c r="O1360" s="55"/>
      <c r="P1360" s="55"/>
      <c r="Q1360" s="55"/>
      <c r="R1360" s="55"/>
      <c r="S1360" s="55"/>
    </row>
    <row r="1361" spans="1:19" ht="13.5" customHeight="1">
      <c r="A1361" s="55"/>
      <c r="B1361" s="55"/>
      <c r="C1361" s="55"/>
      <c r="D1361" s="55"/>
      <c r="E1361" s="55"/>
      <c r="F1361" s="55"/>
      <c r="G1361" s="55"/>
      <c r="H1361" s="55"/>
      <c r="I1361" s="55"/>
      <c r="J1361" s="55"/>
      <c r="K1361" s="55"/>
      <c r="L1361" s="55"/>
      <c r="M1361" s="55"/>
      <c r="N1361" s="55"/>
      <c r="O1361" s="55"/>
      <c r="P1361" s="55"/>
      <c r="Q1361" s="55"/>
      <c r="R1361" s="55"/>
      <c r="S1361" s="55"/>
    </row>
    <row r="1363" spans="1:19" ht="13.5" customHeight="1">
      <c r="A1363" s="55"/>
      <c r="B1363" s="55"/>
      <c r="C1363" s="55"/>
      <c r="D1363" s="55"/>
      <c r="E1363" s="55"/>
      <c r="F1363" s="55"/>
      <c r="G1363" s="55"/>
      <c r="H1363" s="55"/>
      <c r="I1363" s="55"/>
      <c r="J1363" s="55"/>
      <c r="K1363" s="55"/>
      <c r="L1363" s="55"/>
      <c r="M1363" s="55"/>
      <c r="N1363" s="55"/>
      <c r="O1363" s="55"/>
      <c r="P1363" s="55"/>
      <c r="Q1363" s="55"/>
      <c r="R1363" s="55"/>
      <c r="S1363" s="55"/>
    </row>
    <row r="1364" spans="1:19" ht="13.5" customHeight="1">
      <c r="A1364" s="55"/>
      <c r="B1364" s="55"/>
      <c r="C1364" s="55"/>
      <c r="D1364" s="55"/>
      <c r="E1364" s="55"/>
      <c r="F1364" s="55"/>
      <c r="G1364" s="55"/>
      <c r="H1364" s="55"/>
      <c r="I1364" s="55"/>
      <c r="J1364" s="55"/>
      <c r="K1364" s="55"/>
      <c r="L1364" s="55"/>
      <c r="M1364" s="55"/>
      <c r="N1364" s="55"/>
      <c r="O1364" s="55"/>
      <c r="P1364" s="55"/>
      <c r="Q1364" s="55"/>
      <c r="R1364" s="55"/>
      <c r="S1364" s="55"/>
    </row>
    <row r="1365" spans="1:19" ht="13.5" customHeight="1">
      <c r="A1365" s="55"/>
      <c r="B1365" s="55"/>
      <c r="C1365" s="55"/>
      <c r="D1365" s="55"/>
      <c r="E1365" s="55"/>
      <c r="F1365" s="55"/>
      <c r="G1365" s="55"/>
      <c r="H1365" s="55"/>
      <c r="I1365" s="55"/>
      <c r="J1365" s="55"/>
      <c r="K1365" s="55"/>
      <c r="L1365" s="55"/>
      <c r="M1365" s="55"/>
      <c r="N1365" s="55"/>
      <c r="O1365" s="55"/>
      <c r="P1365" s="55"/>
      <c r="Q1365" s="55"/>
      <c r="R1365" s="55"/>
      <c r="S1365" s="55"/>
    </row>
    <row r="1367" spans="1:19" ht="13.5" customHeight="1">
      <c r="A1367" s="55"/>
      <c r="B1367" s="55"/>
      <c r="C1367" s="55"/>
      <c r="D1367" s="55"/>
      <c r="E1367" s="55"/>
      <c r="F1367" s="55"/>
      <c r="G1367" s="55"/>
      <c r="H1367" s="55"/>
      <c r="I1367" s="55"/>
      <c r="J1367" s="55"/>
      <c r="K1367" s="55"/>
      <c r="L1367" s="55"/>
      <c r="M1367" s="55"/>
      <c r="N1367" s="55"/>
      <c r="O1367" s="55"/>
      <c r="P1367" s="55"/>
      <c r="Q1367" s="55"/>
      <c r="R1367" s="55"/>
      <c r="S1367" s="55"/>
    </row>
    <row r="1368" spans="1:19" ht="13.5" customHeight="1">
      <c r="A1368" s="55"/>
      <c r="B1368" s="55"/>
      <c r="C1368" s="55"/>
      <c r="D1368" s="55"/>
      <c r="E1368" s="55"/>
      <c r="F1368" s="55"/>
      <c r="G1368" s="55"/>
      <c r="H1368" s="55"/>
      <c r="I1368" s="55"/>
      <c r="J1368" s="55"/>
      <c r="K1368" s="55"/>
      <c r="L1368" s="55"/>
      <c r="M1368" s="55"/>
      <c r="N1368" s="55"/>
      <c r="O1368" s="55"/>
      <c r="P1368" s="55"/>
      <c r="Q1368" s="55"/>
      <c r="R1368" s="55"/>
      <c r="S1368" s="55"/>
    </row>
    <row r="1369" spans="1:19" ht="13.5" customHeight="1">
      <c r="A1369" s="55"/>
      <c r="B1369" s="55"/>
      <c r="C1369" s="55"/>
      <c r="D1369" s="55"/>
      <c r="E1369" s="55"/>
      <c r="F1369" s="55"/>
      <c r="G1369" s="55"/>
      <c r="H1369" s="55"/>
      <c r="I1369" s="55"/>
      <c r="J1369" s="55"/>
      <c r="K1369" s="55"/>
      <c r="L1369" s="55"/>
      <c r="M1369" s="55"/>
      <c r="N1369" s="55"/>
      <c r="O1369" s="55"/>
      <c r="P1369" s="55"/>
      <c r="Q1369" s="55"/>
      <c r="R1369" s="55"/>
      <c r="S1369" s="55"/>
    </row>
    <row r="1371" spans="1:19" ht="13.5" customHeight="1">
      <c r="A1371" s="55"/>
      <c r="B1371" s="55"/>
      <c r="C1371" s="55"/>
      <c r="D1371" s="55"/>
      <c r="E1371" s="55"/>
      <c r="F1371" s="55"/>
      <c r="G1371" s="55"/>
      <c r="H1371" s="55"/>
      <c r="I1371" s="55"/>
      <c r="J1371" s="55"/>
      <c r="K1371" s="55"/>
      <c r="L1371" s="55"/>
      <c r="M1371" s="55"/>
      <c r="N1371" s="55"/>
      <c r="O1371" s="55"/>
      <c r="P1371" s="55"/>
      <c r="Q1371" s="55"/>
      <c r="R1371" s="55"/>
      <c r="S1371" s="55"/>
    </row>
    <row r="1372" spans="1:19" ht="13.5" customHeight="1">
      <c r="A1372" s="55"/>
      <c r="B1372" s="55"/>
      <c r="C1372" s="55"/>
      <c r="D1372" s="55"/>
      <c r="E1372" s="55"/>
      <c r="F1372" s="55"/>
      <c r="G1372" s="55"/>
      <c r="H1372" s="55"/>
      <c r="I1372" s="55"/>
      <c r="J1372" s="55"/>
      <c r="K1372" s="55"/>
      <c r="L1372" s="55"/>
      <c r="M1372" s="55"/>
      <c r="N1372" s="55"/>
      <c r="O1372" s="55"/>
      <c r="P1372" s="55"/>
      <c r="Q1372" s="55"/>
      <c r="R1372" s="55"/>
      <c r="S1372" s="55"/>
    </row>
    <row r="1373" spans="1:19" ht="13.5" customHeight="1">
      <c r="A1373" s="55"/>
      <c r="B1373" s="55"/>
      <c r="C1373" s="55"/>
      <c r="D1373" s="55"/>
      <c r="E1373" s="55"/>
      <c r="F1373" s="55"/>
      <c r="G1373" s="55"/>
      <c r="H1373" s="55"/>
      <c r="I1373" s="55"/>
      <c r="J1373" s="55"/>
      <c r="K1373" s="55"/>
      <c r="L1373" s="55"/>
      <c r="M1373" s="55"/>
      <c r="N1373" s="55"/>
      <c r="O1373" s="55"/>
      <c r="P1373" s="55"/>
      <c r="Q1373" s="55"/>
      <c r="R1373" s="55"/>
      <c r="S1373" s="55"/>
    </row>
    <row r="1375" spans="1:19" ht="13.5" customHeight="1">
      <c r="A1375" s="55"/>
      <c r="B1375" s="55"/>
      <c r="C1375" s="55"/>
      <c r="D1375" s="55"/>
      <c r="E1375" s="55"/>
      <c r="F1375" s="55"/>
      <c r="G1375" s="55"/>
      <c r="H1375" s="55"/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</row>
    <row r="1376" spans="1:19" ht="13.5" customHeight="1">
      <c r="A1376" s="55"/>
      <c r="B1376" s="55"/>
      <c r="C1376" s="55"/>
      <c r="D1376" s="55"/>
      <c r="E1376" s="55"/>
      <c r="F1376" s="55"/>
      <c r="G1376" s="55"/>
      <c r="H1376" s="55"/>
      <c r="I1376" s="55"/>
      <c r="J1376" s="55"/>
      <c r="K1376" s="55"/>
      <c r="L1376" s="55"/>
      <c r="M1376" s="55"/>
      <c r="N1376" s="55"/>
      <c r="O1376" s="55"/>
      <c r="P1376" s="55"/>
      <c r="Q1376" s="55"/>
      <c r="R1376" s="55"/>
      <c r="S1376" s="55"/>
    </row>
    <row r="1377" spans="1:19" ht="13.5" customHeight="1">
      <c r="A1377" s="55"/>
      <c r="B1377" s="55"/>
      <c r="C1377" s="55"/>
      <c r="D1377" s="55"/>
      <c r="E1377" s="55"/>
      <c r="F1377" s="55"/>
      <c r="G1377" s="55"/>
      <c r="H1377" s="55"/>
      <c r="I1377" s="55"/>
      <c r="J1377" s="55"/>
      <c r="K1377" s="55"/>
      <c r="L1377" s="55"/>
      <c r="M1377" s="55"/>
      <c r="N1377" s="55"/>
      <c r="O1377" s="55"/>
      <c r="P1377" s="55"/>
      <c r="Q1377" s="55"/>
      <c r="R1377" s="55"/>
      <c r="S1377" s="55"/>
    </row>
    <row r="1379" spans="1:19" ht="13.5" customHeight="1">
      <c r="A1379" s="55"/>
      <c r="B1379" s="55"/>
      <c r="C1379" s="55"/>
      <c r="D1379" s="55"/>
      <c r="E1379" s="55"/>
      <c r="F1379" s="55"/>
      <c r="G1379" s="55"/>
      <c r="H1379" s="55"/>
      <c r="I1379" s="55"/>
      <c r="J1379" s="55"/>
      <c r="K1379" s="55"/>
      <c r="L1379" s="55"/>
      <c r="M1379" s="55"/>
      <c r="N1379" s="55"/>
      <c r="O1379" s="55"/>
      <c r="P1379" s="55"/>
      <c r="Q1379" s="55"/>
      <c r="R1379" s="55"/>
      <c r="S1379" s="55"/>
    </row>
    <row r="1380" spans="1:19" ht="13.5" customHeight="1">
      <c r="A1380" s="55"/>
      <c r="B1380" s="55"/>
      <c r="C1380" s="55"/>
      <c r="D1380" s="55"/>
      <c r="E1380" s="55"/>
      <c r="F1380" s="55"/>
      <c r="G1380" s="55"/>
      <c r="H1380" s="55"/>
      <c r="I1380" s="55"/>
      <c r="J1380" s="55"/>
      <c r="K1380" s="55"/>
      <c r="L1380" s="55"/>
      <c r="M1380" s="55"/>
      <c r="N1380" s="55"/>
      <c r="O1380" s="55"/>
      <c r="P1380" s="55"/>
      <c r="Q1380" s="55"/>
      <c r="R1380" s="55"/>
      <c r="S1380" s="55"/>
    </row>
    <row r="1381" spans="1:19" ht="13.5" customHeight="1">
      <c r="A1381" s="55"/>
      <c r="B1381" s="55"/>
      <c r="C1381" s="55"/>
      <c r="D1381" s="55"/>
      <c r="E1381" s="55"/>
      <c r="F1381" s="55"/>
      <c r="G1381" s="55"/>
      <c r="H1381" s="55"/>
      <c r="I1381" s="55"/>
      <c r="J1381" s="55"/>
      <c r="K1381" s="55"/>
      <c r="L1381" s="55"/>
      <c r="M1381" s="55"/>
      <c r="N1381" s="55"/>
      <c r="O1381" s="55"/>
      <c r="P1381" s="55"/>
      <c r="Q1381" s="55"/>
      <c r="R1381" s="55"/>
      <c r="S1381" s="55"/>
    </row>
    <row r="1383" spans="1:19" ht="13.5" customHeight="1">
      <c r="A1383" s="55"/>
      <c r="B1383" s="55"/>
      <c r="C1383" s="55"/>
      <c r="D1383" s="55"/>
      <c r="E1383" s="55"/>
      <c r="F1383" s="55"/>
      <c r="G1383" s="55"/>
      <c r="H1383" s="55"/>
      <c r="I1383" s="55"/>
      <c r="J1383" s="55"/>
      <c r="K1383" s="55"/>
      <c r="L1383" s="55"/>
      <c r="M1383" s="55"/>
      <c r="N1383" s="55"/>
      <c r="O1383" s="55"/>
      <c r="P1383" s="55"/>
      <c r="Q1383" s="55"/>
      <c r="R1383" s="55"/>
      <c r="S1383" s="55"/>
    </row>
    <row r="1384" spans="1:19" ht="13.5" customHeight="1">
      <c r="A1384" s="55"/>
      <c r="B1384" s="55"/>
      <c r="C1384" s="55"/>
      <c r="D1384" s="55"/>
      <c r="E1384" s="55"/>
      <c r="F1384" s="55"/>
      <c r="G1384" s="55"/>
      <c r="H1384" s="55"/>
      <c r="I1384" s="55"/>
      <c r="J1384" s="55"/>
      <c r="K1384" s="55"/>
      <c r="L1384" s="55"/>
      <c r="M1384" s="55"/>
      <c r="N1384" s="55"/>
      <c r="O1384" s="55"/>
      <c r="P1384" s="55"/>
      <c r="Q1384" s="55"/>
      <c r="R1384" s="55"/>
      <c r="S1384" s="55"/>
    </row>
    <row r="1385" spans="1:19" ht="13.5" customHeight="1">
      <c r="A1385" s="55"/>
      <c r="B1385" s="55"/>
      <c r="C1385" s="55"/>
      <c r="D1385" s="55"/>
      <c r="E1385" s="55"/>
      <c r="F1385" s="55"/>
      <c r="G1385" s="55"/>
      <c r="H1385" s="55"/>
      <c r="I1385" s="55"/>
      <c r="J1385" s="55"/>
      <c r="K1385" s="55"/>
      <c r="L1385" s="55"/>
      <c r="M1385" s="55"/>
      <c r="N1385" s="55"/>
      <c r="O1385" s="55"/>
      <c r="P1385" s="55"/>
      <c r="Q1385" s="55"/>
      <c r="R1385" s="55"/>
      <c r="S1385" s="55"/>
    </row>
    <row r="1387" spans="1:19" ht="13.5" customHeight="1">
      <c r="A1387" s="55"/>
      <c r="B1387" s="55"/>
      <c r="C1387" s="55"/>
      <c r="D1387" s="55"/>
      <c r="E1387" s="55"/>
      <c r="F1387" s="55"/>
      <c r="G1387" s="55"/>
      <c r="H1387" s="55"/>
      <c r="I1387" s="55"/>
      <c r="J1387" s="55"/>
      <c r="K1387" s="55"/>
      <c r="L1387" s="55"/>
      <c r="M1387" s="55"/>
      <c r="N1387" s="55"/>
      <c r="O1387" s="55"/>
      <c r="P1387" s="55"/>
      <c r="Q1387" s="55"/>
      <c r="R1387" s="55"/>
      <c r="S1387" s="55"/>
    </row>
    <row r="1388" spans="1:19" ht="13.5" customHeight="1">
      <c r="A1388" s="55"/>
      <c r="B1388" s="55"/>
      <c r="C1388" s="55"/>
      <c r="D1388" s="55"/>
      <c r="E1388" s="55"/>
      <c r="F1388" s="55"/>
      <c r="G1388" s="55"/>
      <c r="H1388" s="55"/>
      <c r="I1388" s="55"/>
      <c r="J1388" s="55"/>
      <c r="K1388" s="55"/>
      <c r="L1388" s="55"/>
      <c r="M1388" s="55"/>
      <c r="N1388" s="55"/>
      <c r="O1388" s="55"/>
      <c r="P1388" s="55"/>
      <c r="Q1388" s="55"/>
      <c r="R1388" s="55"/>
      <c r="S1388" s="55"/>
    </row>
    <row r="1389" spans="1:19" ht="13.5" customHeight="1">
      <c r="A1389" s="55"/>
      <c r="B1389" s="55"/>
      <c r="C1389" s="55"/>
      <c r="D1389" s="55"/>
      <c r="E1389" s="55"/>
      <c r="F1389" s="55"/>
      <c r="G1389" s="55"/>
      <c r="H1389" s="55"/>
      <c r="I1389" s="55"/>
      <c r="J1389" s="55"/>
      <c r="K1389" s="55"/>
      <c r="L1389" s="55"/>
      <c r="M1389" s="55"/>
      <c r="N1389" s="55"/>
      <c r="O1389" s="55"/>
      <c r="P1389" s="55"/>
      <c r="Q1389" s="55"/>
      <c r="R1389" s="55"/>
      <c r="S1389" s="55"/>
    </row>
    <row r="1391" spans="1:19" ht="13.5" customHeight="1">
      <c r="A1391" s="55"/>
      <c r="B1391" s="55"/>
      <c r="C1391" s="55"/>
      <c r="D1391" s="55"/>
      <c r="E1391" s="55"/>
      <c r="F1391" s="55"/>
      <c r="G1391" s="55"/>
      <c r="H1391" s="55"/>
      <c r="I1391" s="55"/>
      <c r="J1391" s="55"/>
      <c r="K1391" s="55"/>
      <c r="L1391" s="55"/>
      <c r="M1391" s="55"/>
      <c r="N1391" s="55"/>
      <c r="O1391" s="55"/>
      <c r="P1391" s="55"/>
      <c r="Q1391" s="55"/>
      <c r="R1391" s="55"/>
      <c r="S1391" s="55"/>
    </row>
    <row r="1392" spans="1:19" ht="13.5" customHeight="1">
      <c r="A1392" s="55"/>
      <c r="B1392" s="55"/>
      <c r="C1392" s="55"/>
      <c r="D1392" s="55"/>
      <c r="E1392" s="55"/>
      <c r="F1392" s="55"/>
      <c r="G1392" s="55"/>
      <c r="H1392" s="55"/>
      <c r="I1392" s="55"/>
      <c r="J1392" s="55"/>
      <c r="K1392" s="55"/>
      <c r="L1392" s="55"/>
      <c r="M1392" s="55"/>
      <c r="N1392" s="55"/>
      <c r="O1392" s="55"/>
      <c r="P1392" s="55"/>
      <c r="Q1392" s="55"/>
      <c r="R1392" s="55"/>
      <c r="S1392" s="55"/>
    </row>
    <row r="1393" spans="1:19" ht="13.5" customHeight="1">
      <c r="A1393" s="55"/>
      <c r="B1393" s="55"/>
      <c r="C1393" s="55"/>
      <c r="D1393" s="55"/>
      <c r="E1393" s="55"/>
      <c r="F1393" s="55"/>
      <c r="G1393" s="55"/>
      <c r="H1393" s="55"/>
      <c r="I1393" s="55"/>
      <c r="J1393" s="55"/>
      <c r="K1393" s="55"/>
      <c r="L1393" s="55"/>
      <c r="M1393" s="55"/>
      <c r="N1393" s="55"/>
      <c r="O1393" s="55"/>
      <c r="P1393" s="55"/>
      <c r="Q1393" s="55"/>
      <c r="R1393" s="55"/>
      <c r="S1393" s="55"/>
    </row>
    <row r="1395" spans="1:19" ht="13.5" customHeight="1">
      <c r="A1395" s="55"/>
      <c r="B1395" s="55"/>
      <c r="C1395" s="55"/>
      <c r="D1395" s="55"/>
      <c r="E1395" s="55"/>
      <c r="F1395" s="55"/>
      <c r="G1395" s="55"/>
      <c r="H1395" s="55"/>
      <c r="I1395" s="55"/>
      <c r="J1395" s="55"/>
      <c r="K1395" s="55"/>
      <c r="L1395" s="55"/>
      <c r="M1395" s="55"/>
      <c r="N1395" s="55"/>
      <c r="O1395" s="55"/>
      <c r="P1395" s="55"/>
      <c r="Q1395" s="55"/>
      <c r="R1395" s="55"/>
      <c r="S1395" s="55"/>
    </row>
    <row r="1396" spans="1:19" ht="13.5" customHeight="1">
      <c r="A1396" s="55"/>
      <c r="B1396" s="55"/>
      <c r="C1396" s="55"/>
      <c r="D1396" s="55"/>
      <c r="E1396" s="55"/>
      <c r="F1396" s="55"/>
      <c r="G1396" s="55"/>
      <c r="H1396" s="55"/>
      <c r="I1396" s="55"/>
      <c r="J1396" s="55"/>
      <c r="K1396" s="55"/>
      <c r="L1396" s="55"/>
      <c r="M1396" s="55"/>
      <c r="N1396" s="55"/>
      <c r="O1396" s="55"/>
      <c r="P1396" s="55"/>
      <c r="Q1396" s="55"/>
      <c r="R1396" s="55"/>
      <c r="S1396" s="55"/>
    </row>
    <row r="1397" spans="1:19" ht="13.5" customHeight="1">
      <c r="A1397" s="55"/>
      <c r="B1397" s="55"/>
      <c r="C1397" s="55"/>
      <c r="D1397" s="55"/>
      <c r="E1397" s="55"/>
      <c r="F1397" s="55"/>
      <c r="G1397" s="55"/>
      <c r="H1397" s="55"/>
      <c r="I1397" s="55"/>
      <c r="J1397" s="55"/>
      <c r="K1397" s="55"/>
      <c r="L1397" s="55"/>
      <c r="M1397" s="55"/>
      <c r="N1397" s="55"/>
      <c r="O1397" s="55"/>
      <c r="P1397" s="55"/>
      <c r="Q1397" s="55"/>
      <c r="R1397" s="55"/>
      <c r="S1397" s="55"/>
    </row>
    <row r="1399" spans="1:19" ht="13.5" customHeight="1">
      <c r="A1399" s="55"/>
      <c r="B1399" s="55"/>
      <c r="C1399" s="55"/>
      <c r="D1399" s="55"/>
      <c r="E1399" s="55"/>
      <c r="F1399" s="55"/>
      <c r="G1399" s="55"/>
      <c r="H1399" s="55"/>
      <c r="I1399" s="55"/>
      <c r="J1399" s="55"/>
      <c r="K1399" s="55"/>
      <c r="L1399" s="55"/>
      <c r="M1399" s="55"/>
      <c r="N1399" s="55"/>
      <c r="O1399" s="55"/>
      <c r="P1399" s="55"/>
      <c r="Q1399" s="55"/>
      <c r="R1399" s="55"/>
      <c r="S1399" s="55"/>
    </row>
    <row r="1400" spans="1:19" ht="13.5" customHeight="1">
      <c r="A1400" s="55"/>
      <c r="B1400" s="55"/>
      <c r="C1400" s="55"/>
      <c r="D1400" s="55"/>
      <c r="E1400" s="55"/>
      <c r="F1400" s="55"/>
      <c r="G1400" s="55"/>
      <c r="H1400" s="55"/>
      <c r="I1400" s="55"/>
      <c r="J1400" s="55"/>
      <c r="K1400" s="55"/>
      <c r="L1400" s="55"/>
      <c r="M1400" s="55"/>
      <c r="N1400" s="55"/>
      <c r="O1400" s="55"/>
      <c r="P1400" s="55"/>
      <c r="Q1400" s="55"/>
      <c r="R1400" s="55"/>
      <c r="S1400" s="55"/>
    </row>
    <row r="1401" spans="1:19" ht="13.5" customHeight="1">
      <c r="A1401" s="55"/>
      <c r="B1401" s="55"/>
      <c r="C1401" s="55"/>
      <c r="D1401" s="55"/>
      <c r="E1401" s="55"/>
      <c r="F1401" s="55"/>
      <c r="G1401" s="55"/>
      <c r="H1401" s="55"/>
      <c r="I1401" s="55"/>
      <c r="J1401" s="55"/>
      <c r="K1401" s="55"/>
      <c r="L1401" s="55"/>
      <c r="M1401" s="55"/>
      <c r="N1401" s="55"/>
      <c r="O1401" s="55"/>
      <c r="P1401" s="55"/>
      <c r="Q1401" s="55"/>
      <c r="R1401" s="55"/>
      <c r="S1401" s="55"/>
    </row>
    <row r="1403" spans="1:19" ht="13.5" customHeight="1">
      <c r="A1403" s="55"/>
      <c r="B1403" s="55"/>
      <c r="C1403" s="55"/>
      <c r="D1403" s="55"/>
      <c r="E1403" s="55"/>
      <c r="F1403" s="55"/>
      <c r="G1403" s="55"/>
      <c r="H1403" s="55"/>
      <c r="I1403" s="55"/>
      <c r="J1403" s="55"/>
      <c r="K1403" s="55"/>
      <c r="L1403" s="55"/>
      <c r="M1403" s="55"/>
      <c r="N1403" s="55"/>
      <c r="O1403" s="55"/>
      <c r="P1403" s="55"/>
      <c r="Q1403" s="55"/>
      <c r="R1403" s="55"/>
      <c r="S1403" s="55"/>
    </row>
    <row r="1404" spans="1:19" ht="13.5" customHeight="1">
      <c r="A1404" s="55"/>
      <c r="B1404" s="55"/>
      <c r="C1404" s="55"/>
      <c r="D1404" s="55"/>
      <c r="E1404" s="55"/>
      <c r="F1404" s="55"/>
      <c r="G1404" s="55"/>
      <c r="H1404" s="55"/>
      <c r="I1404" s="55"/>
      <c r="J1404" s="55"/>
      <c r="K1404" s="55"/>
      <c r="L1404" s="55"/>
      <c r="M1404" s="55"/>
      <c r="N1404" s="55"/>
      <c r="O1404" s="55"/>
      <c r="P1404" s="55"/>
      <c r="Q1404" s="55"/>
      <c r="R1404" s="55"/>
      <c r="S1404" s="55"/>
    </row>
    <row r="1405" spans="1:19" ht="13.5" customHeight="1">
      <c r="A1405" s="55"/>
      <c r="B1405" s="55"/>
      <c r="C1405" s="55"/>
      <c r="D1405" s="55"/>
      <c r="E1405" s="55"/>
      <c r="F1405" s="55"/>
      <c r="G1405" s="55"/>
      <c r="H1405" s="55"/>
      <c r="I1405" s="55"/>
      <c r="J1405" s="55"/>
      <c r="K1405" s="55"/>
      <c r="L1405" s="55"/>
      <c r="M1405" s="55"/>
      <c r="N1405" s="55"/>
      <c r="O1405" s="55"/>
      <c r="P1405" s="55"/>
      <c r="Q1405" s="55"/>
      <c r="R1405" s="55"/>
      <c r="S1405" s="55"/>
    </row>
    <row r="1407" spans="1:19" ht="13.5" customHeight="1">
      <c r="A1407" s="55"/>
      <c r="B1407" s="55"/>
      <c r="C1407" s="55"/>
      <c r="D1407" s="55"/>
      <c r="E1407" s="55"/>
      <c r="F1407" s="55"/>
      <c r="G1407" s="55"/>
      <c r="H1407" s="55"/>
      <c r="I1407" s="55"/>
      <c r="J1407" s="55"/>
      <c r="K1407" s="55"/>
      <c r="L1407" s="55"/>
      <c r="M1407" s="55"/>
      <c r="N1407" s="55"/>
      <c r="O1407" s="55"/>
      <c r="P1407" s="55"/>
      <c r="Q1407" s="55"/>
      <c r="R1407" s="55"/>
      <c r="S1407" s="55"/>
    </row>
    <row r="1408" spans="1:19" ht="13.5" customHeight="1">
      <c r="A1408" s="55"/>
      <c r="B1408" s="55"/>
      <c r="C1408" s="55"/>
      <c r="D1408" s="55"/>
      <c r="E1408" s="55"/>
      <c r="F1408" s="55"/>
      <c r="G1408" s="55"/>
      <c r="H1408" s="55"/>
      <c r="I1408" s="55"/>
      <c r="J1408" s="55"/>
      <c r="K1408" s="55"/>
      <c r="L1408" s="55"/>
      <c r="M1408" s="55"/>
      <c r="N1408" s="55"/>
      <c r="O1408" s="55"/>
      <c r="P1408" s="55"/>
      <c r="Q1408" s="55"/>
      <c r="R1408" s="55"/>
      <c r="S1408" s="55"/>
    </row>
    <row r="1409" spans="1:19" ht="13.5" customHeight="1">
      <c r="A1409" s="55"/>
      <c r="B1409" s="55"/>
      <c r="C1409" s="55"/>
      <c r="D1409" s="55"/>
      <c r="E1409" s="55"/>
      <c r="F1409" s="55"/>
      <c r="G1409" s="55"/>
      <c r="H1409" s="55"/>
      <c r="I1409" s="55"/>
      <c r="J1409" s="55"/>
      <c r="K1409" s="55"/>
      <c r="L1409" s="55"/>
      <c r="M1409" s="55"/>
      <c r="N1409" s="55"/>
      <c r="O1409" s="55"/>
      <c r="P1409" s="55"/>
      <c r="Q1409" s="55"/>
      <c r="R1409" s="55"/>
      <c r="S1409" s="55"/>
    </row>
    <row r="1411" spans="1:19" ht="13.5" customHeight="1">
      <c r="A1411" s="55"/>
      <c r="B1411" s="55"/>
      <c r="C1411" s="55"/>
      <c r="D1411" s="55"/>
      <c r="E1411" s="55"/>
      <c r="F1411" s="55"/>
      <c r="G1411" s="55"/>
      <c r="H1411" s="55"/>
      <c r="I1411" s="55"/>
      <c r="J1411" s="55"/>
      <c r="K1411" s="55"/>
      <c r="L1411" s="55"/>
      <c r="M1411" s="55"/>
      <c r="N1411" s="55"/>
      <c r="O1411" s="55"/>
      <c r="P1411" s="55"/>
      <c r="Q1411" s="55"/>
      <c r="R1411" s="55"/>
      <c r="S1411" s="55"/>
    </row>
    <row r="1412" spans="1:19" ht="13.5" customHeight="1">
      <c r="A1412" s="55"/>
      <c r="B1412" s="55"/>
      <c r="C1412" s="55"/>
      <c r="D1412" s="55"/>
      <c r="E1412" s="55"/>
      <c r="F1412" s="55"/>
      <c r="G1412" s="55"/>
      <c r="H1412" s="55"/>
      <c r="I1412" s="55"/>
      <c r="J1412" s="55"/>
      <c r="K1412" s="55"/>
      <c r="L1412" s="55"/>
      <c r="M1412" s="55"/>
      <c r="N1412" s="55"/>
      <c r="O1412" s="55"/>
      <c r="P1412" s="55"/>
      <c r="Q1412" s="55"/>
      <c r="R1412" s="55"/>
      <c r="S1412" s="55"/>
    </row>
    <row r="1413" spans="1:19" ht="13.5" customHeight="1">
      <c r="A1413" s="55"/>
      <c r="B1413" s="55"/>
      <c r="C1413" s="55"/>
      <c r="D1413" s="55"/>
      <c r="E1413" s="55"/>
      <c r="F1413" s="55"/>
      <c r="G1413" s="55"/>
      <c r="H1413" s="55"/>
      <c r="I1413" s="55"/>
      <c r="J1413" s="55"/>
      <c r="K1413" s="55"/>
      <c r="L1413" s="55"/>
      <c r="M1413" s="55"/>
      <c r="N1413" s="55"/>
      <c r="O1413" s="55"/>
      <c r="P1413" s="55"/>
      <c r="Q1413" s="55"/>
      <c r="R1413" s="55"/>
      <c r="S1413" s="55"/>
    </row>
    <row r="1415" spans="1:19" ht="13.5" customHeight="1">
      <c r="A1415" s="55"/>
      <c r="B1415" s="55"/>
      <c r="C1415" s="55"/>
      <c r="D1415" s="55"/>
      <c r="E1415" s="55"/>
      <c r="F1415" s="55"/>
      <c r="G1415" s="55"/>
      <c r="H1415" s="55"/>
      <c r="I1415" s="55"/>
      <c r="J1415" s="55"/>
      <c r="K1415" s="55"/>
      <c r="L1415" s="55"/>
      <c r="M1415" s="55"/>
      <c r="N1415" s="55"/>
      <c r="O1415" s="55"/>
      <c r="P1415" s="55"/>
      <c r="Q1415" s="55"/>
      <c r="R1415" s="55"/>
      <c r="S1415" s="55"/>
    </row>
    <row r="1416" spans="1:19" ht="13.5" customHeight="1">
      <c r="A1416" s="55"/>
      <c r="B1416" s="55"/>
      <c r="C1416" s="55"/>
      <c r="D1416" s="55"/>
      <c r="E1416" s="55"/>
      <c r="F1416" s="55"/>
      <c r="G1416" s="55"/>
      <c r="H1416" s="55"/>
      <c r="I1416" s="55"/>
      <c r="J1416" s="55"/>
      <c r="K1416" s="55"/>
      <c r="L1416" s="55"/>
      <c r="M1416" s="55"/>
      <c r="N1416" s="55"/>
      <c r="O1416" s="55"/>
      <c r="P1416" s="55"/>
      <c r="Q1416" s="55"/>
      <c r="R1416" s="55"/>
      <c r="S1416" s="55"/>
    </row>
    <row r="1417" spans="1:19" ht="13.5" customHeight="1">
      <c r="A1417" s="55"/>
      <c r="B1417" s="55"/>
      <c r="C1417" s="55"/>
      <c r="D1417" s="55"/>
      <c r="E1417" s="55"/>
      <c r="F1417" s="55"/>
      <c r="G1417" s="55"/>
      <c r="H1417" s="55"/>
      <c r="I1417" s="55"/>
      <c r="J1417" s="55"/>
      <c r="K1417" s="55"/>
      <c r="L1417" s="55"/>
      <c r="M1417" s="55"/>
      <c r="N1417" s="55"/>
      <c r="O1417" s="55"/>
      <c r="P1417" s="55"/>
      <c r="Q1417" s="55"/>
      <c r="R1417" s="55"/>
      <c r="S1417" s="55"/>
    </row>
    <row r="1419" spans="1:19" ht="13.5" customHeight="1">
      <c r="A1419" s="55"/>
      <c r="B1419" s="55"/>
      <c r="C1419" s="55"/>
      <c r="D1419" s="55"/>
      <c r="E1419" s="55"/>
      <c r="F1419" s="55"/>
      <c r="G1419" s="55"/>
      <c r="H1419" s="55"/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</row>
    <row r="1420" spans="1:19" ht="13.5" customHeight="1">
      <c r="A1420" s="55"/>
      <c r="B1420" s="55"/>
      <c r="C1420" s="55"/>
      <c r="D1420" s="55"/>
      <c r="E1420" s="55"/>
      <c r="F1420" s="55"/>
      <c r="G1420" s="55"/>
      <c r="H1420" s="55"/>
      <c r="I1420" s="55"/>
      <c r="J1420" s="55"/>
      <c r="K1420" s="55"/>
      <c r="L1420" s="55"/>
      <c r="M1420" s="55"/>
      <c r="N1420" s="55"/>
      <c r="O1420" s="55"/>
      <c r="P1420" s="55"/>
      <c r="Q1420" s="55"/>
      <c r="R1420" s="55"/>
      <c r="S1420" s="55"/>
    </row>
    <row r="1421" spans="1:19" ht="13.5" customHeight="1">
      <c r="A1421" s="55"/>
      <c r="B1421" s="55"/>
      <c r="C1421" s="55"/>
      <c r="D1421" s="55"/>
      <c r="E1421" s="55"/>
      <c r="F1421" s="55"/>
      <c r="G1421" s="55"/>
      <c r="H1421" s="55"/>
      <c r="I1421" s="55"/>
      <c r="J1421" s="55"/>
      <c r="K1421" s="55"/>
      <c r="L1421" s="55"/>
      <c r="M1421" s="55"/>
      <c r="N1421" s="55"/>
      <c r="O1421" s="55"/>
      <c r="P1421" s="55"/>
      <c r="Q1421" s="55"/>
      <c r="R1421" s="55"/>
      <c r="S1421" s="55"/>
    </row>
    <row r="1423" spans="1:19" ht="13.5" customHeight="1">
      <c r="A1423" s="55"/>
      <c r="B1423" s="55"/>
      <c r="C1423" s="55"/>
      <c r="D1423" s="55"/>
      <c r="E1423" s="55"/>
      <c r="F1423" s="55"/>
      <c r="G1423" s="55"/>
      <c r="H1423" s="55"/>
      <c r="I1423" s="55"/>
      <c r="J1423" s="55"/>
      <c r="K1423" s="55"/>
      <c r="L1423" s="55"/>
      <c r="M1423" s="55"/>
      <c r="N1423" s="55"/>
      <c r="O1423" s="55"/>
      <c r="P1423" s="55"/>
      <c r="Q1423" s="55"/>
      <c r="R1423" s="55"/>
      <c r="S1423" s="55"/>
    </row>
    <row r="1424" spans="1:19" ht="13.5" customHeight="1">
      <c r="A1424" s="55"/>
      <c r="B1424" s="55"/>
      <c r="C1424" s="55"/>
      <c r="D1424" s="55"/>
      <c r="E1424" s="55"/>
      <c r="F1424" s="55"/>
      <c r="G1424" s="55"/>
      <c r="H1424" s="55"/>
      <c r="I1424" s="55"/>
      <c r="J1424" s="55"/>
      <c r="K1424" s="55"/>
      <c r="L1424" s="55"/>
      <c r="M1424" s="55"/>
      <c r="N1424" s="55"/>
      <c r="O1424" s="55"/>
      <c r="P1424" s="55"/>
      <c r="Q1424" s="55"/>
      <c r="R1424" s="55"/>
      <c r="S1424" s="55"/>
    </row>
    <row r="1425" spans="1:19" ht="13.5" customHeight="1">
      <c r="A1425" s="55"/>
      <c r="B1425" s="55"/>
      <c r="C1425" s="55"/>
      <c r="D1425" s="55"/>
      <c r="E1425" s="55"/>
      <c r="F1425" s="55"/>
      <c r="G1425" s="55"/>
      <c r="H1425" s="55"/>
      <c r="I1425" s="55"/>
      <c r="J1425" s="55"/>
      <c r="K1425" s="55"/>
      <c r="L1425" s="55"/>
      <c r="M1425" s="55"/>
      <c r="N1425" s="55"/>
      <c r="O1425" s="55"/>
      <c r="P1425" s="55"/>
      <c r="Q1425" s="55"/>
      <c r="R1425" s="55"/>
      <c r="S1425" s="55"/>
    </row>
    <row r="1427" spans="1:19" ht="13.5" customHeight="1">
      <c r="A1427" s="55"/>
      <c r="B1427" s="55"/>
      <c r="C1427" s="55"/>
      <c r="D1427" s="55"/>
      <c r="E1427" s="55"/>
      <c r="F1427" s="55"/>
      <c r="G1427" s="55"/>
      <c r="H1427" s="55"/>
      <c r="I1427" s="55"/>
      <c r="J1427" s="55"/>
      <c r="K1427" s="55"/>
      <c r="L1427" s="55"/>
      <c r="M1427" s="55"/>
      <c r="N1427" s="55"/>
      <c r="O1427" s="55"/>
      <c r="P1427" s="55"/>
      <c r="Q1427" s="55"/>
      <c r="R1427" s="55"/>
      <c r="S1427" s="55"/>
    </row>
    <row r="1428" spans="1:19" ht="13.5" customHeight="1">
      <c r="A1428" s="55"/>
      <c r="B1428" s="55"/>
      <c r="C1428" s="55"/>
      <c r="D1428" s="55"/>
      <c r="E1428" s="55"/>
      <c r="F1428" s="55"/>
      <c r="G1428" s="55"/>
      <c r="H1428" s="55"/>
      <c r="I1428" s="55"/>
      <c r="J1428" s="55"/>
      <c r="K1428" s="55"/>
      <c r="L1428" s="55"/>
      <c r="M1428" s="55"/>
      <c r="N1428" s="55"/>
      <c r="O1428" s="55"/>
      <c r="P1428" s="55"/>
      <c r="Q1428" s="55"/>
      <c r="R1428" s="55"/>
      <c r="S1428" s="55"/>
    </row>
    <row r="1429" spans="1:19" ht="13.5" customHeight="1">
      <c r="A1429" s="55"/>
      <c r="B1429" s="55"/>
      <c r="C1429" s="55"/>
      <c r="D1429" s="55"/>
      <c r="E1429" s="55"/>
      <c r="F1429" s="55"/>
      <c r="G1429" s="55"/>
      <c r="H1429" s="55"/>
      <c r="I1429" s="55"/>
      <c r="J1429" s="55"/>
      <c r="K1429" s="55"/>
      <c r="L1429" s="55"/>
      <c r="M1429" s="55"/>
      <c r="N1429" s="55"/>
      <c r="O1429" s="55"/>
      <c r="P1429" s="55"/>
      <c r="Q1429" s="55"/>
      <c r="R1429" s="55"/>
      <c r="S1429" s="55"/>
    </row>
    <row r="1431" spans="1:19" ht="13.5" customHeight="1">
      <c r="A1431" s="55"/>
      <c r="B1431" s="55"/>
      <c r="C1431" s="55"/>
      <c r="D1431" s="55"/>
      <c r="E1431" s="55"/>
      <c r="F1431" s="55"/>
      <c r="G1431" s="55"/>
      <c r="H1431" s="55"/>
      <c r="I1431" s="55"/>
      <c r="J1431" s="55"/>
      <c r="K1431" s="55"/>
      <c r="L1431" s="55"/>
      <c r="M1431" s="55"/>
      <c r="N1431" s="55"/>
      <c r="O1431" s="55"/>
      <c r="P1431" s="55"/>
      <c r="Q1431" s="55"/>
      <c r="R1431" s="55"/>
      <c r="S1431" s="55"/>
    </row>
    <row r="1432" spans="1:19" ht="13.5" customHeight="1">
      <c r="A1432" s="55"/>
      <c r="B1432" s="55"/>
      <c r="C1432" s="55"/>
      <c r="D1432" s="55"/>
      <c r="E1432" s="55"/>
      <c r="F1432" s="55"/>
      <c r="G1432" s="55"/>
      <c r="H1432" s="55"/>
      <c r="I1432" s="55"/>
      <c r="J1432" s="55"/>
      <c r="K1432" s="55"/>
      <c r="L1432" s="55"/>
      <c r="M1432" s="55"/>
      <c r="N1432" s="55"/>
      <c r="O1432" s="55"/>
      <c r="P1432" s="55"/>
      <c r="Q1432" s="55"/>
      <c r="R1432" s="55"/>
      <c r="S1432" s="55"/>
    </row>
    <row r="1433" spans="1:19" ht="13.5" customHeight="1">
      <c r="A1433" s="55"/>
      <c r="B1433" s="55"/>
      <c r="C1433" s="55"/>
      <c r="D1433" s="55"/>
      <c r="E1433" s="55"/>
      <c r="F1433" s="55"/>
      <c r="G1433" s="55"/>
      <c r="H1433" s="55"/>
      <c r="I1433" s="55"/>
      <c r="J1433" s="55"/>
      <c r="K1433" s="55"/>
      <c r="L1433" s="55"/>
      <c r="M1433" s="55"/>
      <c r="N1433" s="55"/>
      <c r="O1433" s="55"/>
      <c r="P1433" s="55"/>
      <c r="Q1433" s="55"/>
      <c r="R1433" s="55"/>
      <c r="S1433" s="55"/>
    </row>
    <row r="1435" spans="1:19" ht="13.5" customHeight="1">
      <c r="A1435" s="55"/>
      <c r="B1435" s="55"/>
      <c r="C1435" s="55"/>
      <c r="D1435" s="55"/>
      <c r="E1435" s="55"/>
      <c r="F1435" s="55"/>
      <c r="G1435" s="55"/>
      <c r="H1435" s="55"/>
      <c r="I1435" s="55"/>
      <c r="J1435" s="55"/>
      <c r="K1435" s="55"/>
      <c r="L1435" s="55"/>
      <c r="M1435" s="55"/>
      <c r="N1435" s="55"/>
      <c r="O1435" s="55"/>
      <c r="P1435" s="55"/>
      <c r="Q1435" s="55"/>
      <c r="R1435" s="55"/>
      <c r="S1435" s="55"/>
    </row>
    <row r="1436" spans="1:19" ht="13.5" customHeight="1">
      <c r="A1436" s="55"/>
      <c r="B1436" s="55"/>
      <c r="C1436" s="55"/>
      <c r="D1436" s="55"/>
      <c r="E1436" s="55"/>
      <c r="F1436" s="55"/>
      <c r="G1436" s="55"/>
      <c r="H1436" s="55"/>
      <c r="I1436" s="55"/>
      <c r="J1436" s="55"/>
      <c r="K1436" s="55"/>
      <c r="L1436" s="55"/>
      <c r="M1436" s="55"/>
      <c r="N1436" s="55"/>
      <c r="O1436" s="55"/>
      <c r="P1436" s="55"/>
      <c r="Q1436" s="55"/>
      <c r="R1436" s="55"/>
      <c r="S1436" s="55"/>
    </row>
    <row r="1437" spans="1:19" ht="13.5" customHeight="1">
      <c r="A1437" s="55"/>
      <c r="B1437" s="55"/>
      <c r="C1437" s="55"/>
      <c r="D1437" s="55"/>
      <c r="E1437" s="55"/>
      <c r="F1437" s="55"/>
      <c r="G1437" s="55"/>
      <c r="H1437" s="55"/>
      <c r="I1437" s="55"/>
      <c r="J1437" s="55"/>
      <c r="K1437" s="55"/>
      <c r="L1437" s="55"/>
      <c r="M1437" s="55"/>
      <c r="N1437" s="55"/>
      <c r="O1437" s="55"/>
      <c r="P1437" s="55"/>
      <c r="Q1437" s="55"/>
      <c r="R1437" s="55"/>
      <c r="S1437" s="55"/>
    </row>
    <row r="1439" spans="1:19" ht="13.5" customHeight="1">
      <c r="A1439" s="55"/>
      <c r="B1439" s="55"/>
      <c r="C1439" s="55"/>
      <c r="D1439" s="55"/>
      <c r="E1439" s="55"/>
      <c r="F1439" s="55"/>
      <c r="G1439" s="55"/>
      <c r="H1439" s="55"/>
      <c r="I1439" s="55"/>
      <c r="J1439" s="55"/>
      <c r="K1439" s="55"/>
      <c r="L1439" s="55"/>
      <c r="M1439" s="55"/>
      <c r="N1439" s="55"/>
      <c r="O1439" s="55"/>
      <c r="P1439" s="55"/>
      <c r="Q1439" s="55"/>
      <c r="R1439" s="55"/>
      <c r="S1439" s="55"/>
    </row>
    <row r="1440" spans="1:19" ht="13.5" customHeight="1">
      <c r="A1440" s="55"/>
      <c r="B1440" s="55"/>
      <c r="C1440" s="55"/>
      <c r="D1440" s="55"/>
      <c r="E1440" s="55"/>
      <c r="F1440" s="55"/>
      <c r="G1440" s="55"/>
      <c r="H1440" s="55"/>
      <c r="I1440" s="55"/>
      <c r="J1440" s="55"/>
      <c r="K1440" s="55"/>
      <c r="L1440" s="55"/>
      <c r="M1440" s="55"/>
      <c r="N1440" s="55"/>
      <c r="O1440" s="55"/>
      <c r="P1440" s="55"/>
      <c r="Q1440" s="55"/>
      <c r="R1440" s="55"/>
      <c r="S1440" s="55"/>
    </row>
    <row r="1441" spans="1:19" ht="13.5" customHeight="1">
      <c r="A1441" s="55"/>
      <c r="B1441" s="55"/>
      <c r="C1441" s="55"/>
      <c r="D1441" s="55"/>
      <c r="E1441" s="55"/>
      <c r="F1441" s="55"/>
      <c r="G1441" s="55"/>
      <c r="H1441" s="55"/>
      <c r="I1441" s="55"/>
      <c r="J1441" s="55"/>
      <c r="K1441" s="55"/>
      <c r="L1441" s="55"/>
      <c r="M1441" s="55"/>
      <c r="N1441" s="55"/>
      <c r="O1441" s="55"/>
      <c r="P1441" s="55"/>
      <c r="Q1441" s="55"/>
      <c r="R1441" s="55"/>
      <c r="S1441" s="55"/>
    </row>
    <row r="1443" spans="1:19" ht="13.5" customHeight="1">
      <c r="A1443" s="55"/>
      <c r="B1443" s="55"/>
      <c r="C1443" s="55"/>
      <c r="D1443" s="55"/>
      <c r="E1443" s="55"/>
      <c r="F1443" s="55"/>
      <c r="G1443" s="55"/>
      <c r="H1443" s="55"/>
      <c r="I1443" s="55"/>
      <c r="J1443" s="55"/>
      <c r="K1443" s="55"/>
      <c r="L1443" s="55"/>
      <c r="M1443" s="55"/>
      <c r="N1443" s="55"/>
      <c r="O1443" s="55"/>
      <c r="P1443" s="55"/>
      <c r="Q1443" s="55"/>
      <c r="R1443" s="55"/>
      <c r="S1443" s="55"/>
    </row>
    <row r="1444" spans="1:19" ht="13.5" customHeight="1">
      <c r="A1444" s="55"/>
      <c r="B1444" s="55"/>
      <c r="C1444" s="55"/>
      <c r="D1444" s="55"/>
      <c r="E1444" s="55"/>
      <c r="F1444" s="55"/>
      <c r="G1444" s="55"/>
      <c r="H1444" s="55"/>
      <c r="I1444" s="55"/>
      <c r="J1444" s="55"/>
      <c r="K1444" s="55"/>
      <c r="L1444" s="55"/>
      <c r="M1444" s="55"/>
      <c r="N1444" s="55"/>
      <c r="O1444" s="55"/>
      <c r="P1444" s="55"/>
      <c r="Q1444" s="55"/>
      <c r="R1444" s="55"/>
      <c r="S1444" s="55"/>
    </row>
    <row r="1445" spans="1:19" ht="13.5" customHeight="1">
      <c r="A1445" s="55"/>
      <c r="B1445" s="55"/>
      <c r="C1445" s="55"/>
      <c r="D1445" s="55"/>
      <c r="E1445" s="55"/>
      <c r="F1445" s="55"/>
      <c r="G1445" s="55"/>
      <c r="H1445" s="55"/>
      <c r="I1445" s="55"/>
      <c r="J1445" s="55"/>
      <c r="K1445" s="55"/>
      <c r="L1445" s="55"/>
      <c r="M1445" s="55"/>
      <c r="N1445" s="55"/>
      <c r="O1445" s="55"/>
      <c r="P1445" s="55"/>
      <c r="Q1445" s="55"/>
      <c r="R1445" s="55"/>
      <c r="S1445" s="55"/>
    </row>
    <row r="1447" spans="1:19" ht="13.5" customHeight="1">
      <c r="A1447" s="55"/>
      <c r="B1447" s="55"/>
      <c r="C1447" s="55"/>
      <c r="D1447" s="55"/>
      <c r="E1447" s="55"/>
      <c r="F1447" s="55"/>
      <c r="G1447" s="55"/>
      <c r="H1447" s="55"/>
      <c r="I1447" s="55"/>
      <c r="J1447" s="55"/>
      <c r="K1447" s="55"/>
      <c r="L1447" s="55"/>
      <c r="M1447" s="55"/>
      <c r="N1447" s="55"/>
      <c r="O1447" s="55"/>
      <c r="P1447" s="55"/>
      <c r="Q1447" s="55"/>
      <c r="R1447" s="55"/>
      <c r="S1447" s="55"/>
    </row>
    <row r="1448" spans="1:19" ht="13.5" customHeight="1">
      <c r="A1448" s="55"/>
      <c r="B1448" s="55"/>
      <c r="C1448" s="55"/>
      <c r="D1448" s="55"/>
      <c r="E1448" s="55"/>
      <c r="F1448" s="55"/>
      <c r="G1448" s="55"/>
      <c r="H1448" s="55"/>
      <c r="I1448" s="55"/>
      <c r="J1448" s="55"/>
      <c r="K1448" s="55"/>
      <c r="L1448" s="55"/>
      <c r="M1448" s="55"/>
      <c r="N1448" s="55"/>
      <c r="O1448" s="55"/>
      <c r="P1448" s="55"/>
      <c r="Q1448" s="55"/>
      <c r="R1448" s="55"/>
      <c r="S1448" s="55"/>
    </row>
    <row r="1449" spans="1:19" ht="13.5" customHeight="1">
      <c r="A1449" s="55"/>
      <c r="B1449" s="55"/>
      <c r="C1449" s="55"/>
      <c r="D1449" s="55"/>
      <c r="E1449" s="55"/>
      <c r="F1449" s="55"/>
      <c r="G1449" s="55"/>
      <c r="H1449" s="55"/>
      <c r="I1449" s="55"/>
      <c r="J1449" s="55"/>
      <c r="K1449" s="55"/>
      <c r="L1449" s="55"/>
      <c r="M1449" s="55"/>
      <c r="N1449" s="55"/>
      <c r="O1449" s="55"/>
      <c r="P1449" s="55"/>
      <c r="Q1449" s="55"/>
      <c r="R1449" s="55"/>
      <c r="S1449" s="55"/>
    </row>
    <row r="1451" spans="1:19" ht="13.5" customHeight="1">
      <c r="A1451" s="55"/>
      <c r="B1451" s="55"/>
      <c r="C1451" s="55"/>
      <c r="D1451" s="55"/>
      <c r="E1451" s="55"/>
      <c r="F1451" s="55"/>
      <c r="G1451" s="55"/>
      <c r="H1451" s="55"/>
      <c r="I1451" s="55"/>
      <c r="J1451" s="55"/>
      <c r="K1451" s="55"/>
      <c r="L1451" s="55"/>
      <c r="M1451" s="55"/>
      <c r="N1451" s="55"/>
      <c r="O1451" s="55"/>
      <c r="P1451" s="55"/>
      <c r="Q1451" s="55"/>
      <c r="R1451" s="55"/>
      <c r="S1451" s="55"/>
    </row>
    <row r="1452" spans="1:19" ht="13.5" customHeight="1">
      <c r="A1452" s="55"/>
      <c r="B1452" s="55"/>
      <c r="C1452" s="55"/>
      <c r="D1452" s="55"/>
      <c r="E1452" s="55"/>
      <c r="F1452" s="55"/>
      <c r="G1452" s="55"/>
      <c r="H1452" s="55"/>
      <c r="I1452" s="55"/>
      <c r="J1452" s="55"/>
      <c r="K1452" s="55"/>
      <c r="L1452" s="55"/>
      <c r="M1452" s="55"/>
      <c r="N1452" s="55"/>
      <c r="O1452" s="55"/>
      <c r="P1452" s="55"/>
      <c r="Q1452" s="55"/>
      <c r="R1452" s="55"/>
      <c r="S1452" s="55"/>
    </row>
    <row r="1453" spans="1:19" ht="13.5" customHeight="1">
      <c r="A1453" s="55"/>
      <c r="B1453" s="55"/>
      <c r="C1453" s="55"/>
      <c r="D1453" s="55"/>
      <c r="E1453" s="55"/>
      <c r="F1453" s="55"/>
      <c r="G1453" s="55"/>
      <c r="H1453" s="55"/>
      <c r="I1453" s="55"/>
      <c r="J1453" s="55"/>
      <c r="K1453" s="55"/>
      <c r="L1453" s="55"/>
      <c r="M1453" s="55"/>
      <c r="N1453" s="55"/>
      <c r="O1453" s="55"/>
      <c r="P1453" s="55"/>
      <c r="Q1453" s="55"/>
      <c r="R1453" s="55"/>
      <c r="S1453" s="55"/>
    </row>
    <row r="1455" spans="1:19" ht="13.5" customHeight="1">
      <c r="A1455" s="55"/>
      <c r="B1455" s="55"/>
      <c r="C1455" s="55"/>
      <c r="D1455" s="55"/>
      <c r="E1455" s="55"/>
      <c r="F1455" s="55"/>
      <c r="G1455" s="55"/>
      <c r="H1455" s="55"/>
      <c r="I1455" s="55"/>
      <c r="J1455" s="55"/>
      <c r="K1455" s="55"/>
      <c r="L1455" s="55"/>
      <c r="M1455" s="55"/>
      <c r="N1455" s="55"/>
      <c r="O1455" s="55"/>
      <c r="P1455" s="55"/>
      <c r="Q1455" s="55"/>
      <c r="R1455" s="55"/>
      <c r="S1455" s="55"/>
    </row>
    <row r="1456" spans="1:19" ht="13.5" customHeight="1">
      <c r="A1456" s="55"/>
      <c r="B1456" s="55"/>
      <c r="C1456" s="55"/>
      <c r="D1456" s="55"/>
      <c r="E1456" s="55"/>
      <c r="F1456" s="55"/>
      <c r="G1456" s="55"/>
      <c r="H1456" s="55"/>
      <c r="I1456" s="55"/>
      <c r="J1456" s="55"/>
      <c r="K1456" s="55"/>
      <c r="L1456" s="55"/>
      <c r="M1456" s="55"/>
      <c r="N1456" s="55"/>
      <c r="O1456" s="55"/>
      <c r="P1456" s="55"/>
      <c r="Q1456" s="55"/>
      <c r="R1456" s="55"/>
      <c r="S1456" s="55"/>
    </row>
    <row r="1457" spans="1:19" ht="13.5" customHeight="1">
      <c r="A1457" s="55"/>
      <c r="B1457" s="55"/>
      <c r="C1457" s="55"/>
      <c r="D1457" s="55"/>
      <c r="E1457" s="55"/>
      <c r="F1457" s="55"/>
      <c r="G1457" s="55"/>
      <c r="H1457" s="55"/>
      <c r="I1457" s="55"/>
      <c r="J1457" s="55"/>
      <c r="K1457" s="55"/>
      <c r="L1457" s="55"/>
      <c r="M1457" s="55"/>
      <c r="N1457" s="55"/>
      <c r="O1457" s="55"/>
      <c r="P1457" s="55"/>
      <c r="Q1457" s="55"/>
      <c r="R1457" s="55"/>
      <c r="S1457" s="55"/>
    </row>
    <row r="1459" spans="1:19" ht="13.5" customHeight="1">
      <c r="A1459" s="55"/>
      <c r="B1459" s="55"/>
      <c r="C1459" s="55"/>
      <c r="D1459" s="55"/>
      <c r="E1459" s="55"/>
      <c r="F1459" s="55"/>
      <c r="G1459" s="55"/>
      <c r="H1459" s="55"/>
      <c r="I1459" s="55"/>
      <c r="J1459" s="55"/>
      <c r="K1459" s="55"/>
      <c r="L1459" s="55"/>
      <c r="M1459" s="55"/>
      <c r="N1459" s="55"/>
      <c r="O1459" s="55"/>
      <c r="P1459" s="55"/>
      <c r="Q1459" s="55"/>
      <c r="R1459" s="55"/>
      <c r="S1459" s="55"/>
    </row>
    <row r="1460" spans="1:19" ht="13.5" customHeight="1">
      <c r="A1460" s="55"/>
      <c r="B1460" s="55"/>
      <c r="C1460" s="55"/>
      <c r="D1460" s="55"/>
      <c r="E1460" s="55"/>
      <c r="F1460" s="55"/>
      <c r="G1460" s="55"/>
      <c r="H1460" s="55"/>
      <c r="I1460" s="55"/>
      <c r="J1460" s="55"/>
      <c r="K1460" s="55"/>
      <c r="L1460" s="55"/>
      <c r="M1460" s="55"/>
      <c r="N1460" s="55"/>
      <c r="O1460" s="55"/>
      <c r="P1460" s="55"/>
      <c r="Q1460" s="55"/>
      <c r="R1460" s="55"/>
      <c r="S1460" s="55"/>
    </row>
    <row r="1461" spans="1:19" ht="13.5" customHeight="1">
      <c r="A1461" s="55"/>
      <c r="B1461" s="55"/>
      <c r="C1461" s="55"/>
      <c r="D1461" s="55"/>
      <c r="E1461" s="55"/>
      <c r="F1461" s="55"/>
      <c r="G1461" s="55"/>
      <c r="H1461" s="55"/>
      <c r="I1461" s="55"/>
      <c r="J1461" s="55"/>
      <c r="K1461" s="55"/>
      <c r="L1461" s="55"/>
      <c r="M1461" s="55"/>
      <c r="N1461" s="55"/>
      <c r="O1461" s="55"/>
      <c r="P1461" s="55"/>
      <c r="Q1461" s="55"/>
      <c r="R1461" s="55"/>
      <c r="S1461" s="55"/>
    </row>
    <row r="1463" spans="1:19" ht="13.5" customHeight="1">
      <c r="A1463" s="55"/>
      <c r="B1463" s="55"/>
      <c r="C1463" s="55"/>
      <c r="D1463" s="55"/>
      <c r="E1463" s="55"/>
      <c r="F1463" s="55"/>
      <c r="G1463" s="55"/>
      <c r="H1463" s="55"/>
      <c r="I1463" s="55"/>
      <c r="J1463" s="55"/>
      <c r="K1463" s="55"/>
      <c r="L1463" s="55"/>
      <c r="M1463" s="55"/>
      <c r="N1463" s="55"/>
      <c r="O1463" s="55"/>
      <c r="P1463" s="55"/>
      <c r="Q1463" s="55"/>
      <c r="R1463" s="55"/>
      <c r="S1463" s="55"/>
    </row>
    <row r="1464" spans="1:19" ht="13.5" customHeight="1">
      <c r="A1464" s="55"/>
      <c r="B1464" s="55"/>
      <c r="C1464" s="55"/>
      <c r="D1464" s="55"/>
      <c r="E1464" s="55"/>
      <c r="F1464" s="55"/>
      <c r="G1464" s="55"/>
      <c r="H1464" s="55"/>
      <c r="I1464" s="55"/>
      <c r="J1464" s="55"/>
      <c r="K1464" s="55"/>
      <c r="L1464" s="55"/>
      <c r="M1464" s="55"/>
      <c r="N1464" s="55"/>
      <c r="O1464" s="55"/>
      <c r="P1464" s="55"/>
      <c r="Q1464" s="55"/>
      <c r="R1464" s="55"/>
      <c r="S1464" s="55"/>
    </row>
    <row r="1465" spans="1:19" ht="13.5" customHeight="1">
      <c r="A1465" s="55"/>
      <c r="B1465" s="55"/>
      <c r="C1465" s="55"/>
      <c r="D1465" s="55"/>
      <c r="E1465" s="55"/>
      <c r="F1465" s="55"/>
      <c r="G1465" s="55"/>
      <c r="H1465" s="55"/>
      <c r="I1465" s="55"/>
      <c r="J1465" s="55"/>
      <c r="K1465" s="55"/>
      <c r="L1465" s="55"/>
      <c r="M1465" s="55"/>
      <c r="N1465" s="55"/>
      <c r="O1465" s="55"/>
      <c r="P1465" s="55"/>
      <c r="Q1465" s="55"/>
      <c r="R1465" s="55"/>
      <c r="S1465" s="55"/>
    </row>
    <row r="1467" spans="1:19" ht="13.5" customHeight="1">
      <c r="A1467" s="55"/>
      <c r="B1467" s="55"/>
      <c r="C1467" s="55"/>
      <c r="D1467" s="55"/>
      <c r="E1467" s="55"/>
      <c r="F1467" s="55"/>
      <c r="G1467" s="55"/>
      <c r="H1467" s="55"/>
      <c r="I1467" s="55"/>
      <c r="J1467" s="55"/>
      <c r="K1467" s="55"/>
      <c r="L1467" s="55"/>
      <c r="M1467" s="55"/>
      <c r="N1467" s="55"/>
      <c r="O1467" s="55"/>
      <c r="P1467" s="55"/>
      <c r="Q1467" s="55"/>
      <c r="R1467" s="55"/>
      <c r="S1467" s="55"/>
    </row>
    <row r="1468" spans="1:19" ht="13.5" customHeight="1">
      <c r="A1468" s="55"/>
      <c r="B1468" s="55"/>
      <c r="C1468" s="55"/>
      <c r="D1468" s="55"/>
      <c r="E1468" s="55"/>
      <c r="F1468" s="55"/>
      <c r="G1468" s="55"/>
      <c r="H1468" s="55"/>
      <c r="I1468" s="55"/>
      <c r="J1468" s="55"/>
      <c r="K1468" s="55"/>
      <c r="L1468" s="55"/>
      <c r="M1468" s="55"/>
      <c r="N1468" s="55"/>
      <c r="O1468" s="55"/>
      <c r="P1468" s="55"/>
      <c r="Q1468" s="55"/>
      <c r="R1468" s="55"/>
      <c r="S1468" s="55"/>
    </row>
    <row r="1469" spans="1:19" ht="13.5" customHeight="1">
      <c r="A1469" s="55"/>
      <c r="B1469" s="55"/>
      <c r="C1469" s="55"/>
      <c r="D1469" s="55"/>
      <c r="E1469" s="55"/>
      <c r="F1469" s="55"/>
      <c r="G1469" s="55"/>
      <c r="H1469" s="55"/>
      <c r="I1469" s="55"/>
      <c r="J1469" s="55"/>
      <c r="K1469" s="55"/>
      <c r="L1469" s="55"/>
      <c r="M1469" s="55"/>
      <c r="N1469" s="55"/>
      <c r="O1469" s="55"/>
      <c r="P1469" s="55"/>
      <c r="Q1469" s="55"/>
      <c r="R1469" s="55"/>
      <c r="S1469" s="55"/>
    </row>
    <row r="1471" spans="1:19" ht="13.5" customHeight="1">
      <c r="A1471" s="55"/>
      <c r="B1471" s="55"/>
      <c r="C1471" s="55"/>
      <c r="D1471" s="55"/>
      <c r="E1471" s="55"/>
      <c r="F1471" s="55"/>
      <c r="G1471" s="55"/>
      <c r="H1471" s="55"/>
      <c r="I1471" s="55"/>
      <c r="J1471" s="55"/>
      <c r="K1471" s="55"/>
      <c r="L1471" s="55"/>
      <c r="M1471" s="55"/>
      <c r="N1471" s="55"/>
      <c r="O1471" s="55"/>
      <c r="P1471" s="55"/>
      <c r="Q1471" s="55"/>
      <c r="R1471" s="55"/>
      <c r="S1471" s="55"/>
    </row>
    <row r="1472" spans="1:19" ht="13.5" customHeight="1">
      <c r="A1472" s="55"/>
      <c r="B1472" s="55"/>
      <c r="C1472" s="55"/>
      <c r="D1472" s="55"/>
      <c r="E1472" s="55"/>
      <c r="F1472" s="55"/>
      <c r="G1472" s="55"/>
      <c r="H1472" s="55"/>
      <c r="I1472" s="55"/>
      <c r="J1472" s="55"/>
      <c r="K1472" s="55"/>
      <c r="L1472" s="55"/>
      <c r="M1472" s="55"/>
      <c r="N1472" s="55"/>
      <c r="O1472" s="55"/>
      <c r="P1472" s="55"/>
      <c r="Q1472" s="55"/>
      <c r="R1472" s="55"/>
      <c r="S1472" s="55"/>
    </row>
    <row r="1473" spans="1:19" ht="13.5" customHeight="1">
      <c r="A1473" s="55"/>
      <c r="B1473" s="55"/>
      <c r="C1473" s="55"/>
      <c r="D1473" s="55"/>
      <c r="E1473" s="55"/>
      <c r="F1473" s="55"/>
      <c r="G1473" s="55"/>
      <c r="H1473" s="55"/>
      <c r="I1473" s="55"/>
      <c r="J1473" s="55"/>
      <c r="K1473" s="55"/>
      <c r="L1473" s="55"/>
      <c r="M1473" s="55"/>
      <c r="N1473" s="55"/>
      <c r="O1473" s="55"/>
      <c r="P1473" s="55"/>
      <c r="Q1473" s="55"/>
      <c r="R1473" s="55"/>
      <c r="S1473" s="55"/>
    </row>
    <row r="1475" spans="1:19" ht="13.5" customHeight="1">
      <c r="A1475" s="55"/>
      <c r="B1475" s="55"/>
      <c r="C1475" s="55"/>
      <c r="D1475" s="55"/>
      <c r="E1475" s="55"/>
      <c r="F1475" s="55"/>
      <c r="G1475" s="55"/>
      <c r="H1475" s="55"/>
      <c r="I1475" s="55"/>
      <c r="J1475" s="55"/>
      <c r="K1475" s="55"/>
      <c r="L1475" s="55"/>
      <c r="M1475" s="55"/>
      <c r="N1475" s="55"/>
      <c r="O1475" s="55"/>
      <c r="P1475" s="55"/>
      <c r="Q1475" s="55"/>
      <c r="R1475" s="55"/>
      <c r="S1475" s="55"/>
    </row>
    <row r="1476" spans="1:19" ht="13.5" customHeight="1">
      <c r="A1476" s="55"/>
      <c r="B1476" s="55"/>
      <c r="C1476" s="55"/>
      <c r="D1476" s="55"/>
      <c r="E1476" s="55"/>
      <c r="F1476" s="55"/>
      <c r="G1476" s="55"/>
      <c r="H1476" s="55"/>
      <c r="I1476" s="55"/>
      <c r="J1476" s="55"/>
      <c r="K1476" s="55"/>
      <c r="L1476" s="55"/>
      <c r="M1476" s="55"/>
      <c r="N1476" s="55"/>
      <c r="O1476" s="55"/>
      <c r="P1476" s="55"/>
      <c r="Q1476" s="55"/>
      <c r="R1476" s="55"/>
      <c r="S1476" s="55"/>
    </row>
    <row r="1477" spans="1:19" ht="13.5" customHeight="1">
      <c r="A1477" s="55"/>
      <c r="B1477" s="55"/>
      <c r="C1477" s="55"/>
      <c r="D1477" s="55"/>
      <c r="E1477" s="55"/>
      <c r="F1477" s="55"/>
      <c r="G1477" s="55"/>
      <c r="H1477" s="55"/>
      <c r="I1477" s="55"/>
      <c r="J1477" s="55"/>
      <c r="K1477" s="55"/>
      <c r="L1477" s="55"/>
      <c r="M1477" s="55"/>
      <c r="N1477" s="55"/>
      <c r="O1477" s="55"/>
      <c r="P1477" s="55"/>
      <c r="Q1477" s="55"/>
      <c r="R1477" s="55"/>
      <c r="S1477" s="55"/>
    </row>
    <row r="1479" spans="1:19" ht="13.5" customHeight="1">
      <c r="A1479" s="55"/>
      <c r="B1479" s="55"/>
      <c r="C1479" s="55"/>
      <c r="D1479" s="55"/>
      <c r="E1479" s="55"/>
      <c r="F1479" s="55"/>
      <c r="G1479" s="55"/>
      <c r="H1479" s="55"/>
      <c r="I1479" s="55"/>
      <c r="J1479" s="55"/>
      <c r="K1479" s="55"/>
      <c r="L1479" s="55"/>
      <c r="M1479" s="55"/>
      <c r="N1479" s="55"/>
      <c r="O1479" s="55"/>
      <c r="P1479" s="55"/>
      <c r="Q1479" s="55"/>
      <c r="R1479" s="55"/>
      <c r="S1479" s="55"/>
    </row>
    <row r="1480" spans="1:19" ht="13.5" customHeight="1">
      <c r="A1480" s="55"/>
      <c r="B1480" s="55"/>
      <c r="C1480" s="55"/>
      <c r="D1480" s="55"/>
      <c r="E1480" s="55"/>
      <c r="F1480" s="55"/>
      <c r="G1480" s="55"/>
      <c r="H1480" s="55"/>
      <c r="I1480" s="55"/>
      <c r="J1480" s="55"/>
      <c r="K1480" s="55"/>
      <c r="L1480" s="55"/>
      <c r="M1480" s="55"/>
      <c r="N1480" s="55"/>
      <c r="O1480" s="55"/>
      <c r="P1480" s="55"/>
      <c r="Q1480" s="55"/>
      <c r="R1480" s="55"/>
      <c r="S1480" s="55"/>
    </row>
    <row r="1481" spans="1:19" ht="13.5" customHeight="1">
      <c r="A1481" s="55"/>
      <c r="B1481" s="55"/>
      <c r="C1481" s="55"/>
      <c r="D1481" s="55"/>
      <c r="E1481" s="55"/>
      <c r="F1481" s="55"/>
      <c r="G1481" s="55"/>
      <c r="H1481" s="55"/>
      <c r="I1481" s="55"/>
      <c r="J1481" s="55"/>
      <c r="K1481" s="55"/>
      <c r="L1481" s="55"/>
      <c r="M1481" s="55"/>
      <c r="N1481" s="55"/>
      <c r="O1481" s="55"/>
      <c r="P1481" s="55"/>
      <c r="Q1481" s="55"/>
      <c r="R1481" s="55"/>
      <c r="S1481" s="55"/>
    </row>
    <row r="1483" spans="1:19" ht="13.5" customHeight="1">
      <c r="A1483" s="55"/>
      <c r="B1483" s="55"/>
      <c r="C1483" s="55"/>
      <c r="D1483" s="55"/>
      <c r="E1483" s="55"/>
      <c r="F1483" s="55"/>
      <c r="G1483" s="55"/>
      <c r="H1483" s="55"/>
      <c r="I1483" s="55"/>
      <c r="J1483" s="55"/>
      <c r="K1483" s="55"/>
      <c r="L1483" s="55"/>
      <c r="M1483" s="55"/>
      <c r="N1483" s="55"/>
      <c r="O1483" s="55"/>
      <c r="P1483" s="55"/>
      <c r="Q1483" s="55"/>
      <c r="R1483" s="55"/>
      <c r="S1483" s="55"/>
    </row>
    <row r="1484" spans="1:19" ht="13.5" customHeight="1">
      <c r="A1484" s="55"/>
      <c r="B1484" s="55"/>
      <c r="C1484" s="55"/>
      <c r="D1484" s="55"/>
      <c r="E1484" s="55"/>
      <c r="F1484" s="55"/>
      <c r="G1484" s="55"/>
      <c r="H1484" s="55"/>
      <c r="I1484" s="55"/>
      <c r="J1484" s="55"/>
      <c r="K1484" s="55"/>
      <c r="L1484" s="55"/>
      <c r="M1484" s="55"/>
      <c r="N1484" s="55"/>
      <c r="O1484" s="55"/>
      <c r="P1484" s="55"/>
      <c r="Q1484" s="55"/>
      <c r="R1484" s="55"/>
      <c r="S1484" s="55"/>
    </row>
    <row r="1485" spans="1:19" ht="13.5" customHeight="1">
      <c r="A1485" s="55"/>
      <c r="B1485" s="55"/>
      <c r="C1485" s="55"/>
      <c r="D1485" s="55"/>
      <c r="E1485" s="55"/>
      <c r="F1485" s="55"/>
      <c r="G1485" s="55"/>
      <c r="H1485" s="55"/>
      <c r="I1485" s="55"/>
      <c r="J1485" s="55"/>
      <c r="K1485" s="55"/>
      <c r="L1485" s="55"/>
      <c r="M1485" s="55"/>
      <c r="N1485" s="55"/>
      <c r="O1485" s="55"/>
      <c r="P1485" s="55"/>
      <c r="Q1485" s="55"/>
      <c r="R1485" s="55"/>
      <c r="S1485" s="55"/>
    </row>
    <row r="1487" spans="1:19" ht="13.5" customHeight="1">
      <c r="A1487" s="55"/>
      <c r="B1487" s="55"/>
      <c r="C1487" s="55"/>
      <c r="D1487" s="55"/>
      <c r="E1487" s="55"/>
      <c r="F1487" s="55"/>
      <c r="G1487" s="55"/>
      <c r="H1487" s="55"/>
      <c r="I1487" s="55"/>
      <c r="J1487" s="55"/>
      <c r="K1487" s="55"/>
      <c r="L1487" s="55"/>
      <c r="M1487" s="55"/>
      <c r="N1487" s="55"/>
      <c r="O1487" s="55"/>
      <c r="P1487" s="55"/>
      <c r="Q1487" s="55"/>
      <c r="R1487" s="55"/>
      <c r="S1487" s="55"/>
    </row>
    <row r="1488" spans="1:19" ht="13.5" customHeight="1">
      <c r="A1488" s="55"/>
      <c r="B1488" s="55"/>
      <c r="C1488" s="55"/>
      <c r="D1488" s="55"/>
      <c r="E1488" s="55"/>
      <c r="F1488" s="55"/>
      <c r="G1488" s="55"/>
      <c r="H1488" s="55"/>
      <c r="I1488" s="55"/>
      <c r="J1488" s="55"/>
      <c r="K1488" s="55"/>
      <c r="L1488" s="55"/>
      <c r="M1488" s="55"/>
      <c r="N1488" s="55"/>
      <c r="O1488" s="55"/>
      <c r="P1488" s="55"/>
      <c r="Q1488" s="55"/>
      <c r="R1488" s="55"/>
      <c r="S1488" s="55"/>
    </row>
    <row r="1489" spans="1:19" ht="13.5" customHeight="1">
      <c r="A1489" s="55"/>
      <c r="B1489" s="55"/>
      <c r="C1489" s="55"/>
      <c r="D1489" s="55"/>
      <c r="E1489" s="55"/>
      <c r="F1489" s="55"/>
      <c r="G1489" s="55"/>
      <c r="H1489" s="55"/>
      <c r="I1489" s="55"/>
      <c r="J1489" s="55"/>
      <c r="K1489" s="55"/>
      <c r="L1489" s="55"/>
      <c r="M1489" s="55"/>
      <c r="N1489" s="55"/>
      <c r="O1489" s="55"/>
      <c r="P1489" s="55"/>
      <c r="Q1489" s="55"/>
      <c r="R1489" s="55"/>
      <c r="S1489" s="55"/>
    </row>
    <row r="1491" spans="1:19" ht="13.5" customHeight="1">
      <c r="A1491" s="55"/>
      <c r="B1491" s="55"/>
      <c r="C1491" s="55"/>
      <c r="D1491" s="55"/>
      <c r="E1491" s="55"/>
      <c r="F1491" s="55"/>
      <c r="G1491" s="55"/>
      <c r="H1491" s="55"/>
      <c r="I1491" s="55"/>
      <c r="J1491" s="55"/>
      <c r="K1491" s="55"/>
      <c r="L1491" s="55"/>
      <c r="M1491" s="55"/>
      <c r="N1491" s="55"/>
      <c r="O1491" s="55"/>
      <c r="P1491" s="55"/>
      <c r="Q1491" s="55"/>
      <c r="R1491" s="55"/>
      <c r="S1491" s="55"/>
    </row>
    <row r="1492" spans="1:19" ht="13.5" customHeight="1">
      <c r="A1492" s="55"/>
      <c r="B1492" s="55"/>
      <c r="C1492" s="55"/>
      <c r="D1492" s="55"/>
      <c r="E1492" s="55"/>
      <c r="F1492" s="55"/>
      <c r="G1492" s="55"/>
      <c r="H1492" s="55"/>
      <c r="I1492" s="55"/>
      <c r="J1492" s="55"/>
      <c r="K1492" s="55"/>
      <c r="L1492" s="55"/>
      <c r="M1492" s="55"/>
      <c r="N1492" s="55"/>
      <c r="O1492" s="55"/>
      <c r="P1492" s="55"/>
      <c r="Q1492" s="55"/>
      <c r="R1492" s="55"/>
      <c r="S1492" s="55"/>
    </row>
    <row r="1493" spans="1:19" ht="13.5" customHeight="1">
      <c r="A1493" s="55"/>
      <c r="B1493" s="55"/>
      <c r="C1493" s="55"/>
      <c r="D1493" s="55"/>
      <c r="E1493" s="55"/>
      <c r="F1493" s="55"/>
      <c r="G1493" s="55"/>
      <c r="H1493" s="55"/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</row>
    <row r="1495" spans="1:19" ht="13.5" customHeight="1">
      <c r="A1495" s="55"/>
      <c r="B1495" s="55"/>
      <c r="C1495" s="55"/>
      <c r="D1495" s="55"/>
      <c r="E1495" s="55"/>
      <c r="F1495" s="55"/>
      <c r="G1495" s="55"/>
      <c r="H1495" s="55"/>
      <c r="I1495" s="55"/>
      <c r="J1495" s="55"/>
      <c r="K1495" s="55"/>
      <c r="L1495" s="55"/>
      <c r="M1495" s="55"/>
      <c r="N1495" s="55"/>
      <c r="O1495" s="55"/>
      <c r="P1495" s="55"/>
      <c r="Q1495" s="55"/>
      <c r="R1495" s="55"/>
      <c r="S1495" s="55"/>
    </row>
    <row r="1496" spans="1:19" ht="13.5" customHeight="1">
      <c r="A1496" s="55"/>
      <c r="B1496" s="55"/>
      <c r="C1496" s="55"/>
      <c r="D1496" s="55"/>
      <c r="E1496" s="55"/>
      <c r="F1496" s="55"/>
      <c r="G1496" s="55"/>
      <c r="H1496" s="55"/>
      <c r="I1496" s="55"/>
      <c r="J1496" s="55"/>
      <c r="K1496" s="55"/>
      <c r="L1496" s="55"/>
      <c r="M1496" s="55"/>
      <c r="N1496" s="55"/>
      <c r="O1496" s="55"/>
      <c r="P1496" s="55"/>
      <c r="Q1496" s="55"/>
      <c r="R1496" s="55"/>
      <c r="S1496" s="55"/>
    </row>
    <row r="1497" spans="1:19" ht="13.5" customHeight="1">
      <c r="A1497" s="55"/>
      <c r="B1497" s="55"/>
      <c r="C1497" s="55"/>
      <c r="D1497" s="55"/>
      <c r="E1497" s="55"/>
      <c r="F1497" s="55"/>
      <c r="G1497" s="55"/>
      <c r="H1497" s="55"/>
      <c r="I1497" s="55"/>
      <c r="J1497" s="55"/>
      <c r="K1497" s="55"/>
      <c r="L1497" s="55"/>
      <c r="M1497" s="55"/>
      <c r="N1497" s="55"/>
      <c r="O1497" s="55"/>
      <c r="P1497" s="55"/>
      <c r="Q1497" s="55"/>
      <c r="R1497" s="55"/>
      <c r="S1497" s="55"/>
    </row>
    <row r="1499" spans="1:19" ht="13.5" customHeight="1">
      <c r="A1499" s="55"/>
      <c r="B1499" s="55"/>
      <c r="C1499" s="55"/>
      <c r="D1499" s="55"/>
      <c r="E1499" s="55"/>
      <c r="F1499" s="55"/>
      <c r="G1499" s="55"/>
      <c r="H1499" s="55"/>
      <c r="I1499" s="55"/>
      <c r="J1499" s="55"/>
      <c r="K1499" s="55"/>
      <c r="L1499" s="55"/>
      <c r="M1499" s="55"/>
      <c r="N1499" s="55"/>
      <c r="O1499" s="55"/>
      <c r="P1499" s="55"/>
      <c r="Q1499" s="55"/>
      <c r="R1499" s="55"/>
      <c r="S1499" s="55"/>
    </row>
    <row r="1500" spans="1:19" ht="13.5" customHeight="1">
      <c r="A1500" s="55"/>
      <c r="B1500" s="55"/>
      <c r="C1500" s="55"/>
      <c r="D1500" s="55"/>
      <c r="E1500" s="55"/>
      <c r="F1500" s="55"/>
      <c r="G1500" s="55"/>
      <c r="H1500" s="55"/>
      <c r="I1500" s="55"/>
      <c r="J1500" s="55"/>
      <c r="K1500" s="55"/>
      <c r="L1500" s="55"/>
      <c r="M1500" s="55"/>
      <c r="N1500" s="55"/>
      <c r="O1500" s="55"/>
      <c r="P1500" s="55"/>
      <c r="Q1500" s="55"/>
      <c r="R1500" s="55"/>
      <c r="S1500" s="55"/>
    </row>
    <row r="1501" spans="1:19" ht="13.5" customHeight="1">
      <c r="A1501" s="55"/>
      <c r="B1501" s="55"/>
      <c r="C1501" s="55"/>
      <c r="D1501" s="55"/>
      <c r="E1501" s="55"/>
      <c r="F1501" s="55"/>
      <c r="G1501" s="55"/>
      <c r="H1501" s="55"/>
      <c r="I1501" s="55"/>
      <c r="J1501" s="55"/>
      <c r="K1501" s="55"/>
      <c r="L1501" s="55"/>
      <c r="M1501" s="55"/>
      <c r="N1501" s="55"/>
      <c r="O1501" s="55"/>
      <c r="P1501" s="55"/>
      <c r="Q1501" s="55"/>
      <c r="R1501" s="55"/>
      <c r="S1501" s="55"/>
    </row>
    <row r="1503" spans="1:19" ht="13.5" customHeight="1">
      <c r="A1503" s="55"/>
      <c r="B1503" s="55"/>
      <c r="C1503" s="55"/>
      <c r="D1503" s="55"/>
      <c r="E1503" s="55"/>
      <c r="F1503" s="55"/>
      <c r="G1503" s="55"/>
      <c r="H1503" s="55"/>
      <c r="I1503" s="55"/>
      <c r="J1503" s="55"/>
      <c r="K1503" s="55"/>
      <c r="L1503" s="55"/>
      <c r="M1503" s="55"/>
      <c r="N1503" s="55"/>
      <c r="O1503" s="55"/>
      <c r="P1503" s="55"/>
      <c r="Q1503" s="55"/>
      <c r="R1503" s="55"/>
      <c r="S1503" s="55"/>
    </row>
    <row r="1504" spans="1:19" ht="13.5" customHeight="1">
      <c r="A1504" s="55"/>
      <c r="B1504" s="55"/>
      <c r="C1504" s="55"/>
      <c r="D1504" s="55"/>
      <c r="E1504" s="55"/>
      <c r="F1504" s="55"/>
      <c r="G1504" s="55"/>
      <c r="H1504" s="55"/>
      <c r="I1504" s="55"/>
      <c r="J1504" s="55"/>
      <c r="K1504" s="55"/>
      <c r="L1504" s="55"/>
      <c r="M1504" s="55"/>
      <c r="N1504" s="55"/>
      <c r="O1504" s="55"/>
      <c r="P1504" s="55"/>
      <c r="Q1504" s="55"/>
      <c r="R1504" s="55"/>
      <c r="S1504" s="55"/>
    </row>
    <row r="1505" spans="1:19" ht="13.5" customHeight="1">
      <c r="A1505" s="55"/>
      <c r="B1505" s="55"/>
      <c r="C1505" s="55"/>
      <c r="D1505" s="55"/>
      <c r="E1505" s="55"/>
      <c r="F1505" s="55"/>
      <c r="G1505" s="55"/>
      <c r="H1505" s="55"/>
      <c r="I1505" s="55"/>
      <c r="J1505" s="55"/>
      <c r="K1505" s="55"/>
      <c r="L1505" s="55"/>
      <c r="M1505" s="55"/>
      <c r="N1505" s="55"/>
      <c r="O1505" s="55"/>
      <c r="P1505" s="55"/>
      <c r="Q1505" s="55"/>
      <c r="R1505" s="55"/>
      <c r="S1505" s="55"/>
    </row>
    <row r="1507" spans="1:19" ht="13.5" customHeight="1">
      <c r="A1507" s="55"/>
      <c r="B1507" s="55"/>
      <c r="C1507" s="55"/>
      <c r="D1507" s="55"/>
      <c r="E1507" s="55"/>
      <c r="F1507" s="55"/>
      <c r="G1507" s="55"/>
      <c r="H1507" s="55"/>
      <c r="I1507" s="55"/>
      <c r="J1507" s="55"/>
      <c r="K1507" s="55"/>
      <c r="L1507" s="55"/>
      <c r="M1507" s="55"/>
      <c r="N1507" s="55"/>
      <c r="O1507" s="55"/>
      <c r="P1507" s="55"/>
      <c r="Q1507" s="55"/>
      <c r="R1507" s="55"/>
      <c r="S1507" s="55"/>
    </row>
    <row r="1508" spans="1:19" ht="13.5" customHeight="1">
      <c r="A1508" s="55"/>
      <c r="B1508" s="55"/>
      <c r="C1508" s="55"/>
      <c r="D1508" s="55"/>
      <c r="E1508" s="55"/>
      <c r="F1508" s="55"/>
      <c r="G1508" s="55"/>
      <c r="H1508" s="55"/>
      <c r="I1508" s="55"/>
      <c r="J1508" s="55"/>
      <c r="K1508" s="55"/>
      <c r="L1508" s="55"/>
      <c r="M1508" s="55"/>
      <c r="N1508" s="55"/>
      <c r="O1508" s="55"/>
      <c r="P1508" s="55"/>
      <c r="Q1508" s="55"/>
      <c r="R1508" s="55"/>
      <c r="S1508" s="55"/>
    </row>
    <row r="1509" spans="1:19" ht="13.5" customHeight="1">
      <c r="A1509" s="55"/>
      <c r="B1509" s="55"/>
      <c r="C1509" s="55"/>
      <c r="D1509" s="55"/>
      <c r="E1509" s="55"/>
      <c r="F1509" s="55"/>
      <c r="G1509" s="55"/>
      <c r="H1509" s="55"/>
      <c r="I1509" s="55"/>
      <c r="J1509" s="55"/>
      <c r="K1509" s="55"/>
      <c r="L1509" s="55"/>
      <c r="M1509" s="55"/>
      <c r="N1509" s="55"/>
      <c r="O1509" s="55"/>
      <c r="P1509" s="55"/>
      <c r="Q1509" s="55"/>
      <c r="R1509" s="55"/>
      <c r="S1509" s="55"/>
    </row>
    <row r="1511" spans="1:19" ht="13.5" customHeight="1">
      <c r="A1511" s="55"/>
      <c r="B1511" s="55"/>
      <c r="C1511" s="55"/>
      <c r="D1511" s="55"/>
      <c r="E1511" s="55"/>
      <c r="F1511" s="55"/>
      <c r="G1511" s="55"/>
      <c r="H1511" s="55"/>
      <c r="I1511" s="55"/>
      <c r="J1511" s="55"/>
      <c r="K1511" s="55"/>
      <c r="L1511" s="55"/>
      <c r="M1511" s="55"/>
      <c r="N1511" s="55"/>
      <c r="O1511" s="55"/>
      <c r="P1511" s="55"/>
      <c r="Q1511" s="55"/>
      <c r="R1511" s="55"/>
      <c r="S1511" s="55"/>
    </row>
    <row r="1512" spans="1:19" ht="13.5" customHeight="1">
      <c r="A1512" s="55"/>
      <c r="B1512" s="55"/>
      <c r="C1512" s="55"/>
      <c r="D1512" s="55"/>
      <c r="E1512" s="55"/>
      <c r="F1512" s="55"/>
      <c r="G1512" s="55"/>
      <c r="H1512" s="55"/>
      <c r="I1512" s="55"/>
      <c r="J1512" s="55"/>
      <c r="K1512" s="55"/>
      <c r="L1512" s="55"/>
      <c r="M1512" s="55"/>
      <c r="N1512" s="55"/>
      <c r="O1512" s="55"/>
      <c r="P1512" s="55"/>
      <c r="Q1512" s="55"/>
      <c r="R1512" s="55"/>
      <c r="S1512" s="55"/>
    </row>
    <row r="1513" spans="1:19" ht="13.5" customHeight="1">
      <c r="A1513" s="55"/>
      <c r="B1513" s="55"/>
      <c r="C1513" s="55"/>
      <c r="D1513" s="55"/>
      <c r="E1513" s="55"/>
      <c r="F1513" s="55"/>
      <c r="G1513" s="55"/>
      <c r="H1513" s="55"/>
      <c r="I1513" s="55"/>
      <c r="J1513" s="55"/>
      <c r="K1513" s="55"/>
      <c r="L1513" s="55"/>
      <c r="M1513" s="55"/>
      <c r="N1513" s="55"/>
      <c r="O1513" s="55"/>
      <c r="P1513" s="55"/>
      <c r="Q1513" s="55"/>
      <c r="R1513" s="55"/>
      <c r="S1513" s="55"/>
    </row>
    <row r="1515" spans="1:19" ht="13.5" customHeight="1">
      <c r="A1515" s="55"/>
      <c r="B1515" s="55"/>
      <c r="C1515" s="55"/>
      <c r="D1515" s="55"/>
      <c r="E1515" s="55"/>
      <c r="F1515" s="55"/>
      <c r="G1515" s="55"/>
      <c r="H1515" s="55"/>
      <c r="I1515" s="55"/>
      <c r="J1515" s="55"/>
      <c r="K1515" s="55"/>
      <c r="L1515" s="55"/>
      <c r="M1515" s="55"/>
      <c r="N1515" s="55"/>
      <c r="O1515" s="55"/>
      <c r="P1515" s="55"/>
      <c r="Q1515" s="55"/>
      <c r="R1515" s="55"/>
      <c r="S1515" s="55"/>
    </row>
    <row r="1516" spans="1:19" ht="13.5" customHeight="1">
      <c r="A1516" s="55"/>
      <c r="B1516" s="55"/>
      <c r="C1516" s="55"/>
      <c r="D1516" s="55"/>
      <c r="E1516" s="55"/>
      <c r="F1516" s="55"/>
      <c r="G1516" s="55"/>
      <c r="H1516" s="55"/>
      <c r="I1516" s="55"/>
      <c r="J1516" s="55"/>
      <c r="K1516" s="55"/>
      <c r="L1516" s="55"/>
      <c r="M1516" s="55"/>
      <c r="N1516" s="55"/>
      <c r="O1516" s="55"/>
      <c r="P1516" s="55"/>
      <c r="Q1516" s="55"/>
      <c r="R1516" s="55"/>
      <c r="S1516" s="55"/>
    </row>
    <row r="1517" spans="1:19" ht="13.5" customHeight="1">
      <c r="A1517" s="55"/>
      <c r="B1517" s="55"/>
      <c r="C1517" s="55"/>
      <c r="D1517" s="55"/>
      <c r="E1517" s="55"/>
      <c r="F1517" s="55"/>
      <c r="G1517" s="55"/>
      <c r="H1517" s="55"/>
      <c r="I1517" s="55"/>
      <c r="J1517" s="55"/>
      <c r="K1517" s="55"/>
      <c r="L1517" s="55"/>
      <c r="M1517" s="55"/>
      <c r="N1517" s="55"/>
      <c r="O1517" s="55"/>
      <c r="P1517" s="55"/>
      <c r="Q1517" s="55"/>
      <c r="R1517" s="55"/>
      <c r="S1517" s="55"/>
    </row>
    <row r="1519" spans="1:19" ht="13.5" customHeight="1">
      <c r="A1519" s="55"/>
      <c r="B1519" s="55"/>
      <c r="C1519" s="55"/>
      <c r="D1519" s="55"/>
      <c r="E1519" s="55"/>
      <c r="F1519" s="55"/>
      <c r="G1519" s="55"/>
      <c r="H1519" s="55"/>
      <c r="I1519" s="55"/>
      <c r="J1519" s="55"/>
      <c r="K1519" s="55"/>
      <c r="L1519" s="55"/>
      <c r="M1519" s="55"/>
      <c r="N1519" s="55"/>
      <c r="O1519" s="55"/>
      <c r="P1519" s="55"/>
      <c r="Q1519" s="55"/>
      <c r="R1519" s="55"/>
      <c r="S1519" s="55"/>
    </row>
    <row r="1520" spans="1:19" ht="13.5" customHeight="1">
      <c r="A1520" s="55"/>
      <c r="B1520" s="55"/>
      <c r="C1520" s="55"/>
      <c r="D1520" s="55"/>
      <c r="E1520" s="55"/>
      <c r="F1520" s="55"/>
      <c r="G1520" s="55"/>
      <c r="H1520" s="55"/>
      <c r="I1520" s="55"/>
      <c r="J1520" s="55"/>
      <c r="K1520" s="55"/>
      <c r="L1520" s="55"/>
      <c r="M1520" s="55"/>
      <c r="N1520" s="55"/>
      <c r="O1520" s="55"/>
      <c r="P1520" s="55"/>
      <c r="Q1520" s="55"/>
      <c r="R1520" s="55"/>
      <c r="S1520" s="55"/>
    </row>
    <row r="1521" spans="1:19" ht="13.5" customHeight="1">
      <c r="A1521" s="55"/>
      <c r="B1521" s="55"/>
      <c r="C1521" s="55"/>
      <c r="D1521" s="55"/>
      <c r="E1521" s="55"/>
      <c r="F1521" s="55"/>
      <c r="G1521" s="55"/>
      <c r="H1521" s="55"/>
      <c r="I1521" s="55"/>
      <c r="J1521" s="55"/>
      <c r="K1521" s="55"/>
      <c r="L1521" s="55"/>
      <c r="M1521" s="55"/>
      <c r="N1521" s="55"/>
      <c r="O1521" s="55"/>
      <c r="P1521" s="55"/>
      <c r="Q1521" s="55"/>
      <c r="R1521" s="55"/>
      <c r="S1521" s="55"/>
    </row>
    <row r="1523" spans="1:19" ht="13.5" customHeight="1">
      <c r="A1523" s="55"/>
      <c r="B1523" s="55"/>
      <c r="C1523" s="55"/>
      <c r="D1523" s="55"/>
      <c r="E1523" s="55"/>
      <c r="F1523" s="55"/>
      <c r="G1523" s="55"/>
      <c r="H1523" s="55"/>
      <c r="I1523" s="55"/>
      <c r="J1523" s="55"/>
      <c r="K1523" s="55"/>
      <c r="L1523" s="55"/>
      <c r="M1523" s="55"/>
      <c r="N1523" s="55"/>
      <c r="O1523" s="55"/>
      <c r="P1523" s="55"/>
      <c r="Q1523" s="55"/>
      <c r="R1523" s="55"/>
      <c r="S1523" s="55"/>
    </row>
    <row r="1524" spans="1:19" ht="13.5" customHeight="1">
      <c r="A1524" s="55"/>
      <c r="B1524" s="55"/>
      <c r="C1524" s="55"/>
      <c r="D1524" s="55"/>
      <c r="E1524" s="55"/>
      <c r="F1524" s="55"/>
      <c r="G1524" s="55"/>
      <c r="H1524" s="55"/>
      <c r="I1524" s="55"/>
      <c r="J1524" s="55"/>
      <c r="K1524" s="55"/>
      <c r="L1524" s="55"/>
      <c r="M1524" s="55"/>
      <c r="N1524" s="55"/>
      <c r="O1524" s="55"/>
      <c r="P1524" s="55"/>
      <c r="Q1524" s="55"/>
      <c r="R1524" s="55"/>
      <c r="S1524" s="55"/>
    </row>
    <row r="1525" spans="1:19" ht="13.5" customHeight="1">
      <c r="A1525" s="55"/>
      <c r="B1525" s="55"/>
      <c r="C1525" s="55"/>
      <c r="D1525" s="55"/>
      <c r="E1525" s="55"/>
      <c r="F1525" s="55"/>
      <c r="G1525" s="55"/>
      <c r="H1525" s="55"/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</row>
    <row r="1527" spans="1:19" ht="13.5" customHeight="1">
      <c r="A1527" s="55"/>
      <c r="B1527" s="55"/>
      <c r="C1527" s="55"/>
      <c r="D1527" s="55"/>
      <c r="E1527" s="55"/>
      <c r="F1527" s="55"/>
      <c r="G1527" s="55"/>
      <c r="H1527" s="55"/>
      <c r="I1527" s="55"/>
      <c r="J1527" s="55"/>
      <c r="K1527" s="55"/>
      <c r="L1527" s="55"/>
      <c r="M1527" s="55"/>
      <c r="N1527" s="55"/>
      <c r="O1527" s="55"/>
      <c r="P1527" s="55"/>
      <c r="Q1527" s="55"/>
      <c r="R1527" s="55"/>
      <c r="S1527" s="55"/>
    </row>
    <row r="1528" spans="1:19" ht="13.5" customHeight="1">
      <c r="A1528" s="55"/>
      <c r="B1528" s="55"/>
      <c r="C1528" s="55"/>
      <c r="D1528" s="55"/>
      <c r="E1528" s="55"/>
      <c r="F1528" s="55"/>
      <c r="G1528" s="55"/>
      <c r="H1528" s="55"/>
      <c r="I1528" s="55"/>
      <c r="J1528" s="55"/>
      <c r="K1528" s="55"/>
      <c r="L1528" s="55"/>
      <c r="M1528" s="55"/>
      <c r="N1528" s="55"/>
      <c r="O1528" s="55"/>
      <c r="P1528" s="55"/>
      <c r="Q1528" s="55"/>
      <c r="R1528" s="55"/>
      <c r="S1528" s="55"/>
    </row>
    <row r="1529" spans="1:19" ht="13.5" customHeight="1">
      <c r="A1529" s="55"/>
      <c r="B1529" s="55"/>
      <c r="C1529" s="55"/>
      <c r="D1529" s="55"/>
      <c r="E1529" s="55"/>
      <c r="F1529" s="55"/>
      <c r="G1529" s="55"/>
      <c r="H1529" s="55"/>
      <c r="I1529" s="55"/>
      <c r="J1529" s="55"/>
      <c r="K1529" s="55"/>
      <c r="L1529" s="55"/>
      <c r="M1529" s="55"/>
      <c r="N1529" s="55"/>
      <c r="O1529" s="55"/>
      <c r="P1529" s="55"/>
      <c r="Q1529" s="55"/>
      <c r="R1529" s="55"/>
      <c r="S1529" s="55"/>
    </row>
    <row r="1531" spans="1:19" ht="13.5" customHeight="1">
      <c r="A1531" s="55"/>
      <c r="B1531" s="55"/>
      <c r="C1531" s="55"/>
      <c r="D1531" s="55"/>
      <c r="E1531" s="55"/>
      <c r="F1531" s="55"/>
      <c r="G1531" s="55"/>
      <c r="H1531" s="55"/>
      <c r="I1531" s="55"/>
      <c r="J1531" s="55"/>
      <c r="K1531" s="55"/>
      <c r="L1531" s="55"/>
      <c r="M1531" s="55"/>
      <c r="N1531" s="55"/>
      <c r="O1531" s="55"/>
      <c r="P1531" s="55"/>
      <c r="Q1531" s="55"/>
      <c r="R1531" s="55"/>
      <c r="S1531" s="55"/>
    </row>
    <row r="1532" spans="1:19" ht="13.5" customHeight="1">
      <c r="A1532" s="55"/>
      <c r="B1532" s="55"/>
      <c r="C1532" s="55"/>
      <c r="D1532" s="55"/>
      <c r="E1532" s="55"/>
      <c r="F1532" s="55"/>
      <c r="G1532" s="55"/>
      <c r="H1532" s="55"/>
      <c r="I1532" s="55"/>
      <c r="J1532" s="55"/>
      <c r="K1532" s="55"/>
      <c r="L1532" s="55"/>
      <c r="M1532" s="55"/>
      <c r="N1532" s="55"/>
      <c r="O1532" s="55"/>
      <c r="P1532" s="55"/>
      <c r="Q1532" s="55"/>
      <c r="R1532" s="55"/>
      <c r="S1532" s="55"/>
    </row>
    <row r="1533" spans="1:19" ht="13.5" customHeight="1">
      <c r="A1533" s="55"/>
      <c r="B1533" s="55"/>
      <c r="C1533" s="55"/>
      <c r="D1533" s="55"/>
      <c r="E1533" s="55"/>
      <c r="F1533" s="55"/>
      <c r="G1533" s="55"/>
      <c r="H1533" s="55"/>
      <c r="I1533" s="55"/>
      <c r="J1533" s="55"/>
      <c r="K1533" s="55"/>
      <c r="L1533" s="55"/>
      <c r="M1533" s="55"/>
      <c r="N1533" s="55"/>
      <c r="O1533" s="55"/>
      <c r="P1533" s="55"/>
      <c r="Q1533" s="55"/>
      <c r="R1533" s="55"/>
      <c r="S1533" s="55"/>
    </row>
    <row r="1535" spans="1:19" ht="13.5" customHeight="1">
      <c r="A1535" s="55"/>
      <c r="B1535" s="55"/>
      <c r="C1535" s="55"/>
      <c r="D1535" s="55"/>
      <c r="E1535" s="55"/>
      <c r="F1535" s="55"/>
      <c r="G1535" s="55"/>
      <c r="H1535" s="55"/>
      <c r="I1535" s="55"/>
      <c r="J1535" s="55"/>
      <c r="K1535" s="55"/>
      <c r="L1535" s="55"/>
      <c r="M1535" s="55"/>
      <c r="N1535" s="55"/>
      <c r="O1535" s="55"/>
      <c r="P1535" s="55"/>
      <c r="Q1535" s="55"/>
      <c r="R1535" s="55"/>
      <c r="S1535" s="55"/>
    </row>
    <row r="1536" spans="1:19" ht="13.5" customHeight="1">
      <c r="A1536" s="55"/>
      <c r="B1536" s="55"/>
      <c r="C1536" s="55"/>
      <c r="D1536" s="55"/>
      <c r="E1536" s="55"/>
      <c r="F1536" s="55"/>
      <c r="G1536" s="55"/>
      <c r="H1536" s="55"/>
      <c r="I1536" s="55"/>
      <c r="J1536" s="55"/>
      <c r="K1536" s="55"/>
      <c r="L1536" s="55"/>
      <c r="M1536" s="55"/>
      <c r="N1536" s="55"/>
      <c r="O1536" s="55"/>
      <c r="P1536" s="55"/>
      <c r="Q1536" s="55"/>
      <c r="R1536" s="55"/>
      <c r="S1536" s="55"/>
    </row>
    <row r="1537" spans="1:19" ht="13.5" customHeight="1">
      <c r="A1537" s="55"/>
      <c r="B1537" s="55"/>
      <c r="C1537" s="55"/>
      <c r="D1537" s="55"/>
      <c r="E1537" s="55"/>
      <c r="F1537" s="55"/>
      <c r="G1537" s="55"/>
      <c r="H1537" s="55"/>
      <c r="I1537" s="55"/>
      <c r="J1537" s="55"/>
      <c r="K1537" s="55"/>
      <c r="L1537" s="55"/>
      <c r="M1537" s="55"/>
      <c r="N1537" s="55"/>
      <c r="O1537" s="55"/>
      <c r="P1537" s="55"/>
      <c r="Q1537" s="55"/>
      <c r="R1537" s="55"/>
      <c r="S1537" s="55"/>
    </row>
    <row r="1539" spans="1:19" ht="13.5" customHeight="1">
      <c r="A1539" s="55"/>
      <c r="B1539" s="55"/>
      <c r="C1539" s="55"/>
      <c r="D1539" s="55"/>
      <c r="E1539" s="55"/>
      <c r="F1539" s="55"/>
      <c r="G1539" s="55"/>
      <c r="H1539" s="55"/>
      <c r="I1539" s="55"/>
      <c r="J1539" s="55"/>
      <c r="K1539" s="55"/>
      <c r="L1539" s="55"/>
      <c r="M1539" s="55"/>
      <c r="N1539" s="55"/>
      <c r="O1539" s="55"/>
      <c r="P1539" s="55"/>
      <c r="Q1539" s="55"/>
      <c r="R1539" s="55"/>
      <c r="S1539" s="55"/>
    </row>
    <row r="1540" spans="1:19" ht="13.5" customHeight="1">
      <c r="A1540" s="55"/>
      <c r="B1540" s="55"/>
      <c r="C1540" s="55"/>
      <c r="D1540" s="55"/>
      <c r="E1540" s="55"/>
      <c r="F1540" s="55"/>
      <c r="G1540" s="55"/>
      <c r="H1540" s="55"/>
      <c r="I1540" s="55"/>
      <c r="J1540" s="55"/>
      <c r="K1540" s="55"/>
      <c r="L1540" s="55"/>
      <c r="M1540" s="55"/>
      <c r="N1540" s="55"/>
      <c r="O1540" s="55"/>
      <c r="P1540" s="55"/>
      <c r="Q1540" s="55"/>
      <c r="R1540" s="55"/>
      <c r="S1540" s="55"/>
    </row>
    <row r="1541" spans="1:19" ht="13.5" customHeight="1">
      <c r="A1541" s="55"/>
      <c r="B1541" s="55"/>
      <c r="C1541" s="55"/>
      <c r="D1541" s="55"/>
      <c r="E1541" s="55"/>
      <c r="F1541" s="55"/>
      <c r="G1541" s="55"/>
      <c r="H1541" s="55"/>
      <c r="I1541" s="55"/>
      <c r="J1541" s="55"/>
      <c r="K1541" s="55"/>
      <c r="L1541" s="55"/>
      <c r="M1541" s="55"/>
      <c r="N1541" s="55"/>
      <c r="O1541" s="55"/>
      <c r="P1541" s="55"/>
      <c r="Q1541" s="55"/>
      <c r="R1541" s="55"/>
      <c r="S1541" s="55"/>
    </row>
    <row r="1543" spans="1:19" ht="13.5" customHeight="1">
      <c r="A1543" s="55"/>
      <c r="B1543" s="55"/>
      <c r="C1543" s="55"/>
      <c r="D1543" s="55"/>
      <c r="E1543" s="55"/>
      <c r="F1543" s="55"/>
      <c r="G1543" s="55"/>
      <c r="H1543" s="55"/>
      <c r="I1543" s="55"/>
      <c r="J1543" s="55"/>
      <c r="K1543" s="55"/>
      <c r="L1543" s="55"/>
      <c r="M1543" s="55"/>
      <c r="N1543" s="55"/>
      <c r="O1543" s="55"/>
      <c r="P1543" s="55"/>
      <c r="Q1543" s="55"/>
      <c r="R1543" s="55"/>
      <c r="S1543" s="55"/>
    </row>
    <row r="1544" spans="1:19" ht="13.5" customHeight="1">
      <c r="A1544" s="55"/>
      <c r="B1544" s="55"/>
      <c r="C1544" s="55"/>
      <c r="D1544" s="55"/>
      <c r="E1544" s="55"/>
      <c r="F1544" s="55"/>
      <c r="G1544" s="55"/>
      <c r="H1544" s="55"/>
      <c r="I1544" s="55"/>
      <c r="J1544" s="55"/>
      <c r="K1544" s="55"/>
      <c r="L1544" s="55"/>
      <c r="M1544" s="55"/>
      <c r="N1544" s="55"/>
      <c r="O1544" s="55"/>
      <c r="P1544" s="55"/>
      <c r="Q1544" s="55"/>
      <c r="R1544" s="55"/>
      <c r="S1544" s="55"/>
    </row>
    <row r="1545" spans="1:19" ht="13.5" customHeight="1">
      <c r="A1545" s="55"/>
      <c r="B1545" s="55"/>
      <c r="C1545" s="55"/>
      <c r="D1545" s="55"/>
      <c r="E1545" s="55"/>
      <c r="F1545" s="55"/>
      <c r="G1545" s="55"/>
      <c r="H1545" s="55"/>
      <c r="I1545" s="55"/>
      <c r="J1545" s="55"/>
      <c r="K1545" s="55"/>
      <c r="L1545" s="55"/>
      <c r="M1545" s="55"/>
      <c r="N1545" s="55"/>
      <c r="O1545" s="55"/>
      <c r="P1545" s="55"/>
      <c r="Q1545" s="55"/>
      <c r="R1545" s="55"/>
      <c r="S1545" s="55"/>
    </row>
    <row r="1547" spans="1:19" ht="13.5" customHeight="1">
      <c r="A1547" s="55"/>
      <c r="B1547" s="55"/>
      <c r="C1547" s="55"/>
      <c r="D1547" s="55"/>
      <c r="E1547" s="55"/>
      <c r="F1547" s="55"/>
      <c r="G1547" s="55"/>
      <c r="H1547" s="55"/>
      <c r="I1547" s="55"/>
      <c r="J1547" s="55"/>
      <c r="K1547" s="55"/>
      <c r="L1547" s="55"/>
      <c r="M1547" s="55"/>
      <c r="N1547" s="55"/>
      <c r="O1547" s="55"/>
      <c r="P1547" s="55"/>
      <c r="Q1547" s="55"/>
      <c r="R1547" s="55"/>
      <c r="S1547" s="55"/>
    </row>
    <row r="1548" spans="1:19" ht="13.5" customHeight="1">
      <c r="A1548" s="55"/>
      <c r="B1548" s="55"/>
      <c r="C1548" s="55"/>
      <c r="D1548" s="55"/>
      <c r="E1548" s="55"/>
      <c r="F1548" s="55"/>
      <c r="G1548" s="55"/>
      <c r="H1548" s="55"/>
      <c r="I1548" s="55"/>
      <c r="J1548" s="55"/>
      <c r="K1548" s="55"/>
      <c r="L1548" s="55"/>
      <c r="M1548" s="55"/>
      <c r="N1548" s="55"/>
      <c r="O1548" s="55"/>
      <c r="P1548" s="55"/>
      <c r="Q1548" s="55"/>
      <c r="R1548" s="55"/>
      <c r="S1548" s="55"/>
    </row>
    <row r="1549" spans="1:19" ht="13.5" customHeight="1">
      <c r="A1549" s="55"/>
      <c r="B1549" s="55"/>
      <c r="C1549" s="55"/>
      <c r="D1549" s="55"/>
      <c r="E1549" s="55"/>
      <c r="F1549" s="55"/>
      <c r="G1549" s="55"/>
      <c r="H1549" s="55"/>
      <c r="I1549" s="55"/>
      <c r="J1549" s="55"/>
      <c r="K1549" s="55"/>
      <c r="L1549" s="55"/>
      <c r="M1549" s="55"/>
      <c r="N1549" s="55"/>
      <c r="O1549" s="55"/>
      <c r="P1549" s="55"/>
      <c r="Q1549" s="55"/>
      <c r="R1549" s="55"/>
      <c r="S1549" s="55"/>
    </row>
    <row r="1551" spans="1:19" ht="13.5" customHeight="1">
      <c r="A1551" s="55"/>
      <c r="B1551" s="55"/>
      <c r="C1551" s="55"/>
      <c r="D1551" s="55"/>
      <c r="E1551" s="55"/>
      <c r="F1551" s="55"/>
      <c r="G1551" s="55"/>
      <c r="H1551" s="55"/>
      <c r="I1551" s="55"/>
      <c r="J1551" s="55"/>
      <c r="K1551" s="55"/>
      <c r="L1551" s="55"/>
      <c r="M1551" s="55"/>
      <c r="N1551" s="55"/>
      <c r="O1551" s="55"/>
      <c r="P1551" s="55"/>
      <c r="Q1551" s="55"/>
      <c r="R1551" s="55"/>
      <c r="S1551" s="55"/>
    </row>
    <row r="1552" spans="1:19" ht="13.5" customHeight="1">
      <c r="A1552" s="55"/>
      <c r="B1552" s="55"/>
      <c r="C1552" s="55"/>
      <c r="D1552" s="55"/>
      <c r="E1552" s="55"/>
      <c r="F1552" s="55"/>
      <c r="G1552" s="55"/>
      <c r="H1552" s="55"/>
      <c r="I1552" s="55"/>
      <c r="J1552" s="55"/>
      <c r="K1552" s="55"/>
      <c r="L1552" s="55"/>
      <c r="M1552" s="55"/>
      <c r="N1552" s="55"/>
      <c r="O1552" s="55"/>
      <c r="P1552" s="55"/>
      <c r="Q1552" s="55"/>
      <c r="R1552" s="55"/>
      <c r="S1552" s="55"/>
    </row>
    <row r="1553" spans="1:19" ht="13.5" customHeight="1">
      <c r="A1553" s="55"/>
      <c r="B1553" s="55"/>
      <c r="C1553" s="55"/>
      <c r="D1553" s="55"/>
      <c r="E1553" s="55"/>
      <c r="F1553" s="55"/>
      <c r="G1553" s="55"/>
      <c r="H1553" s="55"/>
      <c r="I1553" s="55"/>
      <c r="J1553" s="55"/>
      <c r="K1553" s="55"/>
      <c r="L1553" s="55"/>
      <c r="M1553" s="55"/>
      <c r="N1553" s="55"/>
      <c r="O1553" s="55"/>
      <c r="P1553" s="55"/>
      <c r="Q1553" s="55"/>
      <c r="R1553" s="55"/>
      <c r="S1553" s="55"/>
    </row>
    <row r="1555" spans="1:19" ht="13.5" customHeight="1">
      <c r="A1555" s="55"/>
      <c r="B1555" s="55"/>
      <c r="C1555" s="55"/>
      <c r="D1555" s="55"/>
      <c r="E1555" s="55"/>
      <c r="F1555" s="55"/>
      <c r="G1555" s="55"/>
      <c r="H1555" s="55"/>
      <c r="I1555" s="55"/>
      <c r="J1555" s="55"/>
      <c r="K1555" s="55"/>
      <c r="L1555" s="55"/>
      <c r="M1555" s="55"/>
      <c r="N1555" s="55"/>
      <c r="O1555" s="55"/>
      <c r="P1555" s="55"/>
      <c r="Q1555" s="55"/>
      <c r="R1555" s="55"/>
      <c r="S1555" s="55"/>
    </row>
    <row r="1556" spans="1:19" ht="13.5" customHeight="1">
      <c r="A1556" s="55"/>
      <c r="B1556" s="55"/>
      <c r="C1556" s="55"/>
      <c r="D1556" s="55"/>
      <c r="E1556" s="55"/>
      <c r="F1556" s="55"/>
      <c r="G1556" s="55"/>
      <c r="H1556" s="55"/>
      <c r="I1556" s="55"/>
      <c r="J1556" s="55"/>
      <c r="K1556" s="55"/>
      <c r="L1556" s="55"/>
      <c r="M1556" s="55"/>
      <c r="N1556" s="55"/>
      <c r="O1556" s="55"/>
      <c r="P1556" s="55"/>
      <c r="Q1556" s="55"/>
      <c r="R1556" s="55"/>
      <c r="S1556" s="55"/>
    </row>
    <row r="1557" spans="1:19" ht="13.5" customHeight="1">
      <c r="A1557" s="55"/>
      <c r="B1557" s="55"/>
      <c r="C1557" s="55"/>
      <c r="D1557" s="55"/>
      <c r="E1557" s="55"/>
      <c r="F1557" s="55"/>
      <c r="G1557" s="55"/>
      <c r="H1557" s="55"/>
      <c r="I1557" s="55"/>
      <c r="J1557" s="55"/>
      <c r="K1557" s="55"/>
      <c r="L1557" s="55"/>
      <c r="M1557" s="55"/>
      <c r="N1557" s="55"/>
      <c r="O1557" s="55"/>
      <c r="P1557" s="55"/>
      <c r="Q1557" s="55"/>
      <c r="R1557" s="55"/>
      <c r="S1557" s="55"/>
    </row>
    <row r="1559" spans="1:19" ht="13.5" customHeight="1">
      <c r="A1559" s="55"/>
      <c r="B1559" s="55"/>
      <c r="C1559" s="55"/>
      <c r="D1559" s="55"/>
      <c r="E1559" s="55"/>
      <c r="F1559" s="55"/>
      <c r="G1559" s="55"/>
      <c r="H1559" s="55"/>
      <c r="I1559" s="55"/>
      <c r="J1559" s="55"/>
      <c r="K1559" s="55"/>
      <c r="L1559" s="55"/>
      <c r="M1559" s="55"/>
      <c r="N1559" s="55"/>
      <c r="O1559" s="55"/>
      <c r="P1559" s="55"/>
      <c r="Q1559" s="55"/>
      <c r="R1559" s="55"/>
      <c r="S1559" s="55"/>
    </row>
    <row r="1560" spans="1:19" ht="13.5" customHeight="1">
      <c r="A1560" s="55"/>
      <c r="B1560" s="55"/>
      <c r="C1560" s="55"/>
      <c r="D1560" s="55"/>
      <c r="E1560" s="55"/>
      <c r="F1560" s="55"/>
      <c r="G1560" s="55"/>
      <c r="H1560" s="55"/>
      <c r="I1560" s="55"/>
      <c r="J1560" s="55"/>
      <c r="K1560" s="55"/>
      <c r="L1560" s="55"/>
      <c r="M1560" s="55"/>
      <c r="N1560" s="55"/>
      <c r="O1560" s="55"/>
      <c r="P1560" s="55"/>
      <c r="Q1560" s="55"/>
      <c r="R1560" s="55"/>
      <c r="S1560" s="55"/>
    </row>
    <row r="1561" spans="1:19" ht="13.5" customHeight="1">
      <c r="A1561" s="55"/>
      <c r="B1561" s="55"/>
      <c r="C1561" s="55"/>
      <c r="D1561" s="55"/>
      <c r="E1561" s="55"/>
      <c r="F1561" s="55"/>
      <c r="G1561" s="55"/>
      <c r="H1561" s="55"/>
      <c r="I1561" s="55"/>
      <c r="J1561" s="55"/>
      <c r="K1561" s="55"/>
      <c r="L1561" s="55"/>
      <c r="M1561" s="55"/>
      <c r="N1561" s="55"/>
      <c r="O1561" s="55"/>
      <c r="P1561" s="55"/>
      <c r="Q1561" s="55"/>
      <c r="R1561" s="55"/>
      <c r="S1561" s="55"/>
    </row>
    <row r="1563" spans="1:19" ht="13.5" customHeight="1">
      <c r="A1563" s="55"/>
      <c r="B1563" s="55"/>
      <c r="C1563" s="55"/>
      <c r="D1563" s="55"/>
      <c r="E1563" s="55"/>
      <c r="F1563" s="55"/>
      <c r="G1563" s="55"/>
      <c r="H1563" s="55"/>
      <c r="I1563" s="55"/>
      <c r="J1563" s="55"/>
      <c r="K1563" s="55"/>
      <c r="L1563" s="55"/>
      <c r="M1563" s="55"/>
      <c r="N1563" s="55"/>
      <c r="O1563" s="55"/>
      <c r="P1563" s="55"/>
      <c r="Q1563" s="55"/>
      <c r="R1563" s="55"/>
      <c r="S1563" s="55"/>
    </row>
    <row r="1564" spans="1:19" ht="13.5" customHeight="1">
      <c r="A1564" s="55"/>
      <c r="B1564" s="55"/>
      <c r="C1564" s="55"/>
      <c r="D1564" s="55"/>
      <c r="E1564" s="55"/>
      <c r="F1564" s="55"/>
      <c r="G1564" s="55"/>
      <c r="H1564" s="55"/>
      <c r="I1564" s="55"/>
      <c r="J1564" s="55"/>
      <c r="K1564" s="55"/>
      <c r="L1564" s="55"/>
      <c r="M1564" s="55"/>
      <c r="N1564" s="55"/>
      <c r="O1564" s="55"/>
      <c r="P1564" s="55"/>
      <c r="Q1564" s="55"/>
      <c r="R1564" s="55"/>
      <c r="S1564" s="55"/>
    </row>
    <row r="1565" spans="1:19" ht="13.5" customHeight="1">
      <c r="A1565" s="55"/>
      <c r="B1565" s="55"/>
      <c r="C1565" s="55"/>
      <c r="D1565" s="55"/>
      <c r="E1565" s="55"/>
      <c r="F1565" s="55"/>
      <c r="G1565" s="55"/>
      <c r="H1565" s="55"/>
      <c r="I1565" s="55"/>
      <c r="J1565" s="55"/>
      <c r="K1565" s="55"/>
      <c r="L1565" s="55"/>
      <c r="M1565" s="55"/>
      <c r="N1565" s="55"/>
      <c r="O1565" s="55"/>
      <c r="P1565" s="55"/>
      <c r="Q1565" s="55"/>
      <c r="R1565" s="55"/>
      <c r="S1565" s="55"/>
    </row>
    <row r="1567" spans="1:19" ht="13.5" customHeight="1">
      <c r="A1567" s="55"/>
      <c r="B1567" s="55"/>
      <c r="C1567" s="55"/>
      <c r="D1567" s="55"/>
      <c r="E1567" s="55"/>
      <c r="F1567" s="55"/>
      <c r="G1567" s="55"/>
      <c r="H1567" s="55"/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</row>
    <row r="1568" spans="1:19" ht="13.5" customHeight="1">
      <c r="A1568" s="55"/>
      <c r="B1568" s="55"/>
      <c r="C1568" s="55"/>
      <c r="D1568" s="55"/>
      <c r="E1568" s="55"/>
      <c r="F1568" s="55"/>
      <c r="G1568" s="55"/>
      <c r="H1568" s="55"/>
      <c r="I1568" s="55"/>
      <c r="J1568" s="55"/>
      <c r="K1568" s="55"/>
      <c r="L1568" s="55"/>
      <c r="M1568" s="55"/>
      <c r="N1568" s="55"/>
      <c r="O1568" s="55"/>
      <c r="P1568" s="55"/>
      <c r="Q1568" s="55"/>
      <c r="R1568" s="55"/>
      <c r="S1568" s="55"/>
    </row>
    <row r="1569" spans="1:19" ht="13.5" customHeight="1">
      <c r="A1569" s="55"/>
      <c r="B1569" s="55"/>
      <c r="C1569" s="55"/>
      <c r="D1569" s="55"/>
      <c r="E1569" s="55"/>
      <c r="F1569" s="55"/>
      <c r="G1569" s="55"/>
      <c r="H1569" s="55"/>
      <c r="I1569" s="55"/>
      <c r="J1569" s="55"/>
      <c r="K1569" s="55"/>
      <c r="L1569" s="55"/>
      <c r="M1569" s="55"/>
      <c r="N1569" s="55"/>
      <c r="O1569" s="55"/>
      <c r="P1569" s="55"/>
      <c r="Q1569" s="55"/>
      <c r="R1569" s="55"/>
      <c r="S1569" s="55"/>
    </row>
    <row r="1571" spans="1:19" ht="13.5" customHeight="1">
      <c r="A1571" s="55"/>
      <c r="B1571" s="55"/>
      <c r="C1571" s="55"/>
      <c r="D1571" s="55"/>
      <c r="E1571" s="55"/>
      <c r="F1571" s="55"/>
      <c r="G1571" s="55"/>
      <c r="H1571" s="55"/>
      <c r="I1571" s="55"/>
      <c r="J1571" s="55"/>
      <c r="K1571" s="55"/>
      <c r="L1571" s="55"/>
      <c r="M1571" s="55"/>
      <c r="N1571" s="55"/>
      <c r="O1571" s="55"/>
      <c r="P1571" s="55"/>
      <c r="Q1571" s="55"/>
      <c r="R1571" s="55"/>
      <c r="S1571" s="55"/>
    </row>
    <row r="1572" spans="1:19" ht="13.5" customHeight="1">
      <c r="A1572" s="55"/>
      <c r="B1572" s="55"/>
      <c r="C1572" s="55"/>
      <c r="D1572" s="55"/>
      <c r="E1572" s="55"/>
      <c r="F1572" s="55"/>
      <c r="G1572" s="55"/>
      <c r="H1572" s="55"/>
      <c r="I1572" s="55"/>
      <c r="J1572" s="55"/>
      <c r="K1572" s="55"/>
      <c r="L1572" s="55"/>
      <c r="M1572" s="55"/>
      <c r="N1572" s="55"/>
      <c r="O1572" s="55"/>
      <c r="P1572" s="55"/>
      <c r="Q1572" s="55"/>
      <c r="R1572" s="55"/>
      <c r="S1572" s="55"/>
    </row>
    <row r="1573" spans="1:19" ht="13.5" customHeight="1">
      <c r="A1573" s="55"/>
      <c r="B1573" s="55"/>
      <c r="C1573" s="55"/>
      <c r="D1573" s="55"/>
      <c r="E1573" s="55"/>
      <c r="F1573" s="55"/>
      <c r="G1573" s="55"/>
      <c r="H1573" s="55"/>
      <c r="I1573" s="55"/>
      <c r="J1573" s="55"/>
      <c r="K1573" s="55"/>
      <c r="L1573" s="55"/>
      <c r="M1573" s="55"/>
      <c r="N1573" s="55"/>
      <c r="O1573" s="55"/>
      <c r="P1573" s="55"/>
      <c r="Q1573" s="55"/>
      <c r="R1573" s="55"/>
      <c r="S1573" s="55"/>
    </row>
    <row r="1575" spans="1:19" ht="13.5" customHeight="1">
      <c r="A1575" s="55"/>
      <c r="B1575" s="55"/>
      <c r="C1575" s="55"/>
      <c r="D1575" s="55"/>
      <c r="E1575" s="55"/>
      <c r="F1575" s="55"/>
      <c r="G1575" s="55"/>
      <c r="H1575" s="55"/>
      <c r="I1575" s="55"/>
      <c r="J1575" s="55"/>
      <c r="K1575" s="55"/>
      <c r="L1575" s="55"/>
      <c r="M1575" s="55"/>
      <c r="N1575" s="55"/>
      <c r="O1575" s="55"/>
      <c r="P1575" s="55"/>
      <c r="Q1575" s="55"/>
      <c r="R1575" s="55"/>
      <c r="S1575" s="55"/>
    </row>
    <row r="1576" spans="1:19" ht="13.5" customHeight="1">
      <c r="A1576" s="55"/>
      <c r="B1576" s="55"/>
      <c r="C1576" s="55"/>
      <c r="D1576" s="55"/>
      <c r="E1576" s="55"/>
      <c r="F1576" s="55"/>
      <c r="G1576" s="55"/>
      <c r="H1576" s="55"/>
      <c r="I1576" s="55"/>
      <c r="J1576" s="55"/>
      <c r="K1576" s="55"/>
      <c r="L1576" s="55"/>
      <c r="M1576" s="55"/>
      <c r="N1576" s="55"/>
      <c r="O1576" s="55"/>
      <c r="P1576" s="55"/>
      <c r="Q1576" s="55"/>
      <c r="R1576" s="55"/>
      <c r="S1576" s="55"/>
    </row>
    <row r="1577" spans="1:19" ht="13.5" customHeight="1">
      <c r="A1577" s="55"/>
      <c r="B1577" s="55"/>
      <c r="C1577" s="55"/>
      <c r="D1577" s="55"/>
      <c r="E1577" s="55"/>
      <c r="F1577" s="55"/>
      <c r="G1577" s="55"/>
      <c r="H1577" s="55"/>
      <c r="I1577" s="55"/>
      <c r="J1577" s="55"/>
      <c r="K1577" s="55"/>
      <c r="L1577" s="55"/>
      <c r="M1577" s="55"/>
      <c r="N1577" s="55"/>
      <c r="O1577" s="55"/>
      <c r="P1577" s="55"/>
      <c r="Q1577" s="55"/>
      <c r="R1577" s="55"/>
      <c r="S1577" s="55"/>
    </row>
    <row r="1579" spans="1:19" ht="13.5" customHeight="1">
      <c r="A1579" s="55"/>
      <c r="B1579" s="55"/>
      <c r="C1579" s="55"/>
      <c r="D1579" s="55"/>
      <c r="E1579" s="55"/>
      <c r="F1579" s="55"/>
      <c r="G1579" s="55"/>
      <c r="H1579" s="55"/>
      <c r="I1579" s="55"/>
      <c r="J1579" s="55"/>
      <c r="K1579" s="55"/>
      <c r="L1579" s="55"/>
      <c r="M1579" s="55"/>
      <c r="N1579" s="55"/>
      <c r="O1579" s="55"/>
      <c r="P1579" s="55"/>
      <c r="Q1579" s="55"/>
      <c r="R1579" s="55"/>
      <c r="S1579" s="55"/>
    </row>
    <row r="1580" spans="1:19" ht="13.5" customHeight="1">
      <c r="A1580" s="55"/>
      <c r="B1580" s="55"/>
      <c r="C1580" s="55"/>
      <c r="D1580" s="55"/>
      <c r="E1580" s="55"/>
      <c r="F1580" s="55"/>
      <c r="G1580" s="55"/>
      <c r="H1580" s="55"/>
      <c r="I1580" s="55"/>
      <c r="J1580" s="55"/>
      <c r="K1580" s="55"/>
      <c r="L1580" s="55"/>
      <c r="M1580" s="55"/>
      <c r="N1580" s="55"/>
      <c r="O1580" s="55"/>
      <c r="P1580" s="55"/>
      <c r="Q1580" s="55"/>
      <c r="R1580" s="55"/>
      <c r="S1580" s="55"/>
    </row>
    <row r="1581" spans="1:19" ht="13.5" customHeight="1">
      <c r="A1581" s="55"/>
      <c r="B1581" s="55"/>
      <c r="C1581" s="55"/>
      <c r="D1581" s="55"/>
      <c r="E1581" s="55"/>
      <c r="F1581" s="55"/>
      <c r="G1581" s="55"/>
      <c r="H1581" s="55"/>
      <c r="I1581" s="55"/>
      <c r="J1581" s="55"/>
      <c r="K1581" s="55"/>
      <c r="L1581" s="55"/>
      <c r="M1581" s="55"/>
      <c r="N1581" s="55"/>
      <c r="O1581" s="55"/>
      <c r="P1581" s="55"/>
      <c r="Q1581" s="55"/>
      <c r="R1581" s="55"/>
      <c r="S1581" s="55"/>
    </row>
    <row r="1583" spans="1:19" ht="13.5" customHeight="1">
      <c r="A1583" s="55"/>
      <c r="B1583" s="55"/>
      <c r="C1583" s="55"/>
      <c r="D1583" s="55"/>
      <c r="E1583" s="55"/>
      <c r="F1583" s="55"/>
      <c r="G1583" s="55"/>
      <c r="H1583" s="55"/>
      <c r="I1583" s="55"/>
      <c r="J1583" s="55"/>
      <c r="K1583" s="55"/>
      <c r="L1583" s="55"/>
      <c r="M1583" s="55"/>
      <c r="N1583" s="55"/>
      <c r="O1583" s="55"/>
      <c r="P1583" s="55"/>
      <c r="Q1583" s="55"/>
      <c r="R1583" s="55"/>
      <c r="S1583" s="55"/>
    </row>
    <row r="1584" spans="1:19" ht="13.5" customHeight="1">
      <c r="A1584" s="55"/>
      <c r="B1584" s="55"/>
      <c r="C1584" s="55"/>
      <c r="D1584" s="55"/>
      <c r="E1584" s="55"/>
      <c r="F1584" s="55"/>
      <c r="G1584" s="55"/>
      <c r="H1584" s="55"/>
      <c r="I1584" s="55"/>
      <c r="J1584" s="55"/>
      <c r="K1584" s="55"/>
      <c r="L1584" s="55"/>
      <c r="M1584" s="55"/>
      <c r="N1584" s="55"/>
      <c r="O1584" s="55"/>
      <c r="P1584" s="55"/>
      <c r="Q1584" s="55"/>
      <c r="R1584" s="55"/>
      <c r="S1584" s="55"/>
    </row>
    <row r="1585" spans="1:19" ht="13.5" customHeight="1">
      <c r="A1585" s="55"/>
      <c r="B1585" s="55"/>
      <c r="C1585" s="55"/>
      <c r="D1585" s="55"/>
      <c r="E1585" s="55"/>
      <c r="F1585" s="55"/>
      <c r="G1585" s="55"/>
      <c r="H1585" s="55"/>
      <c r="I1585" s="55"/>
      <c r="J1585" s="55"/>
      <c r="K1585" s="55"/>
      <c r="L1585" s="55"/>
      <c r="M1585" s="55"/>
      <c r="N1585" s="55"/>
      <c r="O1585" s="55"/>
      <c r="P1585" s="55"/>
      <c r="Q1585" s="55"/>
      <c r="R1585" s="55"/>
      <c r="S1585" s="55"/>
    </row>
    <row r="1587" spans="1:19" ht="13.5" customHeight="1">
      <c r="A1587" s="55"/>
      <c r="B1587" s="55"/>
      <c r="C1587" s="55"/>
      <c r="D1587" s="55"/>
      <c r="E1587" s="55"/>
      <c r="F1587" s="55"/>
      <c r="G1587" s="55"/>
      <c r="H1587" s="55"/>
      <c r="I1587" s="55"/>
      <c r="J1587" s="55"/>
      <c r="K1587" s="55"/>
      <c r="L1587" s="55"/>
      <c r="M1587" s="55"/>
      <c r="N1587" s="55"/>
      <c r="O1587" s="55"/>
      <c r="P1587" s="55"/>
      <c r="Q1587" s="55"/>
      <c r="R1587" s="55"/>
      <c r="S1587" s="55"/>
    </row>
    <row r="1588" spans="1:19" ht="13.5" customHeight="1">
      <c r="A1588" s="55"/>
      <c r="B1588" s="55"/>
      <c r="C1588" s="55"/>
      <c r="D1588" s="55"/>
      <c r="E1588" s="55"/>
      <c r="F1588" s="55"/>
      <c r="G1588" s="55"/>
      <c r="H1588" s="55"/>
      <c r="I1588" s="55"/>
      <c r="J1588" s="55"/>
      <c r="K1588" s="55"/>
      <c r="L1588" s="55"/>
      <c r="M1588" s="55"/>
      <c r="N1588" s="55"/>
      <c r="O1588" s="55"/>
      <c r="P1588" s="55"/>
      <c r="Q1588" s="55"/>
      <c r="R1588" s="55"/>
      <c r="S1588" s="55"/>
    </row>
    <row r="1589" spans="1:19" ht="13.5" customHeight="1">
      <c r="A1589" s="55"/>
      <c r="B1589" s="55"/>
      <c r="C1589" s="55"/>
      <c r="D1589" s="55"/>
      <c r="E1589" s="55"/>
      <c r="F1589" s="55"/>
      <c r="G1589" s="55"/>
      <c r="H1589" s="55"/>
      <c r="I1589" s="55"/>
      <c r="J1589" s="55"/>
      <c r="K1589" s="55"/>
      <c r="L1589" s="55"/>
      <c r="M1589" s="55"/>
      <c r="N1589" s="55"/>
      <c r="O1589" s="55"/>
      <c r="P1589" s="55"/>
      <c r="Q1589" s="55"/>
      <c r="R1589" s="55"/>
      <c r="S1589" s="55"/>
    </row>
    <row r="1591" spans="1:19" ht="13.5" customHeight="1">
      <c r="A1591" s="55"/>
      <c r="B1591" s="55"/>
      <c r="C1591" s="55"/>
      <c r="D1591" s="55"/>
      <c r="E1591" s="55"/>
      <c r="F1591" s="55"/>
      <c r="G1591" s="55"/>
      <c r="H1591" s="55"/>
      <c r="I1591" s="55"/>
      <c r="J1591" s="55"/>
      <c r="K1591" s="55"/>
      <c r="L1591" s="55"/>
      <c r="M1591" s="55"/>
      <c r="N1591" s="55"/>
      <c r="O1591" s="55"/>
      <c r="P1591" s="55"/>
      <c r="Q1591" s="55"/>
      <c r="R1591" s="55"/>
      <c r="S1591" s="55"/>
    </row>
    <row r="1592" spans="1:19" ht="13.5" customHeight="1">
      <c r="A1592" s="55"/>
      <c r="B1592" s="55"/>
      <c r="C1592" s="55"/>
      <c r="D1592" s="55"/>
      <c r="E1592" s="55"/>
      <c r="F1592" s="55"/>
      <c r="G1592" s="55"/>
      <c r="H1592" s="55"/>
      <c r="I1592" s="55"/>
      <c r="J1592" s="55"/>
      <c r="K1592" s="55"/>
      <c r="L1592" s="55"/>
      <c r="M1592" s="55"/>
      <c r="N1592" s="55"/>
      <c r="O1592" s="55"/>
      <c r="P1592" s="55"/>
      <c r="Q1592" s="55"/>
      <c r="R1592" s="55"/>
      <c r="S1592" s="55"/>
    </row>
    <row r="1593" spans="1:19" ht="13.5" customHeight="1">
      <c r="A1593" s="55"/>
      <c r="B1593" s="55"/>
      <c r="C1593" s="55"/>
      <c r="D1593" s="55"/>
      <c r="E1593" s="55"/>
      <c r="F1593" s="55"/>
      <c r="G1593" s="55"/>
      <c r="H1593" s="55"/>
      <c r="I1593" s="55"/>
      <c r="J1593" s="55"/>
      <c r="K1593" s="55"/>
      <c r="L1593" s="55"/>
      <c r="M1593" s="55"/>
      <c r="N1593" s="55"/>
      <c r="O1593" s="55"/>
      <c r="P1593" s="55"/>
      <c r="Q1593" s="55"/>
      <c r="R1593" s="55"/>
      <c r="S1593" s="55"/>
    </row>
    <row r="1595" spans="1:19" ht="13.5" customHeight="1">
      <c r="A1595" s="55"/>
      <c r="B1595" s="55"/>
      <c r="C1595" s="55"/>
      <c r="D1595" s="55"/>
      <c r="E1595" s="55"/>
      <c r="F1595" s="55"/>
      <c r="G1595" s="55"/>
      <c r="H1595" s="55"/>
      <c r="I1595" s="55"/>
      <c r="J1595" s="55"/>
      <c r="K1595" s="55"/>
      <c r="L1595" s="55"/>
      <c r="M1595" s="55"/>
      <c r="N1595" s="55"/>
      <c r="O1595" s="55"/>
      <c r="P1595" s="55"/>
      <c r="Q1595" s="55"/>
      <c r="R1595" s="55"/>
      <c r="S1595" s="55"/>
    </row>
    <row r="1596" spans="1:19" ht="13.5" customHeight="1">
      <c r="A1596" s="55"/>
      <c r="B1596" s="55"/>
      <c r="C1596" s="55"/>
      <c r="D1596" s="55"/>
      <c r="E1596" s="55"/>
      <c r="F1596" s="55"/>
      <c r="G1596" s="55"/>
      <c r="H1596" s="55"/>
      <c r="I1596" s="55"/>
      <c r="J1596" s="55"/>
      <c r="K1596" s="55"/>
      <c r="L1596" s="55"/>
      <c r="M1596" s="55"/>
      <c r="N1596" s="55"/>
      <c r="O1596" s="55"/>
      <c r="P1596" s="55"/>
      <c r="Q1596" s="55"/>
      <c r="R1596" s="55"/>
      <c r="S1596" s="55"/>
    </row>
    <row r="1597" spans="1:19" ht="13.5" customHeight="1">
      <c r="A1597" s="55"/>
      <c r="B1597" s="55"/>
      <c r="C1597" s="55"/>
      <c r="D1597" s="55"/>
      <c r="E1597" s="55"/>
      <c r="F1597" s="55"/>
      <c r="G1597" s="55"/>
      <c r="H1597" s="55"/>
      <c r="I1597" s="55"/>
      <c r="J1597" s="55"/>
      <c r="K1597" s="55"/>
      <c r="L1597" s="55"/>
      <c r="M1597" s="55"/>
      <c r="N1597" s="55"/>
      <c r="O1597" s="55"/>
      <c r="P1597" s="55"/>
      <c r="Q1597" s="55"/>
      <c r="R1597" s="55"/>
      <c r="S1597" s="55"/>
    </row>
    <row r="1599" spans="1:19" ht="13.5" customHeight="1">
      <c r="A1599" s="55"/>
      <c r="B1599" s="55"/>
      <c r="C1599" s="55"/>
      <c r="D1599" s="55"/>
      <c r="E1599" s="55"/>
      <c r="F1599" s="55"/>
      <c r="G1599" s="55"/>
      <c r="H1599" s="55"/>
      <c r="I1599" s="55"/>
      <c r="J1599" s="55"/>
      <c r="K1599" s="55"/>
      <c r="L1599" s="55"/>
      <c r="M1599" s="55"/>
      <c r="N1599" s="55"/>
      <c r="O1599" s="55"/>
      <c r="P1599" s="55"/>
      <c r="Q1599" s="55"/>
      <c r="R1599" s="55"/>
      <c r="S1599" s="55"/>
    </row>
    <row r="1600" spans="1:19" ht="13.5" customHeight="1">
      <c r="A1600" s="55"/>
      <c r="B1600" s="55"/>
      <c r="C1600" s="55"/>
      <c r="D1600" s="55"/>
      <c r="E1600" s="55"/>
      <c r="F1600" s="55"/>
      <c r="G1600" s="55"/>
      <c r="H1600" s="55"/>
      <c r="I1600" s="55"/>
      <c r="J1600" s="55"/>
      <c r="K1600" s="55"/>
      <c r="L1600" s="55"/>
      <c r="M1600" s="55"/>
      <c r="N1600" s="55"/>
      <c r="O1600" s="55"/>
      <c r="P1600" s="55"/>
      <c r="Q1600" s="55"/>
      <c r="R1600" s="55"/>
      <c r="S1600" s="55"/>
    </row>
    <row r="1601" spans="1:19" ht="13.5" customHeight="1">
      <c r="A1601" s="55"/>
      <c r="B1601" s="55"/>
      <c r="C1601" s="55"/>
      <c r="D1601" s="55"/>
      <c r="E1601" s="55"/>
      <c r="F1601" s="55"/>
      <c r="G1601" s="55"/>
      <c r="H1601" s="55"/>
      <c r="I1601" s="55"/>
      <c r="J1601" s="55"/>
      <c r="K1601" s="55"/>
      <c r="L1601" s="55"/>
      <c r="M1601" s="55"/>
      <c r="N1601" s="55"/>
      <c r="O1601" s="55"/>
      <c r="P1601" s="55"/>
      <c r="Q1601" s="55"/>
      <c r="R1601" s="55"/>
      <c r="S1601" s="55"/>
    </row>
    <row r="1603" spans="1:19" ht="13.5" customHeight="1">
      <c r="A1603" s="55"/>
      <c r="B1603" s="55"/>
      <c r="C1603" s="55"/>
      <c r="D1603" s="55"/>
      <c r="E1603" s="55"/>
      <c r="F1603" s="55"/>
      <c r="G1603" s="55"/>
      <c r="H1603" s="55"/>
      <c r="I1603" s="55"/>
      <c r="J1603" s="55"/>
      <c r="K1603" s="55"/>
      <c r="L1603" s="55"/>
      <c r="M1603" s="55"/>
      <c r="N1603" s="55"/>
      <c r="O1603" s="55"/>
      <c r="P1603" s="55"/>
      <c r="Q1603" s="55"/>
      <c r="R1603" s="55"/>
      <c r="S1603" s="55"/>
    </row>
    <row r="1604" spans="1:19" ht="13.5" customHeight="1">
      <c r="A1604" s="55"/>
      <c r="B1604" s="55"/>
      <c r="C1604" s="55"/>
      <c r="D1604" s="55"/>
      <c r="E1604" s="55"/>
      <c r="F1604" s="55"/>
      <c r="G1604" s="55"/>
      <c r="H1604" s="55"/>
      <c r="I1604" s="55"/>
      <c r="J1604" s="55"/>
      <c r="K1604" s="55"/>
      <c r="L1604" s="55"/>
      <c r="M1604" s="55"/>
      <c r="N1604" s="55"/>
      <c r="O1604" s="55"/>
      <c r="P1604" s="55"/>
      <c r="Q1604" s="55"/>
      <c r="R1604" s="55"/>
      <c r="S1604" s="55"/>
    </row>
    <row r="1605" spans="1:19" ht="13.5" customHeight="1">
      <c r="A1605" s="55"/>
      <c r="B1605" s="55"/>
      <c r="C1605" s="55"/>
      <c r="D1605" s="55"/>
      <c r="E1605" s="55"/>
      <c r="F1605" s="55"/>
      <c r="G1605" s="55"/>
      <c r="H1605" s="55"/>
      <c r="I1605" s="55"/>
      <c r="J1605" s="55"/>
      <c r="K1605" s="55"/>
      <c r="L1605" s="55"/>
      <c r="M1605" s="55"/>
      <c r="N1605" s="55"/>
      <c r="O1605" s="55"/>
      <c r="P1605" s="55"/>
      <c r="Q1605" s="55"/>
      <c r="R1605" s="55"/>
      <c r="S1605" s="55"/>
    </row>
    <row r="1607" spans="1:19" ht="13.5" customHeight="1">
      <c r="A1607" s="55"/>
      <c r="B1607" s="55"/>
      <c r="C1607" s="55"/>
      <c r="D1607" s="55"/>
      <c r="E1607" s="55"/>
      <c r="F1607" s="55"/>
      <c r="G1607" s="55"/>
      <c r="H1607" s="55"/>
      <c r="I1607" s="55"/>
      <c r="J1607" s="55"/>
      <c r="K1607" s="55"/>
      <c r="L1607" s="55"/>
      <c r="M1607" s="55"/>
      <c r="N1607" s="55"/>
      <c r="O1607" s="55"/>
      <c r="P1607" s="55"/>
      <c r="Q1607" s="55"/>
      <c r="R1607" s="55"/>
      <c r="S1607" s="55"/>
    </row>
    <row r="1608" spans="1:19" ht="13.5" customHeight="1">
      <c r="A1608" s="55"/>
      <c r="B1608" s="55"/>
      <c r="C1608" s="55"/>
      <c r="D1608" s="55"/>
      <c r="E1608" s="55"/>
      <c r="F1608" s="55"/>
      <c r="G1608" s="55"/>
      <c r="H1608" s="55"/>
      <c r="I1608" s="55"/>
      <c r="J1608" s="55"/>
      <c r="K1608" s="55"/>
      <c r="L1608" s="55"/>
      <c r="M1608" s="55"/>
      <c r="N1608" s="55"/>
      <c r="O1608" s="55"/>
      <c r="P1608" s="55"/>
      <c r="Q1608" s="55"/>
      <c r="R1608" s="55"/>
      <c r="S1608" s="55"/>
    </row>
    <row r="1609" spans="1:19" ht="13.5" customHeight="1">
      <c r="A1609" s="55"/>
      <c r="B1609" s="55"/>
      <c r="C1609" s="55"/>
      <c r="D1609" s="55"/>
      <c r="E1609" s="55"/>
      <c r="F1609" s="55"/>
      <c r="G1609" s="55"/>
      <c r="H1609" s="55"/>
      <c r="I1609" s="55"/>
      <c r="J1609" s="55"/>
      <c r="K1609" s="55"/>
      <c r="L1609" s="55"/>
      <c r="M1609" s="55"/>
      <c r="N1609" s="55"/>
      <c r="O1609" s="55"/>
      <c r="P1609" s="55"/>
      <c r="Q1609" s="55"/>
      <c r="R1609" s="55"/>
      <c r="S1609" s="55"/>
    </row>
    <row r="1611" spans="1:19" ht="13.5" customHeight="1">
      <c r="A1611" s="55"/>
      <c r="B1611" s="55"/>
      <c r="C1611" s="55"/>
      <c r="D1611" s="55"/>
      <c r="E1611" s="55"/>
      <c r="F1611" s="55"/>
      <c r="G1611" s="55"/>
      <c r="H1611" s="55"/>
      <c r="I1611" s="55"/>
      <c r="J1611" s="55"/>
      <c r="K1611" s="55"/>
      <c r="L1611" s="55"/>
      <c r="M1611" s="55"/>
      <c r="N1611" s="55"/>
      <c r="O1611" s="55"/>
      <c r="P1611" s="55"/>
      <c r="Q1611" s="55"/>
      <c r="R1611" s="55"/>
      <c r="S1611" s="55"/>
    </row>
    <row r="1612" spans="1:19" ht="13.5" customHeight="1">
      <c r="A1612" s="55"/>
      <c r="B1612" s="55"/>
      <c r="C1612" s="55"/>
      <c r="D1612" s="55"/>
      <c r="E1612" s="55"/>
      <c r="F1612" s="55"/>
      <c r="G1612" s="55"/>
      <c r="H1612" s="55"/>
      <c r="I1612" s="55"/>
      <c r="J1612" s="55"/>
      <c r="K1612" s="55"/>
      <c r="L1612" s="55"/>
      <c r="M1612" s="55"/>
      <c r="N1612" s="55"/>
      <c r="O1612" s="55"/>
      <c r="P1612" s="55"/>
      <c r="Q1612" s="55"/>
      <c r="R1612" s="55"/>
      <c r="S1612" s="55"/>
    </row>
    <row r="1613" spans="1:19" ht="13.5" customHeight="1">
      <c r="A1613" s="55"/>
      <c r="B1613" s="55"/>
      <c r="C1613" s="55"/>
      <c r="D1613" s="55"/>
      <c r="E1613" s="55"/>
      <c r="F1613" s="55"/>
      <c r="G1613" s="55"/>
      <c r="H1613" s="55"/>
      <c r="I1613" s="55"/>
      <c r="J1613" s="55"/>
      <c r="K1613" s="55"/>
      <c r="L1613" s="55"/>
      <c r="M1613" s="55"/>
      <c r="N1613" s="55"/>
      <c r="O1613" s="55"/>
      <c r="P1613" s="55"/>
      <c r="Q1613" s="55"/>
      <c r="R1613" s="55"/>
      <c r="S1613" s="55"/>
    </row>
    <row r="1615" spans="1:19" ht="13.5" customHeight="1">
      <c r="A1615" s="55"/>
      <c r="B1615" s="55"/>
      <c r="C1615" s="55"/>
      <c r="D1615" s="55"/>
      <c r="E1615" s="55"/>
      <c r="F1615" s="55"/>
      <c r="G1615" s="55"/>
      <c r="H1615" s="55"/>
      <c r="I1615" s="55"/>
      <c r="J1615" s="55"/>
      <c r="K1615" s="55"/>
      <c r="L1615" s="55"/>
      <c r="M1615" s="55"/>
      <c r="N1615" s="55"/>
      <c r="O1615" s="55"/>
      <c r="P1615" s="55"/>
      <c r="Q1615" s="55"/>
      <c r="R1615" s="55"/>
      <c r="S1615" s="55"/>
    </row>
    <row r="1616" spans="1:19" ht="13.5" customHeight="1">
      <c r="A1616" s="55"/>
      <c r="B1616" s="55"/>
      <c r="C1616" s="55"/>
      <c r="D1616" s="55"/>
      <c r="E1616" s="55"/>
      <c r="F1616" s="55"/>
      <c r="G1616" s="55"/>
      <c r="H1616" s="55"/>
      <c r="I1616" s="55"/>
      <c r="J1616" s="55"/>
      <c r="K1616" s="55"/>
      <c r="L1616" s="55"/>
      <c r="M1616" s="55"/>
      <c r="N1616" s="55"/>
      <c r="O1616" s="55"/>
      <c r="P1616" s="55"/>
      <c r="Q1616" s="55"/>
      <c r="R1616" s="55"/>
      <c r="S1616" s="55"/>
    </row>
    <row r="1617" spans="1:19" ht="13.5" customHeight="1">
      <c r="A1617" s="55"/>
      <c r="B1617" s="55"/>
      <c r="C1617" s="55"/>
      <c r="D1617" s="55"/>
      <c r="E1617" s="55"/>
      <c r="F1617" s="55"/>
      <c r="G1617" s="55"/>
      <c r="H1617" s="55"/>
      <c r="I1617" s="55"/>
      <c r="J1617" s="55"/>
      <c r="K1617" s="55"/>
      <c r="L1617" s="55"/>
      <c r="M1617" s="55"/>
      <c r="N1617" s="55"/>
      <c r="O1617" s="55"/>
      <c r="P1617" s="55"/>
      <c r="Q1617" s="55"/>
      <c r="R1617" s="55"/>
      <c r="S1617" s="55"/>
    </row>
    <row r="1619" spans="1:19" ht="13.5" customHeight="1">
      <c r="A1619" s="55"/>
      <c r="B1619" s="55"/>
      <c r="C1619" s="55"/>
      <c r="D1619" s="55"/>
      <c r="E1619" s="55"/>
      <c r="F1619" s="55"/>
      <c r="G1619" s="55"/>
      <c r="H1619" s="55"/>
      <c r="I1619" s="55"/>
      <c r="J1619" s="55"/>
      <c r="K1619" s="55"/>
      <c r="L1619" s="55"/>
      <c r="M1619" s="55"/>
      <c r="N1619" s="55"/>
      <c r="O1619" s="55"/>
      <c r="P1619" s="55"/>
      <c r="Q1619" s="55"/>
      <c r="R1619" s="55"/>
      <c r="S1619" s="55"/>
    </row>
    <row r="1620" spans="1:19" ht="13.5" customHeight="1">
      <c r="A1620" s="55"/>
      <c r="B1620" s="55"/>
      <c r="C1620" s="55"/>
      <c r="D1620" s="55"/>
      <c r="E1620" s="55"/>
      <c r="F1620" s="55"/>
      <c r="G1620" s="55"/>
      <c r="H1620" s="55"/>
      <c r="I1620" s="55"/>
      <c r="J1620" s="55"/>
      <c r="K1620" s="55"/>
      <c r="L1620" s="55"/>
      <c r="M1620" s="55"/>
      <c r="N1620" s="55"/>
      <c r="O1620" s="55"/>
      <c r="P1620" s="55"/>
      <c r="Q1620" s="55"/>
      <c r="R1620" s="55"/>
      <c r="S1620" s="55"/>
    </row>
    <row r="1621" spans="1:19" ht="13.5" customHeight="1">
      <c r="A1621" s="55"/>
      <c r="B1621" s="55"/>
      <c r="C1621" s="55"/>
      <c r="D1621" s="55"/>
      <c r="E1621" s="55"/>
      <c r="F1621" s="55"/>
      <c r="G1621" s="55"/>
      <c r="H1621" s="55"/>
      <c r="I1621" s="55"/>
      <c r="J1621" s="55"/>
      <c r="K1621" s="55"/>
      <c r="L1621" s="55"/>
      <c r="M1621" s="55"/>
      <c r="N1621" s="55"/>
      <c r="O1621" s="55"/>
      <c r="P1621" s="55"/>
      <c r="Q1621" s="55"/>
      <c r="R1621" s="55"/>
      <c r="S1621" s="55"/>
    </row>
    <row r="1623" spans="1:19" ht="13.5" customHeight="1">
      <c r="A1623" s="55"/>
      <c r="B1623" s="55"/>
      <c r="C1623" s="55"/>
      <c r="D1623" s="55"/>
      <c r="E1623" s="55"/>
      <c r="F1623" s="55"/>
      <c r="G1623" s="55"/>
      <c r="H1623" s="55"/>
      <c r="I1623" s="55"/>
      <c r="J1623" s="55"/>
      <c r="K1623" s="55"/>
      <c r="L1623" s="55"/>
      <c r="M1623" s="55"/>
      <c r="N1623" s="55"/>
      <c r="O1623" s="55"/>
      <c r="P1623" s="55"/>
      <c r="Q1623" s="55"/>
      <c r="R1623" s="55"/>
      <c r="S1623" s="55"/>
    </row>
    <row r="1624" spans="1:19" ht="13.5" customHeight="1">
      <c r="A1624" s="55"/>
      <c r="B1624" s="55"/>
      <c r="C1624" s="55"/>
      <c r="D1624" s="55"/>
      <c r="E1624" s="55"/>
      <c r="F1624" s="55"/>
      <c r="G1624" s="55"/>
      <c r="H1624" s="55"/>
      <c r="I1624" s="55"/>
      <c r="J1624" s="55"/>
      <c r="K1624" s="55"/>
      <c r="L1624" s="55"/>
      <c r="M1624" s="55"/>
      <c r="N1624" s="55"/>
      <c r="O1624" s="55"/>
      <c r="P1624" s="55"/>
      <c r="Q1624" s="55"/>
      <c r="R1624" s="55"/>
      <c r="S1624" s="55"/>
    </row>
    <row r="1625" spans="1:19" ht="13.5" customHeight="1">
      <c r="A1625" s="55"/>
      <c r="B1625" s="55"/>
      <c r="C1625" s="55"/>
      <c r="D1625" s="55"/>
      <c r="E1625" s="55"/>
      <c r="F1625" s="55"/>
      <c r="G1625" s="55"/>
      <c r="H1625" s="55"/>
      <c r="I1625" s="55"/>
      <c r="J1625" s="55"/>
      <c r="K1625" s="55"/>
      <c r="L1625" s="55"/>
      <c r="M1625" s="55"/>
      <c r="N1625" s="55"/>
      <c r="O1625" s="55"/>
      <c r="P1625" s="55"/>
      <c r="Q1625" s="55"/>
      <c r="R1625" s="55"/>
      <c r="S1625" s="55"/>
    </row>
    <row r="1627" spans="1:19" ht="13.5" customHeight="1">
      <c r="A1627" s="55"/>
      <c r="B1627" s="55"/>
      <c r="C1627" s="55"/>
      <c r="D1627" s="55"/>
      <c r="E1627" s="55"/>
      <c r="F1627" s="55"/>
      <c r="G1627" s="55"/>
      <c r="H1627" s="55"/>
      <c r="I1627" s="55"/>
      <c r="J1627" s="55"/>
      <c r="K1627" s="55"/>
      <c r="L1627" s="55"/>
      <c r="M1627" s="55"/>
      <c r="N1627" s="55"/>
      <c r="O1627" s="55"/>
      <c r="P1627" s="55"/>
      <c r="Q1627" s="55"/>
      <c r="R1627" s="55"/>
      <c r="S1627" s="55"/>
    </row>
    <row r="1628" spans="1:19" ht="13.5" customHeight="1">
      <c r="A1628" s="55"/>
      <c r="B1628" s="55"/>
      <c r="C1628" s="55"/>
      <c r="D1628" s="55"/>
      <c r="E1628" s="55"/>
      <c r="F1628" s="55"/>
      <c r="G1628" s="55"/>
      <c r="H1628" s="55"/>
      <c r="I1628" s="55"/>
      <c r="J1628" s="55"/>
      <c r="K1628" s="55"/>
      <c r="L1628" s="55"/>
      <c r="M1628" s="55"/>
      <c r="N1628" s="55"/>
      <c r="O1628" s="55"/>
      <c r="P1628" s="55"/>
      <c r="Q1628" s="55"/>
      <c r="R1628" s="55"/>
      <c r="S1628" s="55"/>
    </row>
    <row r="1629" spans="1:19" ht="13.5" customHeight="1">
      <c r="A1629" s="55"/>
      <c r="B1629" s="55"/>
      <c r="C1629" s="55"/>
      <c r="D1629" s="55"/>
      <c r="E1629" s="55"/>
      <c r="F1629" s="55"/>
      <c r="G1629" s="55"/>
      <c r="H1629" s="55"/>
      <c r="I1629" s="55"/>
      <c r="J1629" s="55"/>
      <c r="K1629" s="55"/>
      <c r="L1629" s="55"/>
      <c r="M1629" s="55"/>
      <c r="N1629" s="55"/>
      <c r="O1629" s="55"/>
      <c r="P1629" s="55"/>
      <c r="Q1629" s="55"/>
      <c r="R1629" s="55"/>
      <c r="S1629" s="55"/>
    </row>
    <row r="1631" spans="1:19" ht="13.5" customHeight="1">
      <c r="A1631" s="55"/>
      <c r="B1631" s="55"/>
      <c r="C1631" s="55"/>
      <c r="D1631" s="55"/>
      <c r="E1631" s="55"/>
      <c r="F1631" s="55"/>
      <c r="G1631" s="55"/>
      <c r="H1631" s="55"/>
      <c r="I1631" s="55"/>
      <c r="J1631" s="55"/>
      <c r="K1631" s="55"/>
      <c r="L1631" s="55"/>
      <c r="M1631" s="55"/>
      <c r="N1631" s="55"/>
      <c r="O1631" s="55"/>
      <c r="P1631" s="55"/>
      <c r="Q1631" s="55"/>
      <c r="R1631" s="55"/>
      <c r="S1631" s="55"/>
    </row>
    <row r="1632" spans="1:19" ht="13.5" customHeight="1">
      <c r="A1632" s="55"/>
      <c r="B1632" s="55"/>
      <c r="C1632" s="55"/>
      <c r="D1632" s="55"/>
      <c r="E1632" s="55"/>
      <c r="F1632" s="55"/>
      <c r="G1632" s="55"/>
      <c r="H1632" s="55"/>
      <c r="I1632" s="55"/>
      <c r="J1632" s="55"/>
      <c r="K1632" s="55"/>
      <c r="L1632" s="55"/>
      <c r="M1632" s="55"/>
      <c r="N1632" s="55"/>
      <c r="O1632" s="55"/>
      <c r="P1632" s="55"/>
      <c r="Q1632" s="55"/>
      <c r="R1632" s="55"/>
      <c r="S1632" s="55"/>
    </row>
    <row r="1633" spans="1:19" ht="13.5" customHeight="1">
      <c r="A1633" s="55"/>
      <c r="B1633" s="55"/>
      <c r="C1633" s="55"/>
      <c r="D1633" s="55"/>
      <c r="E1633" s="55"/>
      <c r="F1633" s="55"/>
      <c r="G1633" s="55"/>
      <c r="H1633" s="55"/>
      <c r="I1633" s="55"/>
      <c r="J1633" s="55"/>
      <c r="K1633" s="55"/>
      <c r="L1633" s="55"/>
      <c r="M1633" s="55"/>
      <c r="N1633" s="55"/>
      <c r="O1633" s="55"/>
      <c r="P1633" s="55"/>
      <c r="Q1633" s="55"/>
      <c r="R1633" s="55"/>
      <c r="S1633" s="55"/>
    </row>
    <row r="1635" spans="1:19" ht="13.5" customHeight="1">
      <c r="A1635" s="55"/>
      <c r="B1635" s="55"/>
      <c r="C1635" s="55"/>
      <c r="D1635" s="55"/>
      <c r="E1635" s="55"/>
      <c r="F1635" s="55"/>
      <c r="G1635" s="55"/>
      <c r="H1635" s="55"/>
      <c r="I1635" s="55"/>
      <c r="J1635" s="55"/>
      <c r="K1635" s="55"/>
      <c r="L1635" s="55"/>
      <c r="M1635" s="55"/>
      <c r="N1635" s="55"/>
      <c r="O1635" s="55"/>
      <c r="P1635" s="55"/>
      <c r="Q1635" s="55"/>
      <c r="R1635" s="55"/>
      <c r="S1635" s="55"/>
    </row>
    <row r="1636" spans="1:19" ht="13.5" customHeight="1">
      <c r="A1636" s="55"/>
      <c r="B1636" s="55"/>
      <c r="C1636" s="55"/>
      <c r="D1636" s="55"/>
      <c r="E1636" s="55"/>
      <c r="F1636" s="55"/>
      <c r="G1636" s="55"/>
      <c r="H1636" s="55"/>
      <c r="I1636" s="55"/>
      <c r="J1636" s="55"/>
      <c r="K1636" s="55"/>
      <c r="L1636" s="55"/>
      <c r="M1636" s="55"/>
      <c r="N1636" s="55"/>
      <c r="O1636" s="55"/>
      <c r="P1636" s="55"/>
      <c r="Q1636" s="55"/>
      <c r="R1636" s="55"/>
      <c r="S1636" s="55"/>
    </row>
    <row r="1637" spans="1:19" ht="13.5" customHeight="1">
      <c r="A1637" s="55"/>
      <c r="B1637" s="55"/>
      <c r="C1637" s="55"/>
      <c r="D1637" s="55"/>
      <c r="E1637" s="55"/>
      <c r="F1637" s="55"/>
      <c r="G1637" s="55"/>
      <c r="H1637" s="55"/>
      <c r="I1637" s="55"/>
      <c r="J1637" s="55"/>
      <c r="K1637" s="55"/>
      <c r="L1637" s="55"/>
      <c r="M1637" s="55"/>
      <c r="N1637" s="55"/>
      <c r="O1637" s="55"/>
      <c r="P1637" s="55"/>
      <c r="Q1637" s="55"/>
      <c r="R1637" s="55"/>
      <c r="S1637" s="55"/>
    </row>
    <row r="1639" spans="1:19" ht="13.5" customHeight="1">
      <c r="A1639" s="55"/>
      <c r="B1639" s="55"/>
      <c r="C1639" s="55"/>
      <c r="D1639" s="55"/>
      <c r="E1639" s="55"/>
      <c r="F1639" s="55"/>
      <c r="G1639" s="55"/>
      <c r="H1639" s="55"/>
      <c r="I1639" s="55"/>
      <c r="J1639" s="55"/>
      <c r="K1639" s="55"/>
      <c r="L1639" s="55"/>
      <c r="M1639" s="55"/>
      <c r="N1639" s="55"/>
      <c r="O1639" s="55"/>
      <c r="P1639" s="55"/>
      <c r="Q1639" s="55"/>
      <c r="R1639" s="55"/>
      <c r="S1639" s="55"/>
    </row>
    <row r="1640" spans="1:19" ht="13.5" customHeight="1">
      <c r="A1640" s="55"/>
      <c r="B1640" s="55"/>
      <c r="C1640" s="55"/>
      <c r="D1640" s="55"/>
      <c r="E1640" s="55"/>
      <c r="F1640" s="55"/>
      <c r="G1640" s="55"/>
      <c r="H1640" s="55"/>
      <c r="I1640" s="55"/>
      <c r="J1640" s="55"/>
      <c r="K1640" s="55"/>
      <c r="L1640" s="55"/>
      <c r="M1640" s="55"/>
      <c r="N1640" s="55"/>
      <c r="O1640" s="55"/>
      <c r="P1640" s="55"/>
      <c r="Q1640" s="55"/>
      <c r="R1640" s="55"/>
      <c r="S1640" s="55"/>
    </row>
    <row r="1641" spans="1:19" ht="13.5" customHeight="1">
      <c r="A1641" s="55"/>
      <c r="B1641" s="55"/>
      <c r="C1641" s="55"/>
      <c r="D1641" s="55"/>
      <c r="E1641" s="55"/>
      <c r="F1641" s="55"/>
      <c r="G1641" s="55"/>
      <c r="H1641" s="55"/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</row>
    <row r="1643" spans="1:19" ht="13.5" customHeight="1">
      <c r="A1643" s="55"/>
      <c r="B1643" s="55"/>
      <c r="C1643" s="55"/>
      <c r="D1643" s="55"/>
      <c r="E1643" s="55"/>
      <c r="F1643" s="55"/>
      <c r="G1643" s="55"/>
      <c r="H1643" s="55"/>
      <c r="I1643" s="55"/>
      <c r="J1643" s="55"/>
      <c r="K1643" s="55"/>
      <c r="L1643" s="55"/>
      <c r="M1643" s="55"/>
      <c r="N1643" s="55"/>
      <c r="O1643" s="55"/>
      <c r="P1643" s="55"/>
      <c r="Q1643" s="55"/>
      <c r="R1643" s="55"/>
      <c r="S1643" s="55"/>
    </row>
    <row r="1644" spans="1:19" ht="13.5" customHeight="1">
      <c r="A1644" s="55"/>
      <c r="B1644" s="55"/>
      <c r="C1644" s="55"/>
      <c r="D1644" s="55"/>
      <c r="E1644" s="55"/>
      <c r="F1644" s="55"/>
      <c r="G1644" s="55"/>
      <c r="H1644" s="55"/>
      <c r="I1644" s="55"/>
      <c r="J1644" s="55"/>
      <c r="K1644" s="55"/>
      <c r="L1644" s="55"/>
      <c r="M1644" s="55"/>
      <c r="N1644" s="55"/>
      <c r="O1644" s="55"/>
      <c r="P1644" s="55"/>
      <c r="Q1644" s="55"/>
      <c r="R1644" s="55"/>
      <c r="S1644" s="55"/>
    </row>
    <row r="1645" spans="1:19" ht="13.5" customHeight="1">
      <c r="A1645" s="55"/>
      <c r="B1645" s="55"/>
      <c r="C1645" s="55"/>
      <c r="D1645" s="55"/>
      <c r="E1645" s="55"/>
      <c r="F1645" s="55"/>
      <c r="G1645" s="55"/>
      <c r="H1645" s="55"/>
      <c r="I1645" s="55"/>
      <c r="J1645" s="55"/>
      <c r="K1645" s="55"/>
      <c r="L1645" s="55"/>
      <c r="M1645" s="55"/>
      <c r="N1645" s="55"/>
      <c r="O1645" s="55"/>
      <c r="P1645" s="55"/>
      <c r="Q1645" s="55"/>
      <c r="R1645" s="55"/>
      <c r="S1645" s="55"/>
    </row>
    <row r="1647" spans="1:19" ht="13.5" customHeight="1">
      <c r="A1647" s="55"/>
      <c r="B1647" s="55"/>
      <c r="C1647" s="55"/>
      <c r="D1647" s="55"/>
      <c r="E1647" s="55"/>
      <c r="F1647" s="55"/>
      <c r="G1647" s="55"/>
      <c r="H1647" s="55"/>
      <c r="I1647" s="55"/>
      <c r="J1647" s="55"/>
      <c r="K1647" s="55"/>
      <c r="L1647" s="55"/>
      <c r="M1647" s="55"/>
      <c r="N1647" s="55"/>
      <c r="O1647" s="55"/>
      <c r="P1647" s="55"/>
      <c r="Q1647" s="55"/>
      <c r="R1647" s="55"/>
      <c r="S1647" s="55"/>
    </row>
    <row r="1648" spans="1:19" ht="13.5" customHeight="1">
      <c r="A1648" s="55"/>
      <c r="B1648" s="55"/>
      <c r="C1648" s="55"/>
      <c r="D1648" s="55"/>
      <c r="E1648" s="55"/>
      <c r="F1648" s="55"/>
      <c r="G1648" s="55"/>
      <c r="H1648" s="55"/>
      <c r="I1648" s="55"/>
      <c r="J1648" s="55"/>
      <c r="K1648" s="55"/>
      <c r="L1648" s="55"/>
      <c r="M1648" s="55"/>
      <c r="N1648" s="55"/>
      <c r="O1648" s="55"/>
      <c r="P1648" s="55"/>
      <c r="Q1648" s="55"/>
      <c r="R1648" s="55"/>
      <c r="S1648" s="55"/>
    </row>
    <row r="1649" spans="1:19" ht="13.5" customHeight="1">
      <c r="A1649" s="55"/>
      <c r="B1649" s="55"/>
      <c r="C1649" s="55"/>
      <c r="D1649" s="55"/>
      <c r="E1649" s="55"/>
      <c r="F1649" s="55"/>
      <c r="G1649" s="55"/>
      <c r="H1649" s="55"/>
      <c r="I1649" s="55"/>
      <c r="J1649" s="55"/>
      <c r="K1649" s="55"/>
      <c r="L1649" s="55"/>
      <c r="M1649" s="55"/>
      <c r="N1649" s="55"/>
      <c r="O1649" s="55"/>
      <c r="P1649" s="55"/>
      <c r="Q1649" s="55"/>
      <c r="R1649" s="55"/>
      <c r="S1649" s="55"/>
    </row>
    <row r="1651" spans="1:19" ht="13.5" customHeight="1">
      <c r="A1651" s="55"/>
      <c r="B1651" s="55"/>
      <c r="C1651" s="55"/>
      <c r="D1651" s="55"/>
      <c r="E1651" s="55"/>
      <c r="F1651" s="55"/>
      <c r="G1651" s="55"/>
      <c r="H1651" s="55"/>
      <c r="I1651" s="55"/>
      <c r="J1651" s="55"/>
      <c r="K1651" s="55"/>
      <c r="L1651" s="55"/>
      <c r="M1651" s="55"/>
      <c r="N1651" s="55"/>
      <c r="O1651" s="55"/>
      <c r="P1651" s="55"/>
      <c r="Q1651" s="55"/>
      <c r="R1651" s="55"/>
      <c r="S1651" s="55"/>
    </row>
    <row r="1652" spans="1:19" ht="13.5" customHeight="1">
      <c r="A1652" s="55"/>
      <c r="B1652" s="55"/>
      <c r="C1652" s="55"/>
      <c r="D1652" s="55"/>
      <c r="E1652" s="55"/>
      <c r="F1652" s="55"/>
      <c r="G1652" s="55"/>
      <c r="H1652" s="55"/>
      <c r="I1652" s="55"/>
      <c r="J1652" s="55"/>
      <c r="K1652" s="55"/>
      <c r="L1652" s="55"/>
      <c r="M1652" s="55"/>
      <c r="N1652" s="55"/>
      <c r="O1652" s="55"/>
      <c r="P1652" s="55"/>
      <c r="Q1652" s="55"/>
      <c r="R1652" s="55"/>
      <c r="S1652" s="55"/>
    </row>
    <row r="1653" spans="1:19" ht="13.5" customHeight="1">
      <c r="A1653" s="55"/>
      <c r="B1653" s="55"/>
      <c r="C1653" s="55"/>
      <c r="D1653" s="55"/>
      <c r="E1653" s="55"/>
      <c r="F1653" s="55"/>
      <c r="G1653" s="55"/>
      <c r="H1653" s="55"/>
      <c r="I1653" s="55"/>
      <c r="J1653" s="55"/>
      <c r="K1653" s="55"/>
      <c r="L1653" s="55"/>
      <c r="M1653" s="55"/>
      <c r="N1653" s="55"/>
      <c r="O1653" s="55"/>
      <c r="P1653" s="55"/>
      <c r="Q1653" s="55"/>
      <c r="R1653" s="55"/>
      <c r="S1653" s="55"/>
    </row>
    <row r="1655" spans="1:19" ht="13.5" customHeight="1">
      <c r="A1655" s="55"/>
      <c r="B1655" s="55"/>
      <c r="C1655" s="55"/>
      <c r="D1655" s="55"/>
      <c r="E1655" s="55"/>
      <c r="F1655" s="55"/>
      <c r="G1655" s="55"/>
      <c r="H1655" s="55"/>
      <c r="I1655" s="55"/>
      <c r="J1655" s="55"/>
      <c r="K1655" s="55"/>
      <c r="L1655" s="55"/>
      <c r="M1655" s="55"/>
      <c r="N1655" s="55"/>
      <c r="O1655" s="55"/>
      <c r="P1655" s="55"/>
      <c r="Q1655" s="55"/>
      <c r="R1655" s="55"/>
      <c r="S1655" s="55"/>
    </row>
    <row r="1656" spans="1:19" ht="13.5" customHeight="1">
      <c r="A1656" s="55"/>
      <c r="B1656" s="55"/>
      <c r="C1656" s="55"/>
      <c r="D1656" s="55"/>
      <c r="E1656" s="55"/>
      <c r="F1656" s="55"/>
      <c r="G1656" s="55"/>
      <c r="H1656" s="55"/>
      <c r="I1656" s="55"/>
      <c r="J1656" s="55"/>
      <c r="K1656" s="55"/>
      <c r="L1656" s="55"/>
      <c r="M1656" s="55"/>
      <c r="N1656" s="55"/>
      <c r="O1656" s="55"/>
      <c r="P1656" s="55"/>
      <c r="Q1656" s="55"/>
      <c r="R1656" s="55"/>
      <c r="S1656" s="55"/>
    </row>
    <row r="1657" spans="1:19" ht="13.5" customHeight="1">
      <c r="A1657" s="55"/>
      <c r="B1657" s="55"/>
      <c r="C1657" s="55"/>
      <c r="D1657" s="55"/>
      <c r="E1657" s="55"/>
      <c r="F1657" s="55"/>
      <c r="G1657" s="55"/>
      <c r="H1657" s="55"/>
      <c r="I1657" s="55"/>
      <c r="J1657" s="55"/>
      <c r="K1657" s="55"/>
      <c r="L1657" s="55"/>
      <c r="M1657" s="55"/>
      <c r="N1657" s="55"/>
      <c r="O1657" s="55"/>
      <c r="P1657" s="55"/>
      <c r="Q1657" s="55"/>
      <c r="R1657" s="55"/>
      <c r="S1657" s="55"/>
    </row>
    <row r="1659" spans="1:19" ht="13.5" customHeight="1">
      <c r="A1659" s="55"/>
      <c r="B1659" s="55"/>
      <c r="C1659" s="55"/>
      <c r="D1659" s="55"/>
      <c r="E1659" s="55"/>
      <c r="F1659" s="55"/>
      <c r="G1659" s="55"/>
      <c r="H1659" s="55"/>
      <c r="I1659" s="55"/>
      <c r="J1659" s="55"/>
      <c r="K1659" s="55"/>
      <c r="L1659" s="55"/>
      <c r="M1659" s="55"/>
      <c r="N1659" s="55"/>
      <c r="O1659" s="55"/>
      <c r="P1659" s="55"/>
      <c r="Q1659" s="55"/>
      <c r="R1659" s="55"/>
      <c r="S1659" s="55"/>
    </row>
    <row r="1660" spans="1:19" ht="13.5" customHeight="1">
      <c r="A1660" s="55"/>
      <c r="B1660" s="55"/>
      <c r="C1660" s="55"/>
      <c r="D1660" s="55"/>
      <c r="E1660" s="55"/>
      <c r="F1660" s="55"/>
      <c r="G1660" s="55"/>
      <c r="H1660" s="55"/>
      <c r="I1660" s="55"/>
      <c r="J1660" s="55"/>
      <c r="K1660" s="55"/>
      <c r="L1660" s="55"/>
      <c r="M1660" s="55"/>
      <c r="N1660" s="55"/>
      <c r="O1660" s="55"/>
      <c r="P1660" s="55"/>
      <c r="Q1660" s="55"/>
      <c r="R1660" s="55"/>
      <c r="S1660" s="55"/>
    </row>
    <row r="1661" spans="1:19" ht="13.5" customHeight="1">
      <c r="A1661" s="55"/>
      <c r="B1661" s="55"/>
      <c r="C1661" s="55"/>
      <c r="D1661" s="55"/>
      <c r="E1661" s="55"/>
      <c r="F1661" s="55"/>
      <c r="G1661" s="55"/>
      <c r="H1661" s="55"/>
      <c r="I1661" s="55"/>
      <c r="J1661" s="55"/>
      <c r="K1661" s="55"/>
      <c r="L1661" s="55"/>
      <c r="M1661" s="55"/>
      <c r="N1661" s="55"/>
      <c r="O1661" s="55"/>
      <c r="P1661" s="55"/>
      <c r="Q1661" s="55"/>
      <c r="R1661" s="55"/>
      <c r="S1661" s="55"/>
    </row>
    <row r="1663" spans="1:19" ht="13.5" customHeight="1">
      <c r="A1663" s="55"/>
      <c r="B1663" s="55"/>
      <c r="C1663" s="55"/>
      <c r="D1663" s="55"/>
      <c r="E1663" s="55"/>
      <c r="F1663" s="55"/>
      <c r="G1663" s="55"/>
      <c r="H1663" s="55"/>
      <c r="I1663" s="55"/>
      <c r="J1663" s="55"/>
      <c r="K1663" s="55"/>
      <c r="L1663" s="55"/>
      <c r="M1663" s="55"/>
      <c r="N1663" s="55"/>
      <c r="O1663" s="55"/>
      <c r="P1663" s="55"/>
      <c r="Q1663" s="55"/>
      <c r="R1663" s="55"/>
      <c r="S1663" s="55"/>
    </row>
    <row r="1664" spans="1:19" ht="13.5" customHeight="1">
      <c r="A1664" s="55"/>
      <c r="B1664" s="55"/>
      <c r="C1664" s="55"/>
      <c r="D1664" s="55"/>
      <c r="E1664" s="55"/>
      <c r="F1664" s="55"/>
      <c r="G1664" s="55"/>
      <c r="H1664" s="55"/>
      <c r="I1664" s="55"/>
      <c r="J1664" s="55"/>
      <c r="K1664" s="55"/>
      <c r="L1664" s="55"/>
      <c r="M1664" s="55"/>
      <c r="N1664" s="55"/>
      <c r="O1664" s="55"/>
      <c r="P1664" s="55"/>
      <c r="Q1664" s="55"/>
      <c r="R1664" s="55"/>
      <c r="S1664" s="55"/>
    </row>
    <row r="1665" spans="1:19" ht="13.5" customHeight="1">
      <c r="A1665" s="55"/>
      <c r="B1665" s="55"/>
      <c r="C1665" s="55"/>
      <c r="D1665" s="55"/>
      <c r="E1665" s="55"/>
      <c r="F1665" s="55"/>
      <c r="G1665" s="55"/>
      <c r="H1665" s="55"/>
      <c r="I1665" s="55"/>
      <c r="J1665" s="55"/>
      <c r="K1665" s="55"/>
      <c r="L1665" s="55"/>
      <c r="M1665" s="55"/>
      <c r="N1665" s="55"/>
      <c r="O1665" s="55"/>
      <c r="P1665" s="55"/>
      <c r="Q1665" s="55"/>
      <c r="R1665" s="55"/>
      <c r="S1665" s="55"/>
    </row>
    <row r="1667" spans="1:19" ht="13.5" customHeight="1">
      <c r="A1667" s="55"/>
      <c r="B1667" s="55"/>
      <c r="C1667" s="55"/>
      <c r="D1667" s="55"/>
      <c r="E1667" s="55"/>
      <c r="F1667" s="55"/>
      <c r="G1667" s="55"/>
      <c r="H1667" s="55"/>
      <c r="I1667" s="55"/>
      <c r="J1667" s="55"/>
      <c r="K1667" s="55"/>
      <c r="L1667" s="55"/>
      <c r="M1667" s="55"/>
      <c r="N1667" s="55"/>
      <c r="O1667" s="55"/>
      <c r="P1667" s="55"/>
      <c r="Q1667" s="55"/>
      <c r="R1667" s="55"/>
      <c r="S1667" s="55"/>
    </row>
    <row r="1668" spans="1:19" ht="13.5" customHeight="1">
      <c r="A1668" s="55"/>
      <c r="B1668" s="55"/>
      <c r="C1668" s="55"/>
      <c r="D1668" s="55"/>
      <c r="E1668" s="55"/>
      <c r="F1668" s="55"/>
      <c r="G1668" s="55"/>
      <c r="H1668" s="55"/>
      <c r="I1668" s="55"/>
      <c r="J1668" s="55"/>
      <c r="K1668" s="55"/>
      <c r="L1668" s="55"/>
      <c r="M1668" s="55"/>
      <c r="N1668" s="55"/>
      <c r="O1668" s="55"/>
      <c r="P1668" s="55"/>
      <c r="Q1668" s="55"/>
      <c r="R1668" s="55"/>
      <c r="S1668" s="55"/>
    </row>
    <row r="1669" spans="1:19" ht="13.5" customHeight="1">
      <c r="A1669" s="55"/>
      <c r="B1669" s="55"/>
      <c r="C1669" s="55"/>
      <c r="D1669" s="55"/>
      <c r="E1669" s="55"/>
      <c r="F1669" s="55"/>
      <c r="G1669" s="55"/>
      <c r="H1669" s="55"/>
      <c r="I1669" s="55"/>
      <c r="J1669" s="55"/>
      <c r="K1669" s="55"/>
      <c r="L1669" s="55"/>
      <c r="M1669" s="55"/>
      <c r="N1669" s="55"/>
      <c r="O1669" s="55"/>
      <c r="P1669" s="55"/>
      <c r="Q1669" s="55"/>
      <c r="R1669" s="55"/>
      <c r="S1669" s="55"/>
    </row>
    <row r="1671" spans="1:19" ht="13.5" customHeight="1">
      <c r="A1671" s="55"/>
      <c r="B1671" s="55"/>
      <c r="C1671" s="55"/>
      <c r="D1671" s="55"/>
      <c r="E1671" s="55"/>
      <c r="F1671" s="55"/>
      <c r="G1671" s="55"/>
      <c r="H1671" s="55"/>
      <c r="I1671" s="55"/>
      <c r="J1671" s="55"/>
      <c r="K1671" s="55"/>
      <c r="L1671" s="55"/>
      <c r="M1671" s="55"/>
      <c r="N1671" s="55"/>
      <c r="O1671" s="55"/>
      <c r="P1671" s="55"/>
      <c r="Q1671" s="55"/>
      <c r="R1671" s="55"/>
      <c r="S1671" s="55"/>
    </row>
    <row r="1672" spans="1:19" ht="13.5" customHeight="1">
      <c r="A1672" s="55"/>
      <c r="B1672" s="55"/>
      <c r="C1672" s="55"/>
      <c r="D1672" s="55"/>
      <c r="E1672" s="55"/>
      <c r="F1672" s="55"/>
      <c r="G1672" s="55"/>
      <c r="H1672" s="55"/>
      <c r="I1672" s="55"/>
      <c r="J1672" s="55"/>
      <c r="K1672" s="55"/>
      <c r="L1672" s="55"/>
      <c r="M1672" s="55"/>
      <c r="N1672" s="55"/>
      <c r="O1672" s="55"/>
      <c r="P1672" s="55"/>
      <c r="Q1672" s="55"/>
      <c r="R1672" s="55"/>
      <c r="S1672" s="55"/>
    </row>
    <row r="1673" spans="1:19" ht="13.5" customHeight="1">
      <c r="A1673" s="55"/>
      <c r="B1673" s="55"/>
      <c r="C1673" s="55"/>
      <c r="D1673" s="55"/>
      <c r="E1673" s="55"/>
      <c r="F1673" s="55"/>
      <c r="G1673" s="55"/>
      <c r="H1673" s="55"/>
      <c r="I1673" s="55"/>
      <c r="J1673" s="55"/>
      <c r="K1673" s="55"/>
      <c r="L1673" s="55"/>
      <c r="M1673" s="55"/>
      <c r="N1673" s="55"/>
      <c r="O1673" s="55"/>
      <c r="P1673" s="55"/>
      <c r="Q1673" s="55"/>
      <c r="R1673" s="55"/>
      <c r="S1673" s="55"/>
    </row>
    <row r="1675" spans="1:19" ht="13.5" customHeight="1">
      <c r="A1675" s="55"/>
      <c r="B1675" s="55"/>
      <c r="C1675" s="55"/>
      <c r="D1675" s="55"/>
      <c r="E1675" s="55"/>
      <c r="F1675" s="55"/>
      <c r="G1675" s="55"/>
      <c r="H1675" s="55"/>
      <c r="I1675" s="55"/>
      <c r="J1675" s="55"/>
      <c r="K1675" s="55"/>
      <c r="L1675" s="55"/>
      <c r="M1675" s="55"/>
      <c r="N1675" s="55"/>
      <c r="O1675" s="55"/>
      <c r="P1675" s="55"/>
      <c r="Q1675" s="55"/>
      <c r="R1675" s="55"/>
      <c r="S1675" s="55"/>
    </row>
    <row r="1676" spans="1:19" ht="13.5" customHeight="1">
      <c r="A1676" s="55"/>
      <c r="B1676" s="55"/>
      <c r="C1676" s="55"/>
      <c r="D1676" s="55"/>
      <c r="E1676" s="55"/>
      <c r="F1676" s="55"/>
      <c r="G1676" s="55"/>
      <c r="H1676" s="55"/>
      <c r="I1676" s="55"/>
      <c r="J1676" s="55"/>
      <c r="K1676" s="55"/>
      <c r="L1676" s="55"/>
      <c r="M1676" s="55"/>
      <c r="N1676" s="55"/>
      <c r="O1676" s="55"/>
      <c r="P1676" s="55"/>
      <c r="Q1676" s="55"/>
      <c r="R1676" s="55"/>
      <c r="S1676" s="55"/>
    </row>
    <row r="1677" spans="1:19" ht="13.5" customHeight="1">
      <c r="A1677" s="55"/>
      <c r="B1677" s="55"/>
      <c r="C1677" s="55"/>
      <c r="D1677" s="55"/>
      <c r="E1677" s="55"/>
      <c r="F1677" s="55"/>
      <c r="G1677" s="55"/>
      <c r="H1677" s="55"/>
      <c r="I1677" s="55"/>
      <c r="J1677" s="55"/>
      <c r="K1677" s="55"/>
      <c r="L1677" s="55"/>
      <c r="M1677" s="55"/>
      <c r="N1677" s="55"/>
      <c r="O1677" s="55"/>
      <c r="P1677" s="55"/>
      <c r="Q1677" s="55"/>
      <c r="R1677" s="55"/>
      <c r="S1677" s="55"/>
    </row>
    <row r="1679" spans="1:19" ht="13.5" customHeight="1">
      <c r="A1679" s="55"/>
      <c r="B1679" s="55"/>
      <c r="C1679" s="55"/>
      <c r="D1679" s="55"/>
      <c r="E1679" s="55"/>
      <c r="F1679" s="55"/>
      <c r="G1679" s="55"/>
      <c r="H1679" s="55"/>
      <c r="I1679" s="55"/>
      <c r="J1679" s="55"/>
      <c r="K1679" s="55"/>
      <c r="L1679" s="55"/>
      <c r="M1679" s="55"/>
      <c r="N1679" s="55"/>
      <c r="O1679" s="55"/>
      <c r="P1679" s="55"/>
      <c r="Q1679" s="55"/>
      <c r="R1679" s="55"/>
      <c r="S1679" s="55"/>
    </row>
    <row r="1680" spans="1:19" ht="13.5" customHeight="1">
      <c r="A1680" s="55"/>
      <c r="B1680" s="55"/>
      <c r="C1680" s="55"/>
      <c r="D1680" s="55"/>
      <c r="E1680" s="55"/>
      <c r="F1680" s="55"/>
      <c r="G1680" s="55"/>
      <c r="H1680" s="55"/>
      <c r="I1680" s="55"/>
      <c r="J1680" s="55"/>
      <c r="K1680" s="55"/>
      <c r="L1680" s="55"/>
      <c r="M1680" s="55"/>
      <c r="N1680" s="55"/>
      <c r="O1680" s="55"/>
      <c r="P1680" s="55"/>
      <c r="Q1680" s="55"/>
      <c r="R1680" s="55"/>
      <c r="S1680" s="55"/>
    </row>
    <row r="1681" spans="1:19" ht="13.5" customHeight="1">
      <c r="A1681" s="55"/>
      <c r="B1681" s="55"/>
      <c r="C1681" s="55"/>
      <c r="D1681" s="55"/>
      <c r="E1681" s="55"/>
      <c r="F1681" s="55"/>
      <c r="G1681" s="55"/>
      <c r="H1681" s="55"/>
      <c r="I1681" s="55"/>
      <c r="J1681" s="55"/>
      <c r="K1681" s="55"/>
      <c r="L1681" s="55"/>
      <c r="M1681" s="55"/>
      <c r="N1681" s="55"/>
      <c r="O1681" s="55"/>
      <c r="P1681" s="55"/>
      <c r="Q1681" s="55"/>
      <c r="R1681" s="55"/>
      <c r="S1681" s="55"/>
    </row>
    <row r="1683" spans="1:19" ht="13.5" customHeight="1">
      <c r="A1683" s="55"/>
      <c r="B1683" s="55"/>
      <c r="C1683" s="55"/>
      <c r="D1683" s="55"/>
      <c r="E1683" s="55"/>
      <c r="F1683" s="55"/>
      <c r="G1683" s="55"/>
      <c r="H1683" s="55"/>
      <c r="I1683" s="55"/>
      <c r="J1683" s="55"/>
      <c r="K1683" s="55"/>
      <c r="L1683" s="55"/>
      <c r="M1683" s="55"/>
      <c r="N1683" s="55"/>
      <c r="O1683" s="55"/>
      <c r="P1683" s="55"/>
      <c r="Q1683" s="55"/>
      <c r="R1683" s="55"/>
      <c r="S1683" s="55"/>
    </row>
    <row r="1684" spans="1:19" ht="13.5" customHeight="1">
      <c r="A1684" s="55"/>
      <c r="B1684" s="55"/>
      <c r="C1684" s="55"/>
      <c r="D1684" s="55"/>
      <c r="E1684" s="55"/>
      <c r="F1684" s="55"/>
      <c r="G1684" s="55"/>
      <c r="H1684" s="55"/>
      <c r="I1684" s="55"/>
      <c r="J1684" s="55"/>
      <c r="K1684" s="55"/>
      <c r="L1684" s="55"/>
      <c r="M1684" s="55"/>
      <c r="N1684" s="55"/>
      <c r="O1684" s="55"/>
      <c r="P1684" s="55"/>
      <c r="Q1684" s="55"/>
      <c r="R1684" s="55"/>
      <c r="S1684" s="55"/>
    </row>
    <row r="1685" spans="1:19" ht="13.5" customHeight="1">
      <c r="A1685" s="55"/>
      <c r="B1685" s="55"/>
      <c r="C1685" s="55"/>
      <c r="D1685" s="55"/>
      <c r="E1685" s="55"/>
      <c r="F1685" s="55"/>
      <c r="G1685" s="55"/>
      <c r="H1685" s="55"/>
      <c r="I1685" s="55"/>
      <c r="J1685" s="55"/>
      <c r="K1685" s="55"/>
      <c r="L1685" s="55"/>
      <c r="M1685" s="55"/>
      <c r="N1685" s="55"/>
      <c r="O1685" s="55"/>
      <c r="P1685" s="55"/>
      <c r="Q1685" s="55"/>
      <c r="R1685" s="55"/>
      <c r="S1685" s="55"/>
    </row>
    <row r="1687" spans="1:19" ht="13.5" customHeight="1">
      <c r="A1687" s="55"/>
      <c r="B1687" s="55"/>
      <c r="C1687" s="55"/>
      <c r="D1687" s="55"/>
      <c r="E1687" s="55"/>
      <c r="F1687" s="55"/>
      <c r="G1687" s="55"/>
      <c r="H1687" s="55"/>
      <c r="I1687" s="55"/>
      <c r="J1687" s="55"/>
      <c r="K1687" s="55"/>
      <c r="L1687" s="55"/>
      <c r="M1687" s="55"/>
      <c r="N1687" s="55"/>
      <c r="O1687" s="55"/>
      <c r="P1687" s="55"/>
      <c r="Q1687" s="55"/>
      <c r="R1687" s="55"/>
      <c r="S1687" s="55"/>
    </row>
    <row r="1688" spans="1:19" ht="13.5" customHeight="1">
      <c r="A1688" s="55"/>
      <c r="B1688" s="55"/>
      <c r="C1688" s="55"/>
      <c r="D1688" s="55"/>
      <c r="E1688" s="55"/>
      <c r="F1688" s="55"/>
      <c r="G1688" s="55"/>
      <c r="H1688" s="55"/>
      <c r="I1688" s="55"/>
      <c r="J1688" s="55"/>
      <c r="K1688" s="55"/>
      <c r="L1688" s="55"/>
      <c r="M1688" s="55"/>
      <c r="N1688" s="55"/>
      <c r="O1688" s="55"/>
      <c r="P1688" s="55"/>
      <c r="Q1688" s="55"/>
      <c r="R1688" s="55"/>
      <c r="S1688" s="55"/>
    </row>
    <row r="1689" spans="1:19" ht="13.5" customHeight="1">
      <c r="A1689" s="55"/>
      <c r="B1689" s="55"/>
      <c r="C1689" s="55"/>
      <c r="D1689" s="55"/>
      <c r="E1689" s="55"/>
      <c r="F1689" s="55"/>
      <c r="G1689" s="55"/>
      <c r="H1689" s="55"/>
      <c r="I1689" s="55"/>
      <c r="J1689" s="55"/>
      <c r="K1689" s="55"/>
      <c r="L1689" s="55"/>
      <c r="M1689" s="55"/>
      <c r="N1689" s="55"/>
      <c r="O1689" s="55"/>
      <c r="P1689" s="55"/>
      <c r="Q1689" s="55"/>
      <c r="R1689" s="55"/>
      <c r="S1689" s="55"/>
    </row>
    <row r="1691" spans="1:19" ht="13.5" customHeight="1">
      <c r="A1691" s="55"/>
      <c r="B1691" s="55"/>
      <c r="C1691" s="55"/>
      <c r="D1691" s="55"/>
      <c r="E1691" s="55"/>
      <c r="F1691" s="55"/>
      <c r="G1691" s="55"/>
      <c r="H1691" s="55"/>
      <c r="I1691" s="55"/>
      <c r="J1691" s="55"/>
      <c r="K1691" s="55"/>
      <c r="L1691" s="55"/>
      <c r="M1691" s="55"/>
      <c r="N1691" s="55"/>
      <c r="O1691" s="55"/>
      <c r="P1691" s="55"/>
      <c r="Q1691" s="55"/>
      <c r="R1691" s="55"/>
      <c r="S1691" s="55"/>
    </row>
    <row r="1692" spans="1:19" ht="13.5" customHeight="1">
      <c r="A1692" s="55"/>
      <c r="B1692" s="55"/>
      <c r="C1692" s="55"/>
      <c r="D1692" s="55"/>
      <c r="E1692" s="55"/>
      <c r="F1692" s="55"/>
      <c r="G1692" s="55"/>
      <c r="H1692" s="55"/>
      <c r="I1692" s="55"/>
      <c r="J1692" s="55"/>
      <c r="K1692" s="55"/>
      <c r="L1692" s="55"/>
      <c r="M1692" s="55"/>
      <c r="N1692" s="55"/>
      <c r="O1692" s="55"/>
      <c r="P1692" s="55"/>
      <c r="Q1692" s="55"/>
      <c r="R1692" s="55"/>
      <c r="S1692" s="55"/>
    </row>
    <row r="1693" spans="1:19" ht="13.5" customHeight="1">
      <c r="A1693" s="55"/>
      <c r="B1693" s="55"/>
      <c r="C1693" s="55"/>
      <c r="D1693" s="55"/>
      <c r="E1693" s="55"/>
      <c r="F1693" s="55"/>
      <c r="G1693" s="55"/>
      <c r="H1693" s="55"/>
      <c r="I1693" s="55"/>
      <c r="J1693" s="55"/>
      <c r="K1693" s="55"/>
      <c r="L1693" s="55"/>
      <c r="M1693" s="55"/>
      <c r="N1693" s="55"/>
      <c r="O1693" s="55"/>
      <c r="P1693" s="55"/>
      <c r="Q1693" s="55"/>
      <c r="R1693" s="55"/>
      <c r="S1693" s="55"/>
    </row>
    <row r="1695" spans="1:19" ht="13.5" customHeight="1">
      <c r="A1695" s="55"/>
      <c r="B1695" s="55"/>
      <c r="C1695" s="55"/>
      <c r="D1695" s="55"/>
      <c r="E1695" s="55"/>
      <c r="F1695" s="55"/>
      <c r="G1695" s="55"/>
      <c r="H1695" s="55"/>
      <c r="I1695" s="55"/>
      <c r="J1695" s="55"/>
      <c r="K1695" s="55"/>
      <c r="L1695" s="55"/>
      <c r="M1695" s="55"/>
      <c r="N1695" s="55"/>
      <c r="O1695" s="55"/>
      <c r="P1695" s="55"/>
      <c r="Q1695" s="55"/>
      <c r="R1695" s="55"/>
      <c r="S1695" s="55"/>
    </row>
    <row r="1696" spans="1:19" ht="13.5" customHeight="1">
      <c r="A1696" s="55"/>
      <c r="B1696" s="55"/>
      <c r="C1696" s="55"/>
      <c r="D1696" s="55"/>
      <c r="E1696" s="55"/>
      <c r="F1696" s="55"/>
      <c r="G1696" s="55"/>
      <c r="H1696" s="55"/>
      <c r="I1696" s="55"/>
      <c r="J1696" s="55"/>
      <c r="K1696" s="55"/>
      <c r="L1696" s="55"/>
      <c r="M1696" s="55"/>
      <c r="N1696" s="55"/>
      <c r="O1696" s="55"/>
      <c r="P1696" s="55"/>
      <c r="Q1696" s="55"/>
      <c r="R1696" s="55"/>
      <c r="S1696" s="55"/>
    </row>
    <row r="1697" spans="1:19" ht="13.5" customHeight="1">
      <c r="A1697" s="55"/>
      <c r="B1697" s="55"/>
      <c r="C1697" s="55"/>
      <c r="D1697" s="55"/>
      <c r="E1697" s="55"/>
      <c r="F1697" s="55"/>
      <c r="G1697" s="55"/>
      <c r="H1697" s="55"/>
      <c r="I1697" s="55"/>
      <c r="J1697" s="55"/>
      <c r="K1697" s="55"/>
      <c r="L1697" s="55"/>
      <c r="M1697" s="55"/>
      <c r="N1697" s="55"/>
      <c r="O1697" s="55"/>
      <c r="P1697" s="55"/>
      <c r="Q1697" s="55"/>
      <c r="R1697" s="55"/>
      <c r="S1697" s="55"/>
    </row>
    <row r="1699" spans="1:19" ht="13.5" customHeight="1">
      <c r="A1699" s="55"/>
      <c r="B1699" s="55"/>
      <c r="C1699" s="55"/>
      <c r="D1699" s="55"/>
      <c r="E1699" s="55"/>
      <c r="F1699" s="55"/>
      <c r="G1699" s="55"/>
      <c r="H1699" s="55"/>
      <c r="I1699" s="55"/>
      <c r="J1699" s="55"/>
      <c r="K1699" s="55"/>
      <c r="L1699" s="55"/>
      <c r="M1699" s="55"/>
      <c r="N1699" s="55"/>
      <c r="O1699" s="55"/>
      <c r="P1699" s="55"/>
      <c r="Q1699" s="55"/>
      <c r="R1699" s="55"/>
      <c r="S1699" s="55"/>
    </row>
    <row r="1700" spans="1:19" ht="13.5" customHeight="1">
      <c r="A1700" s="55"/>
      <c r="B1700" s="55"/>
      <c r="C1700" s="55"/>
      <c r="D1700" s="55"/>
      <c r="E1700" s="55"/>
      <c r="F1700" s="55"/>
      <c r="G1700" s="55"/>
      <c r="H1700" s="55"/>
      <c r="I1700" s="55"/>
      <c r="J1700" s="55"/>
      <c r="K1700" s="55"/>
      <c r="L1700" s="55"/>
      <c r="M1700" s="55"/>
      <c r="N1700" s="55"/>
      <c r="O1700" s="55"/>
      <c r="P1700" s="55"/>
      <c r="Q1700" s="55"/>
      <c r="R1700" s="55"/>
      <c r="S1700" s="55"/>
    </row>
    <row r="1701" spans="1:19" ht="13.5" customHeight="1">
      <c r="A1701" s="55"/>
      <c r="B1701" s="55"/>
      <c r="C1701" s="55"/>
      <c r="D1701" s="55"/>
      <c r="E1701" s="55"/>
      <c r="F1701" s="55"/>
      <c r="G1701" s="55"/>
      <c r="H1701" s="55"/>
      <c r="I1701" s="55"/>
      <c r="J1701" s="55"/>
      <c r="K1701" s="55"/>
      <c r="L1701" s="55"/>
      <c r="M1701" s="55"/>
      <c r="N1701" s="55"/>
      <c r="O1701" s="55"/>
      <c r="P1701" s="55"/>
      <c r="Q1701" s="55"/>
      <c r="R1701" s="55"/>
      <c r="S1701" s="55"/>
    </row>
    <row r="1703" spans="1:19" ht="13.5" customHeight="1">
      <c r="A1703" s="55"/>
      <c r="B1703" s="55"/>
      <c r="C1703" s="55"/>
      <c r="D1703" s="55"/>
      <c r="E1703" s="55"/>
      <c r="F1703" s="55"/>
      <c r="G1703" s="55"/>
      <c r="H1703" s="55"/>
      <c r="I1703" s="55"/>
      <c r="J1703" s="55"/>
      <c r="K1703" s="55"/>
      <c r="L1703" s="55"/>
      <c r="M1703" s="55"/>
      <c r="N1703" s="55"/>
      <c r="O1703" s="55"/>
      <c r="P1703" s="55"/>
      <c r="Q1703" s="55"/>
      <c r="R1703" s="55"/>
      <c r="S1703" s="55"/>
    </row>
    <row r="1704" spans="1:19" ht="13.5" customHeight="1">
      <c r="A1704" s="55"/>
      <c r="B1704" s="55"/>
      <c r="C1704" s="55"/>
      <c r="D1704" s="55"/>
      <c r="E1704" s="55"/>
      <c r="F1704" s="55"/>
      <c r="G1704" s="55"/>
      <c r="H1704" s="55"/>
      <c r="I1704" s="55"/>
      <c r="J1704" s="55"/>
      <c r="K1704" s="55"/>
      <c r="L1704" s="55"/>
      <c r="M1704" s="55"/>
      <c r="N1704" s="55"/>
      <c r="O1704" s="55"/>
      <c r="P1704" s="55"/>
      <c r="Q1704" s="55"/>
      <c r="R1704" s="55"/>
      <c r="S1704" s="55"/>
    </row>
    <row r="1705" spans="1:19" ht="13.5" customHeight="1">
      <c r="A1705" s="55"/>
      <c r="B1705" s="55"/>
      <c r="C1705" s="55"/>
      <c r="D1705" s="55"/>
      <c r="E1705" s="55"/>
      <c r="F1705" s="55"/>
      <c r="G1705" s="55"/>
      <c r="H1705" s="55"/>
      <c r="I1705" s="55"/>
      <c r="J1705" s="55"/>
      <c r="K1705" s="55"/>
      <c r="L1705" s="55"/>
      <c r="M1705" s="55"/>
      <c r="N1705" s="55"/>
      <c r="O1705" s="55"/>
      <c r="P1705" s="55"/>
      <c r="Q1705" s="55"/>
      <c r="R1705" s="55"/>
      <c r="S1705" s="55"/>
    </row>
    <row r="1707" spans="1:19" ht="13.5" customHeight="1">
      <c r="A1707" s="55"/>
      <c r="B1707" s="55"/>
      <c r="C1707" s="55"/>
      <c r="D1707" s="55"/>
      <c r="E1707" s="55"/>
      <c r="F1707" s="55"/>
      <c r="G1707" s="55"/>
      <c r="H1707" s="55"/>
      <c r="I1707" s="55"/>
      <c r="J1707" s="55"/>
      <c r="K1707" s="55"/>
      <c r="L1707" s="55"/>
      <c r="M1707" s="55"/>
      <c r="N1707" s="55"/>
      <c r="O1707" s="55"/>
      <c r="P1707" s="55"/>
      <c r="Q1707" s="55"/>
      <c r="R1707" s="55"/>
      <c r="S1707" s="55"/>
    </row>
    <row r="1708" spans="1:19" ht="13.5" customHeight="1">
      <c r="A1708" s="55"/>
      <c r="B1708" s="55"/>
      <c r="C1708" s="55"/>
      <c r="D1708" s="55"/>
      <c r="E1708" s="55"/>
      <c r="F1708" s="55"/>
      <c r="G1708" s="55"/>
      <c r="H1708" s="55"/>
      <c r="I1708" s="55"/>
      <c r="J1708" s="55"/>
      <c r="K1708" s="55"/>
      <c r="L1708" s="55"/>
      <c r="M1708" s="55"/>
      <c r="N1708" s="55"/>
      <c r="O1708" s="55"/>
      <c r="P1708" s="55"/>
      <c r="Q1708" s="55"/>
      <c r="R1708" s="55"/>
      <c r="S1708" s="55"/>
    </row>
    <row r="1709" spans="1:19" ht="13.5" customHeight="1">
      <c r="A1709" s="55"/>
      <c r="B1709" s="55"/>
      <c r="C1709" s="55"/>
      <c r="D1709" s="55"/>
      <c r="E1709" s="55"/>
      <c r="F1709" s="55"/>
      <c r="G1709" s="55"/>
      <c r="H1709" s="55"/>
      <c r="I1709" s="55"/>
      <c r="J1709" s="55"/>
      <c r="K1709" s="55"/>
      <c r="L1709" s="55"/>
      <c r="M1709" s="55"/>
      <c r="N1709" s="55"/>
      <c r="O1709" s="55"/>
      <c r="P1709" s="55"/>
      <c r="Q1709" s="55"/>
      <c r="R1709" s="55"/>
      <c r="S1709" s="55"/>
    </row>
    <row r="1711" spans="1:19" ht="13.5" customHeight="1">
      <c r="A1711" s="55"/>
      <c r="B1711" s="55"/>
      <c r="C1711" s="55"/>
      <c r="D1711" s="55"/>
      <c r="E1711" s="55"/>
      <c r="F1711" s="55"/>
      <c r="G1711" s="55"/>
      <c r="H1711" s="55"/>
      <c r="I1711" s="55"/>
      <c r="J1711" s="55"/>
      <c r="K1711" s="55"/>
      <c r="L1711" s="55"/>
      <c r="M1711" s="55"/>
      <c r="N1711" s="55"/>
      <c r="O1711" s="55"/>
      <c r="P1711" s="55"/>
      <c r="Q1711" s="55"/>
      <c r="R1711" s="55"/>
      <c r="S1711" s="55"/>
    </row>
    <row r="1712" spans="1:19" ht="13.5" customHeight="1">
      <c r="A1712" s="55"/>
      <c r="B1712" s="55"/>
      <c r="C1712" s="55"/>
      <c r="D1712" s="55"/>
      <c r="E1712" s="55"/>
      <c r="F1712" s="55"/>
      <c r="G1712" s="55"/>
      <c r="H1712" s="55"/>
      <c r="I1712" s="55"/>
      <c r="J1712" s="55"/>
      <c r="K1712" s="55"/>
      <c r="L1712" s="55"/>
      <c r="M1712" s="55"/>
      <c r="N1712" s="55"/>
      <c r="O1712" s="55"/>
      <c r="P1712" s="55"/>
      <c r="Q1712" s="55"/>
      <c r="R1712" s="55"/>
      <c r="S1712" s="55"/>
    </row>
    <row r="1713" spans="1:19" ht="13.5" customHeight="1">
      <c r="A1713" s="55"/>
      <c r="B1713" s="55"/>
      <c r="C1713" s="55"/>
      <c r="D1713" s="55"/>
      <c r="E1713" s="55"/>
      <c r="F1713" s="55"/>
      <c r="G1713" s="55"/>
      <c r="H1713" s="55"/>
      <c r="I1713" s="55"/>
      <c r="J1713" s="55"/>
      <c r="K1713" s="55"/>
      <c r="L1713" s="55"/>
      <c r="M1713" s="55"/>
      <c r="N1713" s="55"/>
      <c r="O1713" s="55"/>
      <c r="P1713" s="55"/>
      <c r="Q1713" s="55"/>
      <c r="R1713" s="55"/>
      <c r="S1713" s="55"/>
    </row>
    <row r="1715" spans="1:19" ht="13.5" customHeight="1">
      <c r="A1715" s="55"/>
      <c r="B1715" s="55"/>
      <c r="C1715" s="55"/>
      <c r="D1715" s="55"/>
      <c r="E1715" s="55"/>
      <c r="F1715" s="55"/>
      <c r="G1715" s="55"/>
      <c r="H1715" s="55"/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</row>
    <row r="1716" spans="1:19" ht="13.5" customHeight="1">
      <c r="A1716" s="55"/>
      <c r="B1716" s="55"/>
      <c r="C1716" s="55"/>
      <c r="D1716" s="55"/>
      <c r="E1716" s="55"/>
      <c r="F1716" s="55"/>
      <c r="G1716" s="55"/>
      <c r="H1716" s="55"/>
      <c r="I1716" s="55"/>
      <c r="J1716" s="55"/>
      <c r="K1716" s="55"/>
      <c r="L1716" s="55"/>
      <c r="M1716" s="55"/>
      <c r="N1716" s="55"/>
      <c r="O1716" s="55"/>
      <c r="P1716" s="55"/>
      <c r="Q1716" s="55"/>
      <c r="R1716" s="55"/>
      <c r="S1716" s="55"/>
    </row>
    <row r="1717" spans="1:19" ht="13.5" customHeight="1">
      <c r="A1717" s="55"/>
      <c r="B1717" s="55"/>
      <c r="C1717" s="55"/>
      <c r="D1717" s="55"/>
      <c r="E1717" s="55"/>
      <c r="F1717" s="55"/>
      <c r="G1717" s="55"/>
      <c r="H1717" s="55"/>
      <c r="I1717" s="55"/>
      <c r="J1717" s="55"/>
      <c r="K1717" s="55"/>
      <c r="L1717" s="55"/>
      <c r="M1717" s="55"/>
      <c r="N1717" s="55"/>
      <c r="O1717" s="55"/>
      <c r="P1717" s="55"/>
      <c r="Q1717" s="55"/>
      <c r="R1717" s="55"/>
      <c r="S1717" s="55"/>
    </row>
    <row r="1719" spans="1:19" ht="13.5" customHeight="1">
      <c r="A1719" s="55"/>
      <c r="B1719" s="55"/>
      <c r="C1719" s="55"/>
      <c r="D1719" s="55"/>
      <c r="E1719" s="55"/>
      <c r="F1719" s="55"/>
      <c r="G1719" s="55"/>
      <c r="H1719" s="55"/>
      <c r="I1719" s="55"/>
      <c r="J1719" s="55"/>
      <c r="K1719" s="55"/>
      <c r="L1719" s="55"/>
      <c r="M1719" s="55"/>
      <c r="N1719" s="55"/>
      <c r="O1719" s="55"/>
      <c r="P1719" s="55"/>
      <c r="Q1719" s="55"/>
      <c r="R1719" s="55"/>
      <c r="S1719" s="55"/>
    </row>
    <row r="1720" spans="1:19" ht="13.5" customHeight="1">
      <c r="A1720" s="55"/>
      <c r="B1720" s="55"/>
      <c r="C1720" s="55"/>
      <c r="D1720" s="55"/>
      <c r="E1720" s="55"/>
      <c r="F1720" s="55"/>
      <c r="G1720" s="55"/>
      <c r="H1720" s="55"/>
      <c r="I1720" s="55"/>
      <c r="J1720" s="55"/>
      <c r="K1720" s="55"/>
      <c r="L1720" s="55"/>
      <c r="M1720" s="55"/>
      <c r="N1720" s="55"/>
      <c r="O1720" s="55"/>
      <c r="P1720" s="55"/>
      <c r="Q1720" s="55"/>
      <c r="R1720" s="55"/>
      <c r="S1720" s="55"/>
    </row>
    <row r="1721" spans="1:19" ht="13.5" customHeight="1">
      <c r="A1721" s="55"/>
      <c r="B1721" s="55"/>
      <c r="C1721" s="55"/>
      <c r="D1721" s="55"/>
      <c r="E1721" s="55"/>
      <c r="F1721" s="55"/>
      <c r="G1721" s="55"/>
      <c r="H1721" s="55"/>
      <c r="I1721" s="55"/>
      <c r="J1721" s="55"/>
      <c r="K1721" s="55"/>
      <c r="L1721" s="55"/>
      <c r="M1721" s="55"/>
      <c r="N1721" s="55"/>
      <c r="O1721" s="55"/>
      <c r="P1721" s="55"/>
      <c r="Q1721" s="55"/>
      <c r="R1721" s="55"/>
      <c r="S1721" s="55"/>
    </row>
    <row r="1723" spans="1:19" ht="13.5" customHeight="1">
      <c r="A1723" s="55"/>
      <c r="B1723" s="55"/>
      <c r="C1723" s="55"/>
      <c r="D1723" s="55"/>
      <c r="E1723" s="55"/>
      <c r="F1723" s="55"/>
      <c r="G1723" s="55"/>
      <c r="H1723" s="55"/>
      <c r="I1723" s="55"/>
      <c r="J1723" s="55"/>
      <c r="K1723" s="55"/>
      <c r="L1723" s="55"/>
      <c r="M1723" s="55"/>
      <c r="N1723" s="55"/>
      <c r="O1723" s="55"/>
      <c r="P1723" s="55"/>
      <c r="Q1723" s="55"/>
      <c r="R1723" s="55"/>
      <c r="S1723" s="55"/>
    </row>
    <row r="1724" spans="1:19" ht="13.5" customHeight="1">
      <c r="A1724" s="55"/>
      <c r="B1724" s="55"/>
      <c r="C1724" s="55"/>
      <c r="D1724" s="55"/>
      <c r="E1724" s="55"/>
      <c r="F1724" s="55"/>
      <c r="G1724" s="55"/>
      <c r="H1724" s="55"/>
      <c r="I1724" s="55"/>
      <c r="J1724" s="55"/>
      <c r="K1724" s="55"/>
      <c r="L1724" s="55"/>
      <c r="M1724" s="55"/>
      <c r="N1724" s="55"/>
      <c r="O1724" s="55"/>
      <c r="P1724" s="55"/>
      <c r="Q1724" s="55"/>
      <c r="R1724" s="55"/>
      <c r="S1724" s="55"/>
    </row>
    <row r="1725" spans="1:19" ht="13.5" customHeight="1">
      <c r="A1725" s="55"/>
      <c r="B1725" s="55"/>
      <c r="C1725" s="55"/>
      <c r="D1725" s="55"/>
      <c r="E1725" s="55"/>
      <c r="F1725" s="55"/>
      <c r="G1725" s="55"/>
      <c r="H1725" s="55"/>
      <c r="I1725" s="55"/>
      <c r="J1725" s="55"/>
      <c r="K1725" s="55"/>
      <c r="L1725" s="55"/>
      <c r="M1725" s="55"/>
      <c r="N1725" s="55"/>
      <c r="O1725" s="55"/>
      <c r="P1725" s="55"/>
      <c r="Q1725" s="55"/>
      <c r="R1725" s="55"/>
      <c r="S1725" s="55"/>
    </row>
    <row r="1727" spans="1:19" ht="13.5" customHeight="1">
      <c r="A1727" s="55"/>
      <c r="B1727" s="55"/>
      <c r="C1727" s="55"/>
      <c r="D1727" s="55"/>
      <c r="E1727" s="55"/>
      <c r="F1727" s="55"/>
      <c r="G1727" s="55"/>
      <c r="H1727" s="55"/>
      <c r="I1727" s="55"/>
      <c r="J1727" s="55"/>
      <c r="K1727" s="55"/>
      <c r="L1727" s="55"/>
      <c r="M1727" s="55"/>
      <c r="N1727" s="55"/>
      <c r="O1727" s="55"/>
      <c r="P1727" s="55"/>
      <c r="Q1727" s="55"/>
      <c r="R1727" s="55"/>
      <c r="S1727" s="55"/>
    </row>
    <row r="1728" spans="1:19" ht="13.5" customHeight="1">
      <c r="A1728" s="55"/>
      <c r="B1728" s="55"/>
      <c r="C1728" s="55"/>
      <c r="D1728" s="55"/>
      <c r="E1728" s="55"/>
      <c r="F1728" s="55"/>
      <c r="G1728" s="55"/>
      <c r="H1728" s="55"/>
      <c r="I1728" s="55"/>
      <c r="J1728" s="55"/>
      <c r="K1728" s="55"/>
      <c r="L1728" s="55"/>
      <c r="M1728" s="55"/>
      <c r="N1728" s="55"/>
      <c r="O1728" s="55"/>
      <c r="P1728" s="55"/>
      <c r="Q1728" s="55"/>
      <c r="R1728" s="55"/>
      <c r="S1728" s="55"/>
    </row>
    <row r="1729" spans="1:19" ht="13.5" customHeight="1">
      <c r="A1729" s="55"/>
      <c r="B1729" s="55"/>
      <c r="C1729" s="55"/>
      <c r="D1729" s="55"/>
      <c r="E1729" s="55"/>
      <c r="F1729" s="55"/>
      <c r="G1729" s="55"/>
      <c r="H1729" s="55"/>
      <c r="I1729" s="55"/>
      <c r="J1729" s="55"/>
      <c r="K1729" s="55"/>
      <c r="L1729" s="55"/>
      <c r="M1729" s="55"/>
      <c r="N1729" s="55"/>
      <c r="O1729" s="55"/>
      <c r="P1729" s="55"/>
      <c r="Q1729" s="55"/>
      <c r="R1729" s="55"/>
      <c r="S1729" s="55"/>
    </row>
    <row r="1731" spans="1:19" ht="13.5" customHeight="1">
      <c r="A1731" s="55"/>
      <c r="B1731" s="55"/>
      <c r="C1731" s="55"/>
      <c r="D1731" s="55"/>
      <c r="E1731" s="55"/>
      <c r="F1731" s="55"/>
      <c r="G1731" s="55"/>
      <c r="H1731" s="55"/>
      <c r="I1731" s="55"/>
      <c r="J1731" s="55"/>
      <c r="K1731" s="55"/>
      <c r="L1731" s="55"/>
      <c r="M1731" s="55"/>
      <c r="N1731" s="55"/>
      <c r="O1731" s="55"/>
      <c r="P1731" s="55"/>
      <c r="Q1731" s="55"/>
      <c r="R1731" s="55"/>
      <c r="S1731" s="55"/>
    </row>
    <row r="1732" spans="1:19" ht="13.5" customHeight="1">
      <c r="A1732" s="55"/>
      <c r="B1732" s="55"/>
      <c r="C1732" s="55"/>
      <c r="D1732" s="55"/>
      <c r="E1732" s="55"/>
      <c r="F1732" s="55"/>
      <c r="G1732" s="55"/>
      <c r="H1732" s="55"/>
      <c r="I1732" s="55"/>
      <c r="J1732" s="55"/>
      <c r="K1732" s="55"/>
      <c r="L1732" s="55"/>
      <c r="M1732" s="55"/>
      <c r="N1732" s="55"/>
      <c r="O1732" s="55"/>
      <c r="P1732" s="55"/>
      <c r="Q1732" s="55"/>
      <c r="R1732" s="55"/>
      <c r="S1732" s="55"/>
    </row>
    <row r="1733" spans="1:19" ht="13.5" customHeight="1">
      <c r="A1733" s="55"/>
      <c r="B1733" s="55"/>
      <c r="C1733" s="55"/>
      <c r="D1733" s="55"/>
      <c r="E1733" s="55"/>
      <c r="F1733" s="55"/>
      <c r="G1733" s="55"/>
      <c r="H1733" s="55"/>
      <c r="I1733" s="55"/>
      <c r="J1733" s="55"/>
      <c r="K1733" s="55"/>
      <c r="L1733" s="55"/>
      <c r="M1733" s="55"/>
      <c r="N1733" s="55"/>
      <c r="O1733" s="55"/>
      <c r="P1733" s="55"/>
      <c r="Q1733" s="55"/>
      <c r="R1733" s="55"/>
      <c r="S1733" s="55"/>
    </row>
    <row r="1735" spans="1:19" ht="13.5" customHeight="1">
      <c r="A1735" s="55"/>
      <c r="B1735" s="55"/>
      <c r="C1735" s="55"/>
      <c r="D1735" s="55"/>
      <c r="E1735" s="55"/>
      <c r="F1735" s="55"/>
      <c r="G1735" s="55"/>
      <c r="H1735" s="55"/>
      <c r="I1735" s="55"/>
      <c r="J1735" s="55"/>
      <c r="K1735" s="55"/>
      <c r="L1735" s="55"/>
      <c r="M1735" s="55"/>
      <c r="N1735" s="55"/>
      <c r="O1735" s="55"/>
      <c r="P1735" s="55"/>
      <c r="Q1735" s="55"/>
      <c r="R1735" s="55"/>
      <c r="S1735" s="55"/>
    </row>
    <row r="1736" spans="1:19" ht="13.5" customHeight="1">
      <c r="A1736" s="55"/>
      <c r="B1736" s="55"/>
      <c r="C1736" s="55"/>
      <c r="D1736" s="55"/>
      <c r="E1736" s="55"/>
      <c r="F1736" s="55"/>
      <c r="G1736" s="55"/>
      <c r="H1736" s="55"/>
      <c r="I1736" s="55"/>
      <c r="J1736" s="55"/>
      <c r="K1736" s="55"/>
      <c r="L1736" s="55"/>
      <c r="M1736" s="55"/>
      <c r="N1736" s="55"/>
      <c r="O1736" s="55"/>
      <c r="P1736" s="55"/>
      <c r="Q1736" s="55"/>
      <c r="R1736" s="55"/>
      <c r="S1736" s="55"/>
    </row>
    <row r="1737" spans="1:19" ht="13.5" customHeight="1">
      <c r="A1737" s="55"/>
      <c r="B1737" s="55"/>
      <c r="C1737" s="55"/>
      <c r="D1737" s="55"/>
      <c r="E1737" s="55"/>
      <c r="F1737" s="55"/>
      <c r="G1737" s="55"/>
      <c r="H1737" s="55"/>
      <c r="I1737" s="55"/>
      <c r="J1737" s="55"/>
      <c r="K1737" s="55"/>
      <c r="L1737" s="55"/>
      <c r="M1737" s="55"/>
      <c r="N1737" s="55"/>
      <c r="O1737" s="55"/>
      <c r="P1737" s="55"/>
      <c r="Q1737" s="55"/>
      <c r="R1737" s="55"/>
      <c r="S1737" s="55"/>
    </row>
    <row r="1739" spans="1:19" ht="13.5" customHeight="1">
      <c r="A1739" s="55"/>
      <c r="B1739" s="55"/>
      <c r="C1739" s="55"/>
      <c r="D1739" s="55"/>
      <c r="E1739" s="55"/>
      <c r="F1739" s="55"/>
      <c r="G1739" s="55"/>
      <c r="H1739" s="55"/>
      <c r="I1739" s="55"/>
      <c r="J1739" s="55"/>
      <c r="K1739" s="55"/>
      <c r="L1739" s="55"/>
      <c r="M1739" s="55"/>
      <c r="N1739" s="55"/>
      <c r="O1739" s="55"/>
      <c r="P1739" s="55"/>
      <c r="Q1739" s="55"/>
      <c r="R1739" s="55"/>
      <c r="S1739" s="55"/>
    </row>
    <row r="1740" spans="1:19" ht="13.5" customHeight="1">
      <c r="A1740" s="55"/>
      <c r="B1740" s="55"/>
      <c r="C1740" s="55"/>
      <c r="D1740" s="55"/>
      <c r="E1740" s="55"/>
      <c r="F1740" s="55"/>
      <c r="G1740" s="55"/>
      <c r="H1740" s="55"/>
      <c r="I1740" s="55"/>
      <c r="J1740" s="55"/>
      <c r="K1740" s="55"/>
      <c r="L1740" s="55"/>
      <c r="M1740" s="55"/>
      <c r="N1740" s="55"/>
      <c r="O1740" s="55"/>
      <c r="P1740" s="55"/>
      <c r="Q1740" s="55"/>
      <c r="R1740" s="55"/>
      <c r="S1740" s="55"/>
    </row>
    <row r="1741" spans="1:19" ht="13.5" customHeight="1">
      <c r="A1741" s="55"/>
      <c r="B1741" s="55"/>
      <c r="C1741" s="55"/>
      <c r="D1741" s="55"/>
      <c r="E1741" s="55"/>
      <c r="F1741" s="55"/>
      <c r="G1741" s="55"/>
      <c r="H1741" s="55"/>
      <c r="I1741" s="55"/>
      <c r="J1741" s="55"/>
      <c r="K1741" s="55"/>
      <c r="L1741" s="55"/>
      <c r="M1741" s="55"/>
      <c r="N1741" s="55"/>
      <c r="O1741" s="55"/>
      <c r="P1741" s="55"/>
      <c r="Q1741" s="55"/>
      <c r="R1741" s="55"/>
      <c r="S1741" s="55"/>
    </row>
    <row r="1743" spans="1:19" ht="13.5" customHeight="1">
      <c r="A1743" s="55"/>
      <c r="B1743" s="55"/>
      <c r="C1743" s="55"/>
      <c r="D1743" s="55"/>
      <c r="E1743" s="55"/>
      <c r="F1743" s="55"/>
      <c r="G1743" s="55"/>
      <c r="H1743" s="55"/>
      <c r="I1743" s="55"/>
      <c r="J1743" s="55"/>
      <c r="K1743" s="55"/>
      <c r="L1743" s="55"/>
      <c r="M1743" s="55"/>
      <c r="N1743" s="55"/>
      <c r="O1743" s="55"/>
      <c r="P1743" s="55"/>
      <c r="Q1743" s="55"/>
      <c r="R1743" s="55"/>
      <c r="S1743" s="55"/>
    </row>
    <row r="1744" spans="1:19" ht="13.5" customHeight="1">
      <c r="A1744" s="55"/>
      <c r="B1744" s="55"/>
      <c r="C1744" s="55"/>
      <c r="D1744" s="55"/>
      <c r="E1744" s="55"/>
      <c r="F1744" s="55"/>
      <c r="G1744" s="55"/>
      <c r="H1744" s="55"/>
      <c r="I1744" s="55"/>
      <c r="J1744" s="55"/>
      <c r="K1744" s="55"/>
      <c r="L1744" s="55"/>
      <c r="M1744" s="55"/>
      <c r="N1744" s="55"/>
      <c r="O1744" s="55"/>
      <c r="P1744" s="55"/>
      <c r="Q1744" s="55"/>
      <c r="R1744" s="55"/>
      <c r="S1744" s="55"/>
    </row>
    <row r="1745" spans="1:19" ht="13.5" customHeight="1">
      <c r="A1745" s="55"/>
      <c r="B1745" s="55"/>
      <c r="C1745" s="55"/>
      <c r="D1745" s="55"/>
      <c r="E1745" s="55"/>
      <c r="F1745" s="55"/>
      <c r="G1745" s="55"/>
      <c r="H1745" s="55"/>
      <c r="I1745" s="55"/>
      <c r="J1745" s="55"/>
      <c r="K1745" s="55"/>
      <c r="L1745" s="55"/>
      <c r="M1745" s="55"/>
      <c r="N1745" s="55"/>
      <c r="O1745" s="55"/>
      <c r="P1745" s="55"/>
      <c r="Q1745" s="55"/>
      <c r="R1745" s="55"/>
      <c r="S1745" s="55"/>
    </row>
    <row r="1747" spans="1:19" ht="13.5" customHeight="1">
      <c r="A1747" s="55"/>
      <c r="B1747" s="55"/>
      <c r="C1747" s="55"/>
      <c r="D1747" s="55"/>
      <c r="E1747" s="55"/>
      <c r="F1747" s="55"/>
      <c r="G1747" s="55"/>
      <c r="H1747" s="55"/>
      <c r="I1747" s="55"/>
      <c r="J1747" s="55"/>
      <c r="K1747" s="55"/>
      <c r="L1747" s="55"/>
      <c r="M1747" s="55"/>
      <c r="N1747" s="55"/>
      <c r="O1747" s="55"/>
      <c r="P1747" s="55"/>
      <c r="Q1747" s="55"/>
      <c r="R1747" s="55"/>
      <c r="S1747" s="55"/>
    </row>
    <row r="1748" spans="1:19" ht="13.5" customHeight="1">
      <c r="A1748" s="55"/>
      <c r="B1748" s="55"/>
      <c r="C1748" s="55"/>
      <c r="D1748" s="55"/>
      <c r="E1748" s="55"/>
      <c r="F1748" s="55"/>
      <c r="G1748" s="55"/>
      <c r="H1748" s="55"/>
      <c r="I1748" s="55"/>
      <c r="J1748" s="55"/>
      <c r="K1748" s="55"/>
      <c r="L1748" s="55"/>
      <c r="M1748" s="55"/>
      <c r="N1748" s="55"/>
      <c r="O1748" s="55"/>
      <c r="P1748" s="55"/>
      <c r="Q1748" s="55"/>
      <c r="R1748" s="55"/>
      <c r="S1748" s="55"/>
    </row>
    <row r="1749" spans="1:19" ht="13.5" customHeight="1">
      <c r="A1749" s="55"/>
      <c r="B1749" s="55"/>
      <c r="C1749" s="55"/>
      <c r="D1749" s="55"/>
      <c r="E1749" s="55"/>
      <c r="F1749" s="55"/>
      <c r="G1749" s="55"/>
      <c r="H1749" s="55"/>
      <c r="I1749" s="55"/>
      <c r="J1749" s="55"/>
      <c r="K1749" s="55"/>
      <c r="L1749" s="55"/>
      <c r="M1749" s="55"/>
      <c r="N1749" s="55"/>
      <c r="O1749" s="55"/>
      <c r="P1749" s="55"/>
      <c r="Q1749" s="55"/>
      <c r="R1749" s="55"/>
      <c r="S1749" s="55"/>
    </row>
    <row r="1751" spans="1:19" ht="13.5" customHeight="1">
      <c r="A1751" s="55"/>
      <c r="B1751" s="55"/>
      <c r="C1751" s="55"/>
      <c r="D1751" s="55"/>
      <c r="E1751" s="55"/>
      <c r="F1751" s="55"/>
      <c r="G1751" s="55"/>
      <c r="H1751" s="55"/>
      <c r="I1751" s="55"/>
      <c r="J1751" s="55"/>
      <c r="K1751" s="55"/>
      <c r="L1751" s="55"/>
      <c r="M1751" s="55"/>
      <c r="N1751" s="55"/>
      <c r="O1751" s="55"/>
      <c r="P1751" s="55"/>
      <c r="Q1751" s="55"/>
      <c r="R1751" s="55"/>
      <c r="S1751" s="55"/>
    </row>
    <row r="1752" spans="1:19" ht="13.5" customHeight="1">
      <c r="A1752" s="55"/>
      <c r="B1752" s="55"/>
      <c r="C1752" s="55"/>
      <c r="D1752" s="55"/>
      <c r="E1752" s="55"/>
      <c r="F1752" s="55"/>
      <c r="G1752" s="55"/>
      <c r="H1752" s="55"/>
      <c r="I1752" s="55"/>
      <c r="J1752" s="55"/>
      <c r="K1752" s="55"/>
      <c r="L1752" s="55"/>
      <c r="M1752" s="55"/>
      <c r="N1752" s="55"/>
      <c r="O1752" s="55"/>
      <c r="P1752" s="55"/>
      <c r="Q1752" s="55"/>
      <c r="R1752" s="55"/>
      <c r="S1752" s="55"/>
    </row>
    <row r="1753" spans="1:19" ht="13.5" customHeight="1">
      <c r="A1753" s="55"/>
      <c r="B1753" s="55"/>
      <c r="C1753" s="55"/>
      <c r="D1753" s="55"/>
      <c r="E1753" s="55"/>
      <c r="F1753" s="55"/>
      <c r="G1753" s="55"/>
      <c r="H1753" s="55"/>
      <c r="I1753" s="55"/>
      <c r="J1753" s="55"/>
      <c r="K1753" s="55"/>
      <c r="L1753" s="55"/>
      <c r="M1753" s="55"/>
      <c r="N1753" s="55"/>
      <c r="O1753" s="55"/>
      <c r="P1753" s="55"/>
      <c r="Q1753" s="55"/>
      <c r="R1753" s="55"/>
      <c r="S1753" s="55"/>
    </row>
    <row r="1755" spans="1:19" ht="13.5" customHeight="1">
      <c r="A1755" s="55"/>
      <c r="B1755" s="55"/>
      <c r="C1755" s="55"/>
      <c r="D1755" s="55"/>
      <c r="E1755" s="55"/>
      <c r="F1755" s="55"/>
      <c r="G1755" s="55"/>
      <c r="H1755" s="55"/>
      <c r="I1755" s="55"/>
      <c r="J1755" s="55"/>
      <c r="K1755" s="55"/>
      <c r="L1755" s="55"/>
      <c r="M1755" s="55"/>
      <c r="N1755" s="55"/>
      <c r="O1755" s="55"/>
      <c r="P1755" s="55"/>
      <c r="Q1755" s="55"/>
      <c r="R1755" s="55"/>
      <c r="S1755" s="55"/>
    </row>
    <row r="1756" spans="1:19" ht="13.5" customHeight="1">
      <c r="A1756" s="55"/>
      <c r="B1756" s="55"/>
      <c r="C1756" s="55"/>
      <c r="D1756" s="55"/>
      <c r="E1756" s="55"/>
      <c r="F1756" s="55"/>
      <c r="G1756" s="55"/>
      <c r="H1756" s="55"/>
      <c r="I1756" s="55"/>
      <c r="J1756" s="55"/>
      <c r="K1756" s="55"/>
      <c r="L1756" s="55"/>
      <c r="M1756" s="55"/>
      <c r="N1756" s="55"/>
      <c r="O1756" s="55"/>
      <c r="P1756" s="55"/>
      <c r="Q1756" s="55"/>
      <c r="R1756" s="55"/>
      <c r="S1756" s="55"/>
    </row>
    <row r="1757" spans="1:19" ht="13.5" customHeight="1">
      <c r="A1757" s="55"/>
      <c r="B1757" s="55"/>
      <c r="C1757" s="55"/>
      <c r="D1757" s="55"/>
      <c r="E1757" s="55"/>
      <c r="F1757" s="55"/>
      <c r="G1757" s="55"/>
      <c r="H1757" s="55"/>
      <c r="I1757" s="55"/>
      <c r="J1757" s="55"/>
      <c r="K1757" s="55"/>
      <c r="L1757" s="55"/>
      <c r="M1757" s="55"/>
      <c r="N1757" s="55"/>
      <c r="O1757" s="55"/>
      <c r="P1757" s="55"/>
      <c r="Q1757" s="55"/>
      <c r="R1757" s="55"/>
      <c r="S1757" s="55"/>
    </row>
    <row r="1759" spans="1:19" ht="13.5" customHeight="1">
      <c r="A1759" s="55"/>
      <c r="B1759" s="55"/>
      <c r="C1759" s="55"/>
      <c r="D1759" s="55"/>
      <c r="E1759" s="55"/>
      <c r="F1759" s="55"/>
      <c r="G1759" s="55"/>
      <c r="H1759" s="55"/>
      <c r="I1759" s="55"/>
      <c r="J1759" s="55"/>
      <c r="K1759" s="55"/>
      <c r="L1759" s="55"/>
      <c r="M1759" s="55"/>
      <c r="N1759" s="55"/>
      <c r="O1759" s="55"/>
      <c r="P1759" s="55"/>
      <c r="Q1759" s="55"/>
      <c r="R1759" s="55"/>
      <c r="S1759" s="55"/>
    </row>
    <row r="1760" spans="1:19" ht="13.5" customHeight="1">
      <c r="A1760" s="55"/>
      <c r="B1760" s="55"/>
      <c r="C1760" s="55"/>
      <c r="D1760" s="55"/>
      <c r="E1760" s="55"/>
      <c r="F1760" s="55"/>
      <c r="G1760" s="55"/>
      <c r="H1760" s="55"/>
      <c r="I1760" s="55"/>
      <c r="J1760" s="55"/>
      <c r="K1760" s="55"/>
      <c r="L1760" s="55"/>
      <c r="M1760" s="55"/>
      <c r="N1760" s="55"/>
      <c r="O1760" s="55"/>
      <c r="P1760" s="55"/>
      <c r="Q1760" s="55"/>
      <c r="R1760" s="55"/>
      <c r="S1760" s="55"/>
    </row>
    <row r="1761" spans="1:19" ht="13.5" customHeight="1">
      <c r="A1761" s="55"/>
      <c r="B1761" s="55"/>
      <c r="C1761" s="55"/>
      <c r="D1761" s="55"/>
      <c r="E1761" s="55"/>
      <c r="F1761" s="55"/>
      <c r="G1761" s="55"/>
      <c r="H1761" s="55"/>
      <c r="I1761" s="55"/>
      <c r="J1761" s="55"/>
      <c r="K1761" s="55"/>
      <c r="L1761" s="55"/>
      <c r="M1761" s="55"/>
      <c r="N1761" s="55"/>
      <c r="O1761" s="55"/>
      <c r="P1761" s="55"/>
      <c r="Q1761" s="55"/>
      <c r="R1761" s="55"/>
      <c r="S1761" s="55"/>
    </row>
    <row r="1763" spans="1:19" ht="13.5" customHeight="1">
      <c r="A1763" s="55"/>
      <c r="B1763" s="55"/>
      <c r="C1763" s="55"/>
      <c r="D1763" s="55"/>
      <c r="E1763" s="55"/>
      <c r="F1763" s="55"/>
      <c r="G1763" s="55"/>
      <c r="H1763" s="55"/>
      <c r="I1763" s="55"/>
      <c r="J1763" s="55"/>
      <c r="K1763" s="55"/>
      <c r="L1763" s="55"/>
      <c r="M1763" s="55"/>
      <c r="N1763" s="55"/>
      <c r="O1763" s="55"/>
      <c r="P1763" s="55"/>
      <c r="Q1763" s="55"/>
      <c r="R1763" s="55"/>
      <c r="S1763" s="55"/>
    </row>
    <row r="1764" spans="1:19" ht="13.5" customHeight="1">
      <c r="A1764" s="55"/>
      <c r="B1764" s="55"/>
      <c r="C1764" s="55"/>
      <c r="D1764" s="55"/>
      <c r="E1764" s="55"/>
      <c r="F1764" s="55"/>
      <c r="G1764" s="55"/>
      <c r="H1764" s="55"/>
      <c r="I1764" s="55"/>
      <c r="J1764" s="55"/>
      <c r="K1764" s="55"/>
      <c r="L1764" s="55"/>
      <c r="M1764" s="55"/>
      <c r="N1764" s="55"/>
      <c r="O1764" s="55"/>
      <c r="P1764" s="55"/>
      <c r="Q1764" s="55"/>
      <c r="R1764" s="55"/>
      <c r="S1764" s="55"/>
    </row>
    <row r="1765" spans="1:19" ht="13.5" customHeight="1">
      <c r="A1765" s="55"/>
      <c r="B1765" s="55"/>
      <c r="C1765" s="55"/>
      <c r="D1765" s="55"/>
      <c r="E1765" s="55"/>
      <c r="F1765" s="55"/>
      <c r="G1765" s="55"/>
      <c r="H1765" s="55"/>
      <c r="I1765" s="55"/>
      <c r="J1765" s="55"/>
      <c r="K1765" s="55"/>
      <c r="L1765" s="55"/>
      <c r="M1765" s="55"/>
      <c r="N1765" s="55"/>
      <c r="O1765" s="55"/>
      <c r="P1765" s="55"/>
      <c r="Q1765" s="55"/>
      <c r="R1765" s="55"/>
      <c r="S1765" s="55"/>
    </row>
    <row r="1767" spans="1:19" ht="13.5" customHeight="1">
      <c r="A1767" s="55"/>
      <c r="B1767" s="55"/>
      <c r="C1767" s="55"/>
      <c r="D1767" s="55"/>
      <c r="E1767" s="55"/>
      <c r="F1767" s="55"/>
      <c r="G1767" s="55"/>
      <c r="H1767" s="55"/>
      <c r="I1767" s="55"/>
      <c r="J1767" s="55"/>
      <c r="K1767" s="55"/>
      <c r="L1767" s="55"/>
      <c r="M1767" s="55"/>
      <c r="N1767" s="55"/>
      <c r="O1767" s="55"/>
      <c r="P1767" s="55"/>
      <c r="Q1767" s="55"/>
      <c r="R1767" s="55"/>
      <c r="S1767" s="55"/>
    </row>
    <row r="1768" spans="1:19" ht="13.5" customHeight="1">
      <c r="A1768" s="55"/>
      <c r="B1768" s="55"/>
      <c r="C1768" s="55"/>
      <c r="D1768" s="55"/>
      <c r="E1768" s="55"/>
      <c r="F1768" s="55"/>
      <c r="G1768" s="55"/>
      <c r="H1768" s="55"/>
      <c r="I1768" s="55"/>
      <c r="J1768" s="55"/>
      <c r="K1768" s="55"/>
      <c r="L1768" s="55"/>
      <c r="M1768" s="55"/>
      <c r="N1768" s="55"/>
      <c r="O1768" s="55"/>
      <c r="P1768" s="55"/>
      <c r="Q1768" s="55"/>
      <c r="R1768" s="55"/>
      <c r="S1768" s="55"/>
    </row>
    <row r="1769" spans="1:19" ht="13.5" customHeight="1">
      <c r="A1769" s="55"/>
      <c r="B1769" s="55"/>
      <c r="C1769" s="55"/>
      <c r="D1769" s="55"/>
      <c r="E1769" s="55"/>
      <c r="F1769" s="55"/>
      <c r="G1769" s="55"/>
      <c r="H1769" s="55"/>
      <c r="I1769" s="55"/>
      <c r="J1769" s="55"/>
      <c r="K1769" s="55"/>
      <c r="L1769" s="55"/>
      <c r="M1769" s="55"/>
      <c r="N1769" s="55"/>
      <c r="O1769" s="55"/>
      <c r="P1769" s="55"/>
      <c r="Q1769" s="55"/>
      <c r="R1769" s="55"/>
      <c r="S1769" s="55"/>
    </row>
    <row r="1771" spans="1:19" ht="13.5" customHeight="1">
      <c r="A1771" s="55"/>
      <c r="B1771" s="55"/>
      <c r="C1771" s="55"/>
      <c r="D1771" s="55"/>
      <c r="E1771" s="55"/>
      <c r="F1771" s="55"/>
      <c r="G1771" s="55"/>
      <c r="H1771" s="55"/>
      <c r="I1771" s="55"/>
      <c r="J1771" s="55"/>
      <c r="K1771" s="55"/>
      <c r="L1771" s="55"/>
      <c r="M1771" s="55"/>
      <c r="N1771" s="55"/>
      <c r="O1771" s="55"/>
      <c r="P1771" s="55"/>
      <c r="Q1771" s="55"/>
      <c r="R1771" s="55"/>
      <c r="S1771" s="55"/>
    </row>
    <row r="1772" spans="1:19" ht="13.5" customHeight="1">
      <c r="A1772" s="55"/>
      <c r="B1772" s="55"/>
      <c r="C1772" s="55"/>
      <c r="D1772" s="55"/>
      <c r="E1772" s="55"/>
      <c r="F1772" s="55"/>
      <c r="G1772" s="55"/>
      <c r="H1772" s="55"/>
      <c r="I1772" s="55"/>
      <c r="J1772" s="55"/>
      <c r="K1772" s="55"/>
      <c r="L1772" s="55"/>
      <c r="M1772" s="55"/>
      <c r="N1772" s="55"/>
      <c r="O1772" s="55"/>
      <c r="P1772" s="55"/>
      <c r="Q1772" s="55"/>
      <c r="R1772" s="55"/>
      <c r="S1772" s="55"/>
    </row>
    <row r="1773" spans="1:19" ht="13.5" customHeight="1">
      <c r="A1773" s="55"/>
      <c r="B1773" s="55"/>
      <c r="C1773" s="55"/>
      <c r="D1773" s="55"/>
      <c r="E1773" s="55"/>
      <c r="F1773" s="55"/>
      <c r="G1773" s="55"/>
      <c r="H1773" s="55"/>
      <c r="I1773" s="55"/>
      <c r="J1773" s="55"/>
      <c r="K1773" s="55"/>
      <c r="L1773" s="55"/>
      <c r="M1773" s="55"/>
      <c r="N1773" s="55"/>
      <c r="O1773" s="55"/>
      <c r="P1773" s="55"/>
      <c r="Q1773" s="55"/>
      <c r="R1773" s="55"/>
      <c r="S1773" s="55"/>
    </row>
    <row r="1775" spans="1:19" ht="13.5" customHeight="1">
      <c r="A1775" s="55"/>
      <c r="B1775" s="55"/>
      <c r="C1775" s="55"/>
      <c r="D1775" s="55"/>
      <c r="E1775" s="55"/>
      <c r="F1775" s="55"/>
      <c r="G1775" s="55"/>
      <c r="H1775" s="55"/>
      <c r="I1775" s="55"/>
      <c r="J1775" s="55"/>
      <c r="K1775" s="55"/>
      <c r="L1775" s="55"/>
      <c r="M1775" s="55"/>
      <c r="N1775" s="55"/>
      <c r="O1775" s="55"/>
      <c r="P1775" s="55"/>
      <c r="Q1775" s="55"/>
      <c r="R1775" s="55"/>
      <c r="S1775" s="55"/>
    </row>
    <row r="1776" spans="1:19" ht="13.5" customHeight="1">
      <c r="A1776" s="55"/>
      <c r="B1776" s="55"/>
      <c r="C1776" s="55"/>
      <c r="D1776" s="55"/>
      <c r="E1776" s="55"/>
      <c r="F1776" s="55"/>
      <c r="G1776" s="55"/>
      <c r="H1776" s="55"/>
      <c r="I1776" s="55"/>
      <c r="J1776" s="55"/>
      <c r="K1776" s="55"/>
      <c r="L1776" s="55"/>
      <c r="M1776" s="55"/>
      <c r="N1776" s="55"/>
      <c r="O1776" s="55"/>
      <c r="P1776" s="55"/>
      <c r="Q1776" s="55"/>
      <c r="R1776" s="55"/>
      <c r="S1776" s="55"/>
    </row>
    <row r="1777" spans="1:19" ht="13.5" customHeight="1">
      <c r="A1777" s="55"/>
      <c r="B1777" s="55"/>
      <c r="C1777" s="55"/>
      <c r="D1777" s="55"/>
      <c r="E1777" s="55"/>
      <c r="F1777" s="55"/>
      <c r="G1777" s="55"/>
      <c r="H1777" s="55"/>
      <c r="I1777" s="55"/>
      <c r="J1777" s="55"/>
      <c r="K1777" s="55"/>
      <c r="L1777" s="55"/>
      <c r="M1777" s="55"/>
      <c r="N1777" s="55"/>
      <c r="O1777" s="55"/>
      <c r="P1777" s="55"/>
      <c r="Q1777" s="55"/>
      <c r="R1777" s="55"/>
      <c r="S1777" s="55"/>
    </row>
    <row r="1779" spans="1:19" ht="13.5" customHeight="1">
      <c r="A1779" s="55"/>
      <c r="B1779" s="55"/>
      <c r="C1779" s="55"/>
      <c r="D1779" s="55"/>
      <c r="E1779" s="55"/>
      <c r="F1779" s="55"/>
      <c r="G1779" s="55"/>
      <c r="H1779" s="55"/>
      <c r="I1779" s="55"/>
      <c r="J1779" s="55"/>
      <c r="K1779" s="55"/>
      <c r="L1779" s="55"/>
      <c r="M1779" s="55"/>
      <c r="N1779" s="55"/>
      <c r="O1779" s="55"/>
      <c r="P1779" s="55"/>
      <c r="Q1779" s="55"/>
      <c r="R1779" s="55"/>
      <c r="S1779" s="55"/>
    </row>
    <row r="1780" spans="1:19" ht="13.5" customHeight="1">
      <c r="A1780" s="55"/>
      <c r="B1780" s="55"/>
      <c r="C1780" s="55"/>
      <c r="D1780" s="55"/>
      <c r="E1780" s="55"/>
      <c r="F1780" s="55"/>
      <c r="G1780" s="55"/>
      <c r="H1780" s="55"/>
      <c r="I1780" s="55"/>
      <c r="J1780" s="55"/>
      <c r="K1780" s="55"/>
      <c r="L1780" s="55"/>
      <c r="M1780" s="55"/>
      <c r="N1780" s="55"/>
      <c r="O1780" s="55"/>
      <c r="P1780" s="55"/>
      <c r="Q1780" s="55"/>
      <c r="R1780" s="55"/>
      <c r="S1780" s="55"/>
    </row>
    <row r="1781" spans="1:19" ht="13.5" customHeight="1">
      <c r="A1781" s="55"/>
      <c r="B1781" s="55"/>
      <c r="C1781" s="55"/>
      <c r="D1781" s="55"/>
      <c r="E1781" s="55"/>
      <c r="F1781" s="55"/>
      <c r="G1781" s="55"/>
      <c r="H1781" s="55"/>
      <c r="I1781" s="55"/>
      <c r="J1781" s="55"/>
      <c r="K1781" s="55"/>
      <c r="L1781" s="55"/>
      <c r="M1781" s="55"/>
      <c r="N1781" s="55"/>
      <c r="O1781" s="55"/>
      <c r="P1781" s="55"/>
      <c r="Q1781" s="55"/>
      <c r="R1781" s="55"/>
      <c r="S1781" s="55"/>
    </row>
    <row r="1783" spans="1:19" ht="13.5" customHeight="1">
      <c r="A1783" s="55"/>
      <c r="B1783" s="55"/>
      <c r="C1783" s="55"/>
      <c r="D1783" s="55"/>
      <c r="E1783" s="55"/>
      <c r="F1783" s="55"/>
      <c r="G1783" s="55"/>
      <c r="H1783" s="55"/>
      <c r="I1783" s="55"/>
      <c r="J1783" s="55"/>
      <c r="K1783" s="55"/>
      <c r="L1783" s="55"/>
      <c r="M1783" s="55"/>
      <c r="N1783" s="55"/>
      <c r="O1783" s="55"/>
      <c r="P1783" s="55"/>
      <c r="Q1783" s="55"/>
      <c r="R1783" s="55"/>
      <c r="S1783" s="55"/>
    </row>
    <row r="1784" spans="1:19" ht="13.5" customHeight="1">
      <c r="A1784" s="55"/>
      <c r="B1784" s="55"/>
      <c r="C1784" s="55"/>
      <c r="D1784" s="55"/>
      <c r="E1784" s="55"/>
      <c r="F1784" s="55"/>
      <c r="G1784" s="55"/>
      <c r="H1784" s="55"/>
      <c r="I1784" s="55"/>
      <c r="J1784" s="55"/>
      <c r="K1784" s="55"/>
      <c r="L1784" s="55"/>
      <c r="M1784" s="55"/>
      <c r="N1784" s="55"/>
      <c r="O1784" s="55"/>
      <c r="P1784" s="55"/>
      <c r="Q1784" s="55"/>
      <c r="R1784" s="55"/>
      <c r="S1784" s="55"/>
    </row>
    <row r="1785" spans="1:19" ht="13.5" customHeight="1">
      <c r="A1785" s="55"/>
      <c r="B1785" s="55"/>
      <c r="C1785" s="55"/>
      <c r="D1785" s="55"/>
      <c r="E1785" s="55"/>
      <c r="F1785" s="55"/>
      <c r="G1785" s="55"/>
      <c r="H1785" s="55"/>
      <c r="I1785" s="55"/>
      <c r="J1785" s="55"/>
      <c r="K1785" s="55"/>
      <c r="L1785" s="55"/>
      <c r="M1785" s="55"/>
      <c r="N1785" s="55"/>
      <c r="O1785" s="55"/>
      <c r="P1785" s="55"/>
      <c r="Q1785" s="55"/>
      <c r="R1785" s="55"/>
      <c r="S1785" s="55"/>
    </row>
    <row r="1787" spans="1:19" ht="13.5" customHeight="1">
      <c r="A1787" s="55"/>
      <c r="B1787" s="55"/>
      <c r="C1787" s="55"/>
      <c r="D1787" s="55"/>
      <c r="E1787" s="55"/>
      <c r="F1787" s="55"/>
      <c r="G1787" s="55"/>
      <c r="H1787" s="55"/>
      <c r="I1787" s="55"/>
      <c r="J1787" s="55"/>
      <c r="K1787" s="55"/>
      <c r="L1787" s="55"/>
      <c r="M1787" s="55"/>
      <c r="N1787" s="55"/>
      <c r="O1787" s="55"/>
      <c r="P1787" s="55"/>
      <c r="Q1787" s="55"/>
      <c r="R1787" s="55"/>
      <c r="S1787" s="55"/>
    </row>
    <row r="1788" spans="1:19" ht="13.5" customHeight="1">
      <c r="A1788" s="55"/>
      <c r="B1788" s="55"/>
      <c r="C1788" s="55"/>
      <c r="D1788" s="55"/>
      <c r="E1788" s="55"/>
      <c r="F1788" s="55"/>
      <c r="G1788" s="55"/>
      <c r="H1788" s="55"/>
      <c r="I1788" s="55"/>
      <c r="J1788" s="55"/>
      <c r="K1788" s="55"/>
      <c r="L1788" s="55"/>
      <c r="M1788" s="55"/>
      <c r="N1788" s="55"/>
      <c r="O1788" s="55"/>
      <c r="P1788" s="55"/>
      <c r="Q1788" s="55"/>
      <c r="R1788" s="55"/>
      <c r="S1788" s="55"/>
    </row>
    <row r="1789" spans="1:19" ht="13.5" customHeight="1">
      <c r="A1789" s="55"/>
      <c r="B1789" s="55"/>
      <c r="C1789" s="55"/>
      <c r="D1789" s="55"/>
      <c r="E1789" s="55"/>
      <c r="F1789" s="55"/>
      <c r="G1789" s="55"/>
      <c r="H1789" s="55"/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</row>
    <row r="1791" spans="1:19" ht="13.5" customHeight="1">
      <c r="A1791" s="55"/>
      <c r="B1791" s="55"/>
      <c r="C1791" s="55"/>
      <c r="D1791" s="55"/>
      <c r="E1791" s="55"/>
      <c r="F1791" s="55"/>
      <c r="G1791" s="55"/>
      <c r="H1791" s="55"/>
      <c r="I1791" s="55"/>
      <c r="J1791" s="55"/>
      <c r="K1791" s="55"/>
      <c r="L1791" s="55"/>
      <c r="M1791" s="55"/>
      <c r="N1791" s="55"/>
      <c r="O1791" s="55"/>
      <c r="P1791" s="55"/>
      <c r="Q1791" s="55"/>
      <c r="R1791" s="55"/>
      <c r="S1791" s="55"/>
    </row>
    <row r="1792" spans="1:19" ht="13.5" customHeight="1">
      <c r="A1792" s="55"/>
      <c r="B1792" s="55"/>
      <c r="C1792" s="55"/>
      <c r="D1792" s="55"/>
      <c r="E1792" s="55"/>
      <c r="F1792" s="55"/>
      <c r="G1792" s="55"/>
      <c r="H1792" s="55"/>
      <c r="I1792" s="55"/>
      <c r="J1792" s="55"/>
      <c r="K1792" s="55"/>
      <c r="L1792" s="55"/>
      <c r="M1792" s="55"/>
      <c r="N1792" s="55"/>
      <c r="O1792" s="55"/>
      <c r="P1792" s="55"/>
      <c r="Q1792" s="55"/>
      <c r="R1792" s="55"/>
      <c r="S1792" s="55"/>
    </row>
    <row r="1793" spans="1:19" ht="13.5" customHeight="1">
      <c r="A1793" s="55"/>
      <c r="B1793" s="55"/>
      <c r="C1793" s="55"/>
      <c r="D1793" s="55"/>
      <c r="E1793" s="55"/>
      <c r="F1793" s="55"/>
      <c r="G1793" s="55"/>
      <c r="H1793" s="55"/>
      <c r="I1793" s="55"/>
      <c r="J1793" s="55"/>
      <c r="K1793" s="55"/>
      <c r="L1793" s="55"/>
      <c r="M1793" s="55"/>
      <c r="N1793" s="55"/>
      <c r="O1793" s="55"/>
      <c r="P1793" s="55"/>
      <c r="Q1793" s="55"/>
      <c r="R1793" s="55"/>
      <c r="S1793" s="55"/>
    </row>
    <row r="1795" spans="1:19" ht="13.5" customHeight="1">
      <c r="A1795" s="55"/>
      <c r="B1795" s="55"/>
      <c r="C1795" s="55"/>
      <c r="D1795" s="55"/>
      <c r="E1795" s="55"/>
      <c r="F1795" s="55"/>
      <c r="G1795" s="55"/>
      <c r="H1795" s="55"/>
      <c r="I1795" s="55"/>
      <c r="J1795" s="55"/>
      <c r="K1795" s="55"/>
      <c r="L1795" s="55"/>
      <c r="M1795" s="55"/>
      <c r="N1795" s="55"/>
      <c r="O1795" s="55"/>
      <c r="P1795" s="55"/>
      <c r="Q1795" s="55"/>
      <c r="R1795" s="55"/>
      <c r="S1795" s="55"/>
    </row>
    <row r="1796" spans="1:19" ht="13.5" customHeight="1">
      <c r="A1796" s="55"/>
      <c r="B1796" s="55"/>
      <c r="C1796" s="55"/>
      <c r="D1796" s="55"/>
      <c r="E1796" s="55"/>
      <c r="F1796" s="55"/>
      <c r="G1796" s="55"/>
      <c r="H1796" s="55"/>
      <c r="I1796" s="55"/>
      <c r="J1796" s="55"/>
      <c r="K1796" s="55"/>
      <c r="L1796" s="55"/>
      <c r="M1796" s="55"/>
      <c r="N1796" s="55"/>
      <c r="O1796" s="55"/>
      <c r="P1796" s="55"/>
      <c r="Q1796" s="55"/>
      <c r="R1796" s="55"/>
      <c r="S1796" s="55"/>
    </row>
    <row r="1797" spans="1:19" ht="13.5" customHeight="1">
      <c r="A1797" s="55"/>
      <c r="B1797" s="55"/>
      <c r="C1797" s="55"/>
      <c r="D1797" s="55"/>
      <c r="E1797" s="55"/>
      <c r="F1797" s="55"/>
      <c r="G1797" s="55"/>
      <c r="H1797" s="55"/>
      <c r="I1797" s="55"/>
      <c r="J1797" s="55"/>
      <c r="K1797" s="55"/>
      <c r="L1797" s="55"/>
      <c r="M1797" s="55"/>
      <c r="N1797" s="55"/>
      <c r="O1797" s="55"/>
      <c r="P1797" s="55"/>
      <c r="Q1797" s="55"/>
      <c r="R1797" s="55"/>
      <c r="S1797" s="55"/>
    </row>
    <row r="1799" spans="1:19" ht="13.5" customHeight="1">
      <c r="A1799" s="55"/>
      <c r="B1799" s="55"/>
      <c r="C1799" s="55"/>
      <c r="D1799" s="55"/>
      <c r="E1799" s="55"/>
      <c r="F1799" s="55"/>
      <c r="G1799" s="55"/>
      <c r="H1799" s="55"/>
      <c r="I1799" s="55"/>
      <c r="J1799" s="55"/>
      <c r="K1799" s="55"/>
      <c r="L1799" s="55"/>
      <c r="M1799" s="55"/>
      <c r="N1799" s="55"/>
      <c r="O1799" s="55"/>
      <c r="P1799" s="55"/>
      <c r="Q1799" s="55"/>
      <c r="R1799" s="55"/>
      <c r="S1799" s="55"/>
    </row>
    <row r="1800" spans="1:19" ht="13.5" customHeight="1">
      <c r="A1800" s="55"/>
      <c r="B1800" s="55"/>
      <c r="C1800" s="55"/>
      <c r="D1800" s="55"/>
      <c r="E1800" s="55"/>
      <c r="F1800" s="55"/>
      <c r="G1800" s="55"/>
      <c r="H1800" s="55"/>
      <c r="I1800" s="55"/>
      <c r="J1800" s="55"/>
      <c r="K1800" s="55"/>
      <c r="L1800" s="55"/>
      <c r="M1800" s="55"/>
      <c r="N1800" s="55"/>
      <c r="O1800" s="55"/>
      <c r="P1800" s="55"/>
      <c r="Q1800" s="55"/>
      <c r="R1800" s="55"/>
      <c r="S1800" s="55"/>
    </row>
    <row r="1801" spans="1:19" ht="13.5" customHeight="1">
      <c r="A1801" s="55"/>
      <c r="B1801" s="55"/>
      <c r="C1801" s="55"/>
      <c r="D1801" s="55"/>
      <c r="E1801" s="55"/>
      <c r="F1801" s="55"/>
      <c r="G1801" s="55"/>
      <c r="H1801" s="55"/>
      <c r="I1801" s="55"/>
      <c r="J1801" s="55"/>
      <c r="K1801" s="55"/>
      <c r="L1801" s="55"/>
      <c r="M1801" s="55"/>
      <c r="N1801" s="55"/>
      <c r="O1801" s="55"/>
      <c r="P1801" s="55"/>
      <c r="Q1801" s="55"/>
      <c r="R1801" s="55"/>
      <c r="S1801" s="55"/>
    </row>
    <row r="1803" spans="1:19" ht="13.5" customHeight="1">
      <c r="A1803" s="55"/>
      <c r="B1803" s="55"/>
      <c r="C1803" s="55"/>
      <c r="D1803" s="55"/>
      <c r="E1803" s="55"/>
      <c r="F1803" s="55"/>
      <c r="G1803" s="55"/>
      <c r="H1803" s="55"/>
      <c r="I1803" s="55"/>
      <c r="J1803" s="55"/>
      <c r="K1803" s="55"/>
      <c r="L1803" s="55"/>
      <c r="M1803" s="55"/>
      <c r="N1803" s="55"/>
      <c r="O1803" s="55"/>
      <c r="P1803" s="55"/>
      <c r="Q1803" s="55"/>
      <c r="R1803" s="55"/>
      <c r="S1803" s="55"/>
    </row>
    <row r="1804" spans="1:19" ht="13.5" customHeight="1">
      <c r="A1804" s="55"/>
      <c r="B1804" s="55"/>
      <c r="C1804" s="55"/>
      <c r="D1804" s="55"/>
      <c r="E1804" s="55"/>
      <c r="F1804" s="55"/>
      <c r="G1804" s="55"/>
      <c r="H1804" s="55"/>
      <c r="I1804" s="55"/>
      <c r="J1804" s="55"/>
      <c r="K1804" s="55"/>
      <c r="L1804" s="55"/>
      <c r="M1804" s="55"/>
      <c r="N1804" s="55"/>
      <c r="O1804" s="55"/>
      <c r="P1804" s="55"/>
      <c r="Q1804" s="55"/>
      <c r="R1804" s="55"/>
      <c r="S1804" s="55"/>
    </row>
    <row r="1805" spans="1:19" ht="13.5" customHeight="1">
      <c r="A1805" s="55"/>
      <c r="B1805" s="55"/>
      <c r="C1805" s="55"/>
      <c r="D1805" s="55"/>
      <c r="E1805" s="55"/>
      <c r="F1805" s="55"/>
      <c r="G1805" s="55"/>
      <c r="H1805" s="55"/>
      <c r="I1805" s="55"/>
      <c r="J1805" s="55"/>
      <c r="K1805" s="55"/>
      <c r="L1805" s="55"/>
      <c r="M1805" s="55"/>
      <c r="N1805" s="55"/>
      <c r="O1805" s="55"/>
      <c r="P1805" s="55"/>
      <c r="Q1805" s="55"/>
      <c r="R1805" s="55"/>
      <c r="S1805" s="55"/>
    </row>
    <row r="1807" spans="1:19" ht="13.5" customHeight="1">
      <c r="A1807" s="55"/>
      <c r="B1807" s="55"/>
      <c r="C1807" s="55"/>
      <c r="D1807" s="55"/>
      <c r="E1807" s="55"/>
      <c r="F1807" s="55"/>
      <c r="G1807" s="55"/>
      <c r="H1807" s="55"/>
      <c r="I1807" s="55"/>
      <c r="J1807" s="55"/>
      <c r="K1807" s="55"/>
      <c r="L1807" s="55"/>
      <c r="M1807" s="55"/>
      <c r="N1807" s="55"/>
      <c r="O1807" s="55"/>
      <c r="P1807" s="55"/>
      <c r="Q1807" s="55"/>
      <c r="R1807" s="55"/>
      <c r="S1807" s="55"/>
    </row>
    <row r="1808" spans="1:19" ht="13.5" customHeight="1">
      <c r="A1808" s="55"/>
      <c r="B1808" s="55"/>
      <c r="C1808" s="55"/>
      <c r="D1808" s="55"/>
      <c r="E1808" s="55"/>
      <c r="F1808" s="55"/>
      <c r="G1808" s="55"/>
      <c r="H1808" s="55"/>
      <c r="I1808" s="55"/>
      <c r="J1808" s="55"/>
      <c r="K1808" s="55"/>
      <c r="L1808" s="55"/>
      <c r="M1808" s="55"/>
      <c r="N1808" s="55"/>
      <c r="O1808" s="55"/>
      <c r="P1808" s="55"/>
      <c r="Q1808" s="55"/>
      <c r="R1808" s="55"/>
      <c r="S1808" s="55"/>
    </row>
    <row r="1809" spans="1:19" ht="13.5" customHeight="1">
      <c r="A1809" s="55"/>
      <c r="B1809" s="55"/>
      <c r="C1809" s="55"/>
      <c r="D1809" s="55"/>
      <c r="E1809" s="55"/>
      <c r="F1809" s="55"/>
      <c r="G1809" s="55"/>
      <c r="H1809" s="55"/>
      <c r="I1809" s="55"/>
      <c r="J1809" s="55"/>
      <c r="K1809" s="55"/>
      <c r="L1809" s="55"/>
      <c r="M1809" s="55"/>
      <c r="N1809" s="55"/>
      <c r="O1809" s="55"/>
      <c r="P1809" s="55"/>
      <c r="Q1809" s="55"/>
      <c r="R1809" s="55"/>
      <c r="S1809" s="55"/>
    </row>
    <row r="1811" spans="1:19" ht="13.5" customHeight="1">
      <c r="A1811" s="55"/>
      <c r="B1811" s="55"/>
      <c r="C1811" s="55"/>
      <c r="D1811" s="55"/>
      <c r="E1811" s="55"/>
      <c r="F1811" s="55"/>
      <c r="G1811" s="55"/>
      <c r="H1811" s="55"/>
      <c r="I1811" s="55"/>
      <c r="J1811" s="55"/>
      <c r="K1811" s="55"/>
      <c r="L1811" s="55"/>
      <c r="M1811" s="55"/>
      <c r="N1811" s="55"/>
      <c r="O1811" s="55"/>
      <c r="P1811" s="55"/>
      <c r="Q1811" s="55"/>
      <c r="R1811" s="55"/>
      <c r="S1811" s="55"/>
    </row>
    <row r="1812" spans="1:19" ht="13.5" customHeight="1">
      <c r="A1812" s="55"/>
      <c r="B1812" s="55"/>
      <c r="C1812" s="55"/>
      <c r="D1812" s="55"/>
      <c r="E1812" s="55"/>
      <c r="F1812" s="55"/>
      <c r="G1812" s="55"/>
      <c r="H1812" s="55"/>
      <c r="I1812" s="55"/>
      <c r="J1812" s="55"/>
      <c r="K1812" s="55"/>
      <c r="L1812" s="55"/>
      <c r="M1812" s="55"/>
      <c r="N1812" s="55"/>
      <c r="O1812" s="55"/>
      <c r="P1812" s="55"/>
      <c r="Q1812" s="55"/>
      <c r="R1812" s="55"/>
      <c r="S1812" s="55"/>
    </row>
    <row r="1813" spans="1:19" ht="13.5" customHeight="1">
      <c r="A1813" s="55"/>
      <c r="B1813" s="55"/>
      <c r="C1813" s="55"/>
      <c r="D1813" s="55"/>
      <c r="E1813" s="55"/>
      <c r="F1813" s="55"/>
      <c r="G1813" s="55"/>
      <c r="H1813" s="55"/>
      <c r="I1813" s="55"/>
      <c r="J1813" s="55"/>
      <c r="K1813" s="55"/>
      <c r="L1813" s="55"/>
      <c r="M1813" s="55"/>
      <c r="N1813" s="55"/>
      <c r="O1813" s="55"/>
      <c r="P1813" s="55"/>
      <c r="Q1813" s="55"/>
      <c r="R1813" s="55"/>
      <c r="S1813" s="55"/>
    </row>
    <row r="1815" spans="1:19" ht="13.5" customHeight="1">
      <c r="A1815" s="55"/>
      <c r="B1815" s="55"/>
      <c r="C1815" s="55"/>
      <c r="D1815" s="55"/>
      <c r="E1815" s="55"/>
      <c r="F1815" s="55"/>
      <c r="G1815" s="55"/>
      <c r="H1815" s="55"/>
      <c r="I1815" s="55"/>
      <c r="J1815" s="55"/>
      <c r="K1815" s="55"/>
      <c r="L1815" s="55"/>
      <c r="M1815" s="55"/>
      <c r="N1815" s="55"/>
      <c r="O1815" s="55"/>
      <c r="P1815" s="55"/>
      <c r="Q1815" s="55"/>
      <c r="R1815" s="55"/>
      <c r="S1815" s="55"/>
    </row>
    <row r="1816" spans="1:19" ht="13.5" customHeight="1">
      <c r="A1816" s="55"/>
      <c r="B1816" s="55"/>
      <c r="C1816" s="55"/>
      <c r="D1816" s="55"/>
      <c r="E1816" s="55"/>
      <c r="F1816" s="55"/>
      <c r="G1816" s="55"/>
      <c r="H1816" s="55"/>
      <c r="I1816" s="55"/>
      <c r="J1816" s="55"/>
      <c r="K1816" s="55"/>
      <c r="L1816" s="55"/>
      <c r="M1816" s="55"/>
      <c r="N1816" s="55"/>
      <c r="O1816" s="55"/>
      <c r="P1816" s="55"/>
      <c r="Q1816" s="55"/>
      <c r="R1816" s="55"/>
      <c r="S1816" s="55"/>
    </row>
    <row r="1817" spans="1:19" ht="13.5" customHeight="1">
      <c r="A1817" s="55"/>
      <c r="B1817" s="55"/>
      <c r="C1817" s="55"/>
      <c r="D1817" s="55"/>
      <c r="E1817" s="55"/>
      <c r="F1817" s="55"/>
      <c r="G1817" s="55"/>
      <c r="H1817" s="55"/>
      <c r="I1817" s="55"/>
      <c r="J1817" s="55"/>
      <c r="K1817" s="55"/>
      <c r="L1817" s="55"/>
      <c r="M1817" s="55"/>
      <c r="N1817" s="55"/>
      <c r="O1817" s="55"/>
      <c r="P1817" s="55"/>
      <c r="Q1817" s="55"/>
      <c r="R1817" s="55"/>
      <c r="S1817" s="55"/>
    </row>
    <row r="1819" spans="1:19" ht="13.5" customHeight="1">
      <c r="A1819" s="55"/>
      <c r="B1819" s="55"/>
      <c r="C1819" s="55"/>
      <c r="D1819" s="55"/>
      <c r="E1819" s="55"/>
      <c r="F1819" s="55"/>
      <c r="G1819" s="55"/>
      <c r="H1819" s="55"/>
      <c r="I1819" s="55"/>
      <c r="J1819" s="55"/>
      <c r="K1819" s="55"/>
      <c r="L1819" s="55"/>
      <c r="M1819" s="55"/>
      <c r="N1819" s="55"/>
      <c r="O1819" s="55"/>
      <c r="P1819" s="55"/>
      <c r="Q1819" s="55"/>
      <c r="R1819" s="55"/>
      <c r="S1819" s="55"/>
    </row>
    <row r="1820" spans="1:19" ht="14.25" customHeight="1">
      <c r="A1820" s="55"/>
      <c r="B1820" s="55"/>
      <c r="C1820" s="55"/>
      <c r="D1820" s="55"/>
      <c r="E1820" s="55"/>
      <c r="F1820" s="55"/>
      <c r="G1820" s="55"/>
      <c r="H1820" s="55"/>
      <c r="I1820" s="55"/>
      <c r="J1820" s="55"/>
      <c r="K1820" s="55"/>
      <c r="L1820" s="55"/>
      <c r="M1820" s="55"/>
      <c r="N1820" s="55"/>
      <c r="O1820" s="55"/>
      <c r="P1820" s="55"/>
      <c r="Q1820" s="55"/>
      <c r="R1820" s="55"/>
      <c r="S1820" s="55"/>
    </row>
    <row r="1821" spans="1:19" ht="13.5" customHeight="1">
      <c r="A1821" s="55"/>
      <c r="B1821" s="55"/>
      <c r="C1821" s="55"/>
      <c r="D1821" s="55"/>
      <c r="E1821" s="55"/>
      <c r="F1821" s="55"/>
      <c r="G1821" s="55"/>
      <c r="H1821" s="55"/>
      <c r="I1821" s="55"/>
      <c r="J1821" s="55"/>
      <c r="K1821" s="55"/>
      <c r="L1821" s="55"/>
      <c r="M1821" s="55"/>
      <c r="N1821" s="55"/>
      <c r="O1821" s="55"/>
      <c r="P1821" s="55"/>
      <c r="Q1821" s="55"/>
      <c r="R1821" s="55"/>
      <c r="S1821" s="55"/>
    </row>
    <row r="1823" spans="1:19" ht="13.5" customHeight="1">
      <c r="A1823" s="55"/>
      <c r="B1823" s="55"/>
      <c r="C1823" s="55"/>
      <c r="D1823" s="55"/>
      <c r="E1823" s="55"/>
      <c r="F1823" s="55"/>
      <c r="G1823" s="55"/>
      <c r="H1823" s="55"/>
      <c r="I1823" s="55"/>
      <c r="J1823" s="55"/>
      <c r="K1823" s="55"/>
      <c r="L1823" s="55"/>
      <c r="M1823" s="55"/>
      <c r="N1823" s="55"/>
      <c r="O1823" s="55"/>
      <c r="P1823" s="55"/>
      <c r="Q1823" s="55"/>
      <c r="R1823" s="55"/>
      <c r="S1823" s="55"/>
    </row>
    <row r="1824" spans="1:19" ht="13.5" customHeight="1">
      <c r="A1824" s="55"/>
      <c r="B1824" s="55"/>
      <c r="C1824" s="55"/>
      <c r="D1824" s="55"/>
      <c r="E1824" s="55"/>
      <c r="F1824" s="55"/>
      <c r="G1824" s="55"/>
      <c r="H1824" s="55"/>
      <c r="I1824" s="55"/>
      <c r="J1824" s="55"/>
      <c r="K1824" s="55"/>
      <c r="L1824" s="55"/>
      <c r="M1824" s="55"/>
      <c r="N1824" s="55"/>
      <c r="O1824" s="55"/>
      <c r="P1824" s="55"/>
      <c r="Q1824" s="55"/>
      <c r="R1824" s="55"/>
      <c r="S1824" s="55"/>
    </row>
    <row r="1825" spans="1:19" ht="13.5" customHeight="1">
      <c r="A1825" s="55"/>
      <c r="B1825" s="55"/>
      <c r="C1825" s="55"/>
      <c r="D1825" s="55"/>
      <c r="E1825" s="55"/>
      <c r="F1825" s="55"/>
      <c r="G1825" s="55"/>
      <c r="H1825" s="55"/>
      <c r="I1825" s="55"/>
      <c r="J1825" s="55"/>
      <c r="K1825" s="55"/>
      <c r="L1825" s="55"/>
      <c r="M1825" s="55"/>
      <c r="N1825" s="55"/>
      <c r="O1825" s="55"/>
      <c r="P1825" s="55"/>
      <c r="Q1825" s="55"/>
      <c r="R1825" s="55"/>
      <c r="S1825" s="55"/>
    </row>
    <row r="1827" spans="1:19" ht="13.5" customHeight="1">
      <c r="A1827" s="55"/>
      <c r="B1827" s="55"/>
      <c r="C1827" s="55"/>
      <c r="D1827" s="55"/>
      <c r="E1827" s="55"/>
      <c r="F1827" s="55"/>
      <c r="G1827" s="55"/>
      <c r="H1827" s="55"/>
      <c r="I1827" s="55"/>
      <c r="J1827" s="55"/>
      <c r="K1827" s="55"/>
      <c r="L1827" s="55"/>
      <c r="M1827" s="55"/>
      <c r="N1827" s="55"/>
      <c r="O1827" s="55"/>
      <c r="P1827" s="55"/>
      <c r="Q1827" s="55"/>
      <c r="R1827" s="55"/>
      <c r="S1827" s="55"/>
    </row>
    <row r="1828" spans="1:19" ht="13.5" customHeight="1">
      <c r="A1828" s="55"/>
      <c r="B1828" s="55"/>
      <c r="C1828" s="55"/>
      <c r="D1828" s="55"/>
      <c r="E1828" s="55"/>
      <c r="F1828" s="55"/>
      <c r="G1828" s="55"/>
      <c r="H1828" s="55"/>
      <c r="I1828" s="55"/>
      <c r="J1828" s="55"/>
      <c r="K1828" s="55"/>
      <c r="L1828" s="55"/>
      <c r="M1828" s="55"/>
      <c r="N1828" s="55"/>
      <c r="O1828" s="55"/>
      <c r="P1828" s="55"/>
      <c r="Q1828" s="55"/>
      <c r="R1828" s="55"/>
      <c r="S1828" s="55"/>
    </row>
    <row r="1829" spans="1:19" ht="13.5" customHeight="1">
      <c r="A1829" s="55"/>
      <c r="B1829" s="55"/>
      <c r="C1829" s="55"/>
      <c r="D1829" s="55"/>
      <c r="E1829" s="55"/>
      <c r="F1829" s="55"/>
      <c r="G1829" s="55"/>
      <c r="H1829" s="55"/>
      <c r="I1829" s="55"/>
      <c r="J1829" s="55"/>
      <c r="K1829" s="55"/>
      <c r="L1829" s="55"/>
      <c r="M1829" s="55"/>
      <c r="N1829" s="55"/>
      <c r="O1829" s="55"/>
      <c r="P1829" s="55"/>
      <c r="Q1829" s="55"/>
      <c r="R1829" s="55"/>
      <c r="S1829" s="55"/>
    </row>
    <row r="1831" spans="1:19" ht="13.5" customHeight="1">
      <c r="A1831" s="55"/>
      <c r="B1831" s="55"/>
      <c r="C1831" s="55"/>
      <c r="D1831" s="55"/>
      <c r="E1831" s="55"/>
      <c r="F1831" s="55"/>
      <c r="G1831" s="55"/>
      <c r="H1831" s="55"/>
      <c r="I1831" s="55"/>
      <c r="J1831" s="55"/>
      <c r="K1831" s="55"/>
      <c r="L1831" s="55"/>
      <c r="M1831" s="55"/>
      <c r="N1831" s="55"/>
      <c r="O1831" s="55"/>
      <c r="P1831" s="55"/>
      <c r="Q1831" s="55"/>
      <c r="R1831" s="55"/>
      <c r="S1831" s="55"/>
    </row>
    <row r="1832" spans="1:19" ht="13.5" customHeight="1">
      <c r="A1832" s="55"/>
      <c r="B1832" s="55"/>
      <c r="C1832" s="55"/>
      <c r="D1832" s="55"/>
      <c r="E1832" s="55"/>
      <c r="F1832" s="55"/>
      <c r="G1832" s="55"/>
      <c r="H1832" s="55"/>
      <c r="I1832" s="55"/>
      <c r="J1832" s="55"/>
      <c r="K1832" s="55"/>
      <c r="L1832" s="55"/>
      <c r="M1832" s="55"/>
      <c r="N1832" s="55"/>
      <c r="O1832" s="55"/>
      <c r="P1832" s="55"/>
      <c r="Q1832" s="55"/>
      <c r="R1832" s="55"/>
      <c r="S1832" s="55"/>
    </row>
    <row r="1833" spans="1:19" ht="13.5" customHeight="1">
      <c r="A1833" s="55"/>
      <c r="B1833" s="55"/>
      <c r="C1833" s="55"/>
      <c r="D1833" s="55"/>
      <c r="E1833" s="55"/>
      <c r="F1833" s="55"/>
      <c r="G1833" s="55"/>
      <c r="H1833" s="55"/>
      <c r="I1833" s="55"/>
      <c r="J1833" s="55"/>
      <c r="K1833" s="55"/>
      <c r="L1833" s="55"/>
      <c r="M1833" s="55"/>
      <c r="N1833" s="55"/>
      <c r="O1833" s="55"/>
      <c r="P1833" s="55"/>
      <c r="Q1833" s="55"/>
      <c r="R1833" s="55"/>
      <c r="S1833" s="55"/>
    </row>
    <row r="1835" spans="1:19" ht="13.5" customHeight="1">
      <c r="A1835" s="55"/>
      <c r="B1835" s="55"/>
      <c r="C1835" s="55"/>
      <c r="D1835" s="55"/>
      <c r="E1835" s="55"/>
      <c r="F1835" s="55"/>
      <c r="G1835" s="55"/>
      <c r="H1835" s="55"/>
      <c r="I1835" s="55"/>
      <c r="J1835" s="55"/>
      <c r="K1835" s="55"/>
      <c r="L1835" s="55"/>
      <c r="M1835" s="55"/>
      <c r="N1835" s="55"/>
      <c r="O1835" s="55"/>
      <c r="P1835" s="55"/>
      <c r="Q1835" s="55"/>
      <c r="R1835" s="55"/>
      <c r="S1835" s="55"/>
    </row>
    <row r="1836" spans="1:19" ht="13.5" customHeight="1">
      <c r="A1836" s="55"/>
      <c r="B1836" s="55"/>
      <c r="C1836" s="55"/>
      <c r="D1836" s="55"/>
      <c r="E1836" s="55"/>
      <c r="F1836" s="55"/>
      <c r="G1836" s="55"/>
      <c r="H1836" s="55"/>
      <c r="I1836" s="55"/>
      <c r="J1836" s="55"/>
      <c r="K1836" s="55"/>
      <c r="L1836" s="55"/>
      <c r="M1836" s="55"/>
      <c r="N1836" s="55"/>
      <c r="O1836" s="55"/>
      <c r="P1836" s="55"/>
      <c r="Q1836" s="55"/>
      <c r="R1836" s="55"/>
      <c r="S1836" s="55"/>
    </row>
    <row r="1837" spans="1:19" ht="13.5" customHeight="1">
      <c r="A1837" s="55"/>
      <c r="B1837" s="55"/>
      <c r="C1837" s="55"/>
      <c r="D1837" s="55"/>
      <c r="E1837" s="55"/>
      <c r="F1837" s="55"/>
      <c r="G1837" s="55"/>
      <c r="H1837" s="55"/>
      <c r="I1837" s="55"/>
      <c r="J1837" s="55"/>
      <c r="K1837" s="55"/>
      <c r="L1837" s="55"/>
      <c r="M1837" s="55"/>
      <c r="N1837" s="55"/>
      <c r="O1837" s="55"/>
      <c r="P1837" s="55"/>
      <c r="Q1837" s="55"/>
      <c r="R1837" s="55"/>
      <c r="S1837" s="55"/>
    </row>
    <row r="1839" spans="1:19" ht="13.5" customHeight="1">
      <c r="A1839" s="55"/>
      <c r="B1839" s="55"/>
      <c r="C1839" s="55"/>
      <c r="D1839" s="55"/>
      <c r="E1839" s="55"/>
      <c r="F1839" s="55"/>
      <c r="G1839" s="55"/>
      <c r="H1839" s="55"/>
      <c r="I1839" s="55"/>
      <c r="J1839" s="55"/>
      <c r="K1839" s="55"/>
      <c r="L1839" s="55"/>
      <c r="M1839" s="55"/>
      <c r="N1839" s="55"/>
      <c r="O1839" s="55"/>
      <c r="P1839" s="55"/>
      <c r="Q1839" s="55"/>
      <c r="R1839" s="55"/>
      <c r="S1839" s="55"/>
    </row>
    <row r="1840" spans="1:19" ht="13.5" customHeight="1">
      <c r="A1840" s="55"/>
      <c r="B1840" s="55"/>
      <c r="C1840" s="55"/>
      <c r="D1840" s="55"/>
      <c r="E1840" s="55"/>
      <c r="F1840" s="55"/>
      <c r="G1840" s="55"/>
      <c r="H1840" s="55"/>
      <c r="I1840" s="55"/>
      <c r="J1840" s="55"/>
      <c r="K1840" s="55"/>
      <c r="L1840" s="55"/>
      <c r="M1840" s="55"/>
      <c r="N1840" s="55"/>
      <c r="O1840" s="55"/>
      <c r="P1840" s="55"/>
      <c r="Q1840" s="55"/>
      <c r="R1840" s="55"/>
      <c r="S1840" s="55"/>
    </row>
    <row r="1841" spans="1:19" ht="13.5" customHeight="1">
      <c r="A1841" s="55"/>
      <c r="B1841" s="55"/>
      <c r="C1841" s="55"/>
      <c r="D1841" s="55"/>
      <c r="E1841" s="55"/>
      <c r="F1841" s="55"/>
      <c r="G1841" s="55"/>
      <c r="H1841" s="55"/>
      <c r="I1841" s="55"/>
      <c r="J1841" s="55"/>
      <c r="K1841" s="55"/>
      <c r="L1841" s="55"/>
      <c r="M1841" s="55"/>
      <c r="N1841" s="55"/>
      <c r="O1841" s="55"/>
      <c r="P1841" s="55"/>
      <c r="Q1841" s="55"/>
      <c r="R1841" s="55"/>
      <c r="S1841" s="55"/>
    </row>
    <row r="1843" spans="1:19" ht="13.5" customHeight="1">
      <c r="A1843" s="55"/>
      <c r="B1843" s="55"/>
      <c r="C1843" s="55"/>
      <c r="D1843" s="55"/>
      <c r="E1843" s="55"/>
      <c r="F1843" s="55"/>
      <c r="G1843" s="55"/>
      <c r="H1843" s="55"/>
      <c r="I1843" s="55"/>
      <c r="J1843" s="55"/>
      <c r="K1843" s="55"/>
      <c r="L1843" s="55"/>
      <c r="M1843" s="55"/>
      <c r="N1843" s="55"/>
      <c r="O1843" s="55"/>
      <c r="P1843" s="55"/>
      <c r="Q1843" s="55"/>
      <c r="R1843" s="55"/>
      <c r="S1843" s="55"/>
    </row>
    <row r="1844" spans="1:19" ht="13.5" customHeight="1">
      <c r="A1844" s="55"/>
      <c r="B1844" s="55"/>
      <c r="C1844" s="55"/>
      <c r="D1844" s="55"/>
      <c r="E1844" s="55"/>
      <c r="F1844" s="55"/>
      <c r="G1844" s="55"/>
      <c r="H1844" s="55"/>
      <c r="I1844" s="55"/>
      <c r="J1844" s="55"/>
      <c r="K1844" s="55"/>
      <c r="L1844" s="55"/>
      <c r="M1844" s="55"/>
      <c r="N1844" s="55"/>
      <c r="O1844" s="55"/>
      <c r="P1844" s="55"/>
      <c r="Q1844" s="55"/>
      <c r="R1844" s="55"/>
      <c r="S1844" s="55"/>
    </row>
    <row r="1845" spans="1:19" ht="13.5" customHeight="1">
      <c r="A1845" s="55"/>
      <c r="B1845" s="55"/>
      <c r="C1845" s="55"/>
      <c r="D1845" s="55"/>
      <c r="E1845" s="55"/>
      <c r="F1845" s="55"/>
      <c r="G1845" s="55"/>
      <c r="H1845" s="55"/>
      <c r="I1845" s="55"/>
      <c r="J1845" s="55"/>
      <c r="K1845" s="55"/>
      <c r="L1845" s="55"/>
      <c r="M1845" s="55"/>
      <c r="N1845" s="55"/>
      <c r="O1845" s="55"/>
      <c r="P1845" s="55"/>
      <c r="Q1845" s="55"/>
      <c r="R1845" s="55"/>
      <c r="S1845" s="55"/>
    </row>
    <row r="1847" spans="1:19" ht="13.5" customHeight="1">
      <c r="A1847" s="55"/>
      <c r="B1847" s="55"/>
      <c r="C1847" s="55"/>
      <c r="D1847" s="55"/>
      <c r="E1847" s="55"/>
      <c r="F1847" s="55"/>
      <c r="G1847" s="55"/>
      <c r="H1847" s="55"/>
      <c r="I1847" s="55"/>
      <c r="J1847" s="55"/>
      <c r="K1847" s="55"/>
      <c r="L1847" s="55"/>
      <c r="M1847" s="55"/>
      <c r="N1847" s="55"/>
      <c r="O1847" s="55"/>
      <c r="P1847" s="55"/>
      <c r="Q1847" s="55"/>
      <c r="R1847" s="55"/>
      <c r="S1847" s="55"/>
    </row>
    <row r="1848" spans="1:19" ht="13.5" customHeight="1">
      <c r="A1848" s="55"/>
      <c r="B1848" s="55"/>
      <c r="C1848" s="55"/>
      <c r="D1848" s="55"/>
      <c r="E1848" s="55"/>
      <c r="F1848" s="55"/>
      <c r="G1848" s="55"/>
      <c r="H1848" s="55"/>
      <c r="I1848" s="55"/>
      <c r="J1848" s="55"/>
      <c r="K1848" s="55"/>
      <c r="L1848" s="55"/>
      <c r="M1848" s="55"/>
      <c r="N1848" s="55"/>
      <c r="O1848" s="55"/>
      <c r="P1848" s="55"/>
      <c r="Q1848" s="55"/>
      <c r="R1848" s="55"/>
      <c r="S1848" s="55"/>
    </row>
    <row r="1849" spans="1:19" ht="13.5" customHeight="1">
      <c r="A1849" s="55"/>
      <c r="B1849" s="55"/>
      <c r="C1849" s="55"/>
      <c r="D1849" s="55"/>
      <c r="E1849" s="55"/>
      <c r="F1849" s="55"/>
      <c r="G1849" s="55"/>
      <c r="H1849" s="55"/>
      <c r="I1849" s="55"/>
      <c r="J1849" s="55"/>
      <c r="K1849" s="55"/>
      <c r="L1849" s="55"/>
      <c r="M1849" s="55"/>
      <c r="N1849" s="55"/>
      <c r="O1849" s="55"/>
      <c r="P1849" s="55"/>
      <c r="Q1849" s="55"/>
      <c r="R1849" s="55"/>
      <c r="S1849" s="55"/>
    </row>
    <row r="1851" spans="1:19" ht="13.5" customHeight="1">
      <c r="A1851" s="55"/>
      <c r="B1851" s="55"/>
      <c r="C1851" s="55"/>
      <c r="D1851" s="55"/>
      <c r="E1851" s="55"/>
      <c r="F1851" s="55"/>
      <c r="G1851" s="55"/>
      <c r="H1851" s="55"/>
      <c r="I1851" s="55"/>
      <c r="J1851" s="55"/>
      <c r="K1851" s="55"/>
      <c r="L1851" s="55"/>
      <c r="M1851" s="55"/>
      <c r="N1851" s="55"/>
      <c r="O1851" s="55"/>
      <c r="P1851" s="55"/>
      <c r="Q1851" s="55"/>
      <c r="R1851" s="55"/>
      <c r="S1851" s="55"/>
    </row>
    <row r="1852" spans="1:19" ht="13.5" customHeight="1">
      <c r="A1852" s="55"/>
      <c r="B1852" s="55"/>
      <c r="C1852" s="55"/>
      <c r="D1852" s="55"/>
      <c r="E1852" s="55"/>
      <c r="F1852" s="55"/>
      <c r="G1852" s="55"/>
      <c r="H1852" s="55"/>
      <c r="I1852" s="55"/>
      <c r="J1852" s="55"/>
      <c r="K1852" s="55"/>
      <c r="L1852" s="55"/>
      <c r="M1852" s="55"/>
      <c r="N1852" s="55"/>
      <c r="O1852" s="55"/>
      <c r="P1852" s="55"/>
      <c r="Q1852" s="55"/>
      <c r="R1852" s="55"/>
      <c r="S1852" s="55"/>
    </row>
    <row r="1853" spans="1:19" ht="13.5" customHeight="1">
      <c r="A1853" s="55"/>
      <c r="B1853" s="55"/>
      <c r="C1853" s="55"/>
      <c r="D1853" s="55"/>
      <c r="E1853" s="55"/>
      <c r="F1853" s="55"/>
      <c r="G1853" s="55"/>
      <c r="H1853" s="55"/>
      <c r="I1853" s="55"/>
      <c r="J1853" s="55"/>
      <c r="K1853" s="55"/>
      <c r="L1853" s="55"/>
      <c r="M1853" s="55"/>
      <c r="N1853" s="55"/>
      <c r="O1853" s="55"/>
      <c r="P1853" s="55"/>
      <c r="Q1853" s="55"/>
      <c r="R1853" s="55"/>
      <c r="S1853" s="55"/>
    </row>
    <row r="1855" spans="1:19" ht="13.5" customHeight="1">
      <c r="A1855" s="55"/>
      <c r="B1855" s="55"/>
      <c r="C1855" s="55"/>
      <c r="D1855" s="55"/>
      <c r="E1855" s="55"/>
      <c r="F1855" s="55"/>
      <c r="G1855" s="55"/>
      <c r="H1855" s="55"/>
      <c r="I1855" s="55"/>
      <c r="J1855" s="55"/>
      <c r="K1855" s="55"/>
      <c r="L1855" s="55"/>
      <c r="M1855" s="55"/>
      <c r="N1855" s="55"/>
      <c r="O1855" s="55"/>
      <c r="P1855" s="55"/>
      <c r="Q1855" s="55"/>
      <c r="R1855" s="55"/>
      <c r="S1855" s="55"/>
    </row>
    <row r="1856" spans="1:19" ht="13.5" customHeight="1">
      <c r="A1856" s="55"/>
      <c r="B1856" s="55"/>
      <c r="C1856" s="55"/>
      <c r="D1856" s="55"/>
      <c r="E1856" s="55"/>
      <c r="F1856" s="55"/>
      <c r="G1856" s="55"/>
      <c r="H1856" s="55"/>
      <c r="I1856" s="55"/>
      <c r="J1856" s="55"/>
      <c r="K1856" s="55"/>
      <c r="L1856" s="55"/>
      <c r="M1856" s="55"/>
      <c r="N1856" s="55"/>
      <c r="O1856" s="55"/>
      <c r="P1856" s="55"/>
      <c r="Q1856" s="55"/>
      <c r="R1856" s="55"/>
      <c r="S1856" s="55"/>
    </row>
    <row r="1857" spans="1:19" ht="13.5" customHeight="1">
      <c r="A1857" s="55"/>
      <c r="B1857" s="55"/>
      <c r="C1857" s="55"/>
      <c r="D1857" s="55"/>
      <c r="E1857" s="55"/>
      <c r="F1857" s="55"/>
      <c r="G1857" s="55"/>
      <c r="H1857" s="55"/>
      <c r="I1857" s="55"/>
      <c r="J1857" s="55"/>
      <c r="K1857" s="55"/>
      <c r="L1857" s="55"/>
      <c r="M1857" s="55"/>
      <c r="N1857" s="55"/>
      <c r="O1857" s="55"/>
      <c r="P1857" s="55"/>
      <c r="Q1857" s="55"/>
      <c r="R1857" s="55"/>
      <c r="S1857" s="55"/>
    </row>
    <row r="1859" spans="1:19" ht="13.5" customHeight="1">
      <c r="A1859" s="55"/>
      <c r="B1859" s="55"/>
      <c r="C1859" s="55"/>
      <c r="D1859" s="55"/>
      <c r="E1859" s="55"/>
      <c r="F1859" s="55"/>
      <c r="G1859" s="55"/>
      <c r="H1859" s="55"/>
      <c r="I1859" s="55"/>
      <c r="J1859" s="55"/>
      <c r="K1859" s="55"/>
      <c r="L1859" s="55"/>
      <c r="M1859" s="55"/>
      <c r="N1859" s="55"/>
      <c r="O1859" s="55"/>
      <c r="P1859" s="55"/>
      <c r="Q1859" s="55"/>
      <c r="R1859" s="55"/>
      <c r="S1859" s="55"/>
    </row>
    <row r="1860" spans="1:19" ht="13.5" customHeight="1">
      <c r="A1860" s="55"/>
      <c r="B1860" s="55"/>
      <c r="C1860" s="55"/>
      <c r="D1860" s="55"/>
      <c r="E1860" s="55"/>
      <c r="F1860" s="55"/>
      <c r="G1860" s="55"/>
      <c r="H1860" s="55"/>
      <c r="I1860" s="55"/>
      <c r="J1860" s="55"/>
      <c r="K1860" s="55"/>
      <c r="L1860" s="55"/>
      <c r="M1860" s="55"/>
      <c r="N1860" s="55"/>
      <c r="O1860" s="55"/>
      <c r="P1860" s="55"/>
      <c r="Q1860" s="55"/>
      <c r="R1860" s="55"/>
      <c r="S1860" s="55"/>
    </row>
    <row r="1861" spans="1:19" ht="13.5" customHeight="1">
      <c r="A1861" s="55"/>
      <c r="B1861" s="55"/>
      <c r="C1861" s="55"/>
      <c r="D1861" s="55"/>
      <c r="E1861" s="55"/>
      <c r="F1861" s="55"/>
      <c r="G1861" s="55"/>
      <c r="H1861" s="55"/>
      <c r="I1861" s="55"/>
      <c r="J1861" s="55"/>
      <c r="K1861" s="55"/>
      <c r="L1861" s="55"/>
      <c r="M1861" s="55"/>
      <c r="N1861" s="55"/>
      <c r="O1861" s="55"/>
      <c r="P1861" s="55"/>
      <c r="Q1861" s="55"/>
      <c r="R1861" s="55"/>
      <c r="S1861" s="55"/>
    </row>
    <row r="1863" spans="1:19" ht="13.5" customHeight="1">
      <c r="A1863" s="55"/>
      <c r="B1863" s="55"/>
      <c r="C1863" s="55"/>
      <c r="D1863" s="55"/>
      <c r="E1863" s="55"/>
      <c r="F1863" s="55"/>
      <c r="G1863" s="55"/>
      <c r="H1863" s="55"/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</row>
    <row r="1864" spans="1:19" ht="13.5" customHeight="1">
      <c r="A1864" s="55"/>
      <c r="B1864" s="55"/>
      <c r="C1864" s="55"/>
      <c r="D1864" s="55"/>
      <c r="E1864" s="55"/>
      <c r="F1864" s="55"/>
      <c r="G1864" s="55"/>
      <c r="H1864" s="55"/>
      <c r="I1864" s="55"/>
      <c r="J1864" s="55"/>
      <c r="K1864" s="55"/>
      <c r="L1864" s="55"/>
      <c r="M1864" s="55"/>
      <c r="N1864" s="55"/>
      <c r="O1864" s="55"/>
      <c r="P1864" s="55"/>
      <c r="Q1864" s="55"/>
      <c r="R1864" s="55"/>
      <c r="S1864" s="55"/>
    </row>
    <row r="1865" spans="1:19" ht="13.5" customHeight="1">
      <c r="A1865" s="55"/>
      <c r="B1865" s="55"/>
      <c r="C1865" s="55"/>
      <c r="D1865" s="55"/>
      <c r="E1865" s="55"/>
      <c r="F1865" s="55"/>
      <c r="G1865" s="55"/>
      <c r="H1865" s="55"/>
      <c r="I1865" s="55"/>
      <c r="J1865" s="55"/>
      <c r="K1865" s="55"/>
      <c r="L1865" s="55"/>
      <c r="M1865" s="55"/>
      <c r="N1865" s="55"/>
      <c r="O1865" s="55"/>
      <c r="P1865" s="55"/>
      <c r="Q1865" s="55"/>
      <c r="R1865" s="55"/>
      <c r="S1865" s="55"/>
    </row>
    <row r="1867" spans="1:19" ht="13.5" customHeight="1">
      <c r="A1867" s="55"/>
      <c r="B1867" s="55"/>
      <c r="C1867" s="55"/>
      <c r="D1867" s="55"/>
      <c r="E1867" s="55"/>
      <c r="F1867" s="55"/>
      <c r="G1867" s="55"/>
      <c r="H1867" s="55"/>
      <c r="I1867" s="55"/>
      <c r="J1867" s="55"/>
      <c r="K1867" s="55"/>
      <c r="L1867" s="55"/>
      <c r="M1867" s="55"/>
      <c r="N1867" s="55"/>
      <c r="O1867" s="55"/>
      <c r="P1867" s="55"/>
      <c r="Q1867" s="55"/>
      <c r="R1867" s="55"/>
      <c r="S1867" s="55"/>
    </row>
    <row r="1868" spans="1:19" ht="13.5" customHeight="1">
      <c r="A1868" s="55"/>
      <c r="B1868" s="55"/>
      <c r="C1868" s="55"/>
      <c r="D1868" s="55"/>
      <c r="E1868" s="55"/>
      <c r="F1868" s="55"/>
      <c r="G1868" s="55"/>
      <c r="H1868" s="55"/>
      <c r="I1868" s="55"/>
      <c r="J1868" s="55"/>
      <c r="K1868" s="55"/>
      <c r="L1868" s="55"/>
      <c r="M1868" s="55"/>
      <c r="N1868" s="55"/>
      <c r="O1868" s="55"/>
      <c r="P1868" s="55"/>
      <c r="Q1868" s="55"/>
      <c r="R1868" s="55"/>
      <c r="S1868" s="55"/>
    </row>
    <row r="1869" spans="1:19" ht="13.5" customHeight="1">
      <c r="A1869" s="55"/>
      <c r="B1869" s="55"/>
      <c r="C1869" s="55"/>
      <c r="D1869" s="55"/>
      <c r="E1869" s="55"/>
      <c r="F1869" s="55"/>
      <c r="G1869" s="55"/>
      <c r="H1869" s="55"/>
      <c r="I1869" s="55"/>
      <c r="J1869" s="55"/>
      <c r="K1869" s="55"/>
      <c r="L1869" s="55"/>
      <c r="M1869" s="55"/>
      <c r="N1869" s="55"/>
      <c r="O1869" s="55"/>
      <c r="P1869" s="55"/>
      <c r="Q1869" s="55"/>
      <c r="R1869" s="55"/>
      <c r="S1869" s="55"/>
    </row>
    <row r="1871" spans="1:19" ht="13.5" customHeight="1">
      <c r="A1871" s="55"/>
      <c r="B1871" s="55"/>
      <c r="C1871" s="55"/>
      <c r="D1871" s="55"/>
      <c r="E1871" s="55"/>
      <c r="F1871" s="55"/>
      <c r="G1871" s="55"/>
      <c r="H1871" s="55"/>
      <c r="I1871" s="55"/>
      <c r="J1871" s="55"/>
      <c r="K1871" s="55"/>
      <c r="L1871" s="55"/>
      <c r="M1871" s="55"/>
      <c r="N1871" s="55"/>
      <c r="O1871" s="55"/>
      <c r="P1871" s="55"/>
      <c r="Q1871" s="55"/>
      <c r="R1871" s="55"/>
      <c r="S1871" s="55"/>
    </row>
    <row r="1872" spans="1:19" ht="13.5" customHeight="1">
      <c r="A1872" s="55"/>
      <c r="B1872" s="55"/>
      <c r="C1872" s="55"/>
      <c r="D1872" s="55"/>
      <c r="E1872" s="55"/>
      <c r="F1872" s="55"/>
      <c r="G1872" s="55"/>
      <c r="H1872" s="55"/>
      <c r="I1872" s="55"/>
      <c r="J1872" s="55"/>
      <c r="K1872" s="55"/>
      <c r="L1872" s="55"/>
      <c r="M1872" s="55"/>
      <c r="N1872" s="55"/>
      <c r="O1872" s="55"/>
      <c r="P1872" s="55"/>
      <c r="Q1872" s="55"/>
      <c r="R1872" s="55"/>
      <c r="S1872" s="55"/>
    </row>
    <row r="1873" spans="1:19" ht="13.5" customHeight="1">
      <c r="A1873" s="55"/>
      <c r="B1873" s="55"/>
      <c r="C1873" s="55"/>
      <c r="D1873" s="55"/>
      <c r="E1873" s="55"/>
      <c r="F1873" s="55"/>
      <c r="G1873" s="55"/>
      <c r="H1873" s="55"/>
      <c r="I1873" s="55"/>
      <c r="J1873" s="55"/>
      <c r="K1873" s="55"/>
      <c r="L1873" s="55"/>
      <c r="M1873" s="55"/>
      <c r="N1873" s="55"/>
      <c r="O1873" s="55"/>
      <c r="P1873" s="55"/>
      <c r="Q1873" s="55"/>
      <c r="R1873" s="55"/>
      <c r="S1873" s="55"/>
    </row>
    <row r="1875" spans="1:19" ht="13.5" customHeight="1">
      <c r="A1875" s="55"/>
      <c r="B1875" s="55"/>
      <c r="C1875" s="55"/>
      <c r="D1875" s="55"/>
      <c r="E1875" s="55"/>
      <c r="F1875" s="55"/>
      <c r="G1875" s="55"/>
      <c r="H1875" s="55"/>
      <c r="I1875" s="55"/>
      <c r="J1875" s="55"/>
      <c r="K1875" s="55"/>
      <c r="L1875" s="55"/>
      <c r="M1875" s="55"/>
      <c r="N1875" s="55"/>
      <c r="O1875" s="55"/>
      <c r="P1875" s="55"/>
      <c r="Q1875" s="55"/>
      <c r="R1875" s="55"/>
      <c r="S1875" s="55"/>
    </row>
    <row r="1876" spans="1:19" ht="13.5" customHeight="1">
      <c r="A1876" s="55"/>
      <c r="B1876" s="55"/>
      <c r="C1876" s="55"/>
      <c r="D1876" s="55"/>
      <c r="E1876" s="55"/>
      <c r="F1876" s="55"/>
      <c r="G1876" s="55"/>
      <c r="H1876" s="55"/>
      <c r="I1876" s="55"/>
      <c r="J1876" s="55"/>
      <c r="K1876" s="55"/>
      <c r="L1876" s="55"/>
      <c r="M1876" s="55"/>
      <c r="N1876" s="55"/>
      <c r="O1876" s="55"/>
      <c r="P1876" s="55"/>
      <c r="Q1876" s="55"/>
      <c r="R1876" s="55"/>
      <c r="S1876" s="55"/>
    </row>
    <row r="1877" spans="1:19" ht="13.5" customHeight="1">
      <c r="A1877" s="55"/>
      <c r="B1877" s="55"/>
      <c r="C1877" s="55"/>
      <c r="D1877" s="55"/>
      <c r="E1877" s="55"/>
      <c r="F1877" s="55"/>
      <c r="G1877" s="55"/>
      <c r="H1877" s="55"/>
      <c r="I1877" s="55"/>
      <c r="J1877" s="55"/>
      <c r="K1877" s="55"/>
      <c r="L1877" s="55"/>
      <c r="M1877" s="55"/>
      <c r="N1877" s="55"/>
      <c r="O1877" s="55"/>
      <c r="P1877" s="55"/>
      <c r="Q1877" s="55"/>
      <c r="R1877" s="55"/>
      <c r="S1877" s="55"/>
    </row>
    <row r="1879" spans="1:19" ht="13.5" customHeight="1">
      <c r="A1879" s="55"/>
      <c r="B1879" s="55"/>
      <c r="C1879" s="55"/>
      <c r="D1879" s="55"/>
      <c r="E1879" s="55"/>
      <c r="F1879" s="55"/>
      <c r="G1879" s="55"/>
      <c r="H1879" s="55"/>
      <c r="I1879" s="55"/>
      <c r="J1879" s="55"/>
      <c r="K1879" s="55"/>
      <c r="L1879" s="55"/>
      <c r="M1879" s="55"/>
      <c r="N1879" s="55"/>
      <c r="O1879" s="55"/>
      <c r="P1879" s="55"/>
      <c r="Q1879" s="55"/>
      <c r="R1879" s="55"/>
      <c r="S1879" s="55"/>
    </row>
    <row r="1880" spans="1:19" ht="13.5" customHeight="1">
      <c r="A1880" s="55"/>
      <c r="B1880" s="55"/>
      <c r="C1880" s="55"/>
      <c r="D1880" s="55"/>
      <c r="E1880" s="55"/>
      <c r="F1880" s="55"/>
      <c r="G1880" s="55"/>
      <c r="H1880" s="55"/>
      <c r="I1880" s="55"/>
      <c r="J1880" s="55"/>
      <c r="K1880" s="55"/>
      <c r="L1880" s="55"/>
      <c r="M1880" s="55"/>
      <c r="N1880" s="55"/>
      <c r="O1880" s="55"/>
      <c r="P1880" s="55"/>
      <c r="Q1880" s="55"/>
      <c r="R1880" s="55"/>
      <c r="S1880" s="55"/>
    </row>
    <row r="1881" spans="1:19" ht="13.5" customHeight="1">
      <c r="A1881" s="55"/>
      <c r="B1881" s="55"/>
      <c r="C1881" s="55"/>
      <c r="D1881" s="55"/>
      <c r="E1881" s="55"/>
      <c r="F1881" s="55"/>
      <c r="G1881" s="55"/>
      <c r="H1881" s="55"/>
      <c r="I1881" s="55"/>
      <c r="J1881" s="55"/>
      <c r="K1881" s="55"/>
      <c r="L1881" s="55"/>
      <c r="M1881" s="55"/>
      <c r="N1881" s="55"/>
      <c r="O1881" s="55"/>
      <c r="P1881" s="55"/>
      <c r="Q1881" s="55"/>
      <c r="R1881" s="55"/>
      <c r="S1881" s="55"/>
    </row>
    <row r="1883" spans="1:19" ht="13.5" customHeight="1">
      <c r="A1883" s="55"/>
      <c r="B1883" s="55"/>
      <c r="C1883" s="55"/>
      <c r="D1883" s="55"/>
      <c r="E1883" s="55"/>
      <c r="F1883" s="55"/>
      <c r="G1883" s="55"/>
      <c r="H1883" s="55"/>
      <c r="I1883" s="55"/>
      <c r="J1883" s="55"/>
      <c r="K1883" s="55"/>
      <c r="L1883" s="55"/>
      <c r="M1883" s="55"/>
      <c r="N1883" s="55"/>
      <c r="O1883" s="55"/>
      <c r="P1883" s="55"/>
      <c r="Q1883" s="55"/>
      <c r="R1883" s="55"/>
      <c r="S1883" s="55"/>
    </row>
    <row r="1884" spans="1:19" ht="13.5" customHeight="1">
      <c r="A1884" s="55"/>
      <c r="B1884" s="55"/>
      <c r="C1884" s="55"/>
      <c r="D1884" s="55"/>
      <c r="E1884" s="55"/>
      <c r="F1884" s="55"/>
      <c r="G1884" s="55"/>
      <c r="H1884" s="55"/>
      <c r="I1884" s="55"/>
      <c r="J1884" s="55"/>
      <c r="K1884" s="55"/>
      <c r="L1884" s="55"/>
      <c r="M1884" s="55"/>
      <c r="N1884" s="55"/>
      <c r="O1884" s="55"/>
      <c r="P1884" s="55"/>
      <c r="Q1884" s="55"/>
      <c r="R1884" s="55"/>
      <c r="S1884" s="55"/>
    </row>
    <row r="1885" spans="1:19" ht="13.5" customHeight="1">
      <c r="A1885" s="55"/>
      <c r="B1885" s="55"/>
      <c r="C1885" s="55"/>
      <c r="D1885" s="55"/>
      <c r="E1885" s="55"/>
      <c r="F1885" s="55"/>
      <c r="G1885" s="55"/>
      <c r="H1885" s="55"/>
      <c r="I1885" s="55"/>
      <c r="J1885" s="55"/>
      <c r="K1885" s="55"/>
      <c r="L1885" s="55"/>
      <c r="M1885" s="55"/>
      <c r="N1885" s="55"/>
      <c r="O1885" s="55"/>
      <c r="P1885" s="55"/>
      <c r="Q1885" s="55"/>
      <c r="R1885" s="55"/>
      <c r="S1885" s="55"/>
    </row>
    <row r="1887" spans="1:19" ht="13.5" customHeight="1">
      <c r="A1887" s="55"/>
      <c r="B1887" s="55"/>
      <c r="C1887" s="55"/>
      <c r="D1887" s="55"/>
      <c r="E1887" s="55"/>
      <c r="F1887" s="55"/>
      <c r="G1887" s="55"/>
      <c r="H1887" s="55"/>
      <c r="I1887" s="55"/>
      <c r="J1887" s="55"/>
      <c r="K1887" s="55"/>
      <c r="L1887" s="55"/>
      <c r="M1887" s="55"/>
      <c r="N1887" s="55"/>
      <c r="O1887" s="55"/>
      <c r="P1887" s="55"/>
      <c r="Q1887" s="55"/>
      <c r="R1887" s="55"/>
      <c r="S1887" s="55"/>
    </row>
    <row r="1888" spans="1:19" ht="13.5" customHeight="1">
      <c r="A1888" s="55"/>
      <c r="B1888" s="55"/>
      <c r="C1888" s="55"/>
      <c r="D1888" s="55"/>
      <c r="E1888" s="55"/>
      <c r="F1888" s="55"/>
      <c r="G1888" s="55"/>
      <c r="H1888" s="55"/>
      <c r="I1888" s="55"/>
      <c r="J1888" s="55"/>
      <c r="K1888" s="55"/>
      <c r="L1888" s="55"/>
      <c r="M1888" s="55"/>
      <c r="N1888" s="55"/>
      <c r="O1888" s="55"/>
      <c r="P1888" s="55"/>
      <c r="Q1888" s="55"/>
      <c r="R1888" s="55"/>
      <c r="S1888" s="55"/>
    </row>
    <row r="1889" spans="1:19" ht="13.5" customHeight="1">
      <c r="A1889" s="55"/>
      <c r="B1889" s="55"/>
      <c r="C1889" s="55"/>
      <c r="D1889" s="55"/>
      <c r="E1889" s="55"/>
      <c r="F1889" s="55"/>
      <c r="G1889" s="55"/>
      <c r="H1889" s="55"/>
      <c r="I1889" s="55"/>
      <c r="J1889" s="55"/>
      <c r="K1889" s="55"/>
      <c r="L1889" s="55"/>
      <c r="M1889" s="55"/>
      <c r="N1889" s="55"/>
      <c r="O1889" s="55"/>
      <c r="P1889" s="55"/>
      <c r="Q1889" s="55"/>
      <c r="R1889" s="55"/>
      <c r="S1889" s="55"/>
    </row>
    <row r="1891" spans="1:19" ht="13.5" customHeight="1">
      <c r="A1891" s="55"/>
      <c r="B1891" s="55"/>
      <c r="C1891" s="55"/>
      <c r="D1891" s="55"/>
      <c r="E1891" s="55"/>
      <c r="F1891" s="55"/>
      <c r="G1891" s="55"/>
      <c r="H1891" s="55"/>
      <c r="I1891" s="55"/>
      <c r="J1891" s="55"/>
      <c r="K1891" s="55"/>
      <c r="L1891" s="55"/>
      <c r="M1891" s="55"/>
      <c r="N1891" s="55"/>
      <c r="O1891" s="55"/>
      <c r="P1891" s="55"/>
      <c r="Q1891" s="55"/>
      <c r="R1891" s="55"/>
      <c r="S1891" s="55"/>
    </row>
    <row r="1892" spans="1:19" ht="13.5" customHeight="1">
      <c r="A1892" s="55"/>
      <c r="B1892" s="55"/>
      <c r="C1892" s="55"/>
      <c r="D1892" s="55"/>
      <c r="E1892" s="55"/>
      <c r="F1892" s="55"/>
      <c r="G1892" s="55"/>
      <c r="H1892" s="55"/>
      <c r="I1892" s="55"/>
      <c r="J1892" s="55"/>
      <c r="K1892" s="55"/>
      <c r="L1892" s="55"/>
      <c r="M1892" s="55"/>
      <c r="N1892" s="55"/>
      <c r="O1892" s="55"/>
      <c r="P1892" s="55"/>
      <c r="Q1892" s="55"/>
      <c r="R1892" s="55"/>
      <c r="S1892" s="55"/>
    </row>
    <row r="1893" spans="1:19" ht="13.5" customHeight="1">
      <c r="A1893" s="55"/>
      <c r="B1893" s="55"/>
      <c r="C1893" s="55"/>
      <c r="D1893" s="55"/>
      <c r="E1893" s="55"/>
      <c r="F1893" s="55"/>
      <c r="G1893" s="55"/>
      <c r="H1893" s="55"/>
      <c r="I1893" s="55"/>
      <c r="J1893" s="55"/>
      <c r="K1893" s="55"/>
      <c r="L1893" s="55"/>
      <c r="M1893" s="55"/>
      <c r="N1893" s="55"/>
      <c r="O1893" s="55"/>
      <c r="P1893" s="55"/>
      <c r="Q1893" s="55"/>
      <c r="R1893" s="55"/>
      <c r="S1893" s="55"/>
    </row>
    <row r="1895" spans="1:19" ht="13.5" customHeight="1">
      <c r="A1895" s="55"/>
      <c r="B1895" s="55"/>
      <c r="C1895" s="55"/>
      <c r="D1895" s="55"/>
      <c r="E1895" s="55"/>
      <c r="F1895" s="55"/>
      <c r="G1895" s="55"/>
      <c r="H1895" s="55"/>
      <c r="I1895" s="55"/>
      <c r="J1895" s="55"/>
      <c r="K1895" s="55"/>
      <c r="L1895" s="55"/>
      <c r="M1895" s="55"/>
      <c r="N1895" s="55"/>
      <c r="O1895" s="55"/>
      <c r="P1895" s="55"/>
      <c r="Q1895" s="55"/>
      <c r="R1895" s="55"/>
      <c r="S1895" s="55"/>
    </row>
    <row r="1896" spans="1:19" ht="13.5" customHeight="1">
      <c r="A1896" s="55"/>
      <c r="B1896" s="55"/>
      <c r="C1896" s="55"/>
      <c r="D1896" s="55"/>
      <c r="E1896" s="55"/>
      <c r="F1896" s="55"/>
      <c r="G1896" s="55"/>
      <c r="H1896" s="55"/>
      <c r="I1896" s="55"/>
      <c r="J1896" s="55"/>
      <c r="K1896" s="55"/>
      <c r="L1896" s="55"/>
      <c r="M1896" s="55"/>
      <c r="N1896" s="55"/>
      <c r="O1896" s="55"/>
      <c r="P1896" s="55"/>
      <c r="Q1896" s="55"/>
      <c r="R1896" s="55"/>
      <c r="S1896" s="55"/>
    </row>
    <row r="1897" spans="1:19" ht="13.5" customHeight="1">
      <c r="A1897" s="55"/>
      <c r="B1897" s="55"/>
      <c r="C1897" s="55"/>
      <c r="D1897" s="55"/>
      <c r="E1897" s="55"/>
      <c r="F1897" s="55"/>
      <c r="G1897" s="55"/>
      <c r="H1897" s="55"/>
      <c r="I1897" s="55"/>
      <c r="J1897" s="55"/>
      <c r="K1897" s="55"/>
      <c r="L1897" s="55"/>
      <c r="M1897" s="55"/>
      <c r="N1897" s="55"/>
      <c r="O1897" s="55"/>
      <c r="P1897" s="55"/>
      <c r="Q1897" s="55"/>
      <c r="R1897" s="55"/>
      <c r="S1897" s="55"/>
    </row>
    <row r="1899" spans="1:19" ht="13.5" customHeight="1">
      <c r="A1899" s="55"/>
      <c r="B1899" s="55"/>
      <c r="C1899" s="55"/>
      <c r="D1899" s="55"/>
      <c r="E1899" s="55"/>
      <c r="F1899" s="55"/>
      <c r="G1899" s="55"/>
      <c r="H1899" s="55"/>
      <c r="I1899" s="55"/>
      <c r="J1899" s="55"/>
      <c r="K1899" s="55"/>
      <c r="L1899" s="55"/>
      <c r="M1899" s="55"/>
      <c r="N1899" s="55"/>
      <c r="O1899" s="55"/>
      <c r="P1899" s="55"/>
      <c r="Q1899" s="55"/>
      <c r="R1899" s="55"/>
      <c r="S1899" s="55"/>
    </row>
    <row r="1900" spans="1:19" ht="13.5" customHeight="1">
      <c r="A1900" s="55"/>
      <c r="B1900" s="55"/>
      <c r="C1900" s="55"/>
      <c r="D1900" s="55"/>
      <c r="E1900" s="55"/>
      <c r="F1900" s="55"/>
      <c r="G1900" s="55"/>
      <c r="H1900" s="55"/>
      <c r="I1900" s="55"/>
      <c r="J1900" s="55"/>
      <c r="K1900" s="55"/>
      <c r="L1900" s="55"/>
      <c r="M1900" s="55"/>
      <c r="N1900" s="55"/>
      <c r="O1900" s="55"/>
      <c r="P1900" s="55"/>
      <c r="Q1900" s="55"/>
      <c r="R1900" s="55"/>
      <c r="S1900" s="55"/>
    </row>
    <row r="1901" spans="1:19" ht="13.5" customHeight="1">
      <c r="A1901" s="55"/>
      <c r="B1901" s="55"/>
      <c r="C1901" s="55"/>
      <c r="D1901" s="55"/>
      <c r="E1901" s="55"/>
      <c r="F1901" s="55"/>
      <c r="G1901" s="55"/>
      <c r="H1901" s="55"/>
      <c r="I1901" s="55"/>
      <c r="J1901" s="55"/>
      <c r="K1901" s="55"/>
      <c r="L1901" s="55"/>
      <c r="M1901" s="55"/>
      <c r="N1901" s="55"/>
      <c r="O1901" s="55"/>
      <c r="P1901" s="55"/>
      <c r="Q1901" s="55"/>
      <c r="R1901" s="55"/>
      <c r="S1901" s="55"/>
    </row>
    <row r="1903" spans="1:19" ht="13.5" customHeight="1">
      <c r="A1903" s="55"/>
      <c r="B1903" s="55"/>
      <c r="C1903" s="55"/>
      <c r="D1903" s="55"/>
      <c r="E1903" s="55"/>
      <c r="F1903" s="55"/>
      <c r="G1903" s="55"/>
      <c r="H1903" s="55"/>
      <c r="I1903" s="55"/>
      <c r="J1903" s="55"/>
      <c r="K1903" s="55"/>
      <c r="L1903" s="55"/>
      <c r="M1903" s="55"/>
      <c r="N1903" s="55"/>
      <c r="O1903" s="55"/>
      <c r="P1903" s="55"/>
      <c r="Q1903" s="55"/>
      <c r="R1903" s="55"/>
      <c r="S1903" s="55"/>
    </row>
    <row r="1904" spans="1:19" ht="13.5" customHeight="1">
      <c r="A1904" s="55"/>
      <c r="B1904" s="55"/>
      <c r="C1904" s="55"/>
      <c r="D1904" s="55"/>
      <c r="E1904" s="55"/>
      <c r="F1904" s="55"/>
      <c r="G1904" s="55"/>
      <c r="H1904" s="55"/>
      <c r="I1904" s="55"/>
      <c r="J1904" s="55"/>
      <c r="K1904" s="55"/>
      <c r="L1904" s="55"/>
      <c r="M1904" s="55"/>
      <c r="N1904" s="55"/>
      <c r="O1904" s="55"/>
      <c r="P1904" s="55"/>
      <c r="Q1904" s="55"/>
      <c r="R1904" s="55"/>
      <c r="S1904" s="55"/>
    </row>
    <row r="1905" spans="1:19" ht="13.5" customHeight="1">
      <c r="A1905" s="55"/>
      <c r="B1905" s="55"/>
      <c r="C1905" s="55"/>
      <c r="D1905" s="55"/>
      <c r="E1905" s="55"/>
      <c r="F1905" s="55"/>
      <c r="G1905" s="55"/>
      <c r="H1905" s="55"/>
      <c r="I1905" s="55"/>
      <c r="J1905" s="55"/>
      <c r="K1905" s="55"/>
      <c r="L1905" s="55"/>
      <c r="M1905" s="55"/>
      <c r="N1905" s="55"/>
      <c r="O1905" s="55"/>
      <c r="P1905" s="55"/>
      <c r="Q1905" s="55"/>
      <c r="R1905" s="55"/>
      <c r="S1905" s="55"/>
    </row>
    <row r="1907" spans="1:19" ht="13.5" customHeight="1">
      <c r="A1907" s="55"/>
      <c r="B1907" s="55"/>
      <c r="C1907" s="55"/>
      <c r="D1907" s="55"/>
      <c r="E1907" s="55"/>
      <c r="F1907" s="55"/>
      <c r="G1907" s="55"/>
      <c r="H1907" s="55"/>
      <c r="I1907" s="55"/>
      <c r="J1907" s="55"/>
      <c r="K1907" s="55"/>
      <c r="L1907" s="55"/>
      <c r="M1907" s="55"/>
      <c r="N1907" s="55"/>
      <c r="O1907" s="55"/>
      <c r="P1907" s="55"/>
      <c r="Q1907" s="55"/>
      <c r="R1907" s="55"/>
      <c r="S1907" s="55"/>
    </row>
    <row r="1908" spans="1:19" ht="13.5" customHeight="1">
      <c r="A1908" s="55"/>
      <c r="B1908" s="55"/>
      <c r="C1908" s="55"/>
      <c r="D1908" s="55"/>
      <c r="E1908" s="55"/>
      <c r="F1908" s="55"/>
      <c r="G1908" s="55"/>
      <c r="H1908" s="55"/>
      <c r="I1908" s="55"/>
      <c r="J1908" s="55"/>
      <c r="K1908" s="55"/>
      <c r="L1908" s="55"/>
      <c r="M1908" s="55"/>
      <c r="N1908" s="55"/>
      <c r="O1908" s="55"/>
      <c r="P1908" s="55"/>
      <c r="Q1908" s="55"/>
      <c r="R1908" s="55"/>
      <c r="S1908" s="55"/>
    </row>
    <row r="1909" spans="1:19" ht="13.5" customHeight="1">
      <c r="A1909" s="55"/>
      <c r="B1909" s="55"/>
      <c r="C1909" s="55"/>
      <c r="D1909" s="55"/>
      <c r="E1909" s="55"/>
      <c r="F1909" s="55"/>
      <c r="G1909" s="55"/>
      <c r="H1909" s="55"/>
      <c r="I1909" s="55"/>
      <c r="J1909" s="55"/>
      <c r="K1909" s="55"/>
      <c r="L1909" s="55"/>
      <c r="M1909" s="55"/>
      <c r="N1909" s="55"/>
      <c r="O1909" s="55"/>
      <c r="P1909" s="55"/>
      <c r="Q1909" s="55"/>
      <c r="R1909" s="55"/>
      <c r="S1909" s="55"/>
    </row>
    <row r="1911" spans="1:19" ht="13.5" customHeight="1">
      <c r="A1911" s="55"/>
      <c r="B1911" s="55"/>
      <c r="C1911" s="55"/>
      <c r="D1911" s="55"/>
      <c r="E1911" s="55"/>
      <c r="F1911" s="55"/>
      <c r="G1911" s="55"/>
      <c r="H1911" s="55"/>
      <c r="I1911" s="55"/>
      <c r="J1911" s="55"/>
      <c r="K1911" s="55"/>
      <c r="L1911" s="55"/>
      <c r="M1911" s="55"/>
      <c r="N1911" s="55"/>
      <c r="O1911" s="55"/>
      <c r="P1911" s="55"/>
      <c r="Q1911" s="55"/>
      <c r="R1911" s="55"/>
      <c r="S1911" s="55"/>
    </row>
    <row r="1912" spans="1:19" ht="13.5" customHeight="1">
      <c r="A1912" s="55"/>
      <c r="B1912" s="55"/>
      <c r="C1912" s="55"/>
      <c r="D1912" s="55"/>
      <c r="E1912" s="55"/>
      <c r="F1912" s="55"/>
      <c r="G1912" s="55"/>
      <c r="H1912" s="55"/>
      <c r="I1912" s="55"/>
      <c r="J1912" s="55"/>
      <c r="K1912" s="55"/>
      <c r="L1912" s="55"/>
      <c r="M1912" s="55"/>
      <c r="N1912" s="55"/>
      <c r="O1912" s="55"/>
      <c r="P1912" s="55"/>
      <c r="Q1912" s="55"/>
      <c r="R1912" s="55"/>
      <c r="S1912" s="55"/>
    </row>
    <row r="1913" spans="1:19" ht="13.5" customHeight="1">
      <c r="A1913" s="55"/>
      <c r="B1913" s="55"/>
      <c r="C1913" s="55"/>
      <c r="D1913" s="55"/>
      <c r="E1913" s="55"/>
      <c r="F1913" s="55"/>
      <c r="G1913" s="55"/>
      <c r="H1913" s="55"/>
      <c r="I1913" s="55"/>
      <c r="J1913" s="55"/>
      <c r="K1913" s="55"/>
      <c r="L1913" s="55"/>
      <c r="M1913" s="55"/>
      <c r="N1913" s="55"/>
      <c r="O1913" s="55"/>
      <c r="P1913" s="55"/>
      <c r="Q1913" s="55"/>
      <c r="R1913" s="55"/>
      <c r="S1913" s="55"/>
    </row>
    <row r="1915" spans="1:19" ht="13.5" customHeight="1">
      <c r="A1915" s="55"/>
      <c r="B1915" s="55"/>
      <c r="C1915" s="55"/>
      <c r="D1915" s="55"/>
      <c r="E1915" s="55"/>
      <c r="F1915" s="55"/>
      <c r="G1915" s="55"/>
      <c r="H1915" s="55"/>
      <c r="I1915" s="55"/>
      <c r="J1915" s="55"/>
      <c r="K1915" s="55"/>
      <c r="L1915" s="55"/>
      <c r="M1915" s="55"/>
      <c r="N1915" s="55"/>
      <c r="O1915" s="55"/>
      <c r="P1915" s="55"/>
      <c r="Q1915" s="55"/>
      <c r="R1915" s="55"/>
      <c r="S1915" s="55"/>
    </row>
    <row r="1916" spans="1:19" ht="13.5" customHeight="1">
      <c r="A1916" s="55"/>
      <c r="B1916" s="55"/>
      <c r="C1916" s="55"/>
      <c r="D1916" s="55"/>
      <c r="E1916" s="55"/>
      <c r="F1916" s="55"/>
      <c r="G1916" s="55"/>
      <c r="H1916" s="55"/>
      <c r="I1916" s="55"/>
      <c r="J1916" s="55"/>
      <c r="K1916" s="55"/>
      <c r="L1916" s="55"/>
      <c r="M1916" s="55"/>
      <c r="N1916" s="55"/>
      <c r="O1916" s="55"/>
      <c r="P1916" s="55"/>
      <c r="Q1916" s="55"/>
      <c r="R1916" s="55"/>
      <c r="S1916" s="55"/>
    </row>
    <row r="1917" spans="1:19" ht="13.5" customHeight="1">
      <c r="A1917" s="55"/>
      <c r="B1917" s="55"/>
      <c r="C1917" s="55"/>
      <c r="D1917" s="55"/>
      <c r="E1917" s="55"/>
      <c r="F1917" s="55"/>
      <c r="G1917" s="55"/>
      <c r="H1917" s="55"/>
      <c r="I1917" s="55"/>
      <c r="J1917" s="55"/>
      <c r="K1917" s="55"/>
      <c r="L1917" s="55"/>
      <c r="M1917" s="55"/>
      <c r="N1917" s="55"/>
      <c r="O1917" s="55"/>
      <c r="P1917" s="55"/>
      <c r="Q1917" s="55"/>
      <c r="R1917" s="55"/>
      <c r="S1917" s="55"/>
    </row>
    <row r="1919" spans="1:19" ht="13.5" customHeight="1">
      <c r="A1919" s="55"/>
      <c r="B1919" s="55"/>
      <c r="C1919" s="55"/>
      <c r="D1919" s="55"/>
      <c r="E1919" s="55"/>
      <c r="F1919" s="55"/>
      <c r="G1919" s="55"/>
      <c r="H1919" s="55"/>
      <c r="I1919" s="55"/>
      <c r="J1919" s="55"/>
      <c r="K1919" s="55"/>
      <c r="L1919" s="55"/>
      <c r="M1919" s="55"/>
      <c r="N1919" s="55"/>
      <c r="O1919" s="55"/>
      <c r="P1919" s="55"/>
      <c r="Q1919" s="55"/>
      <c r="R1919" s="55"/>
      <c r="S1919" s="55"/>
    </row>
    <row r="1920" spans="1:19" ht="13.5" customHeight="1">
      <c r="A1920" s="55"/>
      <c r="B1920" s="55"/>
      <c r="C1920" s="55"/>
      <c r="D1920" s="55"/>
      <c r="E1920" s="55"/>
      <c r="F1920" s="55"/>
      <c r="G1920" s="55"/>
      <c r="H1920" s="55"/>
      <c r="I1920" s="55"/>
      <c r="J1920" s="55"/>
      <c r="K1920" s="55"/>
      <c r="L1920" s="55"/>
      <c r="M1920" s="55"/>
      <c r="N1920" s="55"/>
      <c r="O1920" s="55"/>
      <c r="P1920" s="55"/>
      <c r="Q1920" s="55"/>
      <c r="R1920" s="55"/>
      <c r="S1920" s="55"/>
    </row>
    <row r="1921" spans="1:19" ht="13.5" customHeight="1">
      <c r="A1921" s="55"/>
      <c r="B1921" s="55"/>
      <c r="C1921" s="55"/>
      <c r="D1921" s="55"/>
      <c r="E1921" s="55"/>
      <c r="F1921" s="55"/>
      <c r="G1921" s="55"/>
      <c r="H1921" s="55"/>
      <c r="I1921" s="55"/>
      <c r="J1921" s="55"/>
      <c r="K1921" s="55"/>
      <c r="L1921" s="55"/>
      <c r="M1921" s="55"/>
      <c r="N1921" s="55"/>
      <c r="O1921" s="55"/>
      <c r="P1921" s="55"/>
      <c r="Q1921" s="55"/>
      <c r="R1921" s="55"/>
      <c r="S1921" s="55"/>
    </row>
    <row r="1923" spans="1:19" ht="13.5" customHeight="1">
      <c r="A1923" s="55"/>
      <c r="B1923" s="55"/>
      <c r="C1923" s="55"/>
      <c r="D1923" s="55"/>
      <c r="E1923" s="55"/>
      <c r="F1923" s="55"/>
      <c r="G1923" s="55"/>
      <c r="H1923" s="55"/>
      <c r="I1923" s="55"/>
      <c r="J1923" s="55"/>
      <c r="K1923" s="55"/>
      <c r="L1923" s="55"/>
      <c r="M1923" s="55"/>
      <c r="N1923" s="55"/>
      <c r="O1923" s="55"/>
      <c r="P1923" s="55"/>
      <c r="Q1923" s="55"/>
      <c r="R1923" s="55"/>
      <c r="S1923" s="55"/>
    </row>
    <row r="1924" spans="1:19" ht="13.5" customHeight="1">
      <c r="A1924" s="55"/>
      <c r="B1924" s="55"/>
      <c r="C1924" s="55"/>
      <c r="D1924" s="55"/>
      <c r="E1924" s="55"/>
      <c r="F1924" s="55"/>
      <c r="G1924" s="55"/>
      <c r="H1924" s="55"/>
      <c r="I1924" s="55"/>
      <c r="J1924" s="55"/>
      <c r="K1924" s="55"/>
      <c r="L1924" s="55"/>
      <c r="M1924" s="55"/>
      <c r="N1924" s="55"/>
      <c r="O1924" s="55"/>
      <c r="P1924" s="55"/>
      <c r="Q1924" s="55"/>
      <c r="R1924" s="55"/>
      <c r="S1924" s="55"/>
    </row>
    <row r="1925" spans="1:19" ht="13.5" customHeight="1">
      <c r="A1925" s="55"/>
      <c r="B1925" s="55"/>
      <c r="C1925" s="55"/>
      <c r="D1925" s="55"/>
      <c r="E1925" s="55"/>
      <c r="F1925" s="55"/>
      <c r="G1925" s="55"/>
      <c r="H1925" s="55"/>
      <c r="I1925" s="55"/>
      <c r="J1925" s="55"/>
      <c r="K1925" s="55"/>
      <c r="L1925" s="55"/>
      <c r="M1925" s="55"/>
      <c r="N1925" s="55"/>
      <c r="O1925" s="55"/>
      <c r="P1925" s="55"/>
      <c r="Q1925" s="55"/>
      <c r="R1925" s="55"/>
      <c r="S1925" s="55"/>
    </row>
    <row r="1927" spans="1:19" ht="13.5" customHeight="1">
      <c r="A1927" s="55"/>
      <c r="B1927" s="55"/>
      <c r="C1927" s="55"/>
      <c r="D1927" s="55"/>
      <c r="E1927" s="55"/>
      <c r="F1927" s="55"/>
      <c r="G1927" s="55"/>
      <c r="H1927" s="55"/>
      <c r="I1927" s="55"/>
      <c r="J1927" s="55"/>
      <c r="K1927" s="55"/>
      <c r="L1927" s="55"/>
      <c r="M1927" s="55"/>
      <c r="N1927" s="55"/>
      <c r="O1927" s="55"/>
      <c r="P1927" s="55"/>
      <c r="Q1927" s="55"/>
      <c r="R1927" s="55"/>
      <c r="S1927" s="55"/>
    </row>
    <row r="1928" spans="1:19" ht="13.5" customHeight="1">
      <c r="A1928" s="55"/>
      <c r="B1928" s="55"/>
      <c r="C1928" s="55"/>
      <c r="D1928" s="55"/>
      <c r="E1928" s="55"/>
      <c r="F1928" s="55"/>
      <c r="G1928" s="55"/>
      <c r="H1928" s="55"/>
      <c r="I1928" s="55"/>
      <c r="J1928" s="55"/>
      <c r="K1928" s="55"/>
      <c r="L1928" s="55"/>
      <c r="M1928" s="55"/>
      <c r="N1928" s="55"/>
      <c r="O1928" s="55"/>
      <c r="P1928" s="55"/>
      <c r="Q1928" s="55"/>
      <c r="R1928" s="55"/>
      <c r="S1928" s="55"/>
    </row>
    <row r="1929" spans="1:19" ht="13.5" customHeight="1">
      <c r="A1929" s="55"/>
      <c r="B1929" s="55"/>
      <c r="C1929" s="55"/>
      <c r="D1929" s="55"/>
      <c r="E1929" s="55"/>
      <c r="F1929" s="55"/>
      <c r="G1929" s="55"/>
      <c r="H1929" s="55"/>
      <c r="I1929" s="55"/>
      <c r="J1929" s="55"/>
      <c r="K1929" s="55"/>
      <c r="L1929" s="55"/>
      <c r="M1929" s="55"/>
      <c r="N1929" s="55"/>
      <c r="O1929" s="55"/>
      <c r="P1929" s="55"/>
      <c r="Q1929" s="55"/>
      <c r="R1929" s="55"/>
      <c r="S1929" s="55"/>
    </row>
    <row r="1931" spans="1:19" ht="13.5" customHeight="1">
      <c r="A1931" s="55"/>
      <c r="B1931" s="55"/>
      <c r="C1931" s="55"/>
      <c r="D1931" s="55"/>
      <c r="E1931" s="55"/>
      <c r="F1931" s="55"/>
      <c r="G1931" s="55"/>
      <c r="H1931" s="55"/>
      <c r="I1931" s="55"/>
      <c r="J1931" s="55"/>
      <c r="K1931" s="55"/>
      <c r="L1931" s="55"/>
      <c r="M1931" s="55"/>
      <c r="N1931" s="55"/>
      <c r="O1931" s="55"/>
      <c r="P1931" s="55"/>
      <c r="Q1931" s="55"/>
      <c r="R1931" s="55"/>
      <c r="S1931" s="55"/>
    </row>
    <row r="1932" spans="1:19" ht="13.5" customHeight="1">
      <c r="A1932" s="55"/>
      <c r="B1932" s="55"/>
      <c r="C1932" s="55"/>
      <c r="D1932" s="55"/>
      <c r="E1932" s="55"/>
      <c r="F1932" s="55"/>
      <c r="G1932" s="55"/>
      <c r="H1932" s="55"/>
      <c r="I1932" s="55"/>
      <c r="J1932" s="55"/>
      <c r="K1932" s="55"/>
      <c r="L1932" s="55"/>
      <c r="M1932" s="55"/>
      <c r="N1932" s="55"/>
      <c r="O1932" s="55"/>
      <c r="P1932" s="55"/>
      <c r="Q1932" s="55"/>
      <c r="R1932" s="55"/>
      <c r="S1932" s="55"/>
    </row>
    <row r="1933" spans="1:19" ht="13.5" customHeight="1">
      <c r="A1933" s="55"/>
      <c r="B1933" s="55"/>
      <c r="C1933" s="55"/>
      <c r="D1933" s="55"/>
      <c r="E1933" s="55"/>
      <c r="F1933" s="55"/>
      <c r="G1933" s="55"/>
      <c r="H1933" s="55"/>
      <c r="I1933" s="55"/>
      <c r="J1933" s="55"/>
      <c r="K1933" s="55"/>
      <c r="L1933" s="55"/>
      <c r="M1933" s="55"/>
      <c r="N1933" s="55"/>
      <c r="O1933" s="55"/>
      <c r="P1933" s="55"/>
      <c r="Q1933" s="55"/>
      <c r="R1933" s="55"/>
      <c r="S1933" s="55"/>
    </row>
    <row r="1935" spans="1:19" ht="13.5" customHeight="1">
      <c r="A1935" s="55"/>
      <c r="B1935" s="55"/>
      <c r="C1935" s="55"/>
      <c r="D1935" s="55"/>
      <c r="E1935" s="55"/>
      <c r="F1935" s="55"/>
      <c r="G1935" s="55"/>
      <c r="H1935" s="55"/>
      <c r="I1935" s="55"/>
      <c r="J1935" s="55"/>
      <c r="K1935" s="55"/>
      <c r="L1935" s="55"/>
      <c r="M1935" s="55"/>
      <c r="N1935" s="55"/>
      <c r="O1935" s="55"/>
      <c r="P1935" s="55"/>
      <c r="Q1935" s="55"/>
      <c r="R1935" s="55"/>
      <c r="S1935" s="55"/>
    </row>
    <row r="1936" spans="1:19" ht="13.5" customHeight="1">
      <c r="A1936" s="55"/>
      <c r="B1936" s="55"/>
      <c r="C1936" s="55"/>
      <c r="D1936" s="55"/>
      <c r="E1936" s="55"/>
      <c r="F1936" s="55"/>
      <c r="G1936" s="55"/>
      <c r="H1936" s="55"/>
      <c r="I1936" s="55"/>
      <c r="J1936" s="55"/>
      <c r="K1936" s="55"/>
      <c r="L1936" s="55"/>
      <c r="M1936" s="55"/>
      <c r="N1936" s="55"/>
      <c r="O1936" s="55"/>
      <c r="P1936" s="55"/>
      <c r="Q1936" s="55"/>
      <c r="R1936" s="55"/>
      <c r="S1936" s="55"/>
    </row>
    <row r="1937" spans="1:19" ht="13.5" customHeight="1">
      <c r="A1937" s="55"/>
      <c r="B1937" s="55"/>
      <c r="C1937" s="55"/>
      <c r="D1937" s="55"/>
      <c r="E1937" s="55"/>
      <c r="F1937" s="55"/>
      <c r="G1937" s="55"/>
      <c r="H1937" s="55"/>
      <c r="I1937" s="55"/>
      <c r="J1937" s="55"/>
      <c r="K1937" s="55"/>
      <c r="L1937" s="55"/>
      <c r="M1937" s="55"/>
      <c r="N1937" s="55"/>
      <c r="O1937" s="55"/>
      <c r="P1937" s="55"/>
      <c r="Q1937" s="55"/>
      <c r="R1937" s="55"/>
      <c r="S1937" s="55"/>
    </row>
    <row r="1939" spans="1:19" ht="13.5" customHeight="1">
      <c r="A1939" s="55"/>
      <c r="B1939" s="55"/>
      <c r="C1939" s="55"/>
      <c r="D1939" s="55"/>
      <c r="E1939" s="55"/>
      <c r="F1939" s="55"/>
      <c r="G1939" s="55"/>
      <c r="H1939" s="55"/>
      <c r="I1939" s="55"/>
      <c r="J1939" s="55"/>
      <c r="K1939" s="55"/>
      <c r="L1939" s="55"/>
      <c r="M1939" s="55"/>
      <c r="N1939" s="55"/>
      <c r="O1939" s="55"/>
      <c r="P1939" s="55"/>
      <c r="Q1939" s="55"/>
      <c r="R1939" s="55"/>
      <c r="S1939" s="55"/>
    </row>
    <row r="1940" spans="1:19" ht="13.5" customHeight="1">
      <c r="A1940" s="55"/>
      <c r="B1940" s="55"/>
      <c r="C1940" s="55"/>
      <c r="D1940" s="55"/>
      <c r="E1940" s="55"/>
      <c r="F1940" s="55"/>
      <c r="G1940" s="55"/>
      <c r="H1940" s="55"/>
      <c r="I1940" s="55"/>
      <c r="J1940" s="55"/>
      <c r="K1940" s="55"/>
      <c r="L1940" s="55"/>
      <c r="M1940" s="55"/>
      <c r="N1940" s="55"/>
      <c r="O1940" s="55"/>
      <c r="P1940" s="55"/>
      <c r="Q1940" s="55"/>
      <c r="R1940" s="55"/>
      <c r="S1940" s="55"/>
    </row>
    <row r="1941" spans="1:19" ht="13.5" customHeight="1">
      <c r="A1941" s="55"/>
      <c r="B1941" s="55"/>
      <c r="C1941" s="55"/>
      <c r="D1941" s="55"/>
      <c r="E1941" s="55"/>
      <c r="F1941" s="55"/>
      <c r="G1941" s="55"/>
      <c r="H1941" s="55"/>
      <c r="I1941" s="55"/>
      <c r="J1941" s="55"/>
      <c r="K1941" s="55"/>
      <c r="L1941" s="55"/>
      <c r="M1941" s="55"/>
      <c r="N1941" s="55"/>
      <c r="O1941" s="55"/>
      <c r="P1941" s="55"/>
      <c r="Q1941" s="55"/>
      <c r="R1941" s="55"/>
      <c r="S1941" s="55"/>
    </row>
    <row r="1943" spans="1:19" ht="13.5" customHeight="1">
      <c r="A1943" s="55"/>
      <c r="B1943" s="55"/>
      <c r="C1943" s="55"/>
      <c r="D1943" s="55"/>
      <c r="E1943" s="55"/>
      <c r="F1943" s="55"/>
      <c r="G1943" s="55"/>
      <c r="H1943" s="55"/>
      <c r="I1943" s="55"/>
      <c r="J1943" s="55"/>
      <c r="K1943" s="55"/>
      <c r="L1943" s="55"/>
      <c r="M1943" s="55"/>
      <c r="N1943" s="55"/>
      <c r="O1943" s="55"/>
      <c r="P1943" s="55"/>
      <c r="Q1943" s="55"/>
      <c r="R1943" s="55"/>
      <c r="S1943" s="55"/>
    </row>
    <row r="1944" spans="1:19" ht="13.5" customHeight="1">
      <c r="A1944" s="55"/>
      <c r="B1944" s="55"/>
      <c r="C1944" s="55"/>
      <c r="D1944" s="55"/>
      <c r="E1944" s="55"/>
      <c r="F1944" s="55"/>
      <c r="G1944" s="55"/>
      <c r="H1944" s="55"/>
      <c r="I1944" s="55"/>
      <c r="J1944" s="55"/>
      <c r="K1944" s="55"/>
      <c r="L1944" s="55"/>
      <c r="M1944" s="55"/>
      <c r="N1944" s="55"/>
      <c r="O1944" s="55"/>
      <c r="P1944" s="55"/>
      <c r="Q1944" s="55"/>
      <c r="R1944" s="55"/>
      <c r="S1944" s="55"/>
    </row>
    <row r="1945" spans="1:19" ht="13.5" customHeight="1">
      <c r="A1945" s="55"/>
      <c r="B1945" s="55"/>
      <c r="C1945" s="55"/>
      <c r="D1945" s="55"/>
      <c r="E1945" s="55"/>
      <c r="F1945" s="55"/>
      <c r="G1945" s="55"/>
      <c r="H1945" s="55"/>
      <c r="I1945" s="55"/>
      <c r="J1945" s="55"/>
      <c r="K1945" s="55"/>
      <c r="L1945" s="55"/>
      <c r="M1945" s="55"/>
      <c r="N1945" s="55"/>
      <c r="O1945" s="55"/>
      <c r="P1945" s="55"/>
      <c r="Q1945" s="55"/>
      <c r="R1945" s="55"/>
      <c r="S1945" s="55"/>
    </row>
    <row r="1947" spans="1:19" ht="13.5" customHeight="1">
      <c r="A1947" s="55"/>
      <c r="B1947" s="55"/>
      <c r="C1947" s="55"/>
      <c r="D1947" s="55"/>
      <c r="E1947" s="55"/>
      <c r="F1947" s="55"/>
      <c r="G1947" s="55"/>
      <c r="H1947" s="55"/>
      <c r="I1947" s="55"/>
      <c r="J1947" s="55"/>
      <c r="K1947" s="55"/>
      <c r="L1947" s="55"/>
      <c r="M1947" s="55"/>
      <c r="N1947" s="55"/>
      <c r="O1947" s="55"/>
      <c r="P1947" s="55"/>
      <c r="Q1947" s="55"/>
      <c r="R1947" s="55"/>
      <c r="S1947" s="55"/>
    </row>
    <row r="1948" spans="1:19" ht="13.5" customHeight="1">
      <c r="A1948" s="55"/>
      <c r="B1948" s="55"/>
      <c r="C1948" s="55"/>
      <c r="D1948" s="55"/>
      <c r="E1948" s="55"/>
      <c r="F1948" s="55"/>
      <c r="G1948" s="55"/>
      <c r="H1948" s="55"/>
      <c r="I1948" s="55"/>
      <c r="J1948" s="55"/>
      <c r="K1948" s="55"/>
      <c r="L1948" s="55"/>
      <c r="M1948" s="55"/>
      <c r="N1948" s="55"/>
      <c r="O1948" s="55"/>
      <c r="P1948" s="55"/>
      <c r="Q1948" s="55"/>
      <c r="R1948" s="55"/>
      <c r="S1948" s="55"/>
    </row>
    <row r="1949" spans="1:19" ht="13.5" customHeight="1">
      <c r="A1949" s="55"/>
      <c r="B1949" s="55"/>
      <c r="C1949" s="55"/>
      <c r="D1949" s="55"/>
      <c r="E1949" s="55"/>
      <c r="F1949" s="55"/>
      <c r="G1949" s="55"/>
      <c r="H1949" s="55"/>
      <c r="I1949" s="55"/>
      <c r="J1949" s="55"/>
      <c r="K1949" s="55"/>
      <c r="L1949" s="55"/>
      <c r="M1949" s="55"/>
      <c r="N1949" s="55"/>
      <c r="O1949" s="55"/>
      <c r="P1949" s="55"/>
      <c r="Q1949" s="55"/>
      <c r="R1949" s="55"/>
      <c r="S1949" s="55"/>
    </row>
    <row r="1951" spans="1:19" ht="13.5" customHeight="1">
      <c r="A1951" s="55"/>
      <c r="B1951" s="55"/>
      <c r="C1951" s="55"/>
      <c r="D1951" s="55"/>
      <c r="E1951" s="55"/>
      <c r="F1951" s="55"/>
      <c r="G1951" s="55"/>
      <c r="H1951" s="55"/>
      <c r="I1951" s="55"/>
      <c r="J1951" s="55"/>
      <c r="K1951" s="55"/>
      <c r="L1951" s="55"/>
      <c r="M1951" s="55"/>
      <c r="N1951" s="55"/>
      <c r="O1951" s="55"/>
      <c r="P1951" s="55"/>
      <c r="Q1951" s="55"/>
      <c r="R1951" s="55"/>
      <c r="S1951" s="55"/>
    </row>
    <row r="1952" spans="1:19" ht="13.5" customHeight="1">
      <c r="A1952" s="55"/>
      <c r="B1952" s="55"/>
      <c r="C1952" s="55"/>
      <c r="D1952" s="55"/>
      <c r="E1952" s="55"/>
      <c r="F1952" s="55"/>
      <c r="G1952" s="55"/>
      <c r="H1952" s="55"/>
      <c r="I1952" s="55"/>
      <c r="J1952" s="55"/>
      <c r="K1952" s="55"/>
      <c r="L1952" s="55"/>
      <c r="M1952" s="55"/>
      <c r="N1952" s="55"/>
      <c r="O1952" s="55"/>
      <c r="P1952" s="55"/>
      <c r="Q1952" s="55"/>
      <c r="R1952" s="55"/>
      <c r="S1952" s="55"/>
    </row>
    <row r="1953" spans="1:19" ht="13.5" customHeight="1">
      <c r="A1953" s="55"/>
      <c r="B1953" s="55"/>
      <c r="C1953" s="55"/>
      <c r="D1953" s="55"/>
      <c r="E1953" s="55"/>
      <c r="F1953" s="55"/>
      <c r="G1953" s="55"/>
      <c r="H1953" s="55"/>
      <c r="I1953" s="55"/>
      <c r="J1953" s="55"/>
      <c r="K1953" s="55"/>
      <c r="L1953" s="55"/>
      <c r="M1953" s="55"/>
      <c r="N1953" s="55"/>
      <c r="O1953" s="55"/>
      <c r="P1953" s="55"/>
      <c r="Q1953" s="55"/>
      <c r="R1953" s="55"/>
      <c r="S1953" s="55"/>
    </row>
    <row r="1955" spans="1:19" ht="13.5" customHeight="1">
      <c r="A1955" s="55"/>
      <c r="B1955" s="55"/>
      <c r="C1955" s="55"/>
      <c r="D1955" s="55"/>
      <c r="E1955" s="55"/>
      <c r="F1955" s="55"/>
      <c r="G1955" s="55"/>
      <c r="H1955" s="55"/>
      <c r="I1955" s="55"/>
      <c r="J1955" s="55"/>
      <c r="K1955" s="55"/>
      <c r="L1955" s="55"/>
      <c r="M1955" s="55"/>
      <c r="N1955" s="55"/>
      <c r="O1955" s="55"/>
      <c r="P1955" s="55"/>
      <c r="Q1955" s="55"/>
      <c r="R1955" s="55"/>
      <c r="S1955" s="55"/>
    </row>
    <row r="1956" spans="1:19" ht="13.5" customHeight="1">
      <c r="A1956" s="55"/>
      <c r="B1956" s="55"/>
      <c r="C1956" s="55"/>
      <c r="D1956" s="55"/>
      <c r="E1956" s="55"/>
      <c r="F1956" s="55"/>
      <c r="G1956" s="55"/>
      <c r="H1956" s="55"/>
      <c r="I1956" s="55"/>
      <c r="J1956" s="55"/>
      <c r="K1956" s="55"/>
      <c r="L1956" s="55"/>
      <c r="M1956" s="55"/>
      <c r="N1956" s="55"/>
      <c r="O1956" s="55"/>
      <c r="P1956" s="55"/>
      <c r="Q1956" s="55"/>
      <c r="R1956" s="55"/>
      <c r="S1956" s="55"/>
    </row>
    <row r="1957" spans="1:19" ht="13.5" customHeight="1">
      <c r="A1957" s="55"/>
      <c r="B1957" s="55"/>
      <c r="C1957" s="55"/>
      <c r="D1957" s="55"/>
      <c r="E1957" s="55"/>
      <c r="F1957" s="55"/>
      <c r="G1957" s="55"/>
      <c r="H1957" s="55"/>
      <c r="I1957" s="55"/>
      <c r="J1957" s="55"/>
      <c r="K1957" s="55"/>
      <c r="L1957" s="55"/>
      <c r="M1957" s="55"/>
      <c r="N1957" s="55"/>
      <c r="O1957" s="55"/>
      <c r="P1957" s="55"/>
      <c r="Q1957" s="55"/>
      <c r="R1957" s="55"/>
      <c r="S1957" s="55"/>
    </row>
    <row r="1959" spans="1:19" ht="13.5" customHeight="1">
      <c r="A1959" s="55"/>
      <c r="B1959" s="55"/>
      <c r="C1959" s="55"/>
      <c r="D1959" s="55"/>
      <c r="E1959" s="55"/>
      <c r="F1959" s="55"/>
      <c r="G1959" s="55"/>
      <c r="H1959" s="55"/>
      <c r="I1959" s="55"/>
      <c r="J1959" s="55"/>
      <c r="K1959" s="55"/>
      <c r="L1959" s="55"/>
      <c r="M1959" s="55"/>
      <c r="N1959" s="55"/>
      <c r="O1959" s="55"/>
      <c r="P1959" s="55"/>
      <c r="Q1959" s="55"/>
      <c r="R1959" s="55"/>
      <c r="S1959" s="55"/>
    </row>
    <row r="1960" spans="1:19" ht="13.5" customHeight="1">
      <c r="A1960" s="55"/>
      <c r="B1960" s="55"/>
      <c r="C1960" s="55"/>
      <c r="D1960" s="55"/>
      <c r="E1960" s="55"/>
      <c r="F1960" s="55"/>
      <c r="G1960" s="55"/>
      <c r="H1960" s="55"/>
      <c r="I1960" s="55"/>
      <c r="J1960" s="55"/>
      <c r="K1960" s="55"/>
      <c r="L1960" s="55"/>
      <c r="M1960" s="55"/>
      <c r="N1960" s="55"/>
      <c r="O1960" s="55"/>
      <c r="P1960" s="55"/>
      <c r="Q1960" s="55"/>
      <c r="R1960" s="55"/>
      <c r="S1960" s="55"/>
    </row>
    <row r="1961" spans="1:19" ht="13.5" customHeight="1">
      <c r="A1961" s="55"/>
      <c r="B1961" s="55"/>
      <c r="C1961" s="55"/>
      <c r="D1961" s="55"/>
      <c r="E1961" s="55"/>
      <c r="F1961" s="55"/>
      <c r="G1961" s="55"/>
      <c r="H1961" s="55"/>
      <c r="I1961" s="55"/>
      <c r="J1961" s="55"/>
      <c r="K1961" s="55"/>
      <c r="L1961" s="55"/>
      <c r="M1961" s="55"/>
      <c r="N1961" s="55"/>
      <c r="O1961" s="55"/>
      <c r="P1961" s="55"/>
      <c r="Q1961" s="55"/>
      <c r="R1961" s="55"/>
      <c r="S1961" s="55"/>
    </row>
    <row r="1963" spans="1:19" ht="13.5" customHeight="1">
      <c r="A1963" s="55"/>
      <c r="B1963" s="55"/>
      <c r="C1963" s="55"/>
      <c r="D1963" s="55"/>
      <c r="E1963" s="55"/>
      <c r="F1963" s="55"/>
      <c r="G1963" s="55"/>
      <c r="H1963" s="55"/>
      <c r="I1963" s="55"/>
      <c r="J1963" s="55"/>
      <c r="K1963" s="55"/>
      <c r="L1963" s="55"/>
      <c r="M1963" s="55"/>
      <c r="N1963" s="55"/>
      <c r="O1963" s="55"/>
      <c r="P1963" s="55"/>
      <c r="Q1963" s="55"/>
      <c r="R1963" s="55"/>
      <c r="S1963" s="55"/>
    </row>
    <row r="1964" spans="1:19" ht="13.5" customHeight="1">
      <c r="A1964" s="55"/>
      <c r="B1964" s="55"/>
      <c r="C1964" s="55"/>
      <c r="D1964" s="55"/>
      <c r="E1964" s="55"/>
      <c r="F1964" s="55"/>
      <c r="G1964" s="55"/>
      <c r="H1964" s="55"/>
      <c r="I1964" s="55"/>
      <c r="J1964" s="55"/>
      <c r="K1964" s="55"/>
      <c r="L1964" s="55"/>
      <c r="M1964" s="55"/>
      <c r="N1964" s="55"/>
      <c r="O1964" s="55"/>
      <c r="P1964" s="55"/>
      <c r="Q1964" s="55"/>
      <c r="R1964" s="55"/>
      <c r="S1964" s="55"/>
    </row>
    <row r="1965" spans="1:19" ht="13.5" customHeight="1">
      <c r="A1965" s="55"/>
      <c r="B1965" s="55"/>
      <c r="C1965" s="55"/>
      <c r="D1965" s="55"/>
      <c r="E1965" s="55"/>
      <c r="F1965" s="55"/>
      <c r="G1965" s="55"/>
      <c r="H1965" s="55"/>
      <c r="I1965" s="55"/>
      <c r="J1965" s="55"/>
      <c r="K1965" s="55"/>
      <c r="L1965" s="55"/>
      <c r="M1965" s="55"/>
      <c r="N1965" s="55"/>
      <c r="O1965" s="55"/>
      <c r="P1965" s="55"/>
      <c r="Q1965" s="55"/>
      <c r="R1965" s="55"/>
      <c r="S1965" s="55"/>
    </row>
    <row r="1967" spans="1:19" ht="13.5" customHeight="1">
      <c r="A1967" s="55"/>
      <c r="B1967" s="55"/>
      <c r="C1967" s="55"/>
      <c r="D1967" s="55"/>
      <c r="E1967" s="55"/>
      <c r="F1967" s="55"/>
      <c r="G1967" s="55"/>
      <c r="H1967" s="55"/>
      <c r="I1967" s="55"/>
      <c r="J1967" s="55"/>
      <c r="K1967" s="55"/>
      <c r="L1967" s="55"/>
      <c r="M1967" s="55"/>
      <c r="N1967" s="55"/>
      <c r="O1967" s="55"/>
      <c r="P1967" s="55"/>
      <c r="Q1967" s="55"/>
      <c r="R1967" s="55"/>
      <c r="S1967" s="55"/>
    </row>
    <row r="1968" spans="1:19" ht="13.5" customHeight="1">
      <c r="A1968" s="55"/>
      <c r="B1968" s="55"/>
      <c r="C1968" s="55"/>
      <c r="D1968" s="55"/>
      <c r="E1968" s="55"/>
      <c r="F1968" s="55"/>
      <c r="G1968" s="55"/>
      <c r="H1968" s="55"/>
      <c r="I1968" s="55"/>
      <c r="J1968" s="55"/>
      <c r="K1968" s="55"/>
      <c r="L1968" s="55"/>
      <c r="M1968" s="55"/>
      <c r="N1968" s="55"/>
      <c r="O1968" s="55"/>
      <c r="P1968" s="55"/>
      <c r="Q1968" s="55"/>
      <c r="R1968" s="55"/>
      <c r="S1968" s="55"/>
    </row>
    <row r="1969" spans="1:19" ht="13.5" customHeight="1">
      <c r="A1969" s="55"/>
      <c r="B1969" s="55"/>
      <c r="C1969" s="55"/>
      <c r="D1969" s="55"/>
      <c r="E1969" s="55"/>
      <c r="F1969" s="55"/>
      <c r="G1969" s="55"/>
      <c r="H1969" s="55"/>
      <c r="I1969" s="55"/>
      <c r="J1969" s="55"/>
      <c r="K1969" s="55"/>
      <c r="L1969" s="55"/>
      <c r="M1969" s="55"/>
      <c r="N1969" s="55"/>
      <c r="O1969" s="55"/>
      <c r="P1969" s="55"/>
      <c r="Q1969" s="55"/>
      <c r="R1969" s="55"/>
      <c r="S1969" s="55"/>
    </row>
    <row r="1971" spans="1:19" ht="13.5" customHeight="1">
      <c r="A1971" s="55"/>
      <c r="B1971" s="55"/>
      <c r="C1971" s="55"/>
      <c r="D1971" s="55"/>
      <c r="E1971" s="55"/>
      <c r="F1971" s="55"/>
      <c r="G1971" s="55"/>
      <c r="H1971" s="55"/>
      <c r="I1971" s="55"/>
      <c r="J1971" s="55"/>
      <c r="K1971" s="55"/>
      <c r="L1971" s="55"/>
      <c r="M1971" s="55"/>
      <c r="N1971" s="55"/>
      <c r="O1971" s="55"/>
      <c r="P1971" s="55"/>
      <c r="Q1971" s="55"/>
      <c r="R1971" s="55"/>
      <c r="S1971" s="55"/>
    </row>
    <row r="1972" spans="1:19" ht="13.5" customHeight="1">
      <c r="A1972" s="55"/>
      <c r="B1972" s="55"/>
      <c r="C1972" s="55"/>
      <c r="D1972" s="55"/>
      <c r="E1972" s="55"/>
      <c r="F1972" s="55"/>
      <c r="G1972" s="55"/>
      <c r="H1972" s="55"/>
      <c r="I1972" s="55"/>
      <c r="J1972" s="55"/>
      <c r="K1972" s="55"/>
      <c r="L1972" s="55"/>
      <c r="M1972" s="55"/>
      <c r="N1972" s="55"/>
      <c r="O1972" s="55"/>
      <c r="P1972" s="55"/>
      <c r="Q1972" s="55"/>
      <c r="R1972" s="55"/>
      <c r="S1972" s="55"/>
    </row>
    <row r="1973" spans="1:19" ht="13.5" customHeight="1">
      <c r="A1973" s="55"/>
      <c r="B1973" s="55"/>
      <c r="C1973" s="55"/>
      <c r="D1973" s="55"/>
      <c r="E1973" s="55"/>
      <c r="F1973" s="55"/>
      <c r="G1973" s="55"/>
      <c r="H1973" s="55"/>
      <c r="I1973" s="55"/>
      <c r="J1973" s="55"/>
      <c r="K1973" s="55"/>
      <c r="L1973" s="55"/>
      <c r="M1973" s="55"/>
      <c r="N1973" s="55"/>
      <c r="O1973" s="55"/>
      <c r="P1973" s="55"/>
      <c r="Q1973" s="55"/>
      <c r="R1973" s="55"/>
      <c r="S1973" s="55"/>
    </row>
    <row r="1975" spans="1:19" ht="13.5" customHeight="1">
      <c r="A1975" s="55"/>
      <c r="B1975" s="55"/>
      <c r="C1975" s="55"/>
      <c r="D1975" s="55"/>
      <c r="E1975" s="55"/>
      <c r="F1975" s="55"/>
      <c r="G1975" s="55"/>
      <c r="H1975" s="55"/>
      <c r="I1975" s="55"/>
      <c r="J1975" s="55"/>
      <c r="K1975" s="55"/>
      <c r="L1975" s="55"/>
      <c r="M1975" s="55"/>
      <c r="N1975" s="55"/>
      <c r="O1975" s="55"/>
      <c r="P1975" s="55"/>
      <c r="Q1975" s="55"/>
      <c r="R1975" s="55"/>
      <c r="S1975" s="55"/>
    </row>
    <row r="1976" spans="1:19" ht="13.5" customHeight="1">
      <c r="A1976" s="55"/>
      <c r="B1976" s="55"/>
      <c r="C1976" s="55"/>
      <c r="D1976" s="55"/>
      <c r="E1976" s="55"/>
      <c r="F1976" s="55"/>
      <c r="G1976" s="55"/>
      <c r="H1976" s="55"/>
      <c r="I1976" s="55"/>
      <c r="J1976" s="55"/>
      <c r="K1976" s="55"/>
      <c r="L1976" s="55"/>
      <c r="M1976" s="55"/>
      <c r="N1976" s="55"/>
      <c r="O1976" s="55"/>
      <c r="P1976" s="55"/>
      <c r="Q1976" s="55"/>
      <c r="R1976" s="55"/>
      <c r="S1976" s="55"/>
    </row>
    <row r="1977" spans="1:19" ht="13.5" customHeight="1">
      <c r="A1977" s="55"/>
      <c r="B1977" s="55"/>
      <c r="C1977" s="55"/>
      <c r="D1977" s="55"/>
      <c r="E1977" s="55"/>
      <c r="F1977" s="55"/>
      <c r="G1977" s="55"/>
      <c r="H1977" s="55"/>
      <c r="I1977" s="55"/>
      <c r="J1977" s="55"/>
      <c r="K1977" s="55"/>
      <c r="L1977" s="55"/>
      <c r="M1977" s="55"/>
      <c r="N1977" s="55"/>
      <c r="O1977" s="55"/>
      <c r="P1977" s="55"/>
      <c r="Q1977" s="55"/>
      <c r="R1977" s="55"/>
      <c r="S1977" s="55"/>
    </row>
    <row r="1979" spans="1:19" ht="13.5" customHeight="1">
      <c r="A1979" s="55"/>
      <c r="B1979" s="55"/>
      <c r="C1979" s="55"/>
      <c r="D1979" s="55"/>
      <c r="E1979" s="55"/>
      <c r="F1979" s="55"/>
      <c r="G1979" s="55"/>
      <c r="H1979" s="55"/>
      <c r="I1979" s="55"/>
      <c r="J1979" s="55"/>
      <c r="K1979" s="55"/>
      <c r="L1979" s="55"/>
      <c r="M1979" s="55"/>
      <c r="N1979" s="55"/>
      <c r="O1979" s="55"/>
      <c r="P1979" s="55"/>
      <c r="Q1979" s="55"/>
      <c r="R1979" s="55"/>
      <c r="S1979" s="55"/>
    </row>
    <row r="1980" spans="1:19" ht="13.5" customHeight="1">
      <c r="A1980" s="55"/>
      <c r="B1980" s="55"/>
      <c r="C1980" s="55"/>
      <c r="D1980" s="55"/>
      <c r="E1980" s="55"/>
      <c r="F1980" s="55"/>
      <c r="G1980" s="55"/>
      <c r="H1980" s="55"/>
      <c r="I1980" s="55"/>
      <c r="J1980" s="55"/>
      <c r="K1980" s="55"/>
      <c r="L1980" s="55"/>
      <c r="M1980" s="55"/>
      <c r="N1980" s="55"/>
      <c r="O1980" s="55"/>
      <c r="P1980" s="55"/>
      <c r="Q1980" s="55"/>
      <c r="R1980" s="55"/>
      <c r="S1980" s="55"/>
    </row>
    <row r="1981" spans="1:19" ht="13.5" customHeight="1">
      <c r="A1981" s="55"/>
      <c r="B1981" s="55"/>
      <c r="C1981" s="55"/>
      <c r="D1981" s="55"/>
      <c r="E1981" s="55"/>
      <c r="F1981" s="55"/>
      <c r="G1981" s="55"/>
      <c r="H1981" s="55"/>
      <c r="I1981" s="55"/>
      <c r="J1981" s="55"/>
      <c r="K1981" s="55"/>
      <c r="L1981" s="55"/>
      <c r="M1981" s="55"/>
      <c r="N1981" s="55"/>
      <c r="O1981" s="55"/>
      <c r="P1981" s="55"/>
      <c r="Q1981" s="55"/>
      <c r="R1981" s="55"/>
      <c r="S1981" s="55"/>
    </row>
    <row r="1983" spans="1:19" ht="13.5" customHeight="1">
      <c r="A1983" s="55"/>
      <c r="B1983" s="55"/>
      <c r="C1983" s="55"/>
      <c r="D1983" s="55"/>
      <c r="E1983" s="55"/>
      <c r="F1983" s="55"/>
      <c r="G1983" s="55"/>
      <c r="H1983" s="55"/>
      <c r="I1983" s="55"/>
      <c r="J1983" s="55"/>
      <c r="K1983" s="55"/>
      <c r="L1983" s="55"/>
      <c r="M1983" s="55"/>
      <c r="N1983" s="55"/>
      <c r="O1983" s="55"/>
      <c r="P1983" s="55"/>
      <c r="Q1983" s="55"/>
      <c r="R1983" s="55"/>
      <c r="S1983" s="55"/>
    </row>
    <row r="1984" spans="1:19" ht="13.5" customHeight="1">
      <c r="A1984" s="55"/>
      <c r="B1984" s="55"/>
      <c r="C1984" s="55"/>
      <c r="D1984" s="55"/>
      <c r="E1984" s="55"/>
      <c r="F1984" s="55"/>
      <c r="G1984" s="55"/>
      <c r="H1984" s="55"/>
      <c r="I1984" s="55"/>
      <c r="J1984" s="55"/>
      <c r="K1984" s="55"/>
      <c r="L1984" s="55"/>
      <c r="M1984" s="55"/>
      <c r="N1984" s="55"/>
      <c r="O1984" s="55"/>
      <c r="P1984" s="55"/>
      <c r="Q1984" s="55"/>
      <c r="R1984" s="55"/>
      <c r="S1984" s="55"/>
    </row>
    <row r="1985" spans="1:19" ht="13.5" customHeight="1">
      <c r="A1985" s="55"/>
      <c r="B1985" s="55"/>
      <c r="C1985" s="55"/>
      <c r="D1985" s="55"/>
      <c r="E1985" s="55"/>
      <c r="F1985" s="55"/>
      <c r="G1985" s="55"/>
      <c r="H1985" s="55"/>
      <c r="I1985" s="55"/>
      <c r="J1985" s="55"/>
      <c r="K1985" s="55"/>
      <c r="L1985" s="55"/>
      <c r="M1985" s="55"/>
      <c r="N1985" s="55"/>
      <c r="O1985" s="55"/>
      <c r="P1985" s="55"/>
      <c r="Q1985" s="55"/>
      <c r="R1985" s="55"/>
      <c r="S1985" s="55"/>
    </row>
    <row r="1987" spans="1:19" ht="13.5" customHeight="1">
      <c r="A1987" s="55"/>
      <c r="B1987" s="55"/>
      <c r="C1987" s="55"/>
      <c r="D1987" s="55"/>
      <c r="E1987" s="55"/>
      <c r="F1987" s="55"/>
      <c r="G1987" s="55"/>
      <c r="H1987" s="55"/>
      <c r="I1987" s="55"/>
      <c r="J1987" s="55"/>
      <c r="K1987" s="55"/>
      <c r="L1987" s="55"/>
      <c r="M1987" s="55"/>
      <c r="N1987" s="55"/>
      <c r="O1987" s="55"/>
      <c r="P1987" s="55"/>
      <c r="Q1987" s="55"/>
      <c r="R1987" s="55"/>
      <c r="S1987" s="55"/>
    </row>
    <row r="1988" spans="1:19" ht="13.5" customHeight="1">
      <c r="A1988" s="55"/>
      <c r="B1988" s="55"/>
      <c r="C1988" s="55"/>
      <c r="D1988" s="55"/>
      <c r="E1988" s="55"/>
      <c r="F1988" s="55"/>
      <c r="G1988" s="55"/>
      <c r="H1988" s="55"/>
      <c r="I1988" s="55"/>
      <c r="J1988" s="55"/>
      <c r="K1988" s="55"/>
      <c r="L1988" s="55"/>
      <c r="M1988" s="55"/>
      <c r="N1988" s="55"/>
      <c r="O1988" s="55"/>
      <c r="P1988" s="55"/>
      <c r="Q1988" s="55"/>
      <c r="R1988" s="55"/>
      <c r="S1988" s="55"/>
    </row>
    <row r="1989" spans="1:19" ht="13.5" customHeight="1">
      <c r="A1989" s="55"/>
      <c r="B1989" s="55"/>
      <c r="C1989" s="55"/>
      <c r="D1989" s="55"/>
      <c r="E1989" s="55"/>
      <c r="F1989" s="55"/>
      <c r="G1989" s="55"/>
      <c r="H1989" s="55"/>
      <c r="I1989" s="55"/>
      <c r="J1989" s="55"/>
      <c r="K1989" s="55"/>
      <c r="L1989" s="55"/>
      <c r="M1989" s="55"/>
      <c r="N1989" s="55"/>
      <c r="O1989" s="55"/>
      <c r="P1989" s="55"/>
      <c r="Q1989" s="55"/>
      <c r="R1989" s="55"/>
      <c r="S1989" s="55"/>
    </row>
    <row r="1991" spans="1:19" ht="13.5" customHeight="1">
      <c r="A1991" s="55"/>
      <c r="B1991" s="55"/>
      <c r="C1991" s="55"/>
      <c r="D1991" s="55"/>
      <c r="E1991" s="55"/>
      <c r="F1991" s="55"/>
      <c r="G1991" s="55"/>
      <c r="H1991" s="55"/>
      <c r="I1991" s="55"/>
      <c r="J1991" s="55"/>
      <c r="K1991" s="55"/>
      <c r="L1991" s="55"/>
      <c r="M1991" s="55"/>
      <c r="N1991" s="55"/>
      <c r="O1991" s="55"/>
      <c r="P1991" s="55"/>
      <c r="Q1991" s="55"/>
      <c r="R1991" s="55"/>
      <c r="S1991" s="55"/>
    </row>
    <row r="1992" spans="1:19" ht="13.5" customHeight="1">
      <c r="A1992" s="55"/>
      <c r="B1992" s="55"/>
      <c r="C1992" s="55"/>
      <c r="D1992" s="55"/>
      <c r="E1992" s="55"/>
      <c r="F1992" s="55"/>
      <c r="G1992" s="55"/>
      <c r="H1992" s="55"/>
      <c r="I1992" s="55"/>
      <c r="J1992" s="55"/>
      <c r="K1992" s="55"/>
      <c r="L1992" s="55"/>
      <c r="M1992" s="55"/>
      <c r="N1992" s="55"/>
      <c r="O1992" s="55"/>
      <c r="P1992" s="55"/>
      <c r="Q1992" s="55"/>
      <c r="R1992" s="55"/>
      <c r="S1992" s="55"/>
    </row>
    <row r="1993" spans="1:19" ht="13.5" customHeight="1">
      <c r="A1993" s="55"/>
      <c r="B1993" s="55"/>
      <c r="C1993" s="55"/>
      <c r="D1993" s="55"/>
      <c r="E1993" s="55"/>
      <c r="F1993" s="55"/>
      <c r="G1993" s="55"/>
      <c r="H1993" s="55"/>
      <c r="I1993" s="55"/>
      <c r="J1993" s="55"/>
      <c r="K1993" s="55"/>
      <c r="L1993" s="55"/>
      <c r="M1993" s="55"/>
      <c r="N1993" s="55"/>
      <c r="O1993" s="55"/>
      <c r="P1993" s="55"/>
      <c r="Q1993" s="55"/>
      <c r="R1993" s="55"/>
      <c r="S1993" s="55"/>
    </row>
    <row r="1995" spans="1:19" ht="13.5" customHeight="1">
      <c r="A1995" s="55"/>
      <c r="B1995" s="55"/>
      <c r="C1995" s="55"/>
      <c r="D1995" s="55"/>
      <c r="E1995" s="55"/>
      <c r="F1995" s="55"/>
      <c r="G1995" s="55"/>
      <c r="H1995" s="55"/>
      <c r="I1995" s="55"/>
      <c r="J1995" s="55"/>
      <c r="K1995" s="55"/>
      <c r="L1995" s="55"/>
      <c r="M1995" s="55"/>
      <c r="N1995" s="55"/>
      <c r="O1995" s="55"/>
      <c r="P1995" s="55"/>
      <c r="Q1995" s="55"/>
      <c r="R1995" s="55"/>
      <c r="S1995" s="55"/>
    </row>
    <row r="1996" spans="1:19" ht="13.5" customHeight="1">
      <c r="A1996" s="55"/>
      <c r="B1996" s="55"/>
      <c r="C1996" s="55"/>
      <c r="D1996" s="55"/>
      <c r="E1996" s="55"/>
      <c r="F1996" s="55"/>
      <c r="G1996" s="55"/>
      <c r="H1996" s="55"/>
      <c r="I1996" s="55"/>
      <c r="J1996" s="55"/>
      <c r="K1996" s="55"/>
      <c r="L1996" s="55"/>
      <c r="M1996" s="55"/>
      <c r="N1996" s="55"/>
      <c r="O1996" s="55"/>
      <c r="P1996" s="55"/>
      <c r="Q1996" s="55"/>
      <c r="R1996" s="55"/>
      <c r="S1996" s="55"/>
    </row>
    <row r="1997" spans="1:19" ht="13.5" customHeight="1">
      <c r="A1997" s="55"/>
      <c r="B1997" s="55"/>
      <c r="C1997" s="55"/>
      <c r="D1997" s="55"/>
      <c r="E1997" s="55"/>
      <c r="F1997" s="55"/>
      <c r="G1997" s="55"/>
      <c r="H1997" s="55"/>
      <c r="I1997" s="55"/>
      <c r="J1997" s="55"/>
      <c r="K1997" s="55"/>
      <c r="L1997" s="55"/>
      <c r="M1997" s="55"/>
      <c r="N1997" s="55"/>
      <c r="O1997" s="55"/>
      <c r="P1997" s="55"/>
      <c r="Q1997" s="55"/>
      <c r="R1997" s="55"/>
      <c r="S1997" s="55"/>
    </row>
    <row r="1999" spans="1:19" ht="13.5" customHeight="1">
      <c r="A1999" s="55"/>
      <c r="B1999" s="55"/>
      <c r="C1999" s="55"/>
      <c r="D1999" s="55"/>
      <c r="E1999" s="55"/>
      <c r="F1999" s="55"/>
      <c r="G1999" s="55"/>
      <c r="H1999" s="55"/>
      <c r="I1999" s="55"/>
      <c r="J1999" s="55"/>
      <c r="K1999" s="55"/>
      <c r="L1999" s="55"/>
      <c r="M1999" s="55"/>
      <c r="N1999" s="55"/>
      <c r="O1999" s="55"/>
      <c r="P1999" s="55"/>
      <c r="Q1999" s="55"/>
      <c r="R1999" s="55"/>
      <c r="S1999" s="55"/>
    </row>
    <row r="2000" spans="1:19" ht="13.5" customHeight="1">
      <c r="A2000" s="55"/>
      <c r="B2000" s="55"/>
      <c r="C2000" s="55"/>
      <c r="D2000" s="55"/>
      <c r="E2000" s="55"/>
      <c r="F2000" s="55"/>
      <c r="G2000" s="55"/>
      <c r="H2000" s="55"/>
      <c r="I2000" s="55"/>
      <c r="J2000" s="55"/>
      <c r="K2000" s="55"/>
      <c r="L2000" s="55"/>
      <c r="M2000" s="55"/>
      <c r="N2000" s="55"/>
      <c r="O2000" s="55"/>
      <c r="P2000" s="55"/>
      <c r="Q2000" s="55"/>
      <c r="R2000" s="55"/>
      <c r="S2000" s="55"/>
    </row>
    <row r="2001" spans="1:19" ht="13.5" customHeight="1">
      <c r="A2001" s="55"/>
      <c r="B2001" s="55"/>
      <c r="C2001" s="55"/>
      <c r="D2001" s="55"/>
      <c r="E2001" s="55"/>
      <c r="F2001" s="55"/>
      <c r="G2001" s="55"/>
      <c r="H2001" s="55"/>
      <c r="I2001" s="55"/>
      <c r="J2001" s="55"/>
      <c r="K2001" s="55"/>
      <c r="L2001" s="55"/>
      <c r="M2001" s="55"/>
      <c r="N2001" s="55"/>
      <c r="O2001" s="55"/>
      <c r="P2001" s="55"/>
      <c r="Q2001" s="55"/>
      <c r="R2001" s="55"/>
      <c r="S2001" s="55"/>
    </row>
    <row r="2003" spans="1:19" ht="13.5" customHeight="1">
      <c r="A2003" s="55"/>
      <c r="B2003" s="55"/>
      <c r="C2003" s="55"/>
      <c r="D2003" s="55"/>
      <c r="E2003" s="55"/>
      <c r="F2003" s="55"/>
      <c r="G2003" s="55"/>
      <c r="H2003" s="55"/>
      <c r="I2003" s="55"/>
      <c r="J2003" s="55"/>
      <c r="K2003" s="55"/>
      <c r="L2003" s="55"/>
      <c r="M2003" s="55"/>
      <c r="N2003" s="55"/>
      <c r="O2003" s="55"/>
      <c r="P2003" s="55"/>
      <c r="Q2003" s="55"/>
      <c r="R2003" s="55"/>
      <c r="S2003" s="55"/>
    </row>
    <row r="2004" spans="1:19" ht="13.5" customHeight="1">
      <c r="A2004" s="55"/>
      <c r="B2004" s="55"/>
      <c r="C2004" s="55"/>
      <c r="D2004" s="55"/>
      <c r="E2004" s="55"/>
      <c r="F2004" s="55"/>
      <c r="G2004" s="55"/>
      <c r="H2004" s="55"/>
      <c r="I2004" s="55"/>
      <c r="J2004" s="55"/>
      <c r="K2004" s="55"/>
      <c r="L2004" s="55"/>
      <c r="M2004" s="55"/>
      <c r="N2004" s="55"/>
      <c r="O2004" s="55"/>
      <c r="P2004" s="55"/>
      <c r="Q2004" s="55"/>
      <c r="R2004" s="55"/>
      <c r="S2004" s="55"/>
    </row>
    <row r="2005" spans="1:19" ht="13.5" customHeight="1">
      <c r="A2005" s="55"/>
      <c r="B2005" s="55"/>
      <c r="C2005" s="55"/>
      <c r="D2005" s="55"/>
      <c r="E2005" s="55"/>
      <c r="F2005" s="55"/>
      <c r="G2005" s="55"/>
      <c r="H2005" s="55"/>
      <c r="I2005" s="55"/>
      <c r="J2005" s="55"/>
      <c r="K2005" s="55"/>
      <c r="L2005" s="55"/>
      <c r="M2005" s="55"/>
      <c r="N2005" s="55"/>
      <c r="O2005" s="55"/>
      <c r="P2005" s="55"/>
      <c r="Q2005" s="55"/>
      <c r="R2005" s="55"/>
      <c r="S2005" s="55"/>
    </row>
    <row r="2007" spans="1:19" ht="13.5" customHeight="1">
      <c r="A2007" s="55"/>
      <c r="B2007" s="55"/>
      <c r="C2007" s="55"/>
      <c r="D2007" s="55"/>
      <c r="E2007" s="55"/>
      <c r="F2007" s="55"/>
      <c r="G2007" s="55"/>
      <c r="H2007" s="55"/>
      <c r="I2007" s="55"/>
      <c r="J2007" s="55"/>
      <c r="K2007" s="55"/>
      <c r="L2007" s="55"/>
      <c r="M2007" s="55"/>
      <c r="N2007" s="55"/>
      <c r="O2007" s="55"/>
      <c r="P2007" s="55"/>
      <c r="Q2007" s="55"/>
      <c r="R2007" s="55"/>
      <c r="S2007" s="55"/>
    </row>
    <row r="2008" spans="1:19" ht="13.5" customHeight="1">
      <c r="A2008" s="55"/>
      <c r="B2008" s="55"/>
      <c r="C2008" s="55"/>
      <c r="D2008" s="55"/>
      <c r="E2008" s="55"/>
      <c r="F2008" s="55"/>
      <c r="G2008" s="55"/>
      <c r="H2008" s="55"/>
      <c r="I2008" s="55"/>
      <c r="J2008" s="55"/>
      <c r="K2008" s="55"/>
      <c r="L2008" s="55"/>
      <c r="M2008" s="55"/>
      <c r="N2008" s="55"/>
      <c r="O2008" s="55"/>
      <c r="P2008" s="55"/>
      <c r="Q2008" s="55"/>
      <c r="R2008" s="55"/>
      <c r="S2008" s="55"/>
    </row>
    <row r="2009" spans="1:19" ht="13.5" customHeight="1">
      <c r="A2009" s="55"/>
      <c r="B2009" s="55"/>
      <c r="C2009" s="55"/>
      <c r="D2009" s="55"/>
      <c r="E2009" s="55"/>
      <c r="F2009" s="55"/>
      <c r="G2009" s="55"/>
      <c r="H2009" s="55"/>
      <c r="I2009" s="55"/>
      <c r="J2009" s="55"/>
      <c r="K2009" s="55"/>
      <c r="L2009" s="55"/>
      <c r="M2009" s="55"/>
      <c r="N2009" s="55"/>
      <c r="O2009" s="55"/>
      <c r="P2009" s="55"/>
      <c r="Q2009" s="55"/>
      <c r="R2009" s="55"/>
      <c r="S2009" s="55"/>
    </row>
    <row r="2011" spans="1:19" ht="13.5" customHeight="1">
      <c r="A2011" s="55"/>
      <c r="B2011" s="55"/>
      <c r="C2011" s="55"/>
      <c r="D2011" s="55"/>
      <c r="E2011" s="55"/>
      <c r="F2011" s="55"/>
      <c r="G2011" s="55"/>
      <c r="H2011" s="55"/>
      <c r="I2011" s="55"/>
      <c r="J2011" s="55"/>
      <c r="K2011" s="55"/>
      <c r="L2011" s="55"/>
      <c r="M2011" s="55"/>
      <c r="N2011" s="55"/>
      <c r="O2011" s="55"/>
      <c r="P2011" s="55"/>
      <c r="Q2011" s="55"/>
      <c r="R2011" s="55"/>
      <c r="S2011" s="55"/>
    </row>
    <row r="2012" spans="1:19" ht="13.5" customHeight="1">
      <c r="A2012" s="55"/>
      <c r="B2012" s="55"/>
      <c r="C2012" s="55"/>
      <c r="D2012" s="55"/>
      <c r="E2012" s="55"/>
      <c r="F2012" s="55"/>
      <c r="G2012" s="55"/>
      <c r="H2012" s="55"/>
      <c r="I2012" s="55"/>
      <c r="J2012" s="55"/>
      <c r="K2012" s="55"/>
      <c r="L2012" s="55"/>
      <c r="M2012" s="55"/>
      <c r="N2012" s="55"/>
      <c r="O2012" s="55"/>
      <c r="P2012" s="55"/>
      <c r="Q2012" s="55"/>
      <c r="R2012" s="55"/>
      <c r="S2012" s="55"/>
    </row>
    <row r="2013" spans="1:19" ht="13.5" customHeight="1">
      <c r="A2013" s="55"/>
      <c r="B2013" s="55"/>
      <c r="C2013" s="55"/>
      <c r="D2013" s="55"/>
      <c r="E2013" s="55"/>
      <c r="F2013" s="55"/>
      <c r="G2013" s="55"/>
      <c r="H2013" s="55"/>
      <c r="I2013" s="55"/>
      <c r="J2013" s="55"/>
      <c r="K2013" s="55"/>
      <c r="L2013" s="55"/>
      <c r="M2013" s="55"/>
      <c r="N2013" s="55"/>
      <c r="O2013" s="55"/>
      <c r="P2013" s="55"/>
      <c r="Q2013" s="55"/>
      <c r="R2013" s="55"/>
      <c r="S2013" s="55"/>
    </row>
    <row r="2015" spans="1:19" ht="13.5" customHeight="1">
      <c r="A2015" s="55"/>
      <c r="B2015" s="55"/>
      <c r="C2015" s="55"/>
      <c r="D2015" s="55"/>
      <c r="E2015" s="55"/>
      <c r="F2015" s="55"/>
      <c r="G2015" s="55"/>
      <c r="H2015" s="55"/>
      <c r="I2015" s="55"/>
      <c r="J2015" s="55"/>
      <c r="K2015" s="55"/>
      <c r="L2015" s="55"/>
      <c r="M2015" s="55"/>
      <c r="N2015" s="55"/>
      <c r="O2015" s="55"/>
      <c r="P2015" s="55"/>
      <c r="Q2015" s="55"/>
      <c r="R2015" s="55"/>
      <c r="S2015" s="55"/>
    </row>
    <row r="2016" spans="1:19" ht="13.5" customHeight="1">
      <c r="A2016" s="55"/>
      <c r="B2016" s="55"/>
      <c r="C2016" s="55"/>
      <c r="D2016" s="55"/>
      <c r="E2016" s="55"/>
      <c r="F2016" s="55"/>
      <c r="G2016" s="55"/>
      <c r="H2016" s="55"/>
      <c r="I2016" s="55"/>
      <c r="J2016" s="55"/>
      <c r="K2016" s="55"/>
      <c r="L2016" s="55"/>
      <c r="M2016" s="55"/>
      <c r="N2016" s="55"/>
      <c r="O2016" s="55"/>
      <c r="P2016" s="55"/>
      <c r="Q2016" s="55"/>
      <c r="R2016" s="55"/>
      <c r="S2016" s="55"/>
    </row>
    <row r="2017" spans="1:19" ht="13.5" customHeight="1">
      <c r="A2017" s="55"/>
      <c r="B2017" s="55"/>
      <c r="C2017" s="55"/>
      <c r="D2017" s="55"/>
      <c r="E2017" s="55"/>
      <c r="F2017" s="55"/>
      <c r="G2017" s="55"/>
      <c r="H2017" s="55"/>
      <c r="I2017" s="55"/>
      <c r="J2017" s="55"/>
      <c r="K2017" s="55"/>
      <c r="L2017" s="55"/>
      <c r="M2017" s="55"/>
      <c r="N2017" s="55"/>
      <c r="O2017" s="55"/>
      <c r="P2017" s="55"/>
      <c r="Q2017" s="55"/>
      <c r="R2017" s="55"/>
      <c r="S2017" s="55"/>
    </row>
    <row r="2019" spans="1:19" ht="13.5" customHeight="1">
      <c r="A2019" s="55"/>
      <c r="B2019" s="55"/>
      <c r="C2019" s="55"/>
      <c r="D2019" s="55"/>
      <c r="E2019" s="55"/>
      <c r="F2019" s="55"/>
      <c r="G2019" s="55"/>
      <c r="H2019" s="55"/>
      <c r="I2019" s="55"/>
      <c r="J2019" s="55"/>
      <c r="K2019" s="55"/>
      <c r="L2019" s="55"/>
      <c r="M2019" s="55"/>
      <c r="N2019" s="55"/>
      <c r="O2019" s="55"/>
      <c r="P2019" s="55"/>
      <c r="Q2019" s="55"/>
      <c r="R2019" s="55"/>
      <c r="S2019" s="55"/>
    </row>
    <row r="2020" spans="1:19" ht="13.5" customHeight="1">
      <c r="A2020" s="55"/>
      <c r="B2020" s="55"/>
      <c r="C2020" s="55"/>
      <c r="D2020" s="55"/>
      <c r="E2020" s="55"/>
      <c r="F2020" s="55"/>
      <c r="G2020" s="55"/>
      <c r="H2020" s="55"/>
      <c r="I2020" s="55"/>
      <c r="J2020" s="55"/>
      <c r="K2020" s="55"/>
      <c r="L2020" s="55"/>
      <c r="M2020" s="55"/>
      <c r="N2020" s="55"/>
      <c r="O2020" s="55"/>
      <c r="P2020" s="55"/>
      <c r="Q2020" s="55"/>
      <c r="R2020" s="55"/>
      <c r="S2020" s="55"/>
    </row>
    <row r="2021" spans="1:19" ht="13.5" customHeight="1">
      <c r="A2021" s="55"/>
      <c r="B2021" s="55"/>
      <c r="C2021" s="55"/>
      <c r="D2021" s="55"/>
      <c r="E2021" s="55"/>
      <c r="F2021" s="55"/>
      <c r="G2021" s="55"/>
      <c r="H2021" s="55"/>
      <c r="I2021" s="55"/>
      <c r="J2021" s="55"/>
      <c r="K2021" s="55"/>
      <c r="L2021" s="55"/>
      <c r="M2021" s="55"/>
      <c r="N2021" s="55"/>
      <c r="O2021" s="55"/>
      <c r="P2021" s="55"/>
      <c r="Q2021" s="55"/>
      <c r="R2021" s="55"/>
      <c r="S2021" s="55"/>
    </row>
    <row r="2023" spans="1:19" ht="13.5" customHeight="1">
      <c r="A2023" s="55"/>
      <c r="B2023" s="55"/>
      <c r="C2023" s="55"/>
      <c r="D2023" s="55"/>
      <c r="E2023" s="55"/>
      <c r="F2023" s="55"/>
      <c r="G2023" s="55"/>
      <c r="H2023" s="55"/>
      <c r="I2023" s="55"/>
      <c r="J2023" s="55"/>
      <c r="K2023" s="55"/>
      <c r="L2023" s="55"/>
      <c r="M2023" s="55"/>
      <c r="N2023" s="55"/>
      <c r="O2023" s="55"/>
      <c r="P2023" s="55"/>
      <c r="Q2023" s="55"/>
      <c r="R2023" s="55"/>
      <c r="S2023" s="55"/>
    </row>
    <row r="2024" spans="1:19" ht="13.5" customHeight="1">
      <c r="A2024" s="55"/>
      <c r="B2024" s="55"/>
      <c r="C2024" s="55"/>
      <c r="D2024" s="55"/>
      <c r="E2024" s="55"/>
      <c r="F2024" s="55"/>
      <c r="G2024" s="55"/>
      <c r="H2024" s="55"/>
      <c r="I2024" s="55"/>
      <c r="J2024" s="55"/>
      <c r="K2024" s="55"/>
      <c r="L2024" s="55"/>
      <c r="M2024" s="55"/>
      <c r="N2024" s="55"/>
      <c r="O2024" s="55"/>
      <c r="P2024" s="55"/>
      <c r="Q2024" s="55"/>
      <c r="R2024" s="55"/>
      <c r="S2024" s="55"/>
    </row>
    <row r="2025" spans="1:19" ht="13.5" customHeight="1">
      <c r="A2025" s="55"/>
      <c r="B2025" s="55"/>
      <c r="C2025" s="55"/>
      <c r="D2025" s="55"/>
      <c r="E2025" s="55"/>
      <c r="F2025" s="55"/>
      <c r="G2025" s="55"/>
      <c r="H2025" s="55"/>
      <c r="I2025" s="55"/>
      <c r="J2025" s="55"/>
      <c r="K2025" s="55"/>
      <c r="L2025" s="55"/>
      <c r="M2025" s="55"/>
      <c r="N2025" s="55"/>
      <c r="O2025" s="55"/>
      <c r="P2025" s="55"/>
      <c r="Q2025" s="55"/>
      <c r="R2025" s="55"/>
      <c r="S2025" s="55"/>
    </row>
    <row r="2027" spans="1:19" ht="13.5" customHeight="1">
      <c r="A2027" s="55"/>
      <c r="B2027" s="55"/>
      <c r="C2027" s="55"/>
      <c r="D2027" s="55"/>
      <c r="E2027" s="55"/>
      <c r="F2027" s="55"/>
      <c r="G2027" s="55"/>
      <c r="H2027" s="55"/>
      <c r="I2027" s="55"/>
      <c r="J2027" s="55"/>
      <c r="K2027" s="55"/>
      <c r="L2027" s="55"/>
      <c r="M2027" s="55"/>
      <c r="N2027" s="55"/>
      <c r="O2027" s="55"/>
      <c r="P2027" s="55"/>
      <c r="Q2027" s="55"/>
      <c r="R2027" s="55"/>
      <c r="S2027" s="55"/>
    </row>
    <row r="2028" spans="1:19" ht="13.5" customHeight="1">
      <c r="A2028" s="55"/>
      <c r="B2028" s="55"/>
      <c r="C2028" s="55"/>
      <c r="D2028" s="55"/>
      <c r="E2028" s="55"/>
      <c r="F2028" s="55"/>
      <c r="G2028" s="55"/>
      <c r="H2028" s="55"/>
      <c r="I2028" s="55"/>
      <c r="J2028" s="55"/>
      <c r="K2028" s="55"/>
      <c r="L2028" s="55"/>
      <c r="M2028" s="55"/>
      <c r="N2028" s="55"/>
      <c r="O2028" s="55"/>
      <c r="P2028" s="55"/>
      <c r="Q2028" s="55"/>
      <c r="R2028" s="55"/>
      <c r="S2028" s="55"/>
    </row>
    <row r="2029" spans="1:19" ht="13.5" customHeight="1">
      <c r="A2029" s="55"/>
      <c r="B2029" s="55"/>
      <c r="C2029" s="55"/>
      <c r="D2029" s="55"/>
      <c r="E2029" s="55"/>
      <c r="F2029" s="55"/>
      <c r="G2029" s="55"/>
      <c r="H2029" s="55"/>
      <c r="I2029" s="55"/>
      <c r="J2029" s="55"/>
      <c r="K2029" s="55"/>
      <c r="L2029" s="55"/>
      <c r="M2029" s="55"/>
      <c r="N2029" s="55"/>
      <c r="O2029" s="55"/>
      <c r="P2029" s="55"/>
      <c r="Q2029" s="55"/>
      <c r="R2029" s="55"/>
      <c r="S2029" s="55"/>
    </row>
    <row r="2031" spans="1:19" ht="13.5" customHeight="1">
      <c r="A2031" s="55"/>
      <c r="B2031" s="55"/>
      <c r="C2031" s="55"/>
      <c r="D2031" s="55"/>
      <c r="E2031" s="55"/>
      <c r="F2031" s="55"/>
      <c r="G2031" s="55"/>
      <c r="H2031" s="55"/>
      <c r="I2031" s="55"/>
      <c r="J2031" s="55"/>
      <c r="K2031" s="55"/>
      <c r="L2031" s="55"/>
      <c r="M2031" s="55"/>
      <c r="N2031" s="55"/>
      <c r="O2031" s="55"/>
      <c r="P2031" s="55"/>
      <c r="Q2031" s="55"/>
      <c r="R2031" s="55"/>
      <c r="S2031" s="55"/>
    </row>
    <row r="2032" spans="1:19" ht="13.5" customHeight="1">
      <c r="A2032" s="55"/>
      <c r="B2032" s="55"/>
      <c r="C2032" s="55"/>
      <c r="D2032" s="55"/>
      <c r="E2032" s="55"/>
      <c r="F2032" s="55"/>
      <c r="G2032" s="55"/>
      <c r="H2032" s="55"/>
      <c r="I2032" s="55"/>
      <c r="J2032" s="55"/>
      <c r="K2032" s="55"/>
      <c r="L2032" s="55"/>
      <c r="M2032" s="55"/>
      <c r="N2032" s="55"/>
      <c r="O2032" s="55"/>
      <c r="P2032" s="55"/>
      <c r="Q2032" s="55"/>
      <c r="R2032" s="55"/>
      <c r="S2032" s="55"/>
    </row>
    <row r="2033" spans="1:19" ht="13.5" customHeight="1">
      <c r="A2033" s="55"/>
      <c r="B2033" s="55"/>
      <c r="C2033" s="55"/>
      <c r="D2033" s="55"/>
      <c r="E2033" s="55"/>
      <c r="F2033" s="55"/>
      <c r="G2033" s="55"/>
      <c r="H2033" s="55"/>
      <c r="I2033" s="55"/>
      <c r="J2033" s="55"/>
      <c r="K2033" s="55"/>
      <c r="L2033" s="55"/>
      <c r="M2033" s="55"/>
      <c r="N2033" s="55"/>
      <c r="O2033" s="55"/>
      <c r="P2033" s="55"/>
      <c r="Q2033" s="55"/>
      <c r="R2033" s="55"/>
      <c r="S2033" s="55"/>
    </row>
    <row r="2035" spans="1:19" ht="13.5" customHeight="1">
      <c r="A2035" s="55"/>
      <c r="B2035" s="55"/>
      <c r="C2035" s="55"/>
      <c r="D2035" s="55"/>
      <c r="E2035" s="55"/>
      <c r="F2035" s="55"/>
      <c r="G2035" s="55"/>
      <c r="H2035" s="55"/>
      <c r="I2035" s="55"/>
      <c r="J2035" s="55"/>
      <c r="K2035" s="55"/>
      <c r="L2035" s="55"/>
      <c r="M2035" s="55"/>
      <c r="N2035" s="55"/>
      <c r="O2035" s="55"/>
      <c r="P2035" s="55"/>
      <c r="Q2035" s="55"/>
      <c r="R2035" s="55"/>
      <c r="S2035" s="55"/>
    </row>
    <row r="2036" spans="1:19" ht="13.5" customHeight="1">
      <c r="A2036" s="55"/>
      <c r="B2036" s="55"/>
      <c r="C2036" s="55"/>
      <c r="D2036" s="55"/>
      <c r="E2036" s="55"/>
      <c r="F2036" s="55"/>
      <c r="G2036" s="55"/>
      <c r="H2036" s="55"/>
      <c r="I2036" s="55"/>
      <c r="J2036" s="55"/>
      <c r="K2036" s="55"/>
      <c r="L2036" s="55"/>
      <c r="M2036" s="55"/>
      <c r="N2036" s="55"/>
      <c r="O2036" s="55"/>
      <c r="P2036" s="55"/>
      <c r="Q2036" s="55"/>
      <c r="R2036" s="55"/>
      <c r="S2036" s="55"/>
    </row>
    <row r="2037" spans="1:19" ht="13.5" customHeight="1">
      <c r="A2037" s="55"/>
      <c r="B2037" s="55"/>
      <c r="C2037" s="55"/>
      <c r="D2037" s="55"/>
      <c r="E2037" s="55"/>
      <c r="F2037" s="55"/>
      <c r="G2037" s="55"/>
      <c r="H2037" s="55"/>
      <c r="I2037" s="55"/>
      <c r="J2037" s="55"/>
      <c r="K2037" s="55"/>
      <c r="L2037" s="55"/>
      <c r="M2037" s="55"/>
      <c r="N2037" s="55"/>
      <c r="O2037" s="55"/>
      <c r="P2037" s="55"/>
      <c r="Q2037" s="55"/>
      <c r="R2037" s="55"/>
      <c r="S2037" s="55"/>
    </row>
    <row r="2039" spans="1:19" ht="13.5" customHeight="1">
      <c r="A2039" s="55"/>
      <c r="B2039" s="55"/>
      <c r="C2039" s="55"/>
      <c r="D2039" s="55"/>
      <c r="E2039" s="55"/>
      <c r="F2039" s="55"/>
      <c r="G2039" s="55"/>
      <c r="H2039" s="55"/>
      <c r="I2039" s="55"/>
      <c r="J2039" s="55"/>
      <c r="K2039" s="55"/>
      <c r="L2039" s="55"/>
      <c r="M2039" s="55"/>
      <c r="N2039" s="55"/>
      <c r="O2039" s="55"/>
      <c r="P2039" s="55"/>
      <c r="Q2039" s="55"/>
      <c r="R2039" s="55"/>
      <c r="S2039" s="55"/>
    </row>
    <row r="2040" spans="1:19" ht="13.5" customHeight="1">
      <c r="A2040" s="55"/>
      <c r="B2040" s="55"/>
      <c r="C2040" s="55"/>
      <c r="D2040" s="55"/>
      <c r="E2040" s="55"/>
      <c r="F2040" s="55"/>
      <c r="G2040" s="55"/>
      <c r="H2040" s="55"/>
      <c r="I2040" s="55"/>
      <c r="J2040" s="55"/>
      <c r="K2040" s="55"/>
      <c r="L2040" s="55"/>
      <c r="M2040" s="55"/>
      <c r="N2040" s="55"/>
      <c r="O2040" s="55"/>
      <c r="P2040" s="55"/>
      <c r="Q2040" s="55"/>
      <c r="R2040" s="55"/>
      <c r="S2040" s="55"/>
    </row>
    <row r="2041" spans="1:19" ht="13.5" customHeight="1">
      <c r="A2041" s="55"/>
      <c r="B2041" s="55"/>
      <c r="C2041" s="55"/>
      <c r="D2041" s="55"/>
      <c r="E2041" s="55"/>
      <c r="F2041" s="55"/>
      <c r="G2041" s="55"/>
      <c r="H2041" s="55"/>
      <c r="I2041" s="55"/>
      <c r="J2041" s="55"/>
      <c r="K2041" s="55"/>
      <c r="L2041" s="55"/>
      <c r="M2041" s="55"/>
      <c r="N2041" s="55"/>
      <c r="O2041" s="55"/>
      <c r="P2041" s="55"/>
      <c r="Q2041" s="55"/>
      <c r="R2041" s="55"/>
      <c r="S2041" s="55"/>
    </row>
    <row r="2043" spans="1:19" ht="13.5" customHeight="1">
      <c r="A2043" s="55"/>
      <c r="B2043" s="55"/>
      <c r="C2043" s="55"/>
      <c r="D2043" s="55"/>
      <c r="E2043" s="55"/>
      <c r="F2043" s="55"/>
      <c r="G2043" s="55"/>
      <c r="H2043" s="55"/>
      <c r="I2043" s="55"/>
      <c r="J2043" s="55"/>
      <c r="K2043" s="55"/>
      <c r="L2043" s="55"/>
      <c r="M2043" s="55"/>
      <c r="N2043" s="55"/>
      <c r="O2043" s="55"/>
      <c r="P2043" s="55"/>
      <c r="Q2043" s="55"/>
      <c r="R2043" s="55"/>
      <c r="S2043" s="55"/>
    </row>
    <row r="2044" spans="1:19" ht="13.5" customHeight="1">
      <c r="A2044" s="55"/>
      <c r="B2044" s="55"/>
      <c r="C2044" s="55"/>
      <c r="D2044" s="55"/>
      <c r="E2044" s="55"/>
      <c r="F2044" s="55"/>
      <c r="G2044" s="55"/>
      <c r="H2044" s="55"/>
      <c r="I2044" s="55"/>
      <c r="J2044" s="55"/>
      <c r="K2044" s="55"/>
      <c r="L2044" s="55"/>
      <c r="M2044" s="55"/>
      <c r="N2044" s="55"/>
      <c r="O2044" s="55"/>
      <c r="P2044" s="55"/>
      <c r="Q2044" s="55"/>
      <c r="R2044" s="55"/>
      <c r="S2044" s="55"/>
    </row>
    <row r="2045" spans="1:19" ht="13.5" customHeight="1">
      <c r="A2045" s="55"/>
      <c r="B2045" s="55"/>
      <c r="C2045" s="55"/>
      <c r="D2045" s="55"/>
      <c r="E2045" s="55"/>
      <c r="F2045" s="55"/>
      <c r="G2045" s="55"/>
      <c r="H2045" s="55"/>
      <c r="I2045" s="55"/>
      <c r="J2045" s="55"/>
      <c r="K2045" s="55"/>
      <c r="L2045" s="55"/>
      <c r="M2045" s="55"/>
      <c r="N2045" s="55"/>
      <c r="O2045" s="55"/>
      <c r="P2045" s="55"/>
      <c r="Q2045" s="55"/>
      <c r="R2045" s="55"/>
      <c r="S2045" s="55"/>
    </row>
    <row r="2047" spans="1:19" ht="13.5" customHeight="1">
      <c r="A2047" s="55"/>
      <c r="B2047" s="55"/>
      <c r="C2047" s="55"/>
      <c r="D2047" s="55"/>
      <c r="E2047" s="55"/>
      <c r="F2047" s="55"/>
      <c r="G2047" s="55"/>
      <c r="H2047" s="55"/>
      <c r="I2047" s="55"/>
      <c r="J2047" s="55"/>
      <c r="K2047" s="55"/>
      <c r="L2047" s="55"/>
      <c r="M2047" s="55"/>
      <c r="N2047" s="55"/>
      <c r="O2047" s="55"/>
      <c r="P2047" s="55"/>
      <c r="Q2047" s="55"/>
      <c r="R2047" s="55"/>
      <c r="S2047" s="55"/>
    </row>
    <row r="2048" spans="1:19" ht="13.5" customHeight="1">
      <c r="A2048" s="55"/>
      <c r="B2048" s="55"/>
      <c r="C2048" s="55"/>
      <c r="D2048" s="55"/>
      <c r="E2048" s="55"/>
      <c r="F2048" s="55"/>
      <c r="G2048" s="55"/>
      <c r="H2048" s="55"/>
      <c r="I2048" s="55"/>
      <c r="J2048" s="55"/>
      <c r="K2048" s="55"/>
      <c r="L2048" s="55"/>
      <c r="M2048" s="55"/>
      <c r="N2048" s="55"/>
      <c r="O2048" s="55"/>
      <c r="P2048" s="55"/>
      <c r="Q2048" s="55"/>
      <c r="R2048" s="55"/>
      <c r="S2048" s="55"/>
    </row>
    <row r="2049" spans="1:19" ht="13.5" customHeight="1">
      <c r="A2049" s="55"/>
      <c r="B2049" s="55"/>
      <c r="C2049" s="55"/>
      <c r="D2049" s="55"/>
      <c r="E2049" s="55"/>
      <c r="F2049" s="55"/>
      <c r="G2049" s="55"/>
      <c r="H2049" s="55"/>
      <c r="I2049" s="55"/>
      <c r="J2049" s="55"/>
      <c r="K2049" s="55"/>
      <c r="L2049" s="55"/>
      <c r="M2049" s="55"/>
      <c r="N2049" s="55"/>
      <c r="O2049" s="55"/>
      <c r="P2049" s="55"/>
      <c r="Q2049" s="55"/>
      <c r="R2049" s="55"/>
      <c r="S2049" s="55"/>
    </row>
    <row r="2051" spans="1:19" ht="13.5" customHeight="1">
      <c r="A2051" s="55"/>
      <c r="B2051" s="55"/>
      <c r="C2051" s="55"/>
      <c r="D2051" s="55"/>
      <c r="E2051" s="55"/>
      <c r="F2051" s="55"/>
      <c r="G2051" s="55"/>
      <c r="H2051" s="55"/>
      <c r="I2051" s="55"/>
      <c r="J2051" s="55"/>
      <c r="K2051" s="55"/>
      <c r="L2051" s="55"/>
      <c r="M2051" s="55"/>
      <c r="N2051" s="55"/>
      <c r="O2051" s="55"/>
      <c r="P2051" s="55"/>
      <c r="Q2051" s="55"/>
      <c r="R2051" s="55"/>
      <c r="S2051" s="55"/>
    </row>
    <row r="2052" spans="1:19" ht="13.5" customHeight="1">
      <c r="A2052" s="55"/>
      <c r="B2052" s="55"/>
      <c r="C2052" s="55"/>
      <c r="D2052" s="55"/>
      <c r="E2052" s="55"/>
      <c r="F2052" s="55"/>
      <c r="G2052" s="55"/>
      <c r="H2052" s="55"/>
      <c r="I2052" s="55"/>
      <c r="J2052" s="55"/>
      <c r="K2052" s="55"/>
      <c r="L2052" s="55"/>
      <c r="M2052" s="55"/>
      <c r="N2052" s="55"/>
      <c r="O2052" s="55"/>
      <c r="P2052" s="55"/>
      <c r="Q2052" s="55"/>
      <c r="R2052" s="55"/>
      <c r="S2052" s="55"/>
    </row>
    <row r="2053" spans="1:19" ht="13.5" customHeight="1">
      <c r="A2053" s="55"/>
      <c r="B2053" s="55"/>
      <c r="C2053" s="55"/>
      <c r="D2053" s="55"/>
      <c r="E2053" s="55"/>
      <c r="F2053" s="55"/>
      <c r="G2053" s="55"/>
      <c r="H2053" s="55"/>
      <c r="I2053" s="55"/>
      <c r="J2053" s="55"/>
      <c r="K2053" s="55"/>
      <c r="L2053" s="55"/>
      <c r="M2053" s="55"/>
      <c r="N2053" s="55"/>
      <c r="O2053" s="55"/>
      <c r="P2053" s="55"/>
      <c r="Q2053" s="55"/>
      <c r="R2053" s="55"/>
      <c r="S2053" s="55"/>
    </row>
    <row r="2055" spans="1:19" ht="13.5" customHeight="1">
      <c r="A2055" s="55"/>
      <c r="B2055" s="55"/>
      <c r="C2055" s="55"/>
      <c r="D2055" s="55"/>
      <c r="E2055" s="55"/>
      <c r="F2055" s="55"/>
      <c r="G2055" s="55"/>
      <c r="H2055" s="55"/>
      <c r="I2055" s="55"/>
      <c r="J2055" s="55"/>
      <c r="K2055" s="55"/>
      <c r="L2055" s="55"/>
      <c r="M2055" s="55"/>
      <c r="N2055" s="55"/>
      <c r="O2055" s="55"/>
      <c r="P2055" s="55"/>
      <c r="Q2055" s="55"/>
      <c r="R2055" s="55"/>
      <c r="S2055" s="55"/>
    </row>
    <row r="2056" spans="1:19" ht="13.5" customHeight="1">
      <c r="A2056" s="55"/>
      <c r="B2056" s="55"/>
      <c r="C2056" s="55"/>
      <c r="D2056" s="55"/>
      <c r="E2056" s="55"/>
      <c r="F2056" s="55"/>
      <c r="G2056" s="55"/>
      <c r="H2056" s="55"/>
      <c r="I2056" s="55"/>
      <c r="J2056" s="55"/>
      <c r="K2056" s="55"/>
      <c r="L2056" s="55"/>
      <c r="M2056" s="55"/>
      <c r="N2056" s="55"/>
      <c r="O2056" s="55"/>
      <c r="P2056" s="55"/>
      <c r="Q2056" s="55"/>
      <c r="R2056" s="55"/>
      <c r="S2056" s="55"/>
    </row>
    <row r="2057" spans="1:19" ht="13.5" customHeight="1">
      <c r="A2057" s="55"/>
      <c r="B2057" s="55"/>
      <c r="C2057" s="55"/>
      <c r="D2057" s="55"/>
      <c r="E2057" s="55"/>
      <c r="F2057" s="55"/>
      <c r="G2057" s="55"/>
      <c r="H2057" s="55"/>
      <c r="I2057" s="55"/>
      <c r="J2057" s="55"/>
      <c r="K2057" s="55"/>
      <c r="L2057" s="55"/>
      <c r="M2057" s="55"/>
      <c r="N2057" s="55"/>
      <c r="O2057" s="55"/>
      <c r="P2057" s="55"/>
      <c r="Q2057" s="55"/>
      <c r="R2057" s="55"/>
      <c r="S2057" s="55"/>
    </row>
    <row r="2059" spans="1:19" ht="13.5" customHeight="1">
      <c r="A2059" s="55"/>
      <c r="B2059" s="55"/>
      <c r="C2059" s="55"/>
      <c r="D2059" s="55"/>
      <c r="E2059" s="55"/>
      <c r="F2059" s="55"/>
      <c r="G2059" s="55"/>
      <c r="H2059" s="55"/>
      <c r="I2059" s="55"/>
      <c r="J2059" s="55"/>
      <c r="K2059" s="55"/>
      <c r="L2059" s="55"/>
      <c r="M2059" s="55"/>
      <c r="N2059" s="55"/>
      <c r="O2059" s="55"/>
      <c r="P2059" s="55"/>
      <c r="Q2059" s="55"/>
      <c r="R2059" s="55"/>
      <c r="S2059" s="55"/>
    </row>
    <row r="2060" spans="1:19" ht="13.5" customHeight="1">
      <c r="A2060" s="55"/>
      <c r="B2060" s="55"/>
      <c r="C2060" s="55"/>
      <c r="D2060" s="55"/>
      <c r="E2060" s="55"/>
      <c r="F2060" s="55"/>
      <c r="G2060" s="55"/>
      <c r="H2060" s="55"/>
      <c r="I2060" s="55"/>
      <c r="J2060" s="55"/>
      <c r="K2060" s="55"/>
      <c r="L2060" s="55"/>
      <c r="M2060" s="55"/>
      <c r="N2060" s="55"/>
      <c r="O2060" s="55"/>
      <c r="P2060" s="55"/>
      <c r="Q2060" s="55"/>
      <c r="R2060" s="55"/>
      <c r="S2060" s="55"/>
    </row>
    <row r="2061" spans="1:19" ht="13.5" customHeight="1">
      <c r="A2061" s="55"/>
      <c r="B2061" s="55"/>
      <c r="C2061" s="55"/>
      <c r="D2061" s="55"/>
      <c r="E2061" s="55"/>
      <c r="F2061" s="55"/>
      <c r="G2061" s="55"/>
      <c r="H2061" s="55"/>
      <c r="I2061" s="55"/>
      <c r="J2061" s="55"/>
      <c r="K2061" s="55"/>
      <c r="L2061" s="55"/>
      <c r="M2061" s="55"/>
      <c r="N2061" s="55"/>
      <c r="O2061" s="55"/>
      <c r="P2061" s="55"/>
      <c r="Q2061" s="55"/>
      <c r="R2061" s="55"/>
      <c r="S2061" s="55"/>
    </row>
    <row r="2063" spans="1:19" ht="13.5" customHeight="1">
      <c r="A2063" s="55"/>
      <c r="B2063" s="55"/>
      <c r="C2063" s="55"/>
      <c r="D2063" s="55"/>
      <c r="E2063" s="55"/>
      <c r="F2063" s="55"/>
      <c r="G2063" s="55"/>
      <c r="H2063" s="55"/>
      <c r="I2063" s="55"/>
      <c r="J2063" s="55"/>
      <c r="K2063" s="55"/>
      <c r="L2063" s="55"/>
      <c r="M2063" s="55"/>
      <c r="N2063" s="55"/>
      <c r="O2063" s="55"/>
      <c r="P2063" s="55"/>
      <c r="Q2063" s="55"/>
      <c r="R2063" s="55"/>
      <c r="S2063" s="55"/>
    </row>
    <row r="2064" spans="1:19" ht="13.5" customHeight="1">
      <c r="A2064" s="55"/>
      <c r="B2064" s="55"/>
      <c r="C2064" s="55"/>
      <c r="D2064" s="55"/>
      <c r="E2064" s="55"/>
      <c r="F2064" s="55"/>
      <c r="G2064" s="55"/>
      <c r="H2064" s="55"/>
      <c r="I2064" s="55"/>
      <c r="J2064" s="55"/>
      <c r="K2064" s="55"/>
      <c r="L2064" s="55"/>
      <c r="M2064" s="55"/>
      <c r="N2064" s="55"/>
      <c r="O2064" s="55"/>
      <c r="P2064" s="55"/>
      <c r="Q2064" s="55"/>
      <c r="R2064" s="55"/>
      <c r="S2064" s="55"/>
    </row>
    <row r="2065" spans="1:19" ht="13.5" customHeight="1">
      <c r="A2065" s="55"/>
      <c r="B2065" s="55"/>
      <c r="C2065" s="55"/>
      <c r="D2065" s="55"/>
      <c r="E2065" s="55"/>
      <c r="F2065" s="55"/>
      <c r="G2065" s="55"/>
      <c r="H2065" s="55"/>
      <c r="I2065" s="55"/>
      <c r="J2065" s="55"/>
      <c r="K2065" s="55"/>
      <c r="L2065" s="55"/>
      <c r="M2065" s="55"/>
      <c r="N2065" s="55"/>
      <c r="O2065" s="55"/>
      <c r="P2065" s="55"/>
      <c r="Q2065" s="55"/>
      <c r="R2065" s="55"/>
      <c r="S2065" s="55"/>
    </row>
    <row r="2067" spans="1:19" ht="13.5" customHeight="1">
      <c r="A2067" s="55"/>
      <c r="B2067" s="55"/>
      <c r="C2067" s="55"/>
      <c r="D2067" s="55"/>
      <c r="E2067" s="55"/>
      <c r="F2067" s="55"/>
      <c r="G2067" s="55"/>
      <c r="H2067" s="55"/>
      <c r="I2067" s="55"/>
      <c r="J2067" s="55"/>
      <c r="K2067" s="55"/>
      <c r="L2067" s="55"/>
      <c r="M2067" s="55"/>
      <c r="N2067" s="55"/>
      <c r="O2067" s="55"/>
      <c r="P2067" s="55"/>
      <c r="Q2067" s="55"/>
      <c r="R2067" s="55"/>
      <c r="S2067" s="55"/>
    </row>
    <row r="2068" spans="1:19" ht="13.5" customHeight="1">
      <c r="A2068" s="55"/>
      <c r="B2068" s="55"/>
      <c r="C2068" s="55"/>
      <c r="D2068" s="55"/>
      <c r="E2068" s="55"/>
      <c r="F2068" s="55"/>
      <c r="G2068" s="55"/>
      <c r="H2068" s="55"/>
      <c r="I2068" s="55"/>
      <c r="J2068" s="55"/>
      <c r="K2068" s="55"/>
      <c r="L2068" s="55"/>
      <c r="M2068" s="55"/>
      <c r="N2068" s="55"/>
      <c r="O2068" s="55"/>
      <c r="P2068" s="55"/>
      <c r="Q2068" s="55"/>
      <c r="R2068" s="55"/>
      <c r="S2068" s="55"/>
    </row>
    <row r="2069" spans="1:19" ht="13.5" customHeight="1">
      <c r="A2069" s="55"/>
      <c r="B2069" s="55"/>
      <c r="C2069" s="55"/>
      <c r="D2069" s="55"/>
      <c r="E2069" s="55"/>
      <c r="F2069" s="55"/>
      <c r="G2069" s="55"/>
      <c r="H2069" s="55"/>
      <c r="I2069" s="55"/>
      <c r="J2069" s="55"/>
      <c r="K2069" s="55"/>
      <c r="L2069" s="55"/>
      <c r="M2069" s="55"/>
      <c r="N2069" s="55"/>
      <c r="O2069" s="55"/>
      <c r="P2069" s="55"/>
      <c r="Q2069" s="55"/>
      <c r="R2069" s="55"/>
      <c r="S2069" s="55"/>
    </row>
    <row r="2071" spans="1:19" ht="13.5" customHeight="1">
      <c r="A2071" s="55"/>
      <c r="B2071" s="55"/>
      <c r="C2071" s="55"/>
      <c r="D2071" s="55"/>
      <c r="E2071" s="55"/>
      <c r="F2071" s="55"/>
      <c r="G2071" s="55"/>
      <c r="H2071" s="55"/>
      <c r="I2071" s="55"/>
      <c r="J2071" s="55"/>
      <c r="K2071" s="55"/>
      <c r="L2071" s="55"/>
      <c r="M2071" s="55"/>
      <c r="N2071" s="55"/>
      <c r="O2071" s="55"/>
      <c r="P2071" s="55"/>
      <c r="Q2071" s="55"/>
      <c r="R2071" s="55"/>
      <c r="S2071" s="55"/>
    </row>
    <row r="2072" spans="1:19" ht="13.5" customHeight="1">
      <c r="A2072" s="55"/>
      <c r="B2072" s="55"/>
      <c r="C2072" s="55"/>
      <c r="D2072" s="55"/>
      <c r="E2072" s="55"/>
      <c r="F2072" s="55"/>
      <c r="G2072" s="55"/>
      <c r="H2072" s="55"/>
      <c r="I2072" s="55"/>
      <c r="J2072" s="55"/>
      <c r="K2072" s="55"/>
      <c r="L2072" s="55"/>
      <c r="M2072" s="55"/>
      <c r="N2072" s="55"/>
      <c r="O2072" s="55"/>
      <c r="P2072" s="55"/>
      <c r="Q2072" s="55"/>
      <c r="R2072" s="55"/>
      <c r="S2072" s="55"/>
    </row>
    <row r="2073" spans="1:19" ht="13.5" customHeight="1">
      <c r="A2073" s="55"/>
      <c r="B2073" s="55"/>
      <c r="C2073" s="55"/>
      <c r="D2073" s="55"/>
      <c r="E2073" s="55"/>
      <c r="F2073" s="55"/>
      <c r="G2073" s="55"/>
      <c r="H2073" s="55"/>
      <c r="I2073" s="55"/>
      <c r="J2073" s="55"/>
      <c r="K2073" s="55"/>
      <c r="L2073" s="55"/>
      <c r="M2073" s="55"/>
      <c r="N2073" s="55"/>
      <c r="O2073" s="55"/>
      <c r="P2073" s="55"/>
      <c r="Q2073" s="55"/>
      <c r="R2073" s="55"/>
      <c r="S2073" s="55"/>
    </row>
    <row r="2075" spans="1:19" ht="13.5" customHeight="1">
      <c r="A2075" s="55"/>
      <c r="B2075" s="55"/>
      <c r="C2075" s="55"/>
      <c r="D2075" s="55"/>
      <c r="E2075" s="55"/>
      <c r="F2075" s="55"/>
      <c r="G2075" s="55"/>
      <c r="H2075" s="55"/>
      <c r="I2075" s="55"/>
      <c r="J2075" s="55"/>
      <c r="K2075" s="55"/>
      <c r="L2075" s="55"/>
      <c r="M2075" s="55"/>
      <c r="N2075" s="55"/>
      <c r="O2075" s="55"/>
      <c r="P2075" s="55"/>
      <c r="Q2075" s="55"/>
      <c r="R2075" s="55"/>
      <c r="S2075" s="55"/>
    </row>
    <row r="2076" spans="1:19" ht="13.5" customHeight="1">
      <c r="A2076" s="55"/>
      <c r="B2076" s="55"/>
      <c r="C2076" s="55"/>
      <c r="D2076" s="55"/>
      <c r="E2076" s="55"/>
      <c r="F2076" s="55"/>
      <c r="G2076" s="55"/>
      <c r="H2076" s="55"/>
      <c r="I2076" s="55"/>
      <c r="J2076" s="55"/>
      <c r="K2076" s="55"/>
      <c r="L2076" s="55"/>
      <c r="M2076" s="55"/>
      <c r="N2076" s="55"/>
      <c r="O2076" s="55"/>
      <c r="P2076" s="55"/>
      <c r="Q2076" s="55"/>
      <c r="R2076" s="55"/>
      <c r="S2076" s="55"/>
    </row>
    <row r="2077" spans="1:19" ht="13.5" customHeight="1">
      <c r="A2077" s="55"/>
      <c r="B2077" s="55"/>
      <c r="C2077" s="55"/>
      <c r="D2077" s="55"/>
      <c r="E2077" s="55"/>
      <c r="F2077" s="55"/>
      <c r="G2077" s="55"/>
      <c r="H2077" s="55"/>
      <c r="I2077" s="55"/>
      <c r="J2077" s="55"/>
      <c r="K2077" s="55"/>
      <c r="L2077" s="55"/>
      <c r="M2077" s="55"/>
      <c r="N2077" s="55"/>
      <c r="O2077" s="55"/>
      <c r="P2077" s="55"/>
      <c r="Q2077" s="55"/>
      <c r="R2077" s="55"/>
      <c r="S2077" s="55"/>
    </row>
    <row r="2079" spans="1:19" ht="13.5" customHeight="1">
      <c r="A2079" s="55"/>
      <c r="B2079" s="55"/>
      <c r="C2079" s="55"/>
      <c r="D2079" s="55"/>
      <c r="E2079" s="55"/>
      <c r="F2079" s="55"/>
      <c r="G2079" s="55"/>
      <c r="H2079" s="55"/>
      <c r="I2079" s="55"/>
      <c r="J2079" s="55"/>
      <c r="K2079" s="55"/>
      <c r="L2079" s="55"/>
      <c r="M2079" s="55"/>
      <c r="N2079" s="55"/>
      <c r="O2079" s="55"/>
      <c r="P2079" s="55"/>
      <c r="Q2079" s="55"/>
      <c r="R2079" s="55"/>
      <c r="S2079" s="55"/>
    </row>
    <row r="2080" spans="1:19" ht="13.5" customHeight="1">
      <c r="A2080" s="55"/>
      <c r="B2080" s="55"/>
      <c r="C2080" s="55"/>
      <c r="D2080" s="55"/>
      <c r="E2080" s="55"/>
      <c r="F2080" s="55"/>
      <c r="G2080" s="55"/>
      <c r="H2080" s="55"/>
      <c r="I2080" s="55"/>
      <c r="J2080" s="55"/>
      <c r="K2080" s="55"/>
      <c r="L2080" s="55"/>
      <c r="M2080" s="55"/>
      <c r="N2080" s="55"/>
      <c r="O2080" s="55"/>
      <c r="P2080" s="55"/>
      <c r="Q2080" s="55"/>
      <c r="R2080" s="55"/>
      <c r="S2080" s="55"/>
    </row>
    <row r="2081" spans="1:19" ht="13.5" customHeight="1">
      <c r="A2081" s="55"/>
      <c r="B2081" s="55"/>
      <c r="C2081" s="55"/>
      <c r="D2081" s="55"/>
      <c r="E2081" s="55"/>
      <c r="F2081" s="55"/>
      <c r="G2081" s="55"/>
      <c r="H2081" s="55"/>
      <c r="I2081" s="55"/>
      <c r="J2081" s="55"/>
      <c r="K2081" s="55"/>
      <c r="L2081" s="55"/>
      <c r="M2081" s="55"/>
      <c r="N2081" s="55"/>
      <c r="O2081" s="55"/>
      <c r="P2081" s="55"/>
      <c r="Q2081" s="55"/>
      <c r="R2081" s="55"/>
      <c r="S2081" s="55"/>
    </row>
    <row r="2083" spans="1:19" ht="13.5" customHeight="1">
      <c r="A2083" s="55"/>
      <c r="B2083" s="55"/>
      <c r="C2083" s="55"/>
      <c r="D2083" s="55"/>
      <c r="E2083" s="55"/>
      <c r="F2083" s="55"/>
      <c r="G2083" s="55"/>
      <c r="H2083" s="55"/>
      <c r="I2083" s="55"/>
      <c r="J2083" s="55"/>
      <c r="K2083" s="55"/>
      <c r="L2083" s="55"/>
      <c r="M2083" s="55"/>
      <c r="N2083" s="55"/>
      <c r="O2083" s="55"/>
      <c r="P2083" s="55"/>
      <c r="Q2083" s="55"/>
      <c r="R2083" s="55"/>
      <c r="S2083" s="55"/>
    </row>
    <row r="2084" spans="1:19" ht="13.5" customHeight="1">
      <c r="A2084" s="55"/>
      <c r="B2084" s="55"/>
      <c r="C2084" s="55"/>
      <c r="D2084" s="55"/>
      <c r="E2084" s="55"/>
      <c r="F2084" s="55"/>
      <c r="G2084" s="55"/>
      <c r="H2084" s="55"/>
      <c r="I2084" s="55"/>
      <c r="J2084" s="55"/>
      <c r="K2084" s="55"/>
      <c r="L2084" s="55"/>
      <c r="M2084" s="55"/>
      <c r="N2084" s="55"/>
      <c r="O2084" s="55"/>
      <c r="P2084" s="55"/>
      <c r="Q2084" s="55"/>
      <c r="R2084" s="55"/>
      <c r="S2084" s="55"/>
    </row>
    <row r="2085" spans="1:19" ht="13.5" customHeight="1">
      <c r="A2085" s="55"/>
      <c r="B2085" s="55"/>
      <c r="C2085" s="55"/>
      <c r="D2085" s="55"/>
      <c r="E2085" s="55"/>
      <c r="F2085" s="55"/>
      <c r="G2085" s="55"/>
      <c r="H2085" s="55"/>
      <c r="I2085" s="55"/>
      <c r="J2085" s="55"/>
      <c r="K2085" s="55"/>
      <c r="L2085" s="55"/>
      <c r="M2085" s="55"/>
      <c r="N2085" s="55"/>
      <c r="O2085" s="55"/>
      <c r="P2085" s="55"/>
      <c r="Q2085" s="55"/>
      <c r="R2085" s="55"/>
      <c r="S2085" s="55"/>
    </row>
    <row r="2087" spans="1:19" ht="13.5" customHeight="1">
      <c r="A2087" s="55"/>
      <c r="B2087" s="55"/>
      <c r="C2087" s="55"/>
      <c r="D2087" s="55"/>
      <c r="E2087" s="55"/>
      <c r="F2087" s="55"/>
      <c r="G2087" s="55"/>
      <c r="H2087" s="55"/>
      <c r="I2087" s="55"/>
      <c r="J2087" s="55"/>
      <c r="K2087" s="55"/>
      <c r="L2087" s="55"/>
      <c r="M2087" s="55"/>
      <c r="N2087" s="55"/>
      <c r="O2087" s="55"/>
      <c r="P2087" s="55"/>
      <c r="Q2087" s="55"/>
      <c r="R2087" s="55"/>
      <c r="S2087" s="55"/>
    </row>
    <row r="2088" spans="1:19" ht="13.5" customHeight="1">
      <c r="A2088" s="55"/>
      <c r="B2088" s="55"/>
      <c r="C2088" s="55"/>
      <c r="D2088" s="55"/>
      <c r="E2088" s="55"/>
      <c r="F2088" s="55"/>
      <c r="G2088" s="55"/>
      <c r="H2088" s="55"/>
      <c r="I2088" s="55"/>
      <c r="J2088" s="55"/>
      <c r="K2088" s="55"/>
      <c r="L2088" s="55"/>
      <c r="M2088" s="55"/>
      <c r="N2088" s="55"/>
      <c r="O2088" s="55"/>
      <c r="P2088" s="55"/>
      <c r="Q2088" s="55"/>
      <c r="R2088" s="55"/>
      <c r="S2088" s="55"/>
    </row>
    <row r="2089" spans="1:19" ht="13.5" customHeight="1">
      <c r="A2089" s="55"/>
      <c r="B2089" s="55"/>
      <c r="C2089" s="55"/>
      <c r="D2089" s="55"/>
      <c r="E2089" s="55"/>
      <c r="F2089" s="55"/>
      <c r="G2089" s="55"/>
      <c r="H2089" s="55"/>
      <c r="I2089" s="55"/>
      <c r="J2089" s="55"/>
      <c r="K2089" s="55"/>
      <c r="L2089" s="55"/>
      <c r="M2089" s="55"/>
      <c r="N2089" s="55"/>
      <c r="O2089" s="55"/>
      <c r="P2089" s="55"/>
      <c r="Q2089" s="55"/>
      <c r="R2089" s="55"/>
      <c r="S2089" s="55"/>
    </row>
    <row r="2091" spans="1:19" ht="13.5" customHeight="1">
      <c r="A2091" s="55"/>
      <c r="B2091" s="55"/>
      <c r="C2091" s="55"/>
      <c r="D2091" s="55"/>
      <c r="E2091" s="55"/>
      <c r="F2091" s="55"/>
      <c r="G2091" s="55"/>
      <c r="H2091" s="55"/>
      <c r="I2091" s="55"/>
      <c r="J2091" s="55"/>
      <c r="K2091" s="55"/>
      <c r="L2091" s="55"/>
      <c r="M2091" s="55"/>
      <c r="N2091" s="55"/>
      <c r="O2091" s="55"/>
      <c r="P2091" s="55"/>
      <c r="Q2091" s="55"/>
      <c r="R2091" s="55"/>
      <c r="S2091" s="55"/>
    </row>
    <row r="2092" spans="1:19" ht="13.5" customHeight="1">
      <c r="A2092" s="55"/>
      <c r="B2092" s="55"/>
      <c r="C2092" s="55"/>
      <c r="D2092" s="55"/>
      <c r="E2092" s="55"/>
      <c r="F2092" s="55"/>
      <c r="G2092" s="55"/>
      <c r="H2092" s="55"/>
      <c r="I2092" s="55"/>
      <c r="J2092" s="55"/>
      <c r="K2092" s="55"/>
      <c r="L2092" s="55"/>
      <c r="M2092" s="55"/>
      <c r="N2092" s="55"/>
      <c r="O2092" s="55"/>
      <c r="P2092" s="55"/>
      <c r="Q2092" s="55"/>
      <c r="R2092" s="55"/>
      <c r="S2092" s="55"/>
    </row>
    <row r="2093" spans="1:19" ht="13.5" customHeight="1">
      <c r="A2093" s="55"/>
      <c r="B2093" s="55"/>
      <c r="C2093" s="55"/>
      <c r="D2093" s="55"/>
      <c r="E2093" s="55"/>
      <c r="F2093" s="55"/>
      <c r="G2093" s="55"/>
      <c r="H2093" s="55"/>
      <c r="I2093" s="55"/>
      <c r="J2093" s="55"/>
      <c r="K2093" s="55"/>
      <c r="L2093" s="55"/>
      <c r="M2093" s="55"/>
      <c r="N2093" s="55"/>
      <c r="O2093" s="55"/>
      <c r="P2093" s="55"/>
      <c r="Q2093" s="55"/>
      <c r="R2093" s="55"/>
      <c r="S2093" s="55"/>
    </row>
    <row r="2095" spans="1:19" ht="13.5" customHeight="1">
      <c r="A2095" s="55"/>
      <c r="B2095" s="55"/>
      <c r="C2095" s="55"/>
      <c r="D2095" s="55"/>
      <c r="E2095" s="55"/>
      <c r="F2095" s="55"/>
      <c r="G2095" s="55"/>
      <c r="H2095" s="55"/>
      <c r="I2095" s="55"/>
      <c r="J2095" s="55"/>
      <c r="K2095" s="55"/>
      <c r="L2095" s="55"/>
      <c r="M2095" s="55"/>
      <c r="N2095" s="55"/>
      <c r="O2095" s="55"/>
      <c r="P2095" s="55"/>
      <c r="Q2095" s="55"/>
      <c r="R2095" s="55"/>
      <c r="S2095" s="55"/>
    </row>
    <row r="2096" spans="1:19" ht="13.5" customHeight="1">
      <c r="A2096" s="55"/>
      <c r="B2096" s="55"/>
      <c r="C2096" s="55"/>
      <c r="D2096" s="55"/>
      <c r="E2096" s="55"/>
      <c r="F2096" s="55"/>
      <c r="G2096" s="55"/>
      <c r="H2096" s="55"/>
      <c r="I2096" s="55"/>
      <c r="J2096" s="55"/>
      <c r="K2096" s="55"/>
      <c r="L2096" s="55"/>
      <c r="M2096" s="55"/>
      <c r="N2096" s="55"/>
      <c r="O2096" s="55"/>
      <c r="P2096" s="55"/>
      <c r="Q2096" s="55"/>
      <c r="R2096" s="55"/>
      <c r="S2096" s="55"/>
    </row>
    <row r="2097" spans="1:19" ht="13.5" customHeight="1">
      <c r="A2097" s="55"/>
      <c r="B2097" s="55"/>
      <c r="C2097" s="55"/>
      <c r="D2097" s="55"/>
      <c r="E2097" s="55"/>
      <c r="F2097" s="55"/>
      <c r="G2097" s="55"/>
      <c r="H2097" s="55"/>
      <c r="I2097" s="55"/>
      <c r="J2097" s="55"/>
      <c r="K2097" s="55"/>
      <c r="L2097" s="55"/>
      <c r="M2097" s="55"/>
      <c r="N2097" s="55"/>
      <c r="O2097" s="55"/>
      <c r="P2097" s="55"/>
      <c r="Q2097" s="55"/>
      <c r="R2097" s="55"/>
      <c r="S2097" s="55"/>
    </row>
    <row r="2099" spans="1:19" ht="13.5" customHeight="1">
      <c r="A2099" s="55"/>
      <c r="B2099" s="55"/>
      <c r="C2099" s="55"/>
      <c r="D2099" s="55"/>
      <c r="E2099" s="55"/>
      <c r="F2099" s="55"/>
      <c r="G2099" s="55"/>
      <c r="H2099" s="55"/>
      <c r="I2099" s="55"/>
      <c r="J2099" s="55"/>
      <c r="K2099" s="55"/>
      <c r="L2099" s="55"/>
      <c r="M2099" s="55"/>
      <c r="N2099" s="55"/>
      <c r="O2099" s="55"/>
      <c r="P2099" s="55"/>
      <c r="Q2099" s="55"/>
      <c r="R2099" s="55"/>
      <c r="S2099" s="55"/>
    </row>
    <row r="2100" spans="1:19" ht="13.5" customHeight="1">
      <c r="A2100" s="55"/>
      <c r="B2100" s="55"/>
      <c r="C2100" s="55"/>
      <c r="D2100" s="55"/>
      <c r="E2100" s="55"/>
      <c r="F2100" s="55"/>
      <c r="G2100" s="55"/>
      <c r="H2100" s="55"/>
      <c r="I2100" s="55"/>
      <c r="J2100" s="55"/>
      <c r="K2100" s="55"/>
      <c r="L2100" s="55"/>
      <c r="M2100" s="55"/>
      <c r="N2100" s="55"/>
      <c r="O2100" s="55"/>
      <c r="P2100" s="55"/>
      <c r="Q2100" s="55"/>
      <c r="R2100" s="55"/>
      <c r="S2100" s="55"/>
    </row>
    <row r="2101" spans="1:19" ht="13.5" customHeight="1">
      <c r="A2101" s="55"/>
      <c r="B2101" s="55"/>
      <c r="C2101" s="55"/>
      <c r="D2101" s="55"/>
      <c r="E2101" s="55"/>
      <c r="F2101" s="55"/>
      <c r="G2101" s="55"/>
      <c r="H2101" s="55"/>
      <c r="I2101" s="55"/>
      <c r="J2101" s="55"/>
      <c r="K2101" s="55"/>
      <c r="L2101" s="55"/>
      <c r="M2101" s="55"/>
      <c r="N2101" s="55"/>
      <c r="O2101" s="55"/>
      <c r="P2101" s="55"/>
      <c r="Q2101" s="55"/>
      <c r="R2101" s="55"/>
      <c r="S2101" s="55"/>
    </row>
    <row r="2103" spans="1:19" ht="13.5" customHeight="1">
      <c r="A2103" s="55"/>
      <c r="B2103" s="55"/>
      <c r="C2103" s="55"/>
      <c r="D2103" s="55"/>
      <c r="E2103" s="55"/>
      <c r="F2103" s="55"/>
      <c r="G2103" s="55"/>
      <c r="H2103" s="55"/>
      <c r="I2103" s="55"/>
      <c r="J2103" s="55"/>
      <c r="K2103" s="55"/>
      <c r="L2103" s="55"/>
      <c r="M2103" s="55"/>
      <c r="N2103" s="55"/>
      <c r="O2103" s="55"/>
      <c r="P2103" s="55"/>
      <c r="Q2103" s="55"/>
      <c r="R2103" s="55"/>
      <c r="S2103" s="55"/>
    </row>
    <row r="2104" spans="1:19" ht="13.5" customHeight="1">
      <c r="A2104" s="55"/>
      <c r="B2104" s="55"/>
      <c r="C2104" s="55"/>
      <c r="D2104" s="55"/>
      <c r="E2104" s="55"/>
      <c r="F2104" s="55"/>
      <c r="G2104" s="55"/>
      <c r="H2104" s="55"/>
      <c r="I2104" s="55"/>
      <c r="J2104" s="55"/>
      <c r="K2104" s="55"/>
      <c r="L2104" s="55"/>
      <c r="M2104" s="55"/>
      <c r="N2104" s="55"/>
      <c r="O2104" s="55"/>
      <c r="P2104" s="55"/>
      <c r="Q2104" s="55"/>
      <c r="R2104" s="55"/>
      <c r="S2104" s="55"/>
    </row>
    <row r="2105" spans="1:19" ht="13.5" customHeight="1">
      <c r="A2105" s="55"/>
      <c r="B2105" s="55"/>
      <c r="C2105" s="55"/>
      <c r="D2105" s="55"/>
      <c r="E2105" s="55"/>
      <c r="F2105" s="55"/>
      <c r="G2105" s="55"/>
      <c r="H2105" s="55"/>
      <c r="I2105" s="55"/>
      <c r="J2105" s="55"/>
      <c r="K2105" s="55"/>
      <c r="L2105" s="55"/>
      <c r="M2105" s="55"/>
      <c r="N2105" s="55"/>
      <c r="O2105" s="55"/>
      <c r="P2105" s="55"/>
      <c r="Q2105" s="55"/>
      <c r="R2105" s="55"/>
      <c r="S2105" s="55"/>
    </row>
    <row r="2107" spans="1:19" ht="13.5" customHeight="1">
      <c r="A2107" s="55"/>
      <c r="B2107" s="55"/>
      <c r="C2107" s="55"/>
      <c r="D2107" s="55"/>
      <c r="E2107" s="55"/>
      <c r="F2107" s="55"/>
      <c r="G2107" s="55"/>
      <c r="H2107" s="55"/>
      <c r="I2107" s="55"/>
      <c r="J2107" s="55"/>
      <c r="K2107" s="55"/>
      <c r="L2107" s="55"/>
      <c r="M2107" s="55"/>
      <c r="N2107" s="55"/>
      <c r="O2107" s="55"/>
      <c r="P2107" s="55"/>
      <c r="Q2107" s="55"/>
      <c r="R2107" s="55"/>
      <c r="S2107" s="55"/>
    </row>
    <row r="2108" spans="1:19" ht="14.25" customHeight="1">
      <c r="A2108" s="55"/>
      <c r="B2108" s="55"/>
      <c r="C2108" s="55"/>
      <c r="D2108" s="55"/>
      <c r="E2108" s="55"/>
      <c r="F2108" s="55"/>
      <c r="G2108" s="55"/>
      <c r="H2108" s="55"/>
      <c r="I2108" s="55"/>
      <c r="J2108" s="55"/>
      <c r="K2108" s="55"/>
      <c r="L2108" s="55"/>
      <c r="M2108" s="55"/>
      <c r="N2108" s="55"/>
      <c r="O2108" s="55"/>
      <c r="P2108" s="55"/>
      <c r="Q2108" s="55"/>
      <c r="R2108" s="55"/>
      <c r="S2108" s="55"/>
    </row>
    <row r="2109" spans="1:19" ht="13.5" customHeight="1">
      <c r="A2109" s="55"/>
      <c r="B2109" s="55"/>
      <c r="C2109" s="55"/>
      <c r="D2109" s="55"/>
      <c r="E2109" s="55"/>
      <c r="F2109" s="55"/>
      <c r="G2109" s="55"/>
      <c r="H2109" s="55"/>
      <c r="I2109" s="55"/>
      <c r="J2109" s="55"/>
      <c r="K2109" s="55"/>
      <c r="L2109" s="55"/>
      <c r="M2109" s="55"/>
      <c r="N2109" s="55"/>
      <c r="O2109" s="55"/>
      <c r="P2109" s="55"/>
      <c r="Q2109" s="55"/>
      <c r="R2109" s="55"/>
      <c r="S2109" s="55"/>
    </row>
    <row r="2111" spans="1:19" ht="13.5" customHeight="1">
      <c r="A2111" s="55"/>
      <c r="B2111" s="55"/>
      <c r="C2111" s="55"/>
      <c r="D2111" s="55"/>
      <c r="E2111" s="55"/>
      <c r="F2111" s="55"/>
      <c r="G2111" s="55"/>
      <c r="H2111" s="55"/>
      <c r="I2111" s="55"/>
      <c r="J2111" s="55"/>
      <c r="K2111" s="55"/>
      <c r="L2111" s="55"/>
      <c r="M2111" s="55"/>
      <c r="N2111" s="55"/>
      <c r="O2111" s="55"/>
      <c r="P2111" s="55"/>
      <c r="Q2111" s="55"/>
      <c r="R2111" s="55"/>
      <c r="S2111" s="55"/>
    </row>
    <row r="2112" spans="1:19" ht="13.5" customHeight="1">
      <c r="A2112" s="55"/>
      <c r="B2112" s="55"/>
      <c r="C2112" s="55"/>
      <c r="D2112" s="55"/>
      <c r="E2112" s="55"/>
      <c r="F2112" s="55"/>
      <c r="G2112" s="55"/>
      <c r="H2112" s="55"/>
      <c r="I2112" s="55"/>
      <c r="J2112" s="55"/>
      <c r="K2112" s="55"/>
      <c r="L2112" s="55"/>
      <c r="M2112" s="55"/>
      <c r="N2112" s="55"/>
      <c r="O2112" s="55"/>
      <c r="P2112" s="55"/>
      <c r="Q2112" s="55"/>
      <c r="R2112" s="55"/>
      <c r="S2112" s="55"/>
    </row>
    <row r="2113" spans="1:19" ht="13.5" customHeight="1">
      <c r="A2113" s="55"/>
      <c r="B2113" s="55"/>
      <c r="C2113" s="55"/>
      <c r="D2113" s="55"/>
      <c r="E2113" s="55"/>
      <c r="F2113" s="55"/>
      <c r="G2113" s="55"/>
      <c r="H2113" s="55"/>
      <c r="I2113" s="55"/>
      <c r="J2113" s="55"/>
      <c r="K2113" s="55"/>
      <c r="L2113" s="55"/>
      <c r="M2113" s="55"/>
      <c r="N2113" s="55"/>
      <c r="O2113" s="55"/>
      <c r="P2113" s="55"/>
      <c r="Q2113" s="55"/>
      <c r="R2113" s="55"/>
      <c r="S2113" s="55"/>
    </row>
    <row r="2115" spans="1:19" ht="13.5" customHeight="1">
      <c r="A2115" s="55"/>
      <c r="B2115" s="55"/>
      <c r="C2115" s="55"/>
      <c r="D2115" s="55"/>
      <c r="E2115" s="55"/>
      <c r="F2115" s="55"/>
      <c r="G2115" s="55"/>
      <c r="H2115" s="55"/>
      <c r="I2115" s="55"/>
      <c r="J2115" s="55"/>
      <c r="K2115" s="55"/>
      <c r="L2115" s="55"/>
      <c r="M2115" s="55"/>
      <c r="N2115" s="55"/>
      <c r="O2115" s="55"/>
      <c r="P2115" s="55"/>
      <c r="Q2115" s="55"/>
      <c r="R2115" s="55"/>
      <c r="S2115" s="55"/>
    </row>
    <row r="2116" spans="1:19" ht="14.25" customHeight="1">
      <c r="J2116" s="55"/>
      <c r="K2116" s="55"/>
      <c r="L2116" s="55"/>
      <c r="M2116" s="55"/>
      <c r="N2116" s="55"/>
      <c r="O2116" s="55"/>
      <c r="P2116" s="55"/>
      <c r="Q2116" s="55"/>
      <c r="R2116" s="55"/>
      <c r="S2116" s="55"/>
    </row>
    <row r="2117" spans="1:19" ht="13.5" customHeight="1">
      <c r="J2117" s="55"/>
      <c r="K2117" s="55"/>
      <c r="L2117" s="55"/>
      <c r="M2117" s="55"/>
      <c r="N2117" s="55"/>
      <c r="O2117" s="55"/>
      <c r="P2117" s="55"/>
      <c r="Q2117" s="55"/>
      <c r="R2117" s="55"/>
      <c r="S2117" s="55"/>
    </row>
    <row r="2119" spans="1:19" ht="14.25" customHeight="1">
      <c r="J2119" s="55"/>
      <c r="K2119" s="55"/>
      <c r="L2119" s="55"/>
      <c r="M2119" s="55"/>
      <c r="N2119" s="55"/>
      <c r="O2119" s="55"/>
      <c r="P2119" s="55"/>
      <c r="Q2119" s="55"/>
      <c r="R2119" s="55"/>
      <c r="S2119" s="55"/>
    </row>
  </sheetData>
  <autoFilter ref="A1:A2114"/>
  <mergeCells count="5">
    <mergeCell ref="A1:I1"/>
    <mergeCell ref="A2:I2"/>
    <mergeCell ref="A3:I3"/>
    <mergeCell ref="A5:A6"/>
    <mergeCell ref="B5:I5"/>
  </mergeCells>
  <pageMargins left="0.7" right="0.7" top="0.75" bottom="0.75" header="0.3" footer="0.3"/>
  <pageSetup paperSize="9" orientation="portrait" horizont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>
    <tabColor rgb="FF92D050"/>
  </sheetPr>
  <dimension ref="A1:T2053"/>
  <sheetViews>
    <sheetView showGridLines="0" zoomScale="90" zoomScaleNormal="90" workbookViewId="0">
      <selection activeCell="J40" sqref="J40"/>
    </sheetView>
  </sheetViews>
  <sheetFormatPr baseColWidth="10" defaultRowHeight="12.75"/>
  <cols>
    <col min="1" max="1" width="21.5703125" style="1" customWidth="1"/>
    <col min="2" max="2" width="5.7109375" style="1" customWidth="1"/>
    <col min="3" max="9" width="5.28515625" style="1" customWidth="1"/>
    <col min="10" max="19" width="11.7109375" style="59" customWidth="1"/>
    <col min="20" max="20" width="11.7109375" style="55" customWidth="1"/>
    <col min="21" max="16384" width="11.42578125" style="55"/>
  </cols>
  <sheetData>
    <row r="1" spans="1:20" ht="12" customHeight="1">
      <c r="A1" s="161" t="s">
        <v>71</v>
      </c>
      <c r="B1" s="161"/>
      <c r="C1" s="161"/>
      <c r="D1" s="161"/>
      <c r="E1" s="161"/>
      <c r="F1" s="161"/>
      <c r="G1" s="161"/>
      <c r="H1" s="161"/>
      <c r="I1" s="161"/>
    </row>
    <row r="2" spans="1:20" ht="19.5" customHeight="1">
      <c r="A2" s="163" t="s">
        <v>75</v>
      </c>
      <c r="B2" s="163"/>
      <c r="C2" s="163"/>
      <c r="D2" s="163"/>
      <c r="E2" s="163"/>
      <c r="F2" s="163"/>
      <c r="G2" s="163"/>
      <c r="H2" s="163"/>
      <c r="I2" s="163"/>
    </row>
    <row r="3" spans="1:20" ht="13.5" customHeight="1">
      <c r="A3" s="162" t="s">
        <v>8</v>
      </c>
      <c r="B3" s="162"/>
      <c r="C3" s="162"/>
      <c r="D3" s="162"/>
      <c r="E3" s="162"/>
      <c r="F3" s="162"/>
      <c r="G3" s="162"/>
      <c r="H3" s="162"/>
      <c r="I3" s="162"/>
    </row>
    <row r="4" spans="1:20" ht="4.5" customHeight="1" thickBot="1">
      <c r="A4" s="95"/>
      <c r="B4" s="95"/>
      <c r="C4" s="95"/>
      <c r="D4" s="95"/>
      <c r="E4" s="95"/>
      <c r="F4" s="95"/>
      <c r="G4" s="95"/>
      <c r="H4" s="95"/>
    </row>
    <row r="5" spans="1:20" ht="18" customHeight="1">
      <c r="A5" s="167" t="s">
        <v>48</v>
      </c>
      <c r="B5" s="169" t="s">
        <v>60</v>
      </c>
      <c r="C5" s="169"/>
      <c r="D5" s="169"/>
      <c r="E5" s="169"/>
      <c r="F5" s="169"/>
      <c r="G5" s="169"/>
      <c r="H5" s="169"/>
      <c r="I5" s="169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20" ht="29.25" customHeight="1" thickBot="1">
      <c r="A6" s="168"/>
      <c r="B6" s="90">
        <v>2004</v>
      </c>
      <c r="C6" s="90">
        <v>2005</v>
      </c>
      <c r="D6" s="90">
        <v>2006</v>
      </c>
      <c r="E6" s="90">
        <v>2007</v>
      </c>
      <c r="F6" s="90">
        <v>2008</v>
      </c>
      <c r="G6" s="90">
        <v>2009</v>
      </c>
      <c r="H6" s="90">
        <v>2010</v>
      </c>
      <c r="I6" s="91">
        <v>2011</v>
      </c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20" ht="18.75" customHeight="1">
      <c r="A7" s="3"/>
      <c r="B7" s="56"/>
      <c r="C7" s="56"/>
      <c r="D7" s="56"/>
      <c r="E7" s="56"/>
      <c r="F7" s="56"/>
      <c r="G7" s="56"/>
      <c r="H7" s="56"/>
      <c r="I7" s="56"/>
    </row>
    <row r="8" spans="1:20" ht="15" customHeight="1">
      <c r="A8" s="93" t="s">
        <v>1</v>
      </c>
      <c r="B8" s="92">
        <v>53.122751472993293</v>
      </c>
      <c r="C8" s="92">
        <v>53.972025275580528</v>
      </c>
      <c r="D8" s="92">
        <v>55.479467753927658</v>
      </c>
      <c r="E8" s="92">
        <v>55.256422641976584</v>
      </c>
      <c r="F8" s="92">
        <v>55.932976566790416</v>
      </c>
      <c r="G8" s="92">
        <v>55.898312227016298</v>
      </c>
      <c r="H8" s="92">
        <v>55.485385670716248</v>
      </c>
      <c r="I8" s="92">
        <v>56.159662184693829</v>
      </c>
      <c r="J8" s="89"/>
      <c r="K8" s="89"/>
      <c r="L8" s="89"/>
      <c r="M8" s="89"/>
      <c r="N8" s="89"/>
      <c r="O8" s="89"/>
      <c r="P8" s="89"/>
      <c r="Q8" s="89"/>
      <c r="R8" s="89"/>
      <c r="S8" s="89"/>
      <c r="T8" s="72"/>
    </row>
    <row r="9" spans="1:20" ht="14.25" customHeight="1">
      <c r="A9" s="57" t="s">
        <v>2</v>
      </c>
      <c r="B9" s="16"/>
      <c r="C9" s="16"/>
      <c r="D9" s="16"/>
      <c r="E9" s="16"/>
      <c r="F9" s="16"/>
      <c r="G9" s="16"/>
      <c r="H9" s="16"/>
      <c r="I9" s="16"/>
      <c r="J9" s="89"/>
      <c r="K9" s="89"/>
      <c r="L9" s="89"/>
      <c r="M9" s="89"/>
      <c r="N9" s="89"/>
      <c r="O9" s="89"/>
      <c r="P9" s="89"/>
      <c r="Q9" s="89"/>
      <c r="R9" s="89"/>
      <c r="S9" s="89"/>
      <c r="T9" s="72"/>
    </row>
    <row r="10" spans="1:20" ht="15" customHeight="1">
      <c r="A10" s="85" t="s">
        <v>3</v>
      </c>
      <c r="B10" s="16">
        <v>58.878796356668687</v>
      </c>
      <c r="C10" s="16">
        <v>59.913116232587186</v>
      </c>
      <c r="D10" s="16">
        <v>61.554046436995634</v>
      </c>
      <c r="E10" s="16">
        <v>61.399577117351114</v>
      </c>
      <c r="F10" s="16">
        <v>62.146623355102392</v>
      </c>
      <c r="G10" s="16">
        <v>62.100955744989818</v>
      </c>
      <c r="H10" s="16">
        <v>61.102909280496299</v>
      </c>
      <c r="I10" s="16">
        <v>61.089981781734984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72"/>
    </row>
    <row r="11" spans="1:20" ht="15" customHeight="1">
      <c r="A11" s="85" t="s">
        <v>4</v>
      </c>
      <c r="B11" s="16">
        <v>46.203012347130098</v>
      </c>
      <c r="C11" s="16">
        <v>46.785430858034431</v>
      </c>
      <c r="D11" s="16">
        <v>48.165786353170056</v>
      </c>
      <c r="E11" s="16">
        <v>48.058936736576278</v>
      </c>
      <c r="F11" s="16">
        <v>48.583347808071437</v>
      </c>
      <c r="G11" s="16">
        <v>48.572923865645571</v>
      </c>
      <c r="H11" s="16">
        <v>48.857801071968787</v>
      </c>
      <c r="I11" s="16">
        <v>50.397272897702059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72"/>
    </row>
    <row r="12" spans="1:20" ht="15" customHeight="1">
      <c r="A12" s="57"/>
      <c r="B12" s="16"/>
      <c r="C12" s="16"/>
      <c r="D12" s="16"/>
      <c r="E12" s="16"/>
      <c r="F12" s="16"/>
      <c r="G12" s="16"/>
      <c r="H12" s="16"/>
      <c r="I12" s="16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72"/>
    </row>
    <row r="13" spans="1:20" ht="15" customHeight="1">
      <c r="A13" s="85"/>
      <c r="B13" s="16"/>
      <c r="C13" s="16"/>
      <c r="D13" s="16"/>
      <c r="E13" s="16"/>
      <c r="F13" s="16"/>
      <c r="G13" s="16"/>
      <c r="H13" s="16"/>
      <c r="I13" s="16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72"/>
    </row>
    <row r="14" spans="1:20" ht="15" customHeight="1">
      <c r="A14" s="85"/>
      <c r="B14" s="16"/>
      <c r="C14" s="16"/>
      <c r="D14" s="16"/>
      <c r="E14" s="16"/>
      <c r="F14" s="16"/>
      <c r="G14" s="16"/>
      <c r="H14" s="16"/>
      <c r="I14" s="16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72"/>
    </row>
    <row r="15" spans="1:20" ht="15" customHeight="1">
      <c r="A15" s="86"/>
      <c r="B15" s="16"/>
      <c r="C15" s="16"/>
      <c r="D15" s="16"/>
      <c r="E15" s="16"/>
      <c r="F15" s="16"/>
      <c r="G15" s="16"/>
      <c r="H15" s="16"/>
      <c r="I15" s="16"/>
      <c r="S15" s="89"/>
      <c r="T15" s="72"/>
    </row>
    <row r="16" spans="1:20" ht="15" customHeight="1">
      <c r="A16" s="86"/>
      <c r="B16" s="14"/>
      <c r="C16" s="14"/>
      <c r="D16" s="14"/>
      <c r="E16" s="14"/>
      <c r="F16" s="14"/>
      <c r="G16" s="14"/>
      <c r="H16" s="14"/>
      <c r="I16" s="14"/>
    </row>
    <row r="17" spans="1:19" ht="15" customHeight="1">
      <c r="A17" s="87"/>
      <c r="B17" s="50"/>
      <c r="C17" s="50"/>
      <c r="D17" s="50"/>
      <c r="E17" s="50"/>
      <c r="F17" s="50"/>
      <c r="G17" s="50"/>
      <c r="H17" s="50"/>
      <c r="I17" s="50"/>
    </row>
    <row r="18" spans="1:19" ht="15" customHeight="1">
      <c r="A18" s="58"/>
      <c r="B18" s="16"/>
      <c r="C18" s="16"/>
      <c r="D18" s="16"/>
      <c r="E18" s="16"/>
      <c r="F18" s="16"/>
      <c r="G18" s="16"/>
      <c r="H18" s="16"/>
      <c r="I18" s="16"/>
    </row>
    <row r="19" spans="1:19" ht="15" customHeight="1">
      <c r="A19" s="58"/>
      <c r="B19" s="16"/>
      <c r="C19" s="16"/>
      <c r="D19" s="16"/>
      <c r="E19" s="16"/>
      <c r="F19" s="16"/>
      <c r="G19" s="16"/>
      <c r="H19" s="16"/>
      <c r="I19" s="16"/>
    </row>
    <row r="20" spans="1:19" ht="15" customHeight="1">
      <c r="A20" s="87"/>
      <c r="B20" s="16"/>
      <c r="C20" s="16"/>
      <c r="D20" s="16"/>
      <c r="E20" s="16"/>
      <c r="F20" s="16"/>
      <c r="G20" s="16"/>
      <c r="H20" s="16"/>
      <c r="I20" s="16"/>
    </row>
    <row r="21" spans="1:19" ht="15" customHeight="1">
      <c r="A21" s="58"/>
      <c r="B21" s="16"/>
      <c r="C21" s="16"/>
      <c r="D21" s="16"/>
      <c r="E21" s="16"/>
      <c r="F21" s="16"/>
      <c r="G21" s="16"/>
      <c r="H21" s="16"/>
      <c r="I21" s="16"/>
    </row>
    <row r="22" spans="1:19" ht="15" customHeight="1">
      <c r="A22" s="58"/>
      <c r="B22" s="16"/>
      <c r="C22" s="16"/>
      <c r="D22" s="16"/>
      <c r="E22" s="16"/>
      <c r="F22" s="16"/>
      <c r="G22" s="16"/>
      <c r="H22" s="16"/>
      <c r="I22" s="16"/>
    </row>
    <row r="23" spans="1:19" ht="15" customHeight="1">
      <c r="A23" s="86"/>
      <c r="B23" s="14"/>
      <c r="C23" s="14"/>
      <c r="D23" s="14"/>
      <c r="E23" s="14"/>
      <c r="F23" s="14"/>
      <c r="G23" s="14"/>
      <c r="H23" s="14"/>
      <c r="I23" s="14"/>
    </row>
    <row r="24" spans="1:19" ht="15" customHeight="1">
      <c r="A24" s="87"/>
      <c r="B24" s="50"/>
      <c r="C24" s="50"/>
      <c r="D24" s="50"/>
      <c r="E24" s="50"/>
      <c r="F24" s="50"/>
      <c r="G24" s="50"/>
      <c r="H24" s="50"/>
      <c r="I24" s="50"/>
    </row>
    <row r="25" spans="1:19" ht="15" customHeight="1">
      <c r="A25" s="58"/>
      <c r="B25" s="16"/>
      <c r="C25" s="16"/>
      <c r="D25" s="16"/>
      <c r="E25" s="16"/>
      <c r="F25" s="16"/>
      <c r="G25" s="16"/>
      <c r="H25" s="16"/>
      <c r="I25" s="16"/>
    </row>
    <row r="26" spans="1:19" ht="15" customHeight="1">
      <c r="A26" s="58"/>
      <c r="B26" s="16"/>
      <c r="C26" s="16"/>
      <c r="D26" s="16"/>
      <c r="E26" s="16"/>
      <c r="F26" s="16"/>
      <c r="G26" s="16"/>
      <c r="H26" s="16"/>
      <c r="I26" s="16"/>
    </row>
    <row r="27" spans="1:19" ht="15" customHeight="1">
      <c r="A27" s="87"/>
      <c r="B27" s="16"/>
      <c r="C27" s="16"/>
      <c r="D27" s="16"/>
      <c r="E27" s="16"/>
      <c r="F27" s="16"/>
      <c r="G27" s="16"/>
      <c r="H27" s="16"/>
      <c r="I27" s="16"/>
    </row>
    <row r="28" spans="1:19" ht="15" customHeight="1">
      <c r="A28" s="58"/>
      <c r="B28" s="16"/>
      <c r="C28" s="16"/>
      <c r="D28" s="16"/>
      <c r="E28" s="16"/>
      <c r="F28" s="16"/>
      <c r="G28" s="16"/>
      <c r="H28" s="16"/>
      <c r="I28" s="16"/>
    </row>
    <row r="29" spans="1:19" ht="13.5" customHeight="1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</row>
    <row r="30" spans="1:19" ht="13.5" customHeight="1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</row>
    <row r="31" spans="1:19" ht="13.5" customHeight="1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  <row r="32" spans="1:19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</row>
    <row r="33" spans="1:19" ht="13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</row>
    <row r="34" spans="1:19" ht="13.5" customHeight="1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</row>
    <row r="35" spans="1:19" ht="13.5" customHeight="1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</row>
    <row r="36" spans="1:19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</row>
    <row r="37" spans="1:19" ht="13.5" customHeight="1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</row>
    <row r="38" spans="1:19" ht="13.5" customHeight="1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</row>
    <row r="39" spans="1:19" ht="13.5" customHeight="1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</row>
    <row r="40" spans="1:19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</row>
    <row r="41" spans="1:19" ht="13.5" customHeight="1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</row>
    <row r="42" spans="1:19" ht="13.5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</row>
    <row r="43" spans="1:19" ht="13.5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</row>
    <row r="44" spans="1:19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</row>
    <row r="45" spans="1:19" ht="13.5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</row>
    <row r="46" spans="1:19" ht="13.5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</row>
    <row r="47" spans="1:19" ht="13.5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</row>
    <row r="48" spans="1:19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</row>
    <row r="49" spans="1:19" ht="13.5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</row>
    <row r="50" spans="1:19" ht="13.5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</row>
    <row r="51" spans="1:19" ht="13.5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</row>
    <row r="52" spans="1:19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</row>
    <row r="53" spans="1:19" ht="13.5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</row>
    <row r="54" spans="1:19" ht="13.5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</row>
    <row r="55" spans="1:19" ht="13.5" customHeight="1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</row>
    <row r="56" spans="1:19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</row>
    <row r="57" spans="1:19" ht="13.5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3.5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3.5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3.5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  <row r="62" spans="1:19" ht="13.5" customHeight="1">
      <c r="A62" s="55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</row>
    <row r="63" spans="1:19" ht="13.5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</row>
    <row r="64" spans="1:19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</row>
    <row r="65" spans="1:19" ht="13.5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</row>
    <row r="66" spans="1:19" ht="13.5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</row>
    <row r="67" spans="1:19" ht="13.5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</row>
    <row r="68" spans="1:19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</row>
    <row r="69" spans="1:19" ht="13.5" customHeight="1">
      <c r="A69" s="55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</row>
    <row r="70" spans="1:19" ht="13.5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</row>
    <row r="71" spans="1:19" ht="13.5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</row>
    <row r="72" spans="1:19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</row>
    <row r="73" spans="1:19" ht="13.5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</row>
    <row r="74" spans="1:19" ht="13.5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</row>
    <row r="75" spans="1:19" ht="13.5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</row>
    <row r="76" spans="1:19">
      <c r="A76" s="55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</row>
    <row r="77" spans="1:19" ht="13.5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</row>
    <row r="78" spans="1:19" ht="13.5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</row>
    <row r="79" spans="1:19" ht="13.5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</row>
    <row r="80" spans="1:19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</row>
    <row r="81" spans="1:19" ht="13.5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</row>
    <row r="82" spans="1:19" ht="13.5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</row>
    <row r="83" spans="1:19" ht="13.5" customHeight="1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</row>
    <row r="84" spans="1:19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</row>
    <row r="85" spans="1:19" ht="13.5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</row>
    <row r="86" spans="1:19" ht="13.5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</row>
    <row r="87" spans="1:19" ht="13.5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</row>
    <row r="88" spans="1:19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</row>
    <row r="89" spans="1:19" ht="13.5" customHeight="1">
      <c r="A89" s="55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</row>
    <row r="90" spans="1:19" ht="13.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</row>
    <row r="91" spans="1:19" ht="13.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</row>
    <row r="92" spans="1:19">
      <c r="A92" s="55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</row>
    <row r="93" spans="1:19" ht="13.5" customHeight="1">
      <c r="A93" s="55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</row>
    <row r="94" spans="1:19" ht="13.5" customHeight="1">
      <c r="A94" s="55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</row>
    <row r="95" spans="1:19" ht="13.5" customHeight="1">
      <c r="A95" s="55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</row>
    <row r="96" spans="1:19">
      <c r="A96" s="55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</row>
    <row r="97" spans="1:19" ht="13.5" customHeight="1">
      <c r="A97" s="55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</row>
    <row r="98" spans="1:19" ht="13.5" customHeight="1">
      <c r="A98" s="55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</row>
    <row r="99" spans="1:19" ht="13.5" customHeight="1">
      <c r="A99" s="55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</row>
    <row r="100" spans="1:19">
      <c r="A100" s="55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</row>
    <row r="101" spans="1:19" ht="13.5" customHeight="1">
      <c r="A101" s="55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</row>
    <row r="102" spans="1:19" ht="13.5" customHeight="1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</row>
    <row r="103" spans="1:19" ht="13.5" customHeight="1">
      <c r="A103" s="55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</row>
    <row r="104" spans="1:19">
      <c r="A104" s="55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</row>
    <row r="105" spans="1:19" ht="13.5" customHeight="1">
      <c r="A105" s="55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</row>
    <row r="106" spans="1:19" ht="13.5" customHeight="1">
      <c r="A106" s="55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</row>
    <row r="107" spans="1:19" ht="13.5" customHeight="1">
      <c r="A107" s="55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</row>
    <row r="108" spans="1:19">
      <c r="A108" s="55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</row>
    <row r="109" spans="1:19" ht="13.5" customHeight="1">
      <c r="A109" s="55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</row>
    <row r="110" spans="1:19" ht="13.5" customHeight="1">
      <c r="A110" s="55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</row>
    <row r="111" spans="1:19" ht="13.5" customHeight="1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</row>
    <row r="112" spans="1:19">
      <c r="A112" s="55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</row>
    <row r="113" spans="1:19" ht="13.5" customHeight="1">
      <c r="A113" s="55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</row>
    <row r="114" spans="1:19" ht="13.5" customHeight="1">
      <c r="A114" s="55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</row>
    <row r="115" spans="1:19" ht="13.5" customHeight="1">
      <c r="A115" s="55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</row>
    <row r="116" spans="1:19">
      <c r="A116" s="55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</row>
    <row r="117" spans="1:19" ht="13.5" customHeight="1">
      <c r="A117" s="55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</row>
    <row r="118" spans="1:19" ht="13.5" customHeight="1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</row>
    <row r="119" spans="1:19" ht="13.5" customHeight="1">
      <c r="A119" s="55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</row>
    <row r="120" spans="1:19">
      <c r="A120" s="55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</row>
    <row r="121" spans="1:19" ht="13.5" customHeight="1">
      <c r="A121" s="55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</row>
    <row r="122" spans="1:19" ht="13.5" customHeight="1">
      <c r="A122" s="55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</row>
    <row r="123" spans="1:19" ht="13.5" customHeight="1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</row>
    <row r="124" spans="1:19">
      <c r="A124" s="55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</row>
    <row r="125" spans="1:19" ht="13.5" customHeight="1">
      <c r="A125" s="55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</row>
    <row r="126" spans="1:19" ht="13.5" customHeight="1">
      <c r="A126" s="55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</row>
    <row r="127" spans="1:19" ht="13.5" customHeight="1">
      <c r="A127" s="55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</row>
    <row r="128" spans="1:19">
      <c r="A128" s="55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</row>
    <row r="129" spans="1:19" ht="13.5" customHeight="1">
      <c r="A129" s="55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</row>
    <row r="130" spans="1:19" ht="13.5" customHeight="1">
      <c r="A130" s="55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</row>
    <row r="131" spans="1:19" ht="13.5" customHeight="1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</row>
    <row r="132" spans="1:19">
      <c r="A132" s="55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</row>
    <row r="133" spans="1:19" ht="13.5" customHeight="1">
      <c r="A133" s="55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</row>
    <row r="134" spans="1:19" ht="13.5" customHeight="1">
      <c r="A134" s="55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</row>
    <row r="135" spans="1:19" ht="13.5" customHeight="1">
      <c r="A135" s="55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</row>
    <row r="136" spans="1:19">
      <c r="A136" s="55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</row>
    <row r="137" spans="1:19" ht="13.5" customHeight="1">
      <c r="A137" s="55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</row>
    <row r="138" spans="1:19" ht="13.5" customHeight="1">
      <c r="A138" s="55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</row>
    <row r="139" spans="1:19" ht="13.5" customHeight="1">
      <c r="A139" s="55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</row>
    <row r="140" spans="1:19">
      <c r="A140" s="55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</row>
    <row r="141" spans="1:19" ht="13.5" customHeight="1">
      <c r="A141" s="55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</row>
    <row r="142" spans="1:19" ht="13.5" customHeight="1">
      <c r="A142" s="55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</row>
    <row r="143" spans="1:19" ht="13.5" customHeight="1">
      <c r="A143" s="55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</row>
    <row r="144" spans="1:19">
      <c r="A144" s="55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</row>
    <row r="145" spans="1:19" ht="13.5" customHeight="1">
      <c r="A145" s="55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</row>
    <row r="146" spans="1:19" ht="13.5" customHeight="1">
      <c r="A146" s="55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55"/>
      <c r="P146" s="55"/>
      <c r="Q146" s="55"/>
      <c r="R146" s="55"/>
      <c r="S146" s="55"/>
    </row>
    <row r="147" spans="1:19" ht="13.5" customHeight="1">
      <c r="A147" s="55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55"/>
      <c r="P147" s="55"/>
      <c r="Q147" s="55"/>
      <c r="R147" s="55"/>
      <c r="S147" s="55"/>
    </row>
    <row r="148" spans="1:19">
      <c r="A148" s="55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</row>
    <row r="149" spans="1:19" ht="13.5" customHeight="1">
      <c r="A149" s="55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55"/>
      <c r="P149" s="55"/>
      <c r="Q149" s="55"/>
      <c r="R149" s="55"/>
      <c r="S149" s="55"/>
    </row>
    <row r="150" spans="1:19" ht="13.5" customHeight="1">
      <c r="A150" s="55"/>
      <c r="B150" s="55"/>
      <c r="C150" s="55"/>
      <c r="D150" s="55"/>
      <c r="E150" s="55"/>
      <c r="F150" s="55"/>
      <c r="G150" s="55"/>
      <c r="H150" s="55"/>
      <c r="I150" s="55"/>
      <c r="J150" s="55"/>
      <c r="K150" s="55"/>
      <c r="L150" s="55"/>
      <c r="M150" s="55"/>
      <c r="N150" s="55"/>
      <c r="O150" s="55"/>
      <c r="P150" s="55"/>
      <c r="Q150" s="55"/>
      <c r="R150" s="55"/>
      <c r="S150" s="55"/>
    </row>
    <row r="151" spans="1:19" ht="13.5" customHeight="1">
      <c r="A151" s="55"/>
      <c r="B151" s="55"/>
      <c r="C151" s="55"/>
      <c r="D151" s="55"/>
      <c r="E151" s="55"/>
      <c r="F151" s="55"/>
      <c r="G151" s="55"/>
      <c r="H151" s="55"/>
      <c r="I151" s="55"/>
      <c r="J151" s="55"/>
      <c r="K151" s="55"/>
      <c r="L151" s="55"/>
      <c r="M151" s="55"/>
      <c r="N151" s="55"/>
      <c r="O151" s="55"/>
      <c r="P151" s="55"/>
      <c r="Q151" s="55"/>
      <c r="R151" s="55"/>
      <c r="S151" s="55"/>
    </row>
    <row r="152" spans="1:19">
      <c r="A152" s="55"/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</row>
    <row r="153" spans="1:19" ht="13.5" customHeight="1">
      <c r="A153" s="55"/>
      <c r="B153" s="55"/>
      <c r="C153" s="55"/>
      <c r="D153" s="55"/>
      <c r="E153" s="55"/>
      <c r="F153" s="55"/>
      <c r="G153" s="55"/>
      <c r="H153" s="55"/>
      <c r="I153" s="55"/>
      <c r="J153" s="55"/>
      <c r="K153" s="55"/>
      <c r="L153" s="55"/>
      <c r="M153" s="55"/>
      <c r="N153" s="55"/>
      <c r="O153" s="55"/>
      <c r="P153" s="55"/>
      <c r="Q153" s="55"/>
      <c r="R153" s="55"/>
      <c r="S153" s="55"/>
    </row>
    <row r="154" spans="1:19" ht="13.5" customHeight="1">
      <c r="A154" s="55"/>
      <c r="B154" s="55"/>
      <c r="C154" s="55"/>
      <c r="D154" s="55"/>
      <c r="E154" s="55"/>
      <c r="F154" s="55"/>
      <c r="G154" s="55"/>
      <c r="H154" s="55"/>
      <c r="I154" s="55"/>
      <c r="J154" s="55"/>
      <c r="K154" s="55"/>
      <c r="L154" s="55"/>
      <c r="M154" s="55"/>
      <c r="N154" s="55"/>
      <c r="O154" s="55"/>
      <c r="P154" s="55"/>
      <c r="Q154" s="55"/>
      <c r="R154" s="55"/>
      <c r="S154" s="55"/>
    </row>
    <row r="155" spans="1:19" ht="13.5" customHeight="1">
      <c r="A155" s="55"/>
      <c r="B155" s="55"/>
      <c r="C155" s="55"/>
      <c r="D155" s="55"/>
      <c r="E155" s="55"/>
      <c r="F155" s="55"/>
      <c r="G155" s="55"/>
      <c r="H155" s="55"/>
      <c r="I155" s="55"/>
      <c r="J155" s="55"/>
      <c r="K155" s="55"/>
      <c r="L155" s="55"/>
      <c r="M155" s="55"/>
      <c r="N155" s="55"/>
      <c r="O155" s="55"/>
      <c r="P155" s="55"/>
      <c r="Q155" s="55"/>
      <c r="R155" s="55"/>
      <c r="S155" s="55"/>
    </row>
    <row r="156" spans="1:19">
      <c r="A156" s="55"/>
      <c r="B156" s="55"/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1:19" ht="13.5" customHeight="1">
      <c r="A157" s="55"/>
      <c r="B157" s="55"/>
      <c r="C157" s="55"/>
      <c r="D157" s="55"/>
      <c r="E157" s="55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</row>
    <row r="158" spans="1:19" ht="13.5" customHeight="1">
      <c r="A158" s="55"/>
      <c r="B158" s="55"/>
      <c r="C158" s="55"/>
      <c r="D158" s="55"/>
      <c r="E158" s="55"/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</row>
    <row r="159" spans="1:19" ht="13.5" customHeight="1">
      <c r="A159" s="55"/>
      <c r="B159" s="55"/>
      <c r="C159" s="55"/>
      <c r="D159" s="55"/>
      <c r="E159" s="55"/>
      <c r="F159" s="55"/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</row>
    <row r="160" spans="1:19">
      <c r="A160" s="55"/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</row>
    <row r="161" spans="1:19" ht="13.5" customHeight="1">
      <c r="A161" s="55"/>
      <c r="B161" s="55"/>
      <c r="C161" s="55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</row>
    <row r="162" spans="1:19" ht="13.5" customHeight="1">
      <c r="A162" s="55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</row>
    <row r="163" spans="1:19" ht="13.5" customHeight="1">
      <c r="A163" s="55"/>
      <c r="B163" s="55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</row>
    <row r="164" spans="1:19">
      <c r="A164" s="55"/>
      <c r="B164" s="55"/>
      <c r="C164" s="55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</row>
    <row r="165" spans="1:19" ht="13.5" customHeight="1">
      <c r="A165" s="55"/>
      <c r="B165" s="55"/>
      <c r="C165" s="55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</row>
    <row r="166" spans="1:19" ht="13.5" customHeight="1">
      <c r="A166" s="55"/>
      <c r="B166" s="55"/>
      <c r="C166" s="55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</row>
    <row r="167" spans="1:19" ht="13.5" customHeight="1">
      <c r="A167" s="55"/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</row>
    <row r="168" spans="1:19">
      <c r="A168" s="55"/>
      <c r="B168" s="55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</row>
    <row r="169" spans="1:19" ht="13.5" customHeight="1">
      <c r="A169" s="55"/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</row>
    <row r="170" spans="1:19" ht="13.5" customHeight="1">
      <c r="A170" s="55"/>
      <c r="B170" s="55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</row>
    <row r="171" spans="1:19" ht="13.5" customHeight="1">
      <c r="A171" s="55"/>
      <c r="B171" s="55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</row>
    <row r="172" spans="1:19">
      <c r="A172" s="55"/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</row>
    <row r="173" spans="1:19" ht="13.5" customHeight="1">
      <c r="A173" s="55"/>
      <c r="B173" s="55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</row>
    <row r="174" spans="1:19" ht="13.5" customHeight="1">
      <c r="A174" s="55"/>
      <c r="B174" s="55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</row>
    <row r="175" spans="1:19" ht="13.5" customHeight="1">
      <c r="A175" s="55"/>
      <c r="B175" s="55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</row>
    <row r="176" spans="1:19">
      <c r="A176" s="55"/>
      <c r="B176" s="55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</row>
    <row r="177" spans="1:19" ht="13.5" customHeight="1">
      <c r="A177" s="55"/>
      <c r="B177" s="55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</row>
    <row r="178" spans="1:19" ht="13.5" customHeight="1">
      <c r="A178" s="55"/>
      <c r="B178" s="55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</row>
    <row r="179" spans="1:19" ht="13.5" customHeight="1">
      <c r="A179" s="55"/>
      <c r="B179" s="55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</row>
    <row r="180" spans="1:19">
      <c r="A180" s="55"/>
      <c r="B180" s="55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</row>
    <row r="181" spans="1:19" ht="13.5" customHeight="1">
      <c r="A181" s="55"/>
      <c r="B181" s="55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</row>
    <row r="182" spans="1:19" ht="13.5" customHeight="1">
      <c r="A182" s="55"/>
      <c r="B182" s="55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</row>
    <row r="183" spans="1:19" ht="13.5" customHeight="1">
      <c r="A183" s="55"/>
      <c r="B183" s="55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</row>
    <row r="184" spans="1:19">
      <c r="A184" s="55"/>
      <c r="B184" s="55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</row>
    <row r="185" spans="1:19" ht="13.5" customHeight="1">
      <c r="A185" s="55"/>
      <c r="B185" s="55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</row>
    <row r="186" spans="1:19" ht="13.5" customHeight="1">
      <c r="A186" s="55"/>
      <c r="B186" s="55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</row>
    <row r="187" spans="1:19" ht="13.5" customHeight="1">
      <c r="A187" s="55"/>
      <c r="B187" s="55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</row>
    <row r="188" spans="1:19">
      <c r="A188" s="55"/>
      <c r="B188" s="55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</row>
    <row r="189" spans="1:19" ht="13.5" customHeight="1">
      <c r="A189" s="55"/>
      <c r="B189" s="55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</row>
    <row r="190" spans="1:19" ht="13.5" customHeight="1">
      <c r="A190" s="55"/>
      <c r="B190" s="55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</row>
    <row r="191" spans="1:19" ht="13.5" customHeight="1">
      <c r="A191" s="55"/>
      <c r="B191" s="55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</row>
    <row r="192" spans="1:19">
      <c r="A192" s="55"/>
      <c r="B192" s="55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</row>
    <row r="193" spans="1:19" ht="13.5" customHeight="1">
      <c r="A193" s="55"/>
      <c r="B193" s="55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</row>
    <row r="194" spans="1:19" ht="13.5" customHeight="1">
      <c r="A194" s="55"/>
      <c r="B194" s="55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</row>
    <row r="195" spans="1:19" ht="13.5" customHeight="1">
      <c r="A195" s="55"/>
      <c r="B195" s="55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</row>
    <row r="196" spans="1:19">
      <c r="A196" s="55"/>
      <c r="B196" s="55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</row>
    <row r="197" spans="1:19" ht="13.5" customHeight="1">
      <c r="A197" s="55"/>
      <c r="B197" s="55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</row>
    <row r="198" spans="1:19" ht="13.5" customHeight="1">
      <c r="A198" s="55"/>
      <c r="B198" s="55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</row>
    <row r="199" spans="1:19" ht="13.5" customHeight="1">
      <c r="A199" s="55"/>
      <c r="B199" s="55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</row>
    <row r="200" spans="1:19">
      <c r="A200" s="55"/>
      <c r="B200" s="55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</row>
    <row r="201" spans="1:19" ht="13.5" customHeight="1">
      <c r="A201" s="55"/>
      <c r="B201" s="55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</row>
    <row r="202" spans="1:19" ht="13.5" customHeight="1">
      <c r="A202" s="55"/>
      <c r="B202" s="55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</row>
    <row r="203" spans="1:19" ht="13.5" customHeight="1">
      <c r="A203" s="55"/>
      <c r="B203" s="55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</row>
    <row r="204" spans="1:19">
      <c r="A204" s="55"/>
      <c r="B204" s="55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</row>
    <row r="205" spans="1:19" ht="13.5" customHeight="1">
      <c r="A205" s="55"/>
      <c r="B205" s="55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</row>
    <row r="206" spans="1:19" ht="13.5" customHeight="1">
      <c r="A206" s="55"/>
      <c r="B206" s="55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</row>
    <row r="207" spans="1:19" ht="13.5" customHeight="1">
      <c r="A207" s="55"/>
      <c r="B207" s="55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</row>
    <row r="208" spans="1:19">
      <c r="A208" s="55"/>
      <c r="B208" s="55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</row>
    <row r="209" spans="1:19" ht="13.5" customHeight="1">
      <c r="A209" s="55"/>
      <c r="B209" s="55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</row>
    <row r="210" spans="1:19" ht="13.5" customHeight="1">
      <c r="A210" s="55"/>
      <c r="B210" s="55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</row>
    <row r="211" spans="1:19" ht="13.5" customHeight="1">
      <c r="A211" s="55"/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</row>
    <row r="212" spans="1:19">
      <c r="A212" s="55"/>
      <c r="B212" s="55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</row>
    <row r="213" spans="1:19" ht="13.5" customHeight="1">
      <c r="A213" s="55"/>
      <c r="B213" s="55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</row>
    <row r="214" spans="1:19" ht="13.5" customHeight="1">
      <c r="A214" s="55"/>
      <c r="B214" s="55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</row>
    <row r="215" spans="1:19" ht="13.5" customHeight="1">
      <c r="A215" s="55"/>
      <c r="B215" s="55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</row>
    <row r="216" spans="1:19">
      <c r="A216" s="55"/>
      <c r="B216" s="55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</row>
    <row r="217" spans="1:19" ht="13.5" customHeight="1">
      <c r="A217" s="55"/>
      <c r="B217" s="55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</row>
    <row r="218" spans="1:19" ht="13.5" customHeight="1">
      <c r="A218" s="55"/>
      <c r="B218" s="55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</row>
    <row r="219" spans="1:19" ht="13.5" customHeight="1">
      <c r="A219" s="55"/>
      <c r="B219" s="55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</row>
    <row r="220" spans="1:19">
      <c r="A220" s="55"/>
      <c r="B220" s="55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</row>
    <row r="221" spans="1:19" ht="13.5" customHeight="1">
      <c r="A221" s="55"/>
      <c r="B221" s="55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</row>
    <row r="222" spans="1:19" ht="13.5" customHeight="1">
      <c r="A222" s="55"/>
      <c r="B222" s="55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</row>
    <row r="223" spans="1:19" ht="13.5" customHeight="1">
      <c r="A223" s="55"/>
      <c r="B223" s="55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</row>
    <row r="224" spans="1:19">
      <c r="A224" s="55"/>
      <c r="B224" s="55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</row>
    <row r="225" spans="1:19" ht="13.5" customHeight="1">
      <c r="A225" s="55"/>
      <c r="B225" s="55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</row>
    <row r="226" spans="1:19" ht="13.5" customHeight="1">
      <c r="A226" s="55"/>
      <c r="B226" s="55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</row>
    <row r="227" spans="1:19" ht="13.5" customHeight="1">
      <c r="A227" s="55"/>
      <c r="B227" s="55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</row>
    <row r="228" spans="1:19">
      <c r="A228" s="55"/>
      <c r="B228" s="55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</row>
    <row r="229" spans="1:19" ht="13.5" customHeight="1">
      <c r="A229" s="55"/>
      <c r="B229" s="55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</row>
    <row r="230" spans="1:19" ht="13.5" customHeight="1">
      <c r="A230" s="55"/>
      <c r="B230" s="55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</row>
    <row r="231" spans="1:19" ht="13.5" customHeight="1">
      <c r="A231" s="55"/>
      <c r="B231" s="55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</row>
    <row r="232" spans="1:19">
      <c r="A232" s="55"/>
      <c r="B232" s="55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</row>
    <row r="233" spans="1:19" ht="13.5" customHeight="1">
      <c r="A233" s="55"/>
      <c r="B233" s="55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</row>
    <row r="234" spans="1:19" ht="13.5" customHeight="1">
      <c r="A234" s="55"/>
      <c r="B234" s="55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</row>
    <row r="235" spans="1:19" ht="13.5" customHeight="1">
      <c r="A235" s="55"/>
      <c r="B235" s="55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</row>
    <row r="236" spans="1:19">
      <c r="A236" s="55"/>
      <c r="B236" s="55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</row>
    <row r="237" spans="1:19" ht="13.5" customHeight="1">
      <c r="A237" s="55"/>
      <c r="B237" s="55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</row>
    <row r="238" spans="1:19" ht="13.5" customHeight="1">
      <c r="A238" s="55"/>
      <c r="B238" s="55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</row>
    <row r="239" spans="1:19" ht="13.5" customHeight="1">
      <c r="A239" s="55"/>
      <c r="B239" s="55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</row>
    <row r="240" spans="1:19">
      <c r="A240" s="55"/>
      <c r="B240" s="55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</row>
    <row r="241" spans="1:19" ht="13.5" customHeight="1">
      <c r="A241" s="55"/>
      <c r="B241" s="55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</row>
    <row r="242" spans="1:19" ht="13.5" customHeight="1">
      <c r="A242" s="55"/>
      <c r="B242" s="55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</row>
    <row r="243" spans="1:19" ht="13.5" customHeight="1">
      <c r="A243" s="55"/>
      <c r="B243" s="55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</row>
    <row r="245" spans="1:19" ht="13.5" customHeight="1">
      <c r="A245" s="55"/>
      <c r="B245" s="55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</row>
    <row r="246" spans="1:19" ht="13.5" customHeight="1">
      <c r="A246" s="55"/>
      <c r="B246" s="55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</row>
    <row r="247" spans="1:19" ht="13.5" customHeight="1">
      <c r="A247" s="55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</row>
    <row r="249" spans="1:19" ht="13.5" customHeight="1">
      <c r="A249" s="55"/>
      <c r="B249" s="55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</row>
    <row r="250" spans="1:19" ht="13.5" customHeight="1">
      <c r="A250" s="55"/>
      <c r="B250" s="55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</row>
    <row r="251" spans="1:19" ht="13.5" customHeight="1">
      <c r="A251" s="55"/>
      <c r="B251" s="55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</row>
    <row r="253" spans="1:19" ht="13.5" customHeight="1">
      <c r="A253" s="55"/>
      <c r="B253" s="55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</row>
    <row r="254" spans="1:19" ht="13.5" customHeight="1">
      <c r="A254" s="55"/>
      <c r="B254" s="55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</row>
    <row r="255" spans="1:19" ht="13.5" customHeight="1">
      <c r="A255" s="55"/>
      <c r="B255" s="55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</row>
    <row r="257" spans="1:19" ht="13.5" customHeight="1">
      <c r="A257" s="55"/>
      <c r="B257" s="55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</row>
    <row r="258" spans="1:19" ht="13.5" customHeight="1">
      <c r="A258" s="55"/>
      <c r="B258" s="55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</row>
    <row r="259" spans="1:19" ht="13.5" customHeight="1">
      <c r="A259" s="55"/>
      <c r="B259" s="55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</row>
    <row r="261" spans="1:19" ht="13.5" customHeight="1">
      <c r="A261" s="55"/>
      <c r="B261" s="55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</row>
    <row r="262" spans="1:19" ht="13.5" customHeight="1">
      <c r="A262" s="55"/>
      <c r="B262" s="55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</row>
    <row r="263" spans="1:19" ht="13.5" customHeight="1">
      <c r="A263" s="55"/>
      <c r="B263" s="55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</row>
    <row r="265" spans="1:19" ht="13.5" customHeight="1">
      <c r="A265" s="55"/>
      <c r="B265" s="55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</row>
    <row r="266" spans="1:19" ht="13.5" customHeight="1">
      <c r="A266" s="55"/>
      <c r="B266" s="55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</row>
    <row r="267" spans="1:19" ht="13.5" customHeight="1">
      <c r="A267" s="55"/>
      <c r="B267" s="55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</row>
    <row r="269" spans="1:19" ht="13.5" customHeight="1">
      <c r="A269" s="55"/>
      <c r="B269" s="55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</row>
    <row r="270" spans="1:19" ht="13.5" customHeight="1">
      <c r="A270" s="55"/>
      <c r="B270" s="55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</row>
    <row r="271" spans="1:19" ht="13.5" customHeight="1">
      <c r="A271" s="55"/>
      <c r="B271" s="55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</row>
    <row r="273" spans="1:19" ht="13.5" customHeight="1">
      <c r="A273" s="55"/>
      <c r="B273" s="55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</row>
    <row r="274" spans="1:19" ht="13.5" customHeight="1">
      <c r="A274" s="55"/>
      <c r="B274" s="55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</row>
    <row r="275" spans="1:19" ht="13.5" customHeight="1">
      <c r="A275" s="55"/>
      <c r="B275" s="55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</row>
    <row r="277" spans="1:19" ht="13.5" customHeight="1">
      <c r="A277" s="55"/>
      <c r="B277" s="55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</row>
    <row r="278" spans="1:19" ht="13.5" customHeight="1">
      <c r="A278" s="55"/>
      <c r="B278" s="55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</row>
    <row r="279" spans="1:19" ht="13.5" customHeight="1">
      <c r="A279" s="55"/>
      <c r="B279" s="55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</row>
    <row r="281" spans="1:19" ht="13.5" customHeight="1">
      <c r="A281" s="55"/>
      <c r="B281" s="55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</row>
    <row r="282" spans="1:19" ht="13.5" customHeight="1">
      <c r="A282" s="55"/>
      <c r="B282" s="55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</row>
    <row r="283" spans="1:19" ht="13.5" customHeight="1">
      <c r="A283" s="55"/>
      <c r="B283" s="55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</row>
    <row r="285" spans="1:19" ht="13.5" customHeight="1">
      <c r="A285" s="55"/>
      <c r="B285" s="55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</row>
    <row r="286" spans="1:19" ht="13.5" customHeight="1">
      <c r="A286" s="55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</row>
    <row r="287" spans="1:19" ht="13.5" customHeight="1">
      <c r="A287" s="55"/>
      <c r="B287" s="55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</row>
    <row r="289" spans="1:19" ht="13.5" customHeight="1">
      <c r="A289" s="55"/>
      <c r="B289" s="55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</row>
    <row r="290" spans="1:19" ht="13.5" customHeight="1">
      <c r="A290" s="55"/>
      <c r="B290" s="55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</row>
    <row r="291" spans="1:19" ht="13.5" customHeight="1">
      <c r="A291" s="55"/>
      <c r="B291" s="55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</row>
    <row r="293" spans="1:19" ht="13.5" customHeight="1">
      <c r="A293" s="55"/>
      <c r="B293" s="55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</row>
    <row r="294" spans="1:19" ht="13.5" customHeight="1">
      <c r="A294" s="55"/>
      <c r="B294" s="55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</row>
    <row r="295" spans="1:19" ht="13.5" customHeight="1">
      <c r="A295" s="55"/>
      <c r="B295" s="55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</row>
    <row r="297" spans="1:19" ht="13.5" customHeight="1">
      <c r="A297" s="55"/>
      <c r="B297" s="55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</row>
    <row r="298" spans="1:19" ht="13.5" customHeight="1">
      <c r="A298" s="55"/>
      <c r="B298" s="55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</row>
    <row r="299" spans="1:19" ht="13.5" customHeight="1">
      <c r="A299" s="55"/>
      <c r="B299" s="55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</row>
    <row r="301" spans="1:19" ht="13.5" customHeight="1">
      <c r="A301" s="55"/>
      <c r="B301" s="55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</row>
    <row r="302" spans="1:19" ht="13.5" customHeight="1">
      <c r="A302" s="55"/>
      <c r="B302" s="55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</row>
    <row r="303" spans="1:19" ht="13.5" customHeight="1">
      <c r="A303" s="55"/>
      <c r="B303" s="55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</row>
    <row r="305" spans="1:19" ht="13.5" customHeight="1">
      <c r="A305" s="55"/>
      <c r="B305" s="55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</row>
    <row r="306" spans="1:19" ht="13.5" customHeight="1">
      <c r="A306" s="55"/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</row>
    <row r="307" spans="1:19" ht="13.5" customHeight="1">
      <c r="A307" s="55"/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</row>
    <row r="309" spans="1:19" ht="13.5" customHeight="1">
      <c r="A309" s="55"/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</row>
    <row r="310" spans="1:19" ht="13.5" customHeight="1">
      <c r="A310" s="55"/>
      <c r="B310" s="55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</row>
    <row r="311" spans="1:19" ht="13.5" customHeight="1">
      <c r="A311" s="55"/>
      <c r="B311" s="55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</row>
    <row r="313" spans="1:19" ht="13.5" customHeight="1">
      <c r="A313" s="55"/>
      <c r="B313" s="55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</row>
    <row r="314" spans="1:19" ht="13.5" customHeight="1">
      <c r="A314" s="55"/>
      <c r="B314" s="55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</row>
    <row r="315" spans="1:19" ht="13.5" customHeight="1">
      <c r="A315" s="55"/>
      <c r="B315" s="55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</row>
    <row r="317" spans="1:19" ht="13.5" customHeight="1">
      <c r="A317" s="55"/>
      <c r="B317" s="55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</row>
    <row r="318" spans="1:19" ht="13.5" customHeight="1">
      <c r="A318" s="55"/>
      <c r="B318" s="55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</row>
    <row r="319" spans="1:19" ht="13.5" customHeight="1">
      <c r="A319" s="55"/>
      <c r="B319" s="55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</row>
    <row r="321" spans="1:19" ht="13.5" customHeight="1">
      <c r="A321" s="55"/>
      <c r="B321" s="55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</row>
    <row r="322" spans="1:19" ht="13.5" customHeight="1">
      <c r="A322" s="55"/>
      <c r="B322" s="55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</row>
    <row r="323" spans="1:19" ht="13.5" customHeight="1">
      <c r="A323" s="55"/>
      <c r="B323" s="55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</row>
    <row r="325" spans="1:19" ht="13.5" customHeight="1">
      <c r="A325" s="55"/>
      <c r="B325" s="55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</row>
    <row r="326" spans="1:19" ht="13.5" customHeight="1">
      <c r="A326" s="55"/>
      <c r="B326" s="55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</row>
    <row r="327" spans="1:19" ht="13.5" customHeight="1">
      <c r="A327" s="55"/>
      <c r="B327" s="55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</row>
    <row r="329" spans="1:19" ht="13.5" customHeight="1">
      <c r="A329" s="55"/>
      <c r="B329" s="55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</row>
    <row r="330" spans="1:19" ht="13.5" customHeight="1">
      <c r="A330" s="55"/>
      <c r="B330" s="55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</row>
    <row r="331" spans="1:19" ht="13.5" customHeight="1">
      <c r="A331" s="55"/>
      <c r="B331" s="55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</row>
    <row r="333" spans="1:19" ht="13.5" customHeight="1">
      <c r="A333" s="55"/>
      <c r="B333" s="55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</row>
    <row r="334" spans="1:19" ht="13.5" customHeight="1">
      <c r="A334" s="55"/>
      <c r="B334" s="55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</row>
    <row r="335" spans="1:19" ht="13.5" customHeight="1">
      <c r="A335" s="55"/>
      <c r="B335" s="55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</row>
    <row r="337" spans="1:19" ht="13.5" customHeight="1">
      <c r="A337" s="55"/>
      <c r="B337" s="55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</row>
    <row r="338" spans="1:19" ht="13.5" customHeight="1">
      <c r="A338" s="55"/>
      <c r="B338" s="55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</row>
    <row r="339" spans="1:19" ht="13.5" customHeight="1">
      <c r="A339" s="55"/>
      <c r="B339" s="55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</row>
    <row r="341" spans="1:19" ht="13.5" customHeight="1">
      <c r="A341" s="55"/>
      <c r="B341" s="55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</row>
    <row r="342" spans="1:19" ht="13.5" customHeight="1">
      <c r="A342" s="55"/>
      <c r="B342" s="55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</row>
    <row r="343" spans="1:19" ht="13.5" customHeight="1">
      <c r="A343" s="55"/>
      <c r="B343" s="55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</row>
    <row r="345" spans="1:19" ht="13.5" customHeight="1">
      <c r="A345" s="55"/>
      <c r="B345" s="55"/>
      <c r="C345" s="55"/>
      <c r="D345" s="55"/>
      <c r="E345" s="55"/>
      <c r="F345" s="55"/>
      <c r="G345" s="55"/>
      <c r="H345" s="55"/>
      <c r="I345" s="55"/>
      <c r="J345" s="55"/>
      <c r="K345" s="55"/>
      <c r="L345" s="55"/>
      <c r="M345" s="55"/>
      <c r="N345" s="55"/>
      <c r="O345" s="55"/>
      <c r="P345" s="55"/>
      <c r="Q345" s="55"/>
      <c r="R345" s="55"/>
      <c r="S345" s="55"/>
    </row>
    <row r="346" spans="1:19" ht="13.5" customHeight="1">
      <c r="A346" s="55"/>
      <c r="B346" s="55"/>
      <c r="C346" s="55"/>
      <c r="D346" s="55"/>
      <c r="E346" s="55"/>
      <c r="F346" s="55"/>
      <c r="G346" s="55"/>
      <c r="H346" s="55"/>
      <c r="I346" s="55"/>
      <c r="J346" s="55"/>
      <c r="K346" s="55"/>
      <c r="L346" s="55"/>
      <c r="M346" s="55"/>
      <c r="N346" s="55"/>
      <c r="O346" s="55"/>
      <c r="P346" s="55"/>
      <c r="Q346" s="55"/>
      <c r="R346" s="55"/>
      <c r="S346" s="55"/>
    </row>
    <row r="347" spans="1:19" ht="13.5" customHeight="1">
      <c r="A347" s="55"/>
      <c r="B347" s="55"/>
      <c r="C347" s="55"/>
      <c r="D347" s="55"/>
      <c r="E347" s="55"/>
      <c r="F347" s="55"/>
      <c r="G347" s="55"/>
      <c r="H347" s="55"/>
      <c r="I347" s="55"/>
      <c r="J347" s="55"/>
      <c r="K347" s="55"/>
      <c r="L347" s="55"/>
      <c r="M347" s="55"/>
      <c r="N347" s="55"/>
      <c r="O347" s="55"/>
      <c r="P347" s="55"/>
      <c r="Q347" s="55"/>
      <c r="R347" s="55"/>
      <c r="S347" s="55"/>
    </row>
    <row r="349" spans="1:19" ht="13.5" customHeight="1">
      <c r="A349" s="55"/>
      <c r="B349" s="55"/>
      <c r="C349" s="55"/>
      <c r="D349" s="55"/>
      <c r="E349" s="55"/>
      <c r="F349" s="55"/>
      <c r="G349" s="55"/>
      <c r="H349" s="55"/>
      <c r="I349" s="55"/>
      <c r="J349" s="55"/>
      <c r="K349" s="55"/>
      <c r="L349" s="55"/>
      <c r="M349" s="55"/>
      <c r="N349" s="55"/>
      <c r="O349" s="55"/>
      <c r="P349" s="55"/>
      <c r="Q349" s="55"/>
      <c r="R349" s="55"/>
      <c r="S349" s="55"/>
    </row>
    <row r="350" spans="1:19" ht="13.5" customHeight="1">
      <c r="A350" s="55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</row>
    <row r="351" spans="1:19" ht="13.5" customHeight="1">
      <c r="A351" s="55"/>
      <c r="B351" s="55"/>
      <c r="C351" s="55"/>
      <c r="D351" s="55"/>
      <c r="E351" s="55"/>
      <c r="F351" s="55"/>
      <c r="G351" s="55"/>
      <c r="H351" s="55"/>
      <c r="I351" s="55"/>
      <c r="J351" s="55"/>
      <c r="K351" s="55"/>
      <c r="L351" s="55"/>
      <c r="M351" s="55"/>
      <c r="N351" s="55"/>
      <c r="O351" s="55"/>
      <c r="P351" s="55"/>
      <c r="Q351" s="55"/>
      <c r="R351" s="55"/>
      <c r="S351" s="55"/>
    </row>
    <row r="353" spans="1:19" ht="13.5" customHeight="1">
      <c r="A353" s="55"/>
      <c r="B353" s="55"/>
      <c r="C353" s="55"/>
      <c r="D353" s="55"/>
      <c r="E353" s="55"/>
      <c r="F353" s="55"/>
      <c r="G353" s="55"/>
      <c r="H353" s="55"/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</row>
    <row r="354" spans="1:19" ht="13.5" customHeight="1">
      <c r="A354" s="55"/>
      <c r="B354" s="55"/>
      <c r="C354" s="55"/>
      <c r="D354" s="55"/>
      <c r="E354" s="55"/>
      <c r="F354" s="55"/>
      <c r="G354" s="55"/>
      <c r="H354" s="55"/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</row>
    <row r="355" spans="1:19" ht="13.5" customHeight="1">
      <c r="A355" s="55"/>
      <c r="B355" s="55"/>
      <c r="C355" s="55"/>
      <c r="D355" s="55"/>
      <c r="E355" s="55"/>
      <c r="F355" s="55"/>
      <c r="G355" s="55"/>
      <c r="H355" s="55"/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</row>
    <row r="357" spans="1:19" ht="13.5" customHeight="1">
      <c r="A357" s="55"/>
      <c r="B357" s="55"/>
      <c r="C357" s="55"/>
      <c r="D357" s="55"/>
      <c r="E357" s="55"/>
      <c r="F357" s="55"/>
      <c r="G357" s="55"/>
      <c r="H357" s="55"/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</row>
    <row r="358" spans="1:19" ht="13.5" customHeight="1">
      <c r="A358" s="55"/>
      <c r="B358" s="55"/>
      <c r="C358" s="55"/>
      <c r="D358" s="55"/>
      <c r="E358" s="55"/>
      <c r="F358" s="55"/>
      <c r="G358" s="55"/>
      <c r="H358" s="55"/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</row>
    <row r="359" spans="1:19" ht="13.5" customHeight="1">
      <c r="A359" s="55"/>
      <c r="B359" s="55"/>
      <c r="C359" s="55"/>
      <c r="D359" s="55"/>
      <c r="E359" s="55"/>
      <c r="F359" s="55"/>
      <c r="G359" s="55"/>
      <c r="H359" s="55"/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</row>
    <row r="361" spans="1:19" ht="13.5" customHeight="1">
      <c r="A361" s="55"/>
      <c r="B361" s="55"/>
      <c r="C361" s="55"/>
      <c r="D361" s="55"/>
      <c r="E361" s="55"/>
      <c r="F361" s="55"/>
      <c r="G361" s="55"/>
      <c r="H361" s="55"/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</row>
    <row r="362" spans="1:19" ht="13.5" customHeight="1">
      <c r="A362" s="55"/>
      <c r="B362" s="55"/>
      <c r="C362" s="55"/>
      <c r="D362" s="55"/>
      <c r="E362" s="55"/>
      <c r="F362" s="55"/>
      <c r="G362" s="55"/>
      <c r="H362" s="55"/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</row>
    <row r="363" spans="1:19" ht="13.5" customHeight="1">
      <c r="A363" s="55"/>
      <c r="B363" s="55"/>
      <c r="C363" s="55"/>
      <c r="D363" s="55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</row>
    <row r="365" spans="1:19" ht="13.5" customHeight="1">
      <c r="A365" s="55"/>
      <c r="B365" s="55"/>
      <c r="C365" s="55"/>
      <c r="D365" s="55"/>
      <c r="E365" s="55"/>
      <c r="F365" s="55"/>
      <c r="G365" s="55"/>
      <c r="H365" s="55"/>
      <c r="I365" s="55"/>
      <c r="J365" s="55"/>
      <c r="K365" s="55"/>
      <c r="L365" s="55"/>
      <c r="M365" s="55"/>
      <c r="N365" s="55"/>
      <c r="O365" s="55"/>
      <c r="P365" s="55"/>
      <c r="Q365" s="55"/>
      <c r="R365" s="55"/>
      <c r="S365" s="55"/>
    </row>
    <row r="366" spans="1:19" ht="13.5" customHeight="1">
      <c r="A366" s="55"/>
      <c r="B366" s="55"/>
      <c r="C366" s="55"/>
      <c r="D366" s="55"/>
      <c r="E366" s="55"/>
      <c r="F366" s="55"/>
      <c r="G366" s="55"/>
      <c r="H366" s="55"/>
      <c r="I366" s="55"/>
      <c r="J366" s="55"/>
      <c r="K366" s="55"/>
      <c r="L366" s="55"/>
      <c r="M366" s="55"/>
      <c r="N366" s="55"/>
      <c r="O366" s="55"/>
      <c r="P366" s="55"/>
      <c r="Q366" s="55"/>
      <c r="R366" s="55"/>
      <c r="S366" s="55"/>
    </row>
    <row r="367" spans="1:19" ht="13.5" customHeight="1">
      <c r="A367" s="55"/>
      <c r="B367" s="55"/>
      <c r="C367" s="55"/>
      <c r="D367" s="55"/>
      <c r="E367" s="55"/>
      <c r="F367" s="55"/>
      <c r="G367" s="55"/>
      <c r="H367" s="55"/>
      <c r="I367" s="55"/>
      <c r="J367" s="55"/>
      <c r="K367" s="55"/>
      <c r="L367" s="55"/>
      <c r="M367" s="55"/>
      <c r="N367" s="55"/>
      <c r="O367" s="55"/>
      <c r="P367" s="55"/>
      <c r="Q367" s="55"/>
      <c r="R367" s="55"/>
      <c r="S367" s="55"/>
    </row>
    <row r="369" spans="1:19" ht="13.5" customHeight="1">
      <c r="A369" s="55"/>
      <c r="B369" s="55"/>
      <c r="C369" s="55"/>
      <c r="D369" s="55"/>
      <c r="E369" s="55"/>
      <c r="F369" s="55"/>
      <c r="G369" s="55"/>
      <c r="H369" s="55"/>
      <c r="I369" s="55"/>
      <c r="J369" s="55"/>
      <c r="K369" s="55"/>
      <c r="L369" s="55"/>
      <c r="M369" s="55"/>
      <c r="N369" s="55"/>
      <c r="O369" s="55"/>
      <c r="P369" s="55"/>
      <c r="Q369" s="55"/>
      <c r="R369" s="55"/>
      <c r="S369" s="55"/>
    </row>
    <row r="370" spans="1:19" ht="13.5" customHeight="1">
      <c r="A370" s="55"/>
      <c r="B370" s="55"/>
      <c r="C370" s="55"/>
      <c r="D370" s="55"/>
      <c r="E370" s="55"/>
      <c r="F370" s="55"/>
      <c r="G370" s="55"/>
      <c r="H370" s="55"/>
      <c r="I370" s="55"/>
      <c r="J370" s="55"/>
      <c r="K370" s="55"/>
      <c r="L370" s="55"/>
      <c r="M370" s="55"/>
      <c r="N370" s="55"/>
      <c r="O370" s="55"/>
      <c r="P370" s="55"/>
      <c r="Q370" s="55"/>
      <c r="R370" s="55"/>
      <c r="S370" s="55"/>
    </row>
    <row r="371" spans="1:19" ht="13.5" customHeight="1">
      <c r="A371" s="55"/>
      <c r="B371" s="55"/>
      <c r="C371" s="55"/>
      <c r="D371" s="55"/>
      <c r="E371" s="55"/>
      <c r="F371" s="55"/>
      <c r="G371" s="55"/>
      <c r="H371" s="55"/>
      <c r="I371" s="55"/>
      <c r="J371" s="55"/>
      <c r="K371" s="55"/>
      <c r="L371" s="55"/>
      <c r="M371" s="55"/>
      <c r="N371" s="55"/>
      <c r="O371" s="55"/>
      <c r="P371" s="55"/>
      <c r="Q371" s="55"/>
      <c r="R371" s="55"/>
      <c r="S371" s="55"/>
    </row>
    <row r="373" spans="1:19" ht="13.5" customHeight="1">
      <c r="A373" s="55"/>
      <c r="B373" s="55"/>
      <c r="C373" s="55"/>
      <c r="D373" s="55"/>
      <c r="E373" s="55"/>
      <c r="F373" s="55"/>
      <c r="G373" s="55"/>
      <c r="H373" s="55"/>
      <c r="I373" s="55"/>
      <c r="J373" s="55"/>
      <c r="K373" s="55"/>
      <c r="L373" s="55"/>
      <c r="M373" s="55"/>
      <c r="N373" s="55"/>
      <c r="O373" s="55"/>
      <c r="P373" s="55"/>
      <c r="Q373" s="55"/>
      <c r="R373" s="55"/>
      <c r="S373" s="55"/>
    </row>
    <row r="374" spans="1:19" ht="13.5" customHeight="1">
      <c r="A374" s="55"/>
      <c r="B374" s="55"/>
      <c r="C374" s="55"/>
      <c r="D374" s="55"/>
      <c r="E374" s="55"/>
      <c r="F374" s="55"/>
      <c r="G374" s="55"/>
      <c r="H374" s="55"/>
      <c r="I374" s="55"/>
      <c r="J374" s="55"/>
      <c r="K374" s="55"/>
      <c r="L374" s="55"/>
      <c r="M374" s="55"/>
      <c r="N374" s="55"/>
      <c r="O374" s="55"/>
      <c r="P374" s="55"/>
      <c r="Q374" s="55"/>
      <c r="R374" s="55"/>
      <c r="S374" s="55"/>
    </row>
    <row r="375" spans="1:19" ht="13.5" customHeight="1">
      <c r="A375" s="55"/>
      <c r="B375" s="55"/>
      <c r="C375" s="55"/>
      <c r="D375" s="55"/>
      <c r="E375" s="55"/>
      <c r="F375" s="55"/>
      <c r="G375" s="55"/>
      <c r="H375" s="55"/>
      <c r="I375" s="55"/>
      <c r="J375" s="55"/>
      <c r="K375" s="55"/>
      <c r="L375" s="55"/>
      <c r="M375" s="55"/>
      <c r="N375" s="55"/>
      <c r="O375" s="55"/>
      <c r="P375" s="55"/>
      <c r="Q375" s="55"/>
      <c r="R375" s="55"/>
      <c r="S375" s="55"/>
    </row>
    <row r="377" spans="1:19" ht="13.5" customHeight="1">
      <c r="A377" s="55"/>
      <c r="B377" s="55"/>
      <c r="C377" s="55"/>
      <c r="D377" s="55"/>
      <c r="E377" s="55"/>
      <c r="F377" s="55"/>
      <c r="G377" s="55"/>
      <c r="H377" s="55"/>
      <c r="I377" s="55"/>
      <c r="J377" s="55"/>
      <c r="K377" s="55"/>
      <c r="L377" s="55"/>
      <c r="M377" s="55"/>
      <c r="N377" s="55"/>
      <c r="O377" s="55"/>
      <c r="P377" s="55"/>
      <c r="Q377" s="55"/>
      <c r="R377" s="55"/>
      <c r="S377" s="55"/>
    </row>
    <row r="378" spans="1:19" ht="13.5" customHeight="1">
      <c r="A378" s="55"/>
      <c r="B378" s="55"/>
      <c r="C378" s="55"/>
      <c r="D378" s="55"/>
      <c r="E378" s="55"/>
      <c r="F378" s="55"/>
      <c r="G378" s="55"/>
      <c r="H378" s="55"/>
      <c r="I378" s="55"/>
      <c r="J378" s="55"/>
      <c r="K378" s="55"/>
      <c r="L378" s="55"/>
      <c r="M378" s="55"/>
      <c r="N378" s="55"/>
      <c r="O378" s="55"/>
      <c r="P378" s="55"/>
      <c r="Q378" s="55"/>
      <c r="R378" s="55"/>
      <c r="S378" s="55"/>
    </row>
    <row r="379" spans="1:19" ht="13.5" customHeight="1">
      <c r="A379" s="55"/>
      <c r="B379" s="55"/>
      <c r="C379" s="55"/>
      <c r="D379" s="55"/>
      <c r="E379" s="55"/>
      <c r="F379" s="55"/>
      <c r="G379" s="55"/>
      <c r="H379" s="55"/>
      <c r="I379" s="55"/>
      <c r="J379" s="55"/>
      <c r="K379" s="55"/>
      <c r="L379" s="55"/>
      <c r="M379" s="55"/>
      <c r="N379" s="55"/>
      <c r="O379" s="55"/>
      <c r="P379" s="55"/>
      <c r="Q379" s="55"/>
      <c r="R379" s="55"/>
      <c r="S379" s="55"/>
    </row>
    <row r="381" spans="1:19" ht="13.5" customHeight="1">
      <c r="A381" s="55"/>
      <c r="B381" s="55"/>
      <c r="C381" s="55"/>
      <c r="D381" s="55"/>
      <c r="E381" s="55"/>
      <c r="F381" s="55"/>
      <c r="G381" s="55"/>
      <c r="H381" s="55"/>
      <c r="I381" s="55"/>
      <c r="J381" s="55"/>
      <c r="K381" s="55"/>
      <c r="L381" s="55"/>
      <c r="M381" s="55"/>
      <c r="N381" s="55"/>
      <c r="O381" s="55"/>
      <c r="P381" s="55"/>
      <c r="Q381" s="55"/>
      <c r="R381" s="55"/>
      <c r="S381" s="55"/>
    </row>
    <row r="382" spans="1:19" ht="13.5" customHeight="1">
      <c r="A382" s="55"/>
      <c r="B382" s="55"/>
      <c r="C382" s="55"/>
      <c r="D382" s="55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</row>
    <row r="383" spans="1:19" ht="13.5" customHeight="1">
      <c r="A383" s="55"/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5"/>
      <c r="N383" s="55"/>
      <c r="O383" s="55"/>
      <c r="P383" s="55"/>
      <c r="Q383" s="55"/>
      <c r="R383" s="55"/>
      <c r="S383" s="55"/>
    </row>
    <row r="385" spans="1:19" ht="13.5" customHeight="1">
      <c r="A385" s="55"/>
      <c r="B385" s="55"/>
      <c r="C385" s="55"/>
      <c r="D385" s="55"/>
      <c r="E385" s="55"/>
      <c r="F385" s="55"/>
      <c r="G385" s="55"/>
      <c r="H385" s="55"/>
      <c r="I385" s="55"/>
      <c r="J385" s="55"/>
      <c r="K385" s="55"/>
      <c r="L385" s="55"/>
      <c r="M385" s="55"/>
      <c r="N385" s="55"/>
      <c r="O385" s="55"/>
      <c r="P385" s="55"/>
      <c r="Q385" s="55"/>
      <c r="R385" s="55"/>
      <c r="S385" s="55"/>
    </row>
    <row r="386" spans="1:19" ht="13.5" customHeight="1">
      <c r="A386" s="55"/>
      <c r="B386" s="55"/>
      <c r="C386" s="55"/>
      <c r="D386" s="55"/>
      <c r="E386" s="55"/>
      <c r="F386" s="55"/>
      <c r="G386" s="55"/>
      <c r="H386" s="55"/>
      <c r="I386" s="55"/>
      <c r="J386" s="55"/>
      <c r="K386" s="55"/>
      <c r="L386" s="55"/>
      <c r="M386" s="55"/>
      <c r="N386" s="55"/>
      <c r="O386" s="55"/>
      <c r="P386" s="55"/>
      <c r="Q386" s="55"/>
      <c r="R386" s="55"/>
      <c r="S386" s="55"/>
    </row>
    <row r="387" spans="1:19" ht="13.5" customHeight="1">
      <c r="A387" s="55"/>
      <c r="B387" s="55"/>
      <c r="C387" s="55"/>
      <c r="D387" s="55"/>
      <c r="E387" s="55"/>
      <c r="F387" s="55"/>
      <c r="G387" s="55"/>
      <c r="H387" s="55"/>
      <c r="I387" s="55"/>
      <c r="J387" s="55"/>
      <c r="K387" s="55"/>
      <c r="L387" s="55"/>
      <c r="M387" s="55"/>
      <c r="N387" s="55"/>
      <c r="O387" s="55"/>
      <c r="P387" s="55"/>
      <c r="Q387" s="55"/>
      <c r="R387" s="55"/>
      <c r="S387" s="55"/>
    </row>
    <row r="389" spans="1:19" ht="13.5" customHeight="1">
      <c r="A389" s="55"/>
      <c r="B389" s="55"/>
      <c r="C389" s="55"/>
      <c r="D389" s="55"/>
      <c r="E389" s="55"/>
      <c r="F389" s="55"/>
      <c r="G389" s="55"/>
      <c r="H389" s="55"/>
      <c r="I389" s="55"/>
      <c r="J389" s="55"/>
      <c r="K389" s="55"/>
      <c r="L389" s="55"/>
      <c r="M389" s="55"/>
      <c r="N389" s="55"/>
      <c r="O389" s="55"/>
      <c r="P389" s="55"/>
      <c r="Q389" s="55"/>
      <c r="R389" s="55"/>
      <c r="S389" s="55"/>
    </row>
    <row r="390" spans="1:19" ht="13.5" customHeight="1">
      <c r="A390" s="55"/>
      <c r="B390" s="55"/>
      <c r="C390" s="55"/>
      <c r="D390" s="55"/>
      <c r="E390" s="55"/>
      <c r="F390" s="55"/>
      <c r="G390" s="55"/>
      <c r="H390" s="55"/>
      <c r="I390" s="55"/>
      <c r="J390" s="55"/>
      <c r="K390" s="55"/>
      <c r="L390" s="55"/>
      <c r="M390" s="55"/>
      <c r="N390" s="55"/>
      <c r="O390" s="55"/>
      <c r="P390" s="55"/>
      <c r="Q390" s="55"/>
      <c r="R390" s="55"/>
      <c r="S390" s="55"/>
    </row>
    <row r="391" spans="1:19" ht="13.5" customHeight="1">
      <c r="A391" s="55"/>
      <c r="B391" s="55"/>
      <c r="C391" s="55"/>
      <c r="D391" s="55"/>
      <c r="E391" s="55"/>
      <c r="F391" s="55"/>
      <c r="G391" s="55"/>
      <c r="H391" s="55"/>
      <c r="I391" s="55"/>
      <c r="J391" s="55"/>
      <c r="K391" s="55"/>
      <c r="L391" s="55"/>
      <c r="M391" s="55"/>
      <c r="N391" s="55"/>
      <c r="O391" s="55"/>
      <c r="P391" s="55"/>
      <c r="Q391" s="55"/>
      <c r="R391" s="55"/>
      <c r="S391" s="55"/>
    </row>
    <row r="393" spans="1:19" ht="13.5" customHeight="1">
      <c r="A393" s="55"/>
      <c r="B393" s="55"/>
      <c r="C393" s="55"/>
      <c r="D393" s="55"/>
      <c r="E393" s="55"/>
      <c r="F393" s="55"/>
      <c r="G393" s="55"/>
      <c r="H393" s="55"/>
      <c r="I393" s="55"/>
      <c r="J393" s="55"/>
      <c r="K393" s="55"/>
      <c r="L393" s="55"/>
      <c r="M393" s="55"/>
      <c r="N393" s="55"/>
      <c r="O393" s="55"/>
      <c r="P393" s="55"/>
      <c r="Q393" s="55"/>
      <c r="R393" s="55"/>
      <c r="S393" s="55"/>
    </row>
    <row r="394" spans="1:19" ht="13.5" customHeight="1">
      <c r="A394" s="55"/>
      <c r="B394" s="55"/>
      <c r="C394" s="55"/>
      <c r="D394" s="55"/>
      <c r="E394" s="55"/>
      <c r="F394" s="55"/>
      <c r="G394" s="55"/>
      <c r="H394" s="55"/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</row>
    <row r="395" spans="1:19" ht="13.5" customHeight="1">
      <c r="A395" s="55"/>
      <c r="B395" s="55"/>
      <c r="C395" s="55"/>
      <c r="D395" s="55"/>
      <c r="E395" s="55"/>
      <c r="F395" s="55"/>
      <c r="G395" s="55"/>
      <c r="H395" s="55"/>
      <c r="I395" s="55"/>
      <c r="J395" s="55"/>
      <c r="K395" s="55"/>
      <c r="L395" s="55"/>
      <c r="M395" s="55"/>
      <c r="N395" s="55"/>
      <c r="O395" s="55"/>
      <c r="P395" s="55"/>
      <c r="Q395" s="55"/>
      <c r="R395" s="55"/>
      <c r="S395" s="55"/>
    </row>
    <row r="397" spans="1:19" ht="13.5" customHeight="1">
      <c r="A397" s="55"/>
      <c r="B397" s="55"/>
      <c r="C397" s="55"/>
      <c r="D397" s="55"/>
      <c r="E397" s="55"/>
      <c r="F397" s="55"/>
      <c r="G397" s="55"/>
      <c r="H397" s="55"/>
      <c r="I397" s="55"/>
      <c r="J397" s="55"/>
      <c r="K397" s="55"/>
      <c r="L397" s="55"/>
      <c r="M397" s="55"/>
      <c r="N397" s="55"/>
      <c r="O397" s="55"/>
      <c r="P397" s="55"/>
      <c r="Q397" s="55"/>
      <c r="R397" s="55"/>
      <c r="S397" s="55"/>
    </row>
    <row r="398" spans="1:19" ht="13.5" customHeight="1">
      <c r="A398" s="55"/>
      <c r="B398" s="55"/>
      <c r="C398" s="55"/>
      <c r="D398" s="55"/>
      <c r="E398" s="55"/>
      <c r="F398" s="55"/>
      <c r="G398" s="55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</row>
    <row r="399" spans="1:19" ht="13.5" customHeight="1">
      <c r="A399" s="55"/>
      <c r="B399" s="55"/>
      <c r="C399" s="55"/>
      <c r="D399" s="55"/>
      <c r="E399" s="55"/>
      <c r="F399" s="55"/>
      <c r="G399" s="55"/>
      <c r="H399" s="55"/>
      <c r="I399" s="55"/>
      <c r="J399" s="55"/>
      <c r="K399" s="55"/>
      <c r="L399" s="55"/>
      <c r="M399" s="55"/>
      <c r="N399" s="55"/>
      <c r="O399" s="55"/>
      <c r="P399" s="55"/>
      <c r="Q399" s="55"/>
      <c r="R399" s="55"/>
      <c r="S399" s="55"/>
    </row>
    <row r="401" spans="1:19" ht="13.5" customHeight="1">
      <c r="A401" s="55"/>
      <c r="B401" s="55"/>
      <c r="C401" s="55"/>
      <c r="D401" s="55"/>
      <c r="E401" s="55"/>
      <c r="F401" s="55"/>
      <c r="G401" s="55"/>
      <c r="H401" s="55"/>
      <c r="I401" s="55"/>
      <c r="J401" s="55"/>
      <c r="K401" s="55"/>
      <c r="L401" s="55"/>
      <c r="M401" s="55"/>
      <c r="N401" s="55"/>
      <c r="O401" s="55"/>
      <c r="P401" s="55"/>
      <c r="Q401" s="55"/>
      <c r="R401" s="55"/>
      <c r="S401" s="55"/>
    </row>
    <row r="402" spans="1:19" ht="13.5" customHeight="1">
      <c r="A402" s="55"/>
      <c r="B402" s="55"/>
      <c r="C402" s="55"/>
      <c r="D402" s="55"/>
      <c r="E402" s="55"/>
      <c r="F402" s="55"/>
      <c r="G402" s="55"/>
      <c r="H402" s="55"/>
      <c r="I402" s="55"/>
      <c r="J402" s="55"/>
      <c r="K402" s="55"/>
      <c r="L402" s="55"/>
      <c r="M402" s="55"/>
      <c r="N402" s="55"/>
      <c r="O402" s="55"/>
      <c r="P402" s="55"/>
      <c r="Q402" s="55"/>
      <c r="R402" s="55"/>
      <c r="S402" s="55"/>
    </row>
    <row r="403" spans="1:19" ht="13.5" customHeight="1">
      <c r="A403" s="55"/>
      <c r="B403" s="55"/>
      <c r="C403" s="55"/>
      <c r="D403" s="55"/>
      <c r="E403" s="55"/>
      <c r="F403" s="55"/>
      <c r="G403" s="55"/>
      <c r="H403" s="55"/>
      <c r="I403" s="55"/>
      <c r="J403" s="55"/>
      <c r="K403" s="55"/>
      <c r="L403" s="55"/>
      <c r="M403" s="55"/>
      <c r="N403" s="55"/>
      <c r="O403" s="55"/>
      <c r="P403" s="55"/>
      <c r="Q403" s="55"/>
      <c r="R403" s="55"/>
      <c r="S403" s="55"/>
    </row>
    <row r="405" spans="1:19" ht="13.5" customHeight="1">
      <c r="A405" s="55"/>
      <c r="B405" s="55"/>
      <c r="C405" s="55"/>
      <c r="D405" s="55"/>
      <c r="E405" s="55"/>
      <c r="F405" s="55"/>
      <c r="G405" s="55"/>
      <c r="H405" s="55"/>
      <c r="I405" s="55"/>
      <c r="J405" s="55"/>
      <c r="K405" s="55"/>
      <c r="L405" s="55"/>
      <c r="M405" s="55"/>
      <c r="N405" s="55"/>
      <c r="O405" s="55"/>
      <c r="P405" s="55"/>
      <c r="Q405" s="55"/>
      <c r="R405" s="55"/>
      <c r="S405" s="55"/>
    </row>
    <row r="406" spans="1:19" ht="13.5" customHeight="1">
      <c r="A406" s="55"/>
      <c r="B406" s="55"/>
      <c r="C406" s="55"/>
      <c r="D406" s="55"/>
      <c r="E406" s="55"/>
      <c r="F406" s="55"/>
      <c r="G406" s="55"/>
      <c r="H406" s="55"/>
      <c r="I406" s="55"/>
      <c r="J406" s="55"/>
      <c r="K406" s="55"/>
      <c r="L406" s="55"/>
      <c r="M406" s="55"/>
      <c r="N406" s="55"/>
      <c r="O406" s="55"/>
      <c r="P406" s="55"/>
      <c r="Q406" s="55"/>
      <c r="R406" s="55"/>
      <c r="S406" s="55"/>
    </row>
    <row r="407" spans="1:19" ht="13.5" customHeight="1">
      <c r="A407" s="55"/>
      <c r="B407" s="55"/>
      <c r="C407" s="55"/>
      <c r="D407" s="55"/>
      <c r="E407" s="55"/>
      <c r="F407" s="55"/>
      <c r="G407" s="55"/>
      <c r="H407" s="55"/>
      <c r="I407" s="55"/>
      <c r="J407" s="55"/>
      <c r="K407" s="55"/>
      <c r="L407" s="55"/>
      <c r="M407" s="55"/>
      <c r="N407" s="55"/>
      <c r="O407" s="55"/>
      <c r="P407" s="55"/>
      <c r="Q407" s="55"/>
      <c r="R407" s="55"/>
      <c r="S407" s="55"/>
    </row>
    <row r="409" spans="1:19" ht="13.5" customHeight="1">
      <c r="A409" s="55"/>
      <c r="B409" s="55"/>
      <c r="C409" s="55"/>
      <c r="D409" s="55"/>
      <c r="E409" s="55"/>
      <c r="F409" s="55"/>
      <c r="G409" s="55"/>
      <c r="H409" s="55"/>
      <c r="I409" s="55"/>
      <c r="J409" s="55"/>
      <c r="K409" s="55"/>
      <c r="L409" s="55"/>
      <c r="M409" s="55"/>
      <c r="N409" s="55"/>
      <c r="O409" s="55"/>
      <c r="P409" s="55"/>
      <c r="Q409" s="55"/>
      <c r="R409" s="55"/>
      <c r="S409" s="55"/>
    </row>
    <row r="410" spans="1:19" ht="13.5" customHeight="1">
      <c r="A410" s="55"/>
      <c r="B410" s="55"/>
      <c r="C410" s="55"/>
      <c r="D410" s="55"/>
      <c r="E410" s="55"/>
      <c r="F410" s="55"/>
      <c r="G410" s="55"/>
      <c r="H410" s="55"/>
      <c r="I410" s="55"/>
      <c r="J410" s="55"/>
      <c r="K410" s="55"/>
      <c r="L410" s="55"/>
      <c r="M410" s="55"/>
      <c r="N410" s="55"/>
      <c r="O410" s="55"/>
      <c r="P410" s="55"/>
      <c r="Q410" s="55"/>
      <c r="R410" s="55"/>
      <c r="S410" s="55"/>
    </row>
    <row r="411" spans="1:19" ht="13.5" customHeight="1">
      <c r="A411" s="55"/>
      <c r="B411" s="55"/>
      <c r="C411" s="55"/>
      <c r="D411" s="55"/>
      <c r="E411" s="55"/>
      <c r="F411" s="55"/>
      <c r="G411" s="55"/>
      <c r="H411" s="55"/>
      <c r="I411" s="55"/>
      <c r="J411" s="55"/>
      <c r="K411" s="55"/>
      <c r="L411" s="55"/>
      <c r="M411" s="55"/>
      <c r="N411" s="55"/>
      <c r="O411" s="55"/>
      <c r="P411" s="55"/>
      <c r="Q411" s="55"/>
      <c r="R411" s="55"/>
      <c r="S411" s="55"/>
    </row>
    <row r="413" spans="1:19" ht="13.5" customHeight="1">
      <c r="A413" s="55"/>
      <c r="B413" s="55"/>
      <c r="C413" s="55"/>
      <c r="D413" s="55"/>
      <c r="E413" s="55"/>
      <c r="F413" s="55"/>
      <c r="G413" s="55"/>
      <c r="H413" s="55"/>
      <c r="I413" s="55"/>
      <c r="J413" s="55"/>
      <c r="K413" s="55"/>
      <c r="L413" s="55"/>
      <c r="M413" s="55"/>
      <c r="N413" s="55"/>
      <c r="O413" s="55"/>
      <c r="P413" s="55"/>
      <c r="Q413" s="55"/>
      <c r="R413" s="55"/>
      <c r="S413" s="55"/>
    </row>
    <row r="414" spans="1:19" ht="13.5" customHeight="1">
      <c r="A414" s="55"/>
      <c r="B414" s="55"/>
      <c r="C414" s="55"/>
      <c r="D414" s="55"/>
      <c r="E414" s="55"/>
      <c r="F414" s="55"/>
      <c r="G414" s="55"/>
      <c r="H414" s="55"/>
      <c r="I414" s="55"/>
      <c r="J414" s="55"/>
      <c r="K414" s="55"/>
      <c r="L414" s="55"/>
      <c r="M414" s="55"/>
      <c r="N414" s="55"/>
      <c r="O414" s="55"/>
      <c r="P414" s="55"/>
      <c r="Q414" s="55"/>
      <c r="R414" s="55"/>
      <c r="S414" s="55"/>
    </row>
    <row r="415" spans="1:19" ht="13.5" customHeight="1">
      <c r="A415" s="55"/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  <c r="O415" s="55"/>
      <c r="P415" s="55"/>
      <c r="Q415" s="55"/>
      <c r="R415" s="55"/>
      <c r="S415" s="55"/>
    </row>
    <row r="417" spans="1:19" ht="13.5" customHeight="1">
      <c r="A417" s="55"/>
      <c r="B417" s="55"/>
      <c r="C417" s="55"/>
      <c r="D417" s="55"/>
      <c r="E417" s="55"/>
      <c r="F417" s="55"/>
      <c r="G417" s="55"/>
      <c r="H417" s="55"/>
      <c r="I417" s="55"/>
      <c r="J417" s="55"/>
      <c r="K417" s="55"/>
      <c r="L417" s="55"/>
      <c r="M417" s="55"/>
      <c r="N417" s="55"/>
      <c r="O417" s="55"/>
      <c r="P417" s="55"/>
      <c r="Q417" s="55"/>
      <c r="R417" s="55"/>
      <c r="S417" s="55"/>
    </row>
    <row r="418" spans="1:19" ht="13.5" customHeight="1">
      <c r="A418" s="55"/>
      <c r="B418" s="55"/>
      <c r="C418" s="55"/>
      <c r="D418" s="55"/>
      <c r="E418" s="55"/>
      <c r="F418" s="55"/>
      <c r="G418" s="55"/>
      <c r="H418" s="55"/>
      <c r="I418" s="55"/>
      <c r="J418" s="55"/>
      <c r="K418" s="55"/>
      <c r="L418" s="55"/>
      <c r="M418" s="55"/>
      <c r="N418" s="55"/>
      <c r="O418" s="55"/>
      <c r="P418" s="55"/>
      <c r="Q418" s="55"/>
      <c r="R418" s="55"/>
      <c r="S418" s="55"/>
    </row>
    <row r="419" spans="1:19" ht="13.5" customHeight="1">
      <c r="A419" s="55"/>
      <c r="B419" s="55"/>
      <c r="C419" s="55"/>
      <c r="D419" s="55"/>
      <c r="E419" s="55"/>
      <c r="F419" s="55"/>
      <c r="G419" s="55"/>
      <c r="H419" s="55"/>
      <c r="I419" s="55"/>
      <c r="J419" s="55"/>
      <c r="K419" s="55"/>
      <c r="L419" s="55"/>
      <c r="M419" s="55"/>
      <c r="N419" s="55"/>
      <c r="O419" s="55"/>
      <c r="P419" s="55"/>
      <c r="Q419" s="55"/>
      <c r="R419" s="55"/>
      <c r="S419" s="55"/>
    </row>
    <row r="421" spans="1:19" ht="13.5" customHeight="1">
      <c r="A421" s="55"/>
      <c r="B421" s="55"/>
      <c r="C421" s="55"/>
      <c r="D421" s="55"/>
      <c r="E421" s="55"/>
      <c r="F421" s="55"/>
      <c r="G421" s="55"/>
      <c r="H421" s="55"/>
      <c r="I421" s="55"/>
      <c r="J421" s="55"/>
      <c r="K421" s="55"/>
      <c r="L421" s="55"/>
      <c r="M421" s="55"/>
      <c r="N421" s="55"/>
      <c r="O421" s="55"/>
      <c r="P421" s="55"/>
      <c r="Q421" s="55"/>
      <c r="R421" s="55"/>
      <c r="S421" s="55"/>
    </row>
    <row r="422" spans="1:19" ht="13.5" customHeight="1">
      <c r="A422" s="55"/>
      <c r="B422" s="55"/>
      <c r="C422" s="55"/>
      <c r="D422" s="55"/>
      <c r="E422" s="55"/>
      <c r="F422" s="55"/>
      <c r="G422" s="55"/>
      <c r="H422" s="55"/>
      <c r="I422" s="55"/>
      <c r="J422" s="55"/>
      <c r="K422" s="55"/>
      <c r="L422" s="55"/>
      <c r="M422" s="55"/>
      <c r="N422" s="55"/>
      <c r="O422" s="55"/>
      <c r="P422" s="55"/>
      <c r="Q422" s="55"/>
      <c r="R422" s="55"/>
      <c r="S422" s="55"/>
    </row>
    <row r="423" spans="1:19" ht="13.5" customHeight="1">
      <c r="A423" s="55"/>
      <c r="B423" s="55"/>
      <c r="C423" s="55"/>
      <c r="D423" s="55"/>
      <c r="E423" s="55"/>
      <c r="F423" s="55"/>
      <c r="G423" s="55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</row>
    <row r="425" spans="1:19" ht="13.5" customHeight="1">
      <c r="A425" s="55"/>
      <c r="B425" s="55"/>
      <c r="C425" s="55"/>
      <c r="D425" s="55"/>
      <c r="E425" s="55"/>
      <c r="F425" s="55"/>
      <c r="G425" s="55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</row>
    <row r="426" spans="1:19" ht="13.5" customHeight="1">
      <c r="A426" s="55"/>
      <c r="B426" s="55"/>
      <c r="C426" s="55"/>
      <c r="D426" s="55"/>
      <c r="E426" s="55"/>
      <c r="F426" s="55"/>
      <c r="G426" s="55"/>
      <c r="H426" s="55"/>
      <c r="I426" s="55"/>
      <c r="J426" s="55"/>
      <c r="K426" s="55"/>
      <c r="L426" s="55"/>
      <c r="M426" s="55"/>
      <c r="N426" s="55"/>
      <c r="O426" s="55"/>
      <c r="P426" s="55"/>
      <c r="Q426" s="55"/>
      <c r="R426" s="55"/>
      <c r="S426" s="55"/>
    </row>
    <row r="427" spans="1:19" ht="13.5" customHeight="1">
      <c r="A427" s="55"/>
      <c r="B427" s="55"/>
      <c r="C427" s="55"/>
      <c r="D427" s="55"/>
      <c r="E427" s="55"/>
      <c r="F427" s="55"/>
      <c r="G427" s="55"/>
      <c r="H427" s="55"/>
      <c r="I427" s="55"/>
      <c r="J427" s="55"/>
      <c r="K427" s="55"/>
      <c r="L427" s="55"/>
      <c r="M427" s="55"/>
      <c r="N427" s="55"/>
      <c r="O427" s="55"/>
      <c r="P427" s="55"/>
      <c r="Q427" s="55"/>
      <c r="R427" s="55"/>
      <c r="S427" s="55"/>
    </row>
    <row r="429" spans="1:19" ht="13.5" customHeight="1">
      <c r="A429" s="55"/>
      <c r="B429" s="55"/>
      <c r="C429" s="55"/>
      <c r="D429" s="55"/>
      <c r="E429" s="55"/>
      <c r="F429" s="55"/>
      <c r="G429" s="55"/>
      <c r="H429" s="55"/>
      <c r="I429" s="55"/>
      <c r="J429" s="55"/>
      <c r="K429" s="55"/>
      <c r="L429" s="55"/>
      <c r="M429" s="55"/>
      <c r="N429" s="55"/>
      <c r="O429" s="55"/>
      <c r="P429" s="55"/>
      <c r="Q429" s="55"/>
      <c r="R429" s="55"/>
      <c r="S429" s="55"/>
    </row>
    <row r="430" spans="1:19" ht="13.5" customHeight="1">
      <c r="A430" s="55"/>
      <c r="B430" s="55"/>
      <c r="C430" s="55"/>
      <c r="D430" s="55"/>
      <c r="E430" s="55"/>
      <c r="F430" s="55"/>
      <c r="G430" s="55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</row>
    <row r="431" spans="1:19" ht="13.5" customHeight="1">
      <c r="A431" s="55"/>
      <c r="B431" s="55"/>
      <c r="C431" s="55"/>
      <c r="D431" s="55"/>
      <c r="E431" s="55"/>
      <c r="F431" s="55"/>
      <c r="G431" s="55"/>
      <c r="H431" s="55"/>
      <c r="I431" s="55"/>
      <c r="J431" s="55"/>
      <c r="K431" s="55"/>
      <c r="L431" s="55"/>
      <c r="M431" s="55"/>
      <c r="N431" s="55"/>
      <c r="O431" s="55"/>
      <c r="P431" s="55"/>
      <c r="Q431" s="55"/>
      <c r="R431" s="55"/>
      <c r="S431" s="55"/>
    </row>
    <row r="433" spans="1:19" ht="13.5" customHeight="1">
      <c r="A433" s="55"/>
      <c r="B433" s="55"/>
      <c r="C433" s="55"/>
      <c r="D433" s="55"/>
      <c r="E433" s="55"/>
      <c r="F433" s="55"/>
      <c r="G433" s="55"/>
      <c r="H433" s="55"/>
      <c r="I433" s="55"/>
      <c r="J433" s="55"/>
      <c r="K433" s="55"/>
      <c r="L433" s="55"/>
      <c r="M433" s="55"/>
      <c r="N433" s="55"/>
      <c r="O433" s="55"/>
      <c r="P433" s="55"/>
      <c r="Q433" s="55"/>
      <c r="R433" s="55"/>
      <c r="S433" s="55"/>
    </row>
    <row r="434" spans="1:19" ht="13.5" customHeight="1">
      <c r="A434" s="55"/>
      <c r="B434" s="55"/>
      <c r="C434" s="55"/>
      <c r="D434" s="55"/>
      <c r="E434" s="55"/>
      <c r="F434" s="55"/>
      <c r="G434" s="55"/>
      <c r="H434" s="55"/>
      <c r="I434" s="55"/>
      <c r="J434" s="55"/>
      <c r="K434" s="55"/>
      <c r="L434" s="55"/>
      <c r="M434" s="55"/>
      <c r="N434" s="55"/>
      <c r="O434" s="55"/>
      <c r="P434" s="55"/>
      <c r="Q434" s="55"/>
      <c r="R434" s="55"/>
      <c r="S434" s="55"/>
    </row>
    <row r="435" spans="1:19" ht="13.5" customHeight="1">
      <c r="A435" s="55"/>
      <c r="B435" s="55"/>
      <c r="C435" s="55"/>
      <c r="D435" s="55"/>
      <c r="E435" s="55"/>
      <c r="F435" s="55"/>
      <c r="G435" s="55"/>
      <c r="H435" s="55"/>
      <c r="I435" s="55"/>
      <c r="J435" s="55"/>
      <c r="K435" s="55"/>
      <c r="L435" s="55"/>
      <c r="M435" s="55"/>
      <c r="N435" s="55"/>
      <c r="O435" s="55"/>
      <c r="P435" s="55"/>
      <c r="Q435" s="55"/>
      <c r="R435" s="55"/>
      <c r="S435" s="55"/>
    </row>
    <row r="437" spans="1:19" ht="13.5" customHeight="1">
      <c r="A437" s="55"/>
      <c r="B437" s="55"/>
      <c r="C437" s="55"/>
      <c r="D437" s="55"/>
      <c r="E437" s="55"/>
      <c r="F437" s="55"/>
      <c r="G437" s="55"/>
      <c r="H437" s="55"/>
      <c r="I437" s="55"/>
      <c r="J437" s="55"/>
      <c r="K437" s="55"/>
      <c r="L437" s="55"/>
      <c r="M437" s="55"/>
      <c r="N437" s="55"/>
      <c r="O437" s="55"/>
      <c r="P437" s="55"/>
      <c r="Q437" s="55"/>
      <c r="R437" s="55"/>
      <c r="S437" s="55"/>
    </row>
    <row r="438" spans="1:19" ht="13.5" customHeight="1">
      <c r="A438" s="55"/>
      <c r="B438" s="55"/>
      <c r="C438" s="55"/>
      <c r="D438" s="55"/>
      <c r="E438" s="55"/>
      <c r="F438" s="55"/>
      <c r="G438" s="55"/>
      <c r="H438" s="55"/>
      <c r="I438" s="55"/>
      <c r="J438" s="55"/>
      <c r="K438" s="55"/>
      <c r="L438" s="55"/>
      <c r="M438" s="55"/>
      <c r="N438" s="55"/>
      <c r="O438" s="55"/>
      <c r="P438" s="55"/>
      <c r="Q438" s="55"/>
      <c r="R438" s="55"/>
      <c r="S438" s="55"/>
    </row>
    <row r="439" spans="1:19" ht="13.5" customHeight="1">
      <c r="A439" s="55"/>
      <c r="B439" s="55"/>
      <c r="C439" s="55"/>
      <c r="D439" s="55"/>
      <c r="E439" s="55"/>
      <c r="F439" s="55"/>
      <c r="G439" s="55"/>
      <c r="H439" s="55"/>
      <c r="I439" s="55"/>
      <c r="J439" s="55"/>
      <c r="K439" s="55"/>
      <c r="L439" s="55"/>
      <c r="M439" s="55"/>
      <c r="N439" s="55"/>
      <c r="O439" s="55"/>
      <c r="P439" s="55"/>
      <c r="Q439" s="55"/>
      <c r="R439" s="55"/>
      <c r="S439" s="55"/>
    </row>
    <row r="441" spans="1:19" ht="13.5" customHeight="1">
      <c r="A441" s="55"/>
      <c r="B441" s="55"/>
      <c r="C441" s="55"/>
      <c r="D441" s="55"/>
      <c r="E441" s="55"/>
      <c r="F441" s="55"/>
      <c r="G441" s="55"/>
      <c r="H441" s="55"/>
      <c r="I441" s="55"/>
      <c r="J441" s="55"/>
      <c r="K441" s="55"/>
      <c r="L441" s="55"/>
      <c r="M441" s="55"/>
      <c r="N441" s="55"/>
      <c r="O441" s="55"/>
      <c r="P441" s="55"/>
      <c r="Q441" s="55"/>
      <c r="R441" s="55"/>
      <c r="S441" s="55"/>
    </row>
    <row r="442" spans="1:19" ht="13.5" customHeight="1">
      <c r="A442" s="55"/>
      <c r="B442" s="55"/>
      <c r="C442" s="55"/>
      <c r="D442" s="55"/>
      <c r="E442" s="55"/>
      <c r="F442" s="55"/>
      <c r="G442" s="55"/>
      <c r="H442" s="55"/>
      <c r="I442" s="55"/>
      <c r="J442" s="55"/>
      <c r="K442" s="55"/>
      <c r="L442" s="55"/>
      <c r="M442" s="55"/>
      <c r="N442" s="55"/>
      <c r="O442" s="55"/>
      <c r="P442" s="55"/>
      <c r="Q442" s="55"/>
      <c r="R442" s="55"/>
      <c r="S442" s="55"/>
    </row>
    <row r="443" spans="1:19" ht="13.5" customHeight="1">
      <c r="A443" s="55"/>
      <c r="B443" s="55"/>
      <c r="C443" s="55"/>
      <c r="D443" s="55"/>
      <c r="E443" s="55"/>
      <c r="F443" s="55"/>
      <c r="G443" s="55"/>
      <c r="H443" s="55"/>
      <c r="I443" s="55"/>
      <c r="J443" s="55"/>
      <c r="K443" s="55"/>
      <c r="L443" s="55"/>
      <c r="M443" s="55"/>
      <c r="N443" s="55"/>
      <c r="O443" s="55"/>
      <c r="P443" s="55"/>
      <c r="Q443" s="55"/>
      <c r="R443" s="55"/>
      <c r="S443" s="55"/>
    </row>
    <row r="445" spans="1:19" ht="13.5" customHeight="1">
      <c r="A445" s="55"/>
      <c r="B445" s="55"/>
      <c r="C445" s="55"/>
      <c r="D445" s="55"/>
      <c r="E445" s="55"/>
      <c r="F445" s="55"/>
      <c r="G445" s="55"/>
      <c r="H445" s="55"/>
      <c r="I445" s="55"/>
      <c r="J445" s="55"/>
      <c r="K445" s="55"/>
      <c r="L445" s="55"/>
      <c r="M445" s="55"/>
      <c r="N445" s="55"/>
      <c r="O445" s="55"/>
      <c r="P445" s="55"/>
      <c r="Q445" s="55"/>
      <c r="R445" s="55"/>
      <c r="S445" s="55"/>
    </row>
    <row r="446" spans="1:19" ht="13.5" customHeight="1">
      <c r="A446" s="55"/>
      <c r="B446" s="55"/>
      <c r="C446" s="55"/>
      <c r="D446" s="55"/>
      <c r="E446" s="55"/>
      <c r="F446" s="55"/>
      <c r="G446" s="55"/>
      <c r="H446" s="55"/>
      <c r="I446" s="55"/>
      <c r="J446" s="55"/>
      <c r="K446" s="55"/>
      <c r="L446" s="55"/>
      <c r="M446" s="55"/>
      <c r="N446" s="55"/>
      <c r="O446" s="55"/>
      <c r="P446" s="55"/>
      <c r="Q446" s="55"/>
      <c r="R446" s="55"/>
      <c r="S446" s="55"/>
    </row>
    <row r="447" spans="1:19" ht="13.5" customHeight="1">
      <c r="A447" s="55"/>
      <c r="B447" s="55"/>
      <c r="C447" s="55"/>
      <c r="D447" s="55"/>
      <c r="E447" s="55"/>
      <c r="F447" s="55"/>
      <c r="G447" s="55"/>
      <c r="H447" s="55"/>
      <c r="I447" s="55"/>
      <c r="J447" s="55"/>
      <c r="K447" s="55"/>
      <c r="L447" s="55"/>
      <c r="M447" s="55"/>
      <c r="N447" s="55"/>
      <c r="O447" s="55"/>
      <c r="P447" s="55"/>
      <c r="Q447" s="55"/>
      <c r="R447" s="55"/>
      <c r="S447" s="55"/>
    </row>
    <row r="449" spans="1:19" ht="13.5" customHeight="1">
      <c r="A449" s="55"/>
      <c r="B449" s="55"/>
      <c r="C449" s="55"/>
      <c r="D449" s="55"/>
      <c r="E449" s="55"/>
      <c r="F449" s="55"/>
      <c r="G449" s="55"/>
      <c r="H449" s="55"/>
      <c r="I449" s="55"/>
      <c r="J449" s="55"/>
      <c r="K449" s="55"/>
      <c r="L449" s="55"/>
      <c r="M449" s="55"/>
      <c r="N449" s="55"/>
      <c r="O449" s="55"/>
      <c r="P449" s="55"/>
      <c r="Q449" s="55"/>
      <c r="R449" s="55"/>
      <c r="S449" s="55"/>
    </row>
    <row r="450" spans="1:19" ht="13.5" customHeight="1">
      <c r="A450" s="55"/>
      <c r="B450" s="55"/>
      <c r="C450" s="55"/>
      <c r="D450" s="55"/>
      <c r="E450" s="55"/>
      <c r="F450" s="55"/>
      <c r="G450" s="55"/>
      <c r="H450" s="55"/>
      <c r="I450" s="55"/>
      <c r="J450" s="55"/>
      <c r="K450" s="55"/>
      <c r="L450" s="55"/>
      <c r="M450" s="55"/>
      <c r="N450" s="55"/>
      <c r="O450" s="55"/>
      <c r="P450" s="55"/>
      <c r="Q450" s="55"/>
      <c r="R450" s="55"/>
      <c r="S450" s="55"/>
    </row>
    <row r="451" spans="1:19" ht="13.5" customHeight="1">
      <c r="A451" s="55"/>
      <c r="B451" s="55"/>
      <c r="C451" s="55"/>
      <c r="D451" s="55"/>
      <c r="E451" s="55"/>
      <c r="F451" s="55"/>
      <c r="G451" s="55"/>
      <c r="H451" s="55"/>
      <c r="I451" s="55"/>
      <c r="J451" s="55"/>
      <c r="K451" s="55"/>
      <c r="L451" s="55"/>
      <c r="M451" s="55"/>
      <c r="N451" s="55"/>
      <c r="O451" s="55"/>
      <c r="P451" s="55"/>
      <c r="Q451" s="55"/>
      <c r="R451" s="55"/>
      <c r="S451" s="55"/>
    </row>
    <row r="453" spans="1:19" ht="13.5" customHeight="1">
      <c r="A453" s="55"/>
      <c r="B453" s="55"/>
      <c r="C453" s="55"/>
      <c r="D453" s="55"/>
      <c r="E453" s="55"/>
      <c r="F453" s="55"/>
      <c r="G453" s="55"/>
      <c r="H453" s="55"/>
      <c r="I453" s="55"/>
      <c r="J453" s="55"/>
      <c r="K453" s="55"/>
      <c r="L453" s="55"/>
      <c r="M453" s="55"/>
      <c r="N453" s="55"/>
      <c r="O453" s="55"/>
      <c r="P453" s="55"/>
      <c r="Q453" s="55"/>
      <c r="R453" s="55"/>
      <c r="S453" s="55"/>
    </row>
    <row r="454" spans="1:19" ht="13.5" customHeight="1">
      <c r="A454" s="55"/>
      <c r="B454" s="55"/>
      <c r="C454" s="55"/>
      <c r="D454" s="55"/>
      <c r="E454" s="55"/>
      <c r="F454" s="55"/>
      <c r="G454" s="55"/>
      <c r="H454" s="55"/>
      <c r="I454" s="55"/>
      <c r="J454" s="55"/>
      <c r="K454" s="55"/>
      <c r="L454" s="55"/>
      <c r="M454" s="55"/>
      <c r="N454" s="55"/>
      <c r="O454" s="55"/>
      <c r="P454" s="55"/>
      <c r="Q454" s="55"/>
      <c r="R454" s="55"/>
      <c r="S454" s="55"/>
    </row>
    <row r="455" spans="1:19" ht="13.5" customHeight="1">
      <c r="A455" s="55"/>
      <c r="B455" s="55"/>
      <c r="C455" s="55"/>
      <c r="D455" s="55"/>
      <c r="E455" s="55"/>
      <c r="F455" s="55"/>
      <c r="G455" s="55"/>
      <c r="H455" s="55"/>
      <c r="I455" s="55"/>
      <c r="J455" s="55"/>
      <c r="K455" s="55"/>
      <c r="L455" s="55"/>
      <c r="M455" s="55"/>
      <c r="N455" s="55"/>
      <c r="O455" s="55"/>
      <c r="P455" s="55"/>
      <c r="Q455" s="55"/>
      <c r="R455" s="55"/>
      <c r="S455" s="55"/>
    </row>
    <row r="457" spans="1:19" ht="13.5" customHeight="1">
      <c r="A457" s="55"/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</row>
    <row r="458" spans="1:19" ht="13.5" customHeight="1">
      <c r="A458" s="55"/>
      <c r="B458" s="55"/>
      <c r="C458" s="55"/>
      <c r="D458" s="55"/>
      <c r="E458" s="55"/>
      <c r="F458" s="55"/>
      <c r="G458" s="55"/>
      <c r="H458" s="55"/>
      <c r="I458" s="55"/>
      <c r="J458" s="55"/>
      <c r="K458" s="55"/>
      <c r="L458" s="55"/>
      <c r="M458" s="55"/>
      <c r="N458" s="55"/>
      <c r="O458" s="55"/>
      <c r="P458" s="55"/>
      <c r="Q458" s="55"/>
      <c r="R458" s="55"/>
      <c r="S458" s="55"/>
    </row>
    <row r="459" spans="1:19" ht="13.5" customHeight="1">
      <c r="A459" s="55"/>
      <c r="B459" s="55"/>
      <c r="C459" s="55"/>
      <c r="D459" s="55"/>
      <c r="E459" s="55"/>
      <c r="F459" s="55"/>
      <c r="G459" s="55"/>
      <c r="H459" s="55"/>
      <c r="I459" s="55"/>
      <c r="J459" s="55"/>
      <c r="K459" s="55"/>
      <c r="L459" s="55"/>
      <c r="M459" s="55"/>
      <c r="N459" s="55"/>
      <c r="O459" s="55"/>
      <c r="P459" s="55"/>
      <c r="Q459" s="55"/>
      <c r="R459" s="55"/>
      <c r="S459" s="55"/>
    </row>
    <row r="461" spans="1:19" ht="13.5" customHeight="1">
      <c r="A461" s="55"/>
      <c r="B461" s="55"/>
      <c r="C461" s="55"/>
      <c r="D461" s="55"/>
      <c r="E461" s="55"/>
      <c r="F461" s="55"/>
      <c r="G461" s="55"/>
      <c r="H461" s="55"/>
      <c r="I461" s="55"/>
      <c r="J461" s="55"/>
      <c r="K461" s="55"/>
      <c r="L461" s="55"/>
      <c r="M461" s="55"/>
      <c r="N461" s="55"/>
      <c r="O461" s="55"/>
      <c r="P461" s="55"/>
      <c r="Q461" s="55"/>
      <c r="R461" s="55"/>
      <c r="S461" s="55"/>
    </row>
    <row r="462" spans="1:19" ht="13.5" customHeight="1">
      <c r="A462" s="55"/>
      <c r="B462" s="55"/>
      <c r="C462" s="55"/>
      <c r="D462" s="55"/>
      <c r="E462" s="55"/>
      <c r="F462" s="55"/>
      <c r="G462" s="55"/>
      <c r="H462" s="55"/>
      <c r="I462" s="55"/>
      <c r="J462" s="55"/>
      <c r="K462" s="55"/>
      <c r="L462" s="55"/>
      <c r="M462" s="55"/>
      <c r="N462" s="55"/>
      <c r="O462" s="55"/>
      <c r="P462" s="55"/>
      <c r="Q462" s="55"/>
      <c r="R462" s="55"/>
      <c r="S462" s="55"/>
    </row>
    <row r="463" spans="1:19" ht="13.5" customHeight="1">
      <c r="A463" s="55"/>
      <c r="B463" s="55"/>
      <c r="C463" s="55"/>
      <c r="D463" s="55"/>
      <c r="E463" s="55"/>
      <c r="F463" s="55"/>
      <c r="G463" s="55"/>
      <c r="H463" s="55"/>
      <c r="I463" s="55"/>
      <c r="J463" s="55"/>
      <c r="K463" s="55"/>
      <c r="L463" s="55"/>
      <c r="M463" s="55"/>
      <c r="N463" s="55"/>
      <c r="O463" s="55"/>
      <c r="P463" s="55"/>
      <c r="Q463" s="55"/>
      <c r="R463" s="55"/>
      <c r="S463" s="55"/>
    </row>
    <row r="465" spans="1:19" ht="13.5" customHeight="1">
      <c r="A465" s="55"/>
      <c r="B465" s="55"/>
      <c r="C465" s="55"/>
      <c r="D465" s="55"/>
      <c r="E465" s="55"/>
      <c r="F465" s="55"/>
      <c r="G465" s="55"/>
      <c r="H465" s="55"/>
      <c r="I465" s="55"/>
      <c r="J465" s="55"/>
      <c r="K465" s="55"/>
      <c r="L465" s="55"/>
      <c r="M465" s="55"/>
      <c r="N465" s="55"/>
      <c r="O465" s="55"/>
      <c r="P465" s="55"/>
      <c r="Q465" s="55"/>
      <c r="R465" s="55"/>
      <c r="S465" s="55"/>
    </row>
    <row r="466" spans="1:19" ht="13.5" customHeight="1">
      <c r="A466" s="55"/>
      <c r="B466" s="55"/>
      <c r="C466" s="55"/>
      <c r="D466" s="55"/>
      <c r="E466" s="55"/>
      <c r="F466" s="55"/>
      <c r="G466" s="55"/>
      <c r="H466" s="55"/>
      <c r="I466" s="55"/>
      <c r="J466" s="55"/>
      <c r="K466" s="55"/>
      <c r="L466" s="55"/>
      <c r="M466" s="55"/>
      <c r="N466" s="55"/>
      <c r="O466" s="55"/>
      <c r="P466" s="55"/>
      <c r="Q466" s="55"/>
      <c r="R466" s="55"/>
      <c r="S466" s="55"/>
    </row>
    <row r="467" spans="1:19" ht="13.5" customHeight="1">
      <c r="A467" s="55"/>
      <c r="B467" s="55"/>
      <c r="C467" s="55"/>
      <c r="D467" s="55"/>
      <c r="E467" s="55"/>
      <c r="F467" s="55"/>
      <c r="G467" s="55"/>
      <c r="H467" s="55"/>
      <c r="I467" s="55"/>
      <c r="J467" s="55"/>
      <c r="K467" s="55"/>
      <c r="L467" s="55"/>
      <c r="M467" s="55"/>
      <c r="N467" s="55"/>
      <c r="O467" s="55"/>
      <c r="P467" s="55"/>
      <c r="Q467" s="55"/>
      <c r="R467" s="55"/>
      <c r="S467" s="55"/>
    </row>
    <row r="469" spans="1:19" ht="13.5" customHeight="1">
      <c r="A469" s="55"/>
      <c r="B469" s="55"/>
      <c r="C469" s="55"/>
      <c r="D469" s="55"/>
      <c r="E469" s="55"/>
      <c r="F469" s="55"/>
      <c r="G469" s="55"/>
      <c r="H469" s="55"/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</row>
    <row r="470" spans="1:19" ht="13.5" customHeight="1">
      <c r="A470" s="55"/>
      <c r="B470" s="55"/>
      <c r="C470" s="55"/>
      <c r="D470" s="55"/>
      <c r="E470" s="55"/>
      <c r="F470" s="55"/>
      <c r="G470" s="55"/>
      <c r="H470" s="55"/>
      <c r="I470" s="55"/>
      <c r="J470" s="55"/>
      <c r="K470" s="55"/>
      <c r="L470" s="55"/>
      <c r="M470" s="55"/>
      <c r="N470" s="55"/>
      <c r="O470" s="55"/>
      <c r="P470" s="55"/>
      <c r="Q470" s="55"/>
      <c r="R470" s="55"/>
      <c r="S470" s="55"/>
    </row>
    <row r="471" spans="1:19" ht="13.5" customHeight="1">
      <c r="A471" s="55"/>
      <c r="B471" s="55"/>
      <c r="C471" s="55"/>
      <c r="D471" s="55"/>
      <c r="E471" s="55"/>
      <c r="F471" s="55"/>
      <c r="G471" s="55"/>
      <c r="H471" s="55"/>
      <c r="I471" s="55"/>
      <c r="J471" s="55"/>
      <c r="K471" s="55"/>
      <c r="L471" s="55"/>
      <c r="M471" s="55"/>
      <c r="N471" s="55"/>
      <c r="O471" s="55"/>
      <c r="P471" s="55"/>
      <c r="Q471" s="55"/>
      <c r="R471" s="55"/>
      <c r="S471" s="55"/>
    </row>
    <row r="473" spans="1:19" ht="13.5" customHeight="1">
      <c r="A473" s="55"/>
      <c r="B473" s="55"/>
      <c r="C473" s="55"/>
      <c r="D473" s="55"/>
      <c r="E473" s="55"/>
      <c r="F473" s="55"/>
      <c r="G473" s="55"/>
      <c r="H473" s="55"/>
      <c r="I473" s="55"/>
      <c r="J473" s="55"/>
      <c r="K473" s="55"/>
      <c r="L473" s="55"/>
      <c r="M473" s="55"/>
      <c r="N473" s="55"/>
      <c r="O473" s="55"/>
      <c r="P473" s="55"/>
      <c r="Q473" s="55"/>
      <c r="R473" s="55"/>
      <c r="S473" s="55"/>
    </row>
    <row r="474" spans="1:19" ht="13.5" customHeight="1">
      <c r="A474" s="55"/>
      <c r="B474" s="55"/>
      <c r="C474" s="55"/>
      <c r="D474" s="55"/>
      <c r="E474" s="55"/>
      <c r="F474" s="55"/>
      <c r="G474" s="55"/>
      <c r="H474" s="55"/>
      <c r="I474" s="55"/>
      <c r="J474" s="55"/>
      <c r="K474" s="55"/>
      <c r="L474" s="55"/>
      <c r="M474" s="55"/>
      <c r="N474" s="55"/>
      <c r="O474" s="55"/>
      <c r="P474" s="55"/>
      <c r="Q474" s="55"/>
      <c r="R474" s="55"/>
      <c r="S474" s="55"/>
    </row>
    <row r="475" spans="1:19" ht="13.5" customHeight="1">
      <c r="A475" s="55"/>
      <c r="B475" s="55"/>
      <c r="C475" s="55"/>
      <c r="D475" s="55"/>
      <c r="E475" s="55"/>
      <c r="F475" s="55"/>
      <c r="G475" s="55"/>
      <c r="H475" s="55"/>
      <c r="I475" s="55"/>
      <c r="J475" s="55"/>
      <c r="K475" s="55"/>
      <c r="L475" s="55"/>
      <c r="M475" s="55"/>
      <c r="N475" s="55"/>
      <c r="O475" s="55"/>
      <c r="P475" s="55"/>
      <c r="Q475" s="55"/>
      <c r="R475" s="55"/>
      <c r="S475" s="55"/>
    </row>
    <row r="477" spans="1:19" ht="13.5" customHeight="1">
      <c r="A477" s="55"/>
      <c r="B477" s="55"/>
      <c r="C477" s="55"/>
      <c r="D477" s="55"/>
      <c r="E477" s="55"/>
      <c r="F477" s="55"/>
      <c r="G477" s="55"/>
      <c r="H477" s="55"/>
      <c r="I477" s="55"/>
      <c r="J477" s="55"/>
      <c r="K477" s="55"/>
      <c r="L477" s="55"/>
      <c r="M477" s="55"/>
      <c r="N477" s="55"/>
      <c r="O477" s="55"/>
      <c r="P477" s="55"/>
      <c r="Q477" s="55"/>
      <c r="R477" s="55"/>
      <c r="S477" s="55"/>
    </row>
    <row r="478" spans="1:19" ht="13.5" customHeight="1">
      <c r="A478" s="55"/>
      <c r="B478" s="55"/>
      <c r="C478" s="55"/>
      <c r="D478" s="55"/>
      <c r="E478" s="55"/>
      <c r="F478" s="55"/>
      <c r="G478" s="55"/>
      <c r="H478" s="55"/>
      <c r="I478" s="55"/>
      <c r="J478" s="55"/>
      <c r="K478" s="55"/>
      <c r="L478" s="55"/>
      <c r="M478" s="55"/>
      <c r="N478" s="55"/>
      <c r="O478" s="55"/>
      <c r="P478" s="55"/>
      <c r="Q478" s="55"/>
      <c r="R478" s="55"/>
      <c r="S478" s="55"/>
    </row>
    <row r="479" spans="1:19" ht="13.5" customHeight="1">
      <c r="A479" s="55"/>
      <c r="B479" s="55"/>
      <c r="C479" s="55"/>
      <c r="D479" s="55"/>
      <c r="E479" s="55"/>
      <c r="F479" s="55"/>
      <c r="G479" s="55"/>
      <c r="H479" s="55"/>
      <c r="I479" s="55"/>
      <c r="J479" s="55"/>
      <c r="K479" s="55"/>
      <c r="L479" s="55"/>
      <c r="M479" s="55"/>
      <c r="N479" s="55"/>
      <c r="O479" s="55"/>
      <c r="P479" s="55"/>
      <c r="Q479" s="55"/>
      <c r="R479" s="55"/>
      <c r="S479" s="55"/>
    </row>
    <row r="481" spans="1:19" ht="13.5" customHeight="1">
      <c r="A481" s="55"/>
      <c r="B481" s="55"/>
      <c r="C481" s="55"/>
      <c r="D481" s="55"/>
      <c r="E481" s="55"/>
      <c r="F481" s="55"/>
      <c r="G481" s="55"/>
      <c r="H481" s="55"/>
      <c r="I481" s="55"/>
      <c r="J481" s="55"/>
      <c r="K481" s="55"/>
      <c r="L481" s="55"/>
      <c r="M481" s="55"/>
      <c r="N481" s="55"/>
      <c r="O481" s="55"/>
      <c r="P481" s="55"/>
      <c r="Q481" s="55"/>
      <c r="R481" s="55"/>
      <c r="S481" s="55"/>
    </row>
    <row r="482" spans="1:19" ht="13.5" customHeight="1">
      <c r="A482" s="55"/>
      <c r="B482" s="55"/>
      <c r="C482" s="55"/>
      <c r="D482" s="55"/>
      <c r="E482" s="55"/>
      <c r="F482" s="55"/>
      <c r="G482" s="55"/>
      <c r="H482" s="55"/>
      <c r="I482" s="55"/>
      <c r="J482" s="55"/>
      <c r="K482" s="55"/>
      <c r="L482" s="55"/>
      <c r="M482" s="55"/>
      <c r="N482" s="55"/>
      <c r="O482" s="55"/>
      <c r="P482" s="55"/>
      <c r="Q482" s="55"/>
      <c r="R482" s="55"/>
      <c r="S482" s="55"/>
    </row>
    <row r="483" spans="1:19" ht="13.5" customHeight="1">
      <c r="A483" s="55"/>
      <c r="B483" s="55"/>
      <c r="C483" s="55"/>
      <c r="D483" s="55"/>
      <c r="E483" s="55"/>
      <c r="F483" s="55"/>
      <c r="G483" s="55"/>
      <c r="H483" s="55"/>
      <c r="I483" s="55"/>
      <c r="J483" s="55"/>
      <c r="K483" s="55"/>
      <c r="L483" s="55"/>
      <c r="M483" s="55"/>
      <c r="N483" s="55"/>
      <c r="O483" s="55"/>
      <c r="P483" s="55"/>
      <c r="Q483" s="55"/>
      <c r="R483" s="55"/>
      <c r="S483" s="55"/>
    </row>
    <row r="485" spans="1:19" ht="13.5" customHeight="1">
      <c r="A485" s="55"/>
      <c r="B485" s="55"/>
      <c r="C485" s="55"/>
      <c r="D485" s="55"/>
      <c r="E485" s="55"/>
      <c r="F485" s="55"/>
      <c r="G485" s="55"/>
      <c r="H485" s="55"/>
      <c r="I485" s="55"/>
      <c r="J485" s="55"/>
      <c r="K485" s="55"/>
      <c r="L485" s="55"/>
      <c r="M485" s="55"/>
      <c r="N485" s="55"/>
      <c r="O485" s="55"/>
      <c r="P485" s="55"/>
      <c r="Q485" s="55"/>
      <c r="R485" s="55"/>
      <c r="S485" s="55"/>
    </row>
    <row r="486" spans="1:19" ht="13.5" customHeight="1">
      <c r="A486" s="55"/>
      <c r="B486" s="55"/>
      <c r="C486" s="55"/>
      <c r="D486" s="55"/>
      <c r="E486" s="55"/>
      <c r="F486" s="55"/>
      <c r="G486" s="55"/>
      <c r="H486" s="55"/>
      <c r="I486" s="55"/>
      <c r="J486" s="55"/>
      <c r="K486" s="55"/>
      <c r="L486" s="55"/>
      <c r="M486" s="55"/>
      <c r="N486" s="55"/>
      <c r="O486" s="55"/>
      <c r="P486" s="55"/>
      <c r="Q486" s="55"/>
      <c r="R486" s="55"/>
      <c r="S486" s="55"/>
    </row>
    <row r="487" spans="1:19" ht="13.5" customHeight="1">
      <c r="A487" s="55"/>
      <c r="B487" s="55"/>
      <c r="C487" s="55"/>
      <c r="D487" s="55"/>
      <c r="E487" s="55"/>
      <c r="F487" s="55"/>
      <c r="G487" s="55"/>
      <c r="H487" s="55"/>
      <c r="I487" s="55"/>
      <c r="J487" s="55"/>
      <c r="K487" s="55"/>
      <c r="L487" s="55"/>
      <c r="M487" s="55"/>
      <c r="N487" s="55"/>
      <c r="O487" s="55"/>
      <c r="P487" s="55"/>
      <c r="Q487" s="55"/>
      <c r="R487" s="55"/>
      <c r="S487" s="55"/>
    </row>
    <row r="489" spans="1:19" ht="13.5" customHeight="1">
      <c r="A489" s="55"/>
      <c r="B489" s="55"/>
      <c r="C489" s="55"/>
      <c r="D489" s="55"/>
      <c r="E489" s="55"/>
      <c r="F489" s="55"/>
      <c r="G489" s="55"/>
      <c r="H489" s="55"/>
      <c r="I489" s="55"/>
      <c r="J489" s="55"/>
      <c r="K489" s="55"/>
      <c r="L489" s="55"/>
      <c r="M489" s="55"/>
      <c r="N489" s="55"/>
      <c r="O489" s="55"/>
      <c r="P489" s="55"/>
      <c r="Q489" s="55"/>
      <c r="R489" s="55"/>
      <c r="S489" s="55"/>
    </row>
    <row r="490" spans="1:19" ht="13.5" customHeight="1">
      <c r="A490" s="55"/>
      <c r="B490" s="55"/>
      <c r="C490" s="55"/>
      <c r="D490" s="55"/>
      <c r="E490" s="55"/>
      <c r="F490" s="55"/>
      <c r="G490" s="55"/>
      <c r="H490" s="55"/>
      <c r="I490" s="55"/>
      <c r="J490" s="55"/>
      <c r="K490" s="55"/>
      <c r="L490" s="55"/>
      <c r="M490" s="55"/>
      <c r="N490" s="55"/>
      <c r="O490" s="55"/>
      <c r="P490" s="55"/>
      <c r="Q490" s="55"/>
      <c r="R490" s="55"/>
      <c r="S490" s="55"/>
    </row>
    <row r="491" spans="1:19" ht="13.5" customHeight="1">
      <c r="A491" s="55"/>
      <c r="B491" s="55"/>
      <c r="C491" s="55"/>
      <c r="D491" s="55"/>
      <c r="E491" s="55"/>
      <c r="F491" s="55"/>
      <c r="G491" s="55"/>
      <c r="H491" s="55"/>
      <c r="I491" s="55"/>
      <c r="J491" s="55"/>
      <c r="K491" s="55"/>
      <c r="L491" s="55"/>
      <c r="M491" s="55"/>
      <c r="N491" s="55"/>
      <c r="O491" s="55"/>
      <c r="P491" s="55"/>
      <c r="Q491" s="55"/>
      <c r="R491" s="55"/>
      <c r="S491" s="55"/>
    </row>
    <row r="493" spans="1:19" ht="13.5" customHeight="1">
      <c r="A493" s="55"/>
      <c r="B493" s="55"/>
      <c r="C493" s="55"/>
      <c r="D493" s="55"/>
      <c r="E493" s="55"/>
      <c r="F493" s="55"/>
      <c r="G493" s="55"/>
      <c r="H493" s="55"/>
      <c r="I493" s="55"/>
      <c r="J493" s="55"/>
      <c r="K493" s="55"/>
      <c r="L493" s="55"/>
      <c r="M493" s="55"/>
      <c r="N493" s="55"/>
      <c r="O493" s="55"/>
      <c r="P493" s="55"/>
      <c r="Q493" s="55"/>
      <c r="R493" s="55"/>
      <c r="S493" s="55"/>
    </row>
    <row r="494" spans="1:19" ht="13.5" customHeight="1">
      <c r="A494" s="55"/>
      <c r="B494" s="55"/>
      <c r="C494" s="55"/>
      <c r="D494" s="55"/>
      <c r="E494" s="55"/>
      <c r="F494" s="55"/>
      <c r="G494" s="55"/>
      <c r="H494" s="55"/>
      <c r="I494" s="55"/>
      <c r="J494" s="55"/>
      <c r="K494" s="55"/>
      <c r="L494" s="55"/>
      <c r="M494" s="55"/>
      <c r="N494" s="55"/>
      <c r="O494" s="55"/>
      <c r="P494" s="55"/>
      <c r="Q494" s="55"/>
      <c r="R494" s="55"/>
      <c r="S494" s="55"/>
    </row>
    <row r="495" spans="1:19" ht="13.5" customHeight="1">
      <c r="A495" s="55"/>
      <c r="B495" s="55"/>
      <c r="C495" s="55"/>
      <c r="D495" s="55"/>
      <c r="E495" s="55"/>
      <c r="F495" s="55"/>
      <c r="G495" s="55"/>
      <c r="H495" s="55"/>
      <c r="I495" s="55"/>
      <c r="J495" s="55"/>
      <c r="K495" s="55"/>
      <c r="L495" s="55"/>
      <c r="M495" s="55"/>
      <c r="N495" s="55"/>
      <c r="O495" s="55"/>
      <c r="P495" s="55"/>
      <c r="Q495" s="55"/>
      <c r="R495" s="55"/>
      <c r="S495" s="55"/>
    </row>
    <row r="497" spans="1:19" ht="13.5" customHeight="1">
      <c r="A497" s="55"/>
      <c r="B497" s="55"/>
      <c r="C497" s="55"/>
      <c r="D497" s="55"/>
      <c r="E497" s="55"/>
      <c r="F497" s="55"/>
      <c r="G497" s="55"/>
      <c r="H497" s="55"/>
      <c r="I497" s="55"/>
      <c r="J497" s="55"/>
      <c r="K497" s="55"/>
      <c r="L497" s="55"/>
      <c r="M497" s="55"/>
      <c r="N497" s="55"/>
      <c r="O497" s="55"/>
      <c r="P497" s="55"/>
      <c r="Q497" s="55"/>
      <c r="R497" s="55"/>
      <c r="S497" s="55"/>
    </row>
    <row r="498" spans="1:19" ht="13.5" customHeight="1">
      <c r="A498" s="55"/>
      <c r="B498" s="55"/>
      <c r="C498" s="55"/>
      <c r="D498" s="55"/>
      <c r="E498" s="55"/>
      <c r="F498" s="55"/>
      <c r="G498" s="55"/>
      <c r="H498" s="55"/>
      <c r="I498" s="55"/>
      <c r="J498" s="55"/>
      <c r="K498" s="55"/>
      <c r="L498" s="55"/>
      <c r="M498" s="55"/>
      <c r="N498" s="55"/>
      <c r="O498" s="55"/>
      <c r="P498" s="55"/>
      <c r="Q498" s="55"/>
      <c r="R498" s="55"/>
      <c r="S498" s="55"/>
    </row>
    <row r="499" spans="1:19" ht="13.5" customHeight="1">
      <c r="A499" s="55"/>
      <c r="B499" s="55"/>
      <c r="C499" s="55"/>
      <c r="D499" s="55"/>
      <c r="E499" s="55"/>
      <c r="F499" s="55"/>
      <c r="G499" s="55"/>
      <c r="H499" s="55"/>
      <c r="I499" s="55"/>
      <c r="J499" s="55"/>
      <c r="K499" s="55"/>
      <c r="L499" s="55"/>
      <c r="M499" s="55"/>
      <c r="N499" s="55"/>
      <c r="O499" s="55"/>
      <c r="P499" s="55"/>
      <c r="Q499" s="55"/>
      <c r="R499" s="55"/>
      <c r="S499" s="55"/>
    </row>
    <row r="501" spans="1:19" ht="13.5" customHeight="1">
      <c r="A501" s="55"/>
      <c r="B501" s="55"/>
      <c r="C501" s="55"/>
      <c r="D501" s="55"/>
      <c r="E501" s="55"/>
      <c r="F501" s="55"/>
      <c r="G501" s="55"/>
      <c r="H501" s="55"/>
      <c r="I501" s="55"/>
      <c r="J501" s="55"/>
      <c r="K501" s="55"/>
      <c r="L501" s="55"/>
      <c r="M501" s="55"/>
      <c r="N501" s="55"/>
      <c r="O501" s="55"/>
      <c r="P501" s="55"/>
      <c r="Q501" s="55"/>
      <c r="R501" s="55"/>
      <c r="S501" s="55"/>
    </row>
    <row r="502" spans="1:19" ht="13.5" customHeight="1">
      <c r="A502" s="55"/>
      <c r="B502" s="55"/>
      <c r="C502" s="55"/>
      <c r="D502" s="55"/>
      <c r="E502" s="55"/>
      <c r="F502" s="55"/>
      <c r="G502" s="55"/>
      <c r="H502" s="55"/>
      <c r="I502" s="55"/>
      <c r="J502" s="55"/>
      <c r="K502" s="55"/>
      <c r="L502" s="55"/>
      <c r="M502" s="55"/>
      <c r="N502" s="55"/>
      <c r="O502" s="55"/>
      <c r="P502" s="55"/>
      <c r="Q502" s="55"/>
      <c r="R502" s="55"/>
      <c r="S502" s="55"/>
    </row>
    <row r="503" spans="1:19" ht="13.5" customHeight="1">
      <c r="A503" s="55"/>
      <c r="B503" s="55"/>
      <c r="C503" s="55"/>
      <c r="D503" s="55"/>
      <c r="E503" s="55"/>
      <c r="F503" s="55"/>
      <c r="G503" s="55"/>
      <c r="H503" s="55"/>
      <c r="I503" s="55"/>
      <c r="J503" s="55"/>
      <c r="K503" s="55"/>
      <c r="L503" s="55"/>
      <c r="M503" s="55"/>
      <c r="N503" s="55"/>
      <c r="O503" s="55"/>
      <c r="P503" s="55"/>
      <c r="Q503" s="55"/>
      <c r="R503" s="55"/>
      <c r="S503" s="55"/>
    </row>
    <row r="505" spans="1:19" ht="13.5" customHeight="1">
      <c r="A505" s="55"/>
      <c r="B505" s="55"/>
      <c r="C505" s="55"/>
      <c r="D505" s="55"/>
      <c r="E505" s="55"/>
      <c r="F505" s="55"/>
      <c r="G505" s="55"/>
      <c r="H505" s="55"/>
      <c r="I505" s="55"/>
      <c r="J505" s="55"/>
      <c r="K505" s="55"/>
      <c r="L505" s="55"/>
      <c r="M505" s="55"/>
      <c r="N505" s="55"/>
      <c r="O505" s="55"/>
      <c r="P505" s="55"/>
      <c r="Q505" s="55"/>
      <c r="R505" s="55"/>
      <c r="S505" s="55"/>
    </row>
    <row r="506" spans="1:19" ht="13.5" customHeight="1">
      <c r="A506" s="55"/>
      <c r="B506" s="55"/>
      <c r="C506" s="55"/>
      <c r="D506" s="55"/>
      <c r="E506" s="55"/>
      <c r="F506" s="55"/>
      <c r="G506" s="55"/>
      <c r="H506" s="55"/>
      <c r="I506" s="55"/>
      <c r="J506" s="55"/>
      <c r="K506" s="55"/>
      <c r="L506" s="55"/>
      <c r="M506" s="55"/>
      <c r="N506" s="55"/>
      <c r="O506" s="55"/>
      <c r="P506" s="55"/>
      <c r="Q506" s="55"/>
      <c r="R506" s="55"/>
      <c r="S506" s="55"/>
    </row>
    <row r="507" spans="1:19" ht="13.5" customHeight="1">
      <c r="A507" s="55"/>
      <c r="B507" s="55"/>
      <c r="C507" s="55"/>
      <c r="D507" s="55"/>
      <c r="E507" s="55"/>
      <c r="F507" s="55"/>
      <c r="G507" s="55"/>
      <c r="H507" s="55"/>
      <c r="I507" s="55"/>
      <c r="J507" s="55"/>
      <c r="K507" s="55"/>
      <c r="L507" s="55"/>
      <c r="M507" s="55"/>
      <c r="N507" s="55"/>
      <c r="O507" s="55"/>
      <c r="P507" s="55"/>
      <c r="Q507" s="55"/>
      <c r="R507" s="55"/>
      <c r="S507" s="55"/>
    </row>
    <row r="509" spans="1:19" ht="13.5" customHeight="1">
      <c r="A509" s="55"/>
      <c r="B509" s="55"/>
      <c r="C509" s="55"/>
      <c r="D509" s="55"/>
      <c r="E509" s="55"/>
      <c r="F509" s="55"/>
      <c r="G509" s="55"/>
      <c r="H509" s="55"/>
      <c r="I509" s="55"/>
      <c r="J509" s="55"/>
      <c r="K509" s="55"/>
      <c r="L509" s="55"/>
      <c r="M509" s="55"/>
      <c r="N509" s="55"/>
      <c r="O509" s="55"/>
      <c r="P509" s="55"/>
      <c r="Q509" s="55"/>
      <c r="R509" s="55"/>
      <c r="S509" s="55"/>
    </row>
    <row r="510" spans="1:19" ht="13.5" customHeight="1">
      <c r="A510" s="55"/>
      <c r="B510" s="55"/>
      <c r="C510" s="55"/>
      <c r="D510" s="55"/>
      <c r="E510" s="55"/>
      <c r="F510" s="55"/>
      <c r="G510" s="55"/>
      <c r="H510" s="55"/>
      <c r="I510" s="55"/>
      <c r="J510" s="55"/>
      <c r="K510" s="55"/>
      <c r="L510" s="55"/>
      <c r="M510" s="55"/>
      <c r="N510" s="55"/>
      <c r="O510" s="55"/>
      <c r="P510" s="55"/>
      <c r="Q510" s="55"/>
      <c r="R510" s="55"/>
      <c r="S510" s="55"/>
    </row>
    <row r="511" spans="1:19" ht="13.5" customHeight="1">
      <c r="A511" s="55"/>
      <c r="B511" s="55"/>
      <c r="C511" s="55"/>
      <c r="D511" s="55"/>
      <c r="E511" s="55"/>
      <c r="F511" s="55"/>
      <c r="G511" s="55"/>
      <c r="H511" s="55"/>
      <c r="I511" s="55"/>
      <c r="J511" s="55"/>
      <c r="K511" s="55"/>
      <c r="L511" s="55"/>
      <c r="M511" s="55"/>
      <c r="N511" s="55"/>
      <c r="O511" s="55"/>
      <c r="P511" s="55"/>
      <c r="Q511" s="55"/>
      <c r="R511" s="55"/>
      <c r="S511" s="55"/>
    </row>
    <row r="513" spans="1:19" ht="13.5" customHeight="1">
      <c r="A513" s="55"/>
      <c r="B513" s="55"/>
      <c r="C513" s="55"/>
      <c r="D513" s="55"/>
      <c r="E513" s="55"/>
      <c r="F513" s="55"/>
      <c r="G513" s="55"/>
      <c r="H513" s="55"/>
      <c r="I513" s="55"/>
      <c r="J513" s="55"/>
      <c r="K513" s="55"/>
      <c r="L513" s="55"/>
      <c r="M513" s="55"/>
      <c r="N513" s="55"/>
      <c r="O513" s="55"/>
      <c r="P513" s="55"/>
      <c r="Q513" s="55"/>
      <c r="R513" s="55"/>
      <c r="S513" s="55"/>
    </row>
    <row r="514" spans="1:19" ht="13.5" customHeight="1">
      <c r="A514" s="55"/>
      <c r="B514" s="55"/>
      <c r="C514" s="55"/>
      <c r="D514" s="55"/>
      <c r="E514" s="55"/>
      <c r="F514" s="55"/>
      <c r="G514" s="55"/>
      <c r="H514" s="55"/>
      <c r="I514" s="55"/>
      <c r="J514" s="55"/>
      <c r="K514" s="55"/>
      <c r="L514" s="55"/>
      <c r="M514" s="55"/>
      <c r="N514" s="55"/>
      <c r="O514" s="55"/>
      <c r="P514" s="55"/>
      <c r="Q514" s="55"/>
      <c r="R514" s="55"/>
      <c r="S514" s="55"/>
    </row>
    <row r="515" spans="1:19" ht="13.5" customHeight="1">
      <c r="A515" s="55"/>
      <c r="B515" s="55"/>
      <c r="C515" s="55"/>
      <c r="D515" s="55"/>
      <c r="E515" s="55"/>
      <c r="F515" s="55"/>
      <c r="G515" s="55"/>
      <c r="H515" s="55"/>
      <c r="I515" s="55"/>
      <c r="J515" s="55"/>
      <c r="K515" s="55"/>
      <c r="L515" s="55"/>
      <c r="M515" s="55"/>
      <c r="N515" s="55"/>
      <c r="O515" s="55"/>
      <c r="P515" s="55"/>
      <c r="Q515" s="55"/>
      <c r="R515" s="55"/>
      <c r="S515" s="55"/>
    </row>
    <row r="517" spans="1:19" ht="13.5" customHeight="1">
      <c r="A517" s="55"/>
      <c r="B517" s="55"/>
      <c r="C517" s="55"/>
      <c r="D517" s="55"/>
      <c r="E517" s="55"/>
      <c r="F517" s="55"/>
      <c r="G517" s="55"/>
      <c r="H517" s="55"/>
      <c r="I517" s="55"/>
      <c r="J517" s="55"/>
      <c r="K517" s="55"/>
      <c r="L517" s="55"/>
      <c r="M517" s="55"/>
      <c r="N517" s="55"/>
      <c r="O517" s="55"/>
      <c r="P517" s="55"/>
      <c r="Q517" s="55"/>
      <c r="R517" s="55"/>
      <c r="S517" s="55"/>
    </row>
    <row r="518" spans="1:19" ht="13.5" customHeight="1">
      <c r="A518" s="55"/>
      <c r="B518" s="55"/>
      <c r="C518" s="55"/>
      <c r="D518" s="55"/>
      <c r="E518" s="55"/>
      <c r="F518" s="55"/>
      <c r="G518" s="55"/>
      <c r="H518" s="55"/>
      <c r="I518" s="55"/>
      <c r="J518" s="55"/>
      <c r="K518" s="55"/>
      <c r="L518" s="55"/>
      <c r="M518" s="55"/>
      <c r="N518" s="55"/>
      <c r="O518" s="55"/>
      <c r="P518" s="55"/>
      <c r="Q518" s="55"/>
      <c r="R518" s="55"/>
      <c r="S518" s="55"/>
    </row>
    <row r="519" spans="1:19" ht="13.5" customHeight="1">
      <c r="A519" s="55"/>
      <c r="B519" s="55"/>
      <c r="C519" s="55"/>
      <c r="D519" s="55"/>
      <c r="E519" s="55"/>
      <c r="F519" s="55"/>
      <c r="G519" s="55"/>
      <c r="H519" s="55"/>
      <c r="I519" s="55"/>
      <c r="J519" s="55"/>
      <c r="K519" s="55"/>
      <c r="L519" s="55"/>
      <c r="M519" s="55"/>
      <c r="N519" s="55"/>
      <c r="O519" s="55"/>
      <c r="P519" s="55"/>
      <c r="Q519" s="55"/>
      <c r="R519" s="55"/>
      <c r="S519" s="55"/>
    </row>
    <row r="521" spans="1:19" ht="13.5" customHeight="1">
      <c r="A521" s="55"/>
      <c r="B521" s="55"/>
      <c r="C521" s="55"/>
      <c r="D521" s="55"/>
      <c r="E521" s="55"/>
      <c r="F521" s="55"/>
      <c r="G521" s="55"/>
      <c r="H521" s="55"/>
      <c r="I521" s="55"/>
      <c r="J521" s="55"/>
      <c r="K521" s="55"/>
      <c r="L521" s="55"/>
      <c r="M521" s="55"/>
      <c r="N521" s="55"/>
      <c r="O521" s="55"/>
      <c r="P521" s="55"/>
      <c r="Q521" s="55"/>
      <c r="R521" s="55"/>
      <c r="S521" s="55"/>
    </row>
    <row r="522" spans="1:19" ht="13.5" customHeight="1">
      <c r="A522" s="55"/>
      <c r="B522" s="55"/>
      <c r="C522" s="55"/>
      <c r="D522" s="55"/>
      <c r="E522" s="55"/>
      <c r="F522" s="55"/>
      <c r="G522" s="55"/>
      <c r="H522" s="55"/>
      <c r="I522" s="55"/>
      <c r="J522" s="55"/>
      <c r="K522" s="55"/>
      <c r="L522" s="55"/>
      <c r="M522" s="55"/>
      <c r="N522" s="55"/>
      <c r="O522" s="55"/>
      <c r="P522" s="55"/>
      <c r="Q522" s="55"/>
      <c r="R522" s="55"/>
      <c r="S522" s="55"/>
    </row>
    <row r="523" spans="1:19" ht="13.5" customHeight="1">
      <c r="A523" s="55"/>
      <c r="B523" s="55"/>
      <c r="C523" s="55"/>
      <c r="D523" s="55"/>
      <c r="E523" s="55"/>
      <c r="F523" s="55"/>
      <c r="G523" s="55"/>
      <c r="H523" s="55"/>
      <c r="I523" s="55"/>
      <c r="J523" s="55"/>
      <c r="K523" s="55"/>
      <c r="L523" s="55"/>
      <c r="M523" s="55"/>
      <c r="N523" s="55"/>
      <c r="O523" s="55"/>
      <c r="P523" s="55"/>
      <c r="Q523" s="55"/>
      <c r="R523" s="55"/>
      <c r="S523" s="55"/>
    </row>
    <row r="525" spans="1:19" ht="13.5" customHeight="1">
      <c r="A525" s="55"/>
      <c r="B525" s="55"/>
      <c r="C525" s="55"/>
      <c r="D525" s="55"/>
      <c r="E525" s="55"/>
      <c r="F525" s="55"/>
      <c r="G525" s="55"/>
      <c r="H525" s="55"/>
      <c r="I525" s="55"/>
      <c r="J525" s="55"/>
      <c r="K525" s="55"/>
      <c r="L525" s="55"/>
      <c r="M525" s="55"/>
      <c r="N525" s="55"/>
      <c r="O525" s="55"/>
      <c r="P525" s="55"/>
      <c r="Q525" s="55"/>
      <c r="R525" s="55"/>
      <c r="S525" s="55"/>
    </row>
    <row r="526" spans="1:19" ht="13.5" customHeight="1">
      <c r="A526" s="55"/>
      <c r="B526" s="55"/>
      <c r="C526" s="55"/>
      <c r="D526" s="55"/>
      <c r="E526" s="55"/>
      <c r="F526" s="55"/>
      <c r="G526" s="55"/>
      <c r="H526" s="55"/>
      <c r="I526" s="55"/>
      <c r="J526" s="55"/>
      <c r="K526" s="55"/>
      <c r="L526" s="55"/>
      <c r="M526" s="55"/>
      <c r="N526" s="55"/>
      <c r="O526" s="55"/>
      <c r="P526" s="55"/>
      <c r="Q526" s="55"/>
      <c r="R526" s="55"/>
      <c r="S526" s="55"/>
    </row>
    <row r="527" spans="1:19" ht="13.5" customHeight="1">
      <c r="A527" s="55"/>
      <c r="B527" s="55"/>
      <c r="C527" s="55"/>
      <c r="D527" s="55"/>
      <c r="E527" s="55"/>
      <c r="F527" s="55"/>
      <c r="G527" s="55"/>
      <c r="H527" s="55"/>
      <c r="I527" s="55"/>
      <c r="J527" s="55"/>
      <c r="K527" s="55"/>
      <c r="L527" s="55"/>
      <c r="M527" s="55"/>
      <c r="N527" s="55"/>
      <c r="O527" s="55"/>
      <c r="P527" s="55"/>
      <c r="Q527" s="55"/>
      <c r="R527" s="55"/>
      <c r="S527" s="55"/>
    </row>
    <row r="529" spans="1:19" ht="13.5" customHeight="1">
      <c r="A529" s="55"/>
      <c r="B529" s="55"/>
      <c r="C529" s="55"/>
      <c r="D529" s="55"/>
      <c r="E529" s="55"/>
      <c r="F529" s="55"/>
      <c r="G529" s="55"/>
      <c r="H529" s="55"/>
      <c r="I529" s="55"/>
      <c r="J529" s="55"/>
      <c r="K529" s="55"/>
      <c r="L529" s="55"/>
      <c r="M529" s="55"/>
      <c r="N529" s="55"/>
      <c r="O529" s="55"/>
      <c r="P529" s="55"/>
      <c r="Q529" s="55"/>
      <c r="R529" s="55"/>
      <c r="S529" s="55"/>
    </row>
    <row r="530" spans="1:19" ht="13.5" customHeight="1">
      <c r="A530" s="55"/>
      <c r="B530" s="55"/>
      <c r="C530" s="55"/>
      <c r="D530" s="55"/>
      <c r="E530" s="55"/>
      <c r="F530" s="55"/>
      <c r="G530" s="55"/>
      <c r="H530" s="55"/>
      <c r="I530" s="55"/>
      <c r="J530" s="55"/>
      <c r="K530" s="55"/>
      <c r="L530" s="55"/>
      <c r="M530" s="55"/>
      <c r="N530" s="55"/>
      <c r="O530" s="55"/>
      <c r="P530" s="55"/>
      <c r="Q530" s="55"/>
      <c r="R530" s="55"/>
      <c r="S530" s="55"/>
    </row>
    <row r="531" spans="1:19" ht="13.5" customHeight="1">
      <c r="A531" s="55"/>
      <c r="B531" s="55"/>
      <c r="C531" s="55"/>
      <c r="D531" s="55"/>
      <c r="E531" s="55"/>
      <c r="F531" s="55"/>
      <c r="G531" s="55"/>
      <c r="H531" s="55"/>
      <c r="I531" s="55"/>
      <c r="J531" s="55"/>
      <c r="K531" s="55"/>
      <c r="L531" s="55"/>
      <c r="M531" s="55"/>
      <c r="N531" s="55"/>
      <c r="O531" s="55"/>
      <c r="P531" s="55"/>
      <c r="Q531" s="55"/>
      <c r="R531" s="55"/>
      <c r="S531" s="55"/>
    </row>
    <row r="533" spans="1:19" ht="13.5" customHeight="1">
      <c r="A533" s="55"/>
      <c r="B533" s="55"/>
      <c r="C533" s="55"/>
      <c r="D533" s="55"/>
      <c r="E533" s="55"/>
      <c r="F533" s="55"/>
      <c r="G533" s="55"/>
      <c r="H533" s="55"/>
      <c r="I533" s="55"/>
      <c r="J533" s="55"/>
      <c r="K533" s="55"/>
      <c r="L533" s="55"/>
      <c r="M533" s="55"/>
      <c r="N533" s="55"/>
      <c r="O533" s="55"/>
      <c r="P533" s="55"/>
      <c r="Q533" s="55"/>
      <c r="R533" s="55"/>
      <c r="S533" s="55"/>
    </row>
    <row r="534" spans="1:19" ht="13.5" customHeight="1">
      <c r="A534" s="55"/>
      <c r="B534" s="55"/>
      <c r="C534" s="55"/>
      <c r="D534" s="55"/>
      <c r="E534" s="55"/>
      <c r="F534" s="55"/>
      <c r="G534" s="55"/>
      <c r="H534" s="55"/>
      <c r="I534" s="55"/>
      <c r="J534" s="55"/>
      <c r="K534" s="55"/>
      <c r="L534" s="55"/>
      <c r="M534" s="55"/>
      <c r="N534" s="55"/>
      <c r="O534" s="55"/>
      <c r="P534" s="55"/>
      <c r="Q534" s="55"/>
      <c r="R534" s="55"/>
      <c r="S534" s="55"/>
    </row>
    <row r="535" spans="1:19" ht="13.5" customHeight="1">
      <c r="A535" s="55"/>
      <c r="B535" s="55"/>
      <c r="C535" s="55"/>
      <c r="D535" s="55"/>
      <c r="E535" s="55"/>
      <c r="F535" s="55"/>
      <c r="G535" s="55"/>
      <c r="H535" s="55"/>
      <c r="I535" s="55"/>
      <c r="J535" s="55"/>
      <c r="K535" s="55"/>
      <c r="L535" s="55"/>
      <c r="M535" s="55"/>
      <c r="N535" s="55"/>
      <c r="O535" s="55"/>
      <c r="P535" s="55"/>
      <c r="Q535" s="55"/>
      <c r="R535" s="55"/>
      <c r="S535" s="55"/>
    </row>
    <row r="537" spans="1:19" ht="13.5" customHeight="1">
      <c r="A537" s="55"/>
      <c r="B537" s="55"/>
      <c r="C537" s="55"/>
      <c r="D537" s="55"/>
      <c r="E537" s="55"/>
      <c r="F537" s="55"/>
      <c r="G537" s="55"/>
      <c r="H537" s="55"/>
      <c r="I537" s="55"/>
      <c r="J537" s="55"/>
      <c r="K537" s="55"/>
      <c r="L537" s="55"/>
      <c r="M537" s="55"/>
      <c r="N537" s="55"/>
      <c r="O537" s="55"/>
      <c r="P537" s="55"/>
      <c r="Q537" s="55"/>
      <c r="R537" s="55"/>
      <c r="S537" s="55"/>
    </row>
    <row r="538" spans="1:19" ht="13.5" customHeight="1">
      <c r="A538" s="55"/>
      <c r="B538" s="55"/>
      <c r="C538" s="55"/>
      <c r="D538" s="55"/>
      <c r="E538" s="55"/>
      <c r="F538" s="55"/>
      <c r="G538" s="55"/>
      <c r="H538" s="55"/>
      <c r="I538" s="55"/>
      <c r="J538" s="55"/>
      <c r="K538" s="55"/>
      <c r="L538" s="55"/>
      <c r="M538" s="55"/>
      <c r="N538" s="55"/>
      <c r="O538" s="55"/>
      <c r="P538" s="55"/>
      <c r="Q538" s="55"/>
      <c r="R538" s="55"/>
      <c r="S538" s="55"/>
    </row>
    <row r="539" spans="1:19" ht="13.5" customHeight="1">
      <c r="A539" s="55"/>
      <c r="B539" s="55"/>
      <c r="C539" s="55"/>
      <c r="D539" s="55"/>
      <c r="E539" s="55"/>
      <c r="F539" s="55"/>
      <c r="G539" s="55"/>
      <c r="H539" s="55"/>
      <c r="I539" s="55"/>
      <c r="J539" s="55"/>
      <c r="K539" s="55"/>
      <c r="L539" s="55"/>
      <c r="M539" s="55"/>
      <c r="N539" s="55"/>
      <c r="O539" s="55"/>
      <c r="P539" s="55"/>
      <c r="Q539" s="55"/>
      <c r="R539" s="55"/>
      <c r="S539" s="55"/>
    </row>
    <row r="541" spans="1:19" ht="13.5" customHeight="1">
      <c r="A541" s="55"/>
      <c r="B541" s="55"/>
      <c r="C541" s="55"/>
      <c r="D541" s="55"/>
      <c r="E541" s="55"/>
      <c r="F541" s="55"/>
      <c r="G541" s="55"/>
      <c r="H541" s="55"/>
      <c r="I541" s="55"/>
      <c r="J541" s="55"/>
      <c r="K541" s="55"/>
      <c r="L541" s="55"/>
      <c r="M541" s="55"/>
      <c r="N541" s="55"/>
      <c r="O541" s="55"/>
      <c r="P541" s="55"/>
      <c r="Q541" s="55"/>
      <c r="R541" s="55"/>
      <c r="S541" s="55"/>
    </row>
    <row r="542" spans="1:19" ht="13.5" customHeight="1">
      <c r="A542" s="55"/>
      <c r="B542" s="55"/>
      <c r="C542" s="55"/>
      <c r="D542" s="55"/>
      <c r="E542" s="55"/>
      <c r="F542" s="55"/>
      <c r="G542" s="55"/>
      <c r="H542" s="55"/>
      <c r="I542" s="55"/>
      <c r="J542" s="55"/>
      <c r="K542" s="55"/>
      <c r="L542" s="55"/>
      <c r="M542" s="55"/>
      <c r="N542" s="55"/>
      <c r="O542" s="55"/>
      <c r="P542" s="55"/>
      <c r="Q542" s="55"/>
      <c r="R542" s="55"/>
      <c r="S542" s="55"/>
    </row>
    <row r="543" spans="1:19" ht="13.5" customHeight="1">
      <c r="A543" s="55"/>
      <c r="B543" s="55"/>
      <c r="C543" s="55"/>
      <c r="D543" s="55"/>
      <c r="E543" s="55"/>
      <c r="F543" s="55"/>
      <c r="G543" s="55"/>
      <c r="H543" s="55"/>
      <c r="I543" s="55"/>
      <c r="J543" s="55"/>
      <c r="K543" s="55"/>
      <c r="L543" s="55"/>
      <c r="M543" s="55"/>
      <c r="N543" s="55"/>
      <c r="O543" s="55"/>
      <c r="P543" s="55"/>
      <c r="Q543" s="55"/>
      <c r="R543" s="55"/>
      <c r="S543" s="55"/>
    </row>
    <row r="545" spans="1:19" ht="13.5" customHeight="1">
      <c r="A545" s="55"/>
      <c r="B545" s="55"/>
      <c r="C545" s="55"/>
      <c r="D545" s="55"/>
      <c r="E545" s="55"/>
      <c r="F545" s="55"/>
      <c r="G545" s="55"/>
      <c r="H545" s="55"/>
      <c r="I545" s="55"/>
      <c r="J545" s="55"/>
      <c r="K545" s="55"/>
      <c r="L545" s="55"/>
      <c r="M545" s="55"/>
      <c r="N545" s="55"/>
      <c r="O545" s="55"/>
      <c r="P545" s="55"/>
      <c r="Q545" s="55"/>
      <c r="R545" s="55"/>
      <c r="S545" s="55"/>
    </row>
    <row r="546" spans="1:19" ht="13.5" customHeight="1">
      <c r="A546" s="55"/>
      <c r="B546" s="55"/>
      <c r="C546" s="55"/>
      <c r="D546" s="55"/>
      <c r="E546" s="55"/>
      <c r="F546" s="55"/>
      <c r="G546" s="55"/>
      <c r="H546" s="55"/>
      <c r="I546" s="55"/>
      <c r="J546" s="55"/>
      <c r="K546" s="55"/>
      <c r="L546" s="55"/>
      <c r="M546" s="55"/>
      <c r="N546" s="55"/>
      <c r="O546" s="55"/>
      <c r="P546" s="55"/>
      <c r="Q546" s="55"/>
      <c r="R546" s="55"/>
      <c r="S546" s="55"/>
    </row>
    <row r="547" spans="1:19" ht="13.5" customHeight="1">
      <c r="A547" s="55"/>
      <c r="B547" s="55"/>
      <c r="C547" s="55"/>
      <c r="D547" s="55"/>
      <c r="E547" s="55"/>
      <c r="F547" s="55"/>
      <c r="G547" s="55"/>
      <c r="H547" s="55"/>
      <c r="I547" s="55"/>
      <c r="J547" s="55"/>
      <c r="K547" s="55"/>
      <c r="L547" s="55"/>
      <c r="M547" s="55"/>
      <c r="N547" s="55"/>
      <c r="O547" s="55"/>
      <c r="P547" s="55"/>
      <c r="Q547" s="55"/>
      <c r="R547" s="55"/>
      <c r="S547" s="55"/>
    </row>
    <row r="549" spans="1:19" ht="13.5" customHeight="1">
      <c r="A549" s="55"/>
      <c r="B549" s="55"/>
      <c r="C549" s="55"/>
      <c r="D549" s="55"/>
      <c r="E549" s="55"/>
      <c r="F549" s="55"/>
      <c r="G549" s="55"/>
      <c r="H549" s="55"/>
      <c r="I549" s="55"/>
      <c r="J549" s="55"/>
      <c r="K549" s="55"/>
      <c r="L549" s="55"/>
      <c r="M549" s="55"/>
      <c r="N549" s="55"/>
      <c r="O549" s="55"/>
      <c r="P549" s="55"/>
      <c r="Q549" s="55"/>
      <c r="R549" s="55"/>
      <c r="S549" s="55"/>
    </row>
    <row r="550" spans="1:19" ht="13.5" customHeight="1">
      <c r="A550" s="55"/>
      <c r="B550" s="55"/>
      <c r="C550" s="55"/>
      <c r="D550" s="55"/>
      <c r="E550" s="55"/>
      <c r="F550" s="55"/>
      <c r="G550" s="55"/>
      <c r="H550" s="55"/>
      <c r="I550" s="55"/>
      <c r="J550" s="55"/>
      <c r="K550" s="55"/>
      <c r="L550" s="55"/>
      <c r="M550" s="55"/>
      <c r="N550" s="55"/>
      <c r="O550" s="55"/>
      <c r="P550" s="55"/>
      <c r="Q550" s="55"/>
      <c r="R550" s="55"/>
      <c r="S550" s="55"/>
    </row>
    <row r="551" spans="1:19" ht="13.5" customHeight="1">
      <c r="A551" s="55"/>
      <c r="B551" s="55"/>
      <c r="C551" s="55"/>
      <c r="D551" s="55"/>
      <c r="E551" s="55"/>
      <c r="F551" s="55"/>
      <c r="G551" s="55"/>
      <c r="H551" s="55"/>
      <c r="I551" s="55"/>
      <c r="J551" s="55"/>
      <c r="K551" s="55"/>
      <c r="L551" s="55"/>
      <c r="M551" s="55"/>
      <c r="N551" s="55"/>
      <c r="O551" s="55"/>
      <c r="P551" s="55"/>
      <c r="Q551" s="55"/>
      <c r="R551" s="55"/>
      <c r="S551" s="55"/>
    </row>
    <row r="553" spans="1:19" ht="13.5" customHeight="1">
      <c r="A553" s="55"/>
      <c r="B553" s="55"/>
      <c r="C553" s="55"/>
      <c r="D553" s="55"/>
      <c r="E553" s="55"/>
      <c r="F553" s="55"/>
      <c r="G553" s="55"/>
      <c r="H553" s="55"/>
      <c r="I553" s="55"/>
      <c r="J553" s="55"/>
      <c r="K553" s="55"/>
      <c r="L553" s="55"/>
      <c r="M553" s="55"/>
      <c r="N553" s="55"/>
      <c r="O553" s="55"/>
      <c r="P553" s="55"/>
      <c r="Q553" s="55"/>
      <c r="R553" s="55"/>
      <c r="S553" s="55"/>
    </row>
    <row r="554" spans="1:19" ht="13.5" customHeight="1">
      <c r="A554" s="55"/>
      <c r="B554" s="55"/>
      <c r="C554" s="55"/>
      <c r="D554" s="55"/>
      <c r="E554" s="55"/>
      <c r="F554" s="55"/>
      <c r="G554" s="55"/>
      <c r="H554" s="55"/>
      <c r="I554" s="55"/>
      <c r="J554" s="55"/>
      <c r="K554" s="55"/>
      <c r="L554" s="55"/>
      <c r="M554" s="55"/>
      <c r="N554" s="55"/>
      <c r="O554" s="55"/>
      <c r="P554" s="55"/>
      <c r="Q554" s="55"/>
      <c r="R554" s="55"/>
      <c r="S554" s="55"/>
    </row>
    <row r="555" spans="1:19" ht="13.5" customHeight="1">
      <c r="A555" s="55"/>
      <c r="B555" s="55"/>
      <c r="C555" s="55"/>
      <c r="D555" s="55"/>
      <c r="E555" s="55"/>
      <c r="F555" s="55"/>
      <c r="G555" s="55"/>
      <c r="H555" s="55"/>
      <c r="I555" s="55"/>
      <c r="J555" s="55"/>
      <c r="K555" s="55"/>
      <c r="L555" s="55"/>
      <c r="M555" s="55"/>
      <c r="N555" s="55"/>
      <c r="O555" s="55"/>
      <c r="P555" s="55"/>
      <c r="Q555" s="55"/>
      <c r="R555" s="55"/>
      <c r="S555" s="55"/>
    </row>
    <row r="557" spans="1:19" ht="13.5" customHeight="1">
      <c r="A557" s="55"/>
      <c r="B557" s="55"/>
      <c r="C557" s="55"/>
      <c r="D557" s="55"/>
      <c r="E557" s="55"/>
      <c r="F557" s="55"/>
      <c r="G557" s="55"/>
      <c r="H557" s="55"/>
      <c r="I557" s="55"/>
      <c r="J557" s="55"/>
      <c r="K557" s="55"/>
      <c r="L557" s="55"/>
      <c r="M557" s="55"/>
      <c r="N557" s="55"/>
      <c r="O557" s="55"/>
      <c r="P557" s="55"/>
      <c r="Q557" s="55"/>
      <c r="R557" s="55"/>
      <c r="S557" s="55"/>
    </row>
    <row r="558" spans="1:19" ht="13.5" customHeight="1">
      <c r="A558" s="55"/>
      <c r="B558" s="55"/>
      <c r="C558" s="55"/>
      <c r="D558" s="55"/>
      <c r="E558" s="55"/>
      <c r="F558" s="55"/>
      <c r="G558" s="55"/>
      <c r="H558" s="55"/>
      <c r="I558" s="55"/>
      <c r="J558" s="55"/>
      <c r="K558" s="55"/>
      <c r="L558" s="55"/>
      <c r="M558" s="55"/>
      <c r="N558" s="55"/>
      <c r="O558" s="55"/>
      <c r="P558" s="55"/>
      <c r="Q558" s="55"/>
      <c r="R558" s="55"/>
      <c r="S558" s="55"/>
    </row>
    <row r="559" spans="1:19" ht="13.5" customHeight="1">
      <c r="A559" s="55"/>
      <c r="B559" s="55"/>
      <c r="C559" s="55"/>
      <c r="D559" s="55"/>
      <c r="E559" s="55"/>
      <c r="F559" s="55"/>
      <c r="G559" s="55"/>
      <c r="H559" s="55"/>
      <c r="I559" s="55"/>
      <c r="J559" s="55"/>
      <c r="K559" s="55"/>
      <c r="L559" s="55"/>
      <c r="M559" s="55"/>
      <c r="N559" s="55"/>
      <c r="O559" s="55"/>
      <c r="P559" s="55"/>
      <c r="Q559" s="55"/>
      <c r="R559" s="55"/>
      <c r="S559" s="55"/>
    </row>
    <row r="561" spans="1:19" ht="13.5" customHeight="1">
      <c r="A561" s="55"/>
      <c r="B561" s="55"/>
      <c r="C561" s="55"/>
      <c r="D561" s="55"/>
      <c r="E561" s="55"/>
      <c r="F561" s="55"/>
      <c r="G561" s="55"/>
      <c r="H561" s="55"/>
      <c r="I561" s="55"/>
      <c r="J561" s="55"/>
      <c r="K561" s="55"/>
      <c r="L561" s="55"/>
      <c r="M561" s="55"/>
      <c r="N561" s="55"/>
      <c r="O561" s="55"/>
      <c r="P561" s="55"/>
      <c r="Q561" s="55"/>
      <c r="R561" s="55"/>
      <c r="S561" s="55"/>
    </row>
    <row r="562" spans="1:19" ht="13.5" customHeight="1">
      <c r="A562" s="55"/>
      <c r="B562" s="55"/>
      <c r="C562" s="55"/>
      <c r="D562" s="55"/>
      <c r="E562" s="55"/>
      <c r="F562" s="55"/>
      <c r="G562" s="55"/>
      <c r="H562" s="55"/>
      <c r="I562" s="55"/>
      <c r="J562" s="55"/>
      <c r="K562" s="55"/>
      <c r="L562" s="55"/>
      <c r="M562" s="55"/>
      <c r="N562" s="55"/>
      <c r="O562" s="55"/>
      <c r="P562" s="55"/>
      <c r="Q562" s="55"/>
      <c r="R562" s="55"/>
      <c r="S562" s="55"/>
    </row>
    <row r="563" spans="1:19" ht="13.5" customHeight="1">
      <c r="A563" s="55"/>
      <c r="B563" s="55"/>
      <c r="C563" s="55"/>
      <c r="D563" s="55"/>
      <c r="E563" s="55"/>
      <c r="F563" s="55"/>
      <c r="G563" s="55"/>
      <c r="H563" s="55"/>
      <c r="I563" s="55"/>
      <c r="J563" s="55"/>
      <c r="K563" s="55"/>
      <c r="L563" s="55"/>
      <c r="M563" s="55"/>
      <c r="N563" s="55"/>
      <c r="O563" s="55"/>
      <c r="P563" s="55"/>
      <c r="Q563" s="55"/>
      <c r="R563" s="55"/>
      <c r="S563" s="55"/>
    </row>
    <row r="565" spans="1:19" ht="13.5" customHeight="1">
      <c r="A565" s="55"/>
      <c r="B565" s="55"/>
      <c r="C565" s="55"/>
      <c r="D565" s="55"/>
      <c r="E565" s="55"/>
      <c r="F565" s="55"/>
      <c r="G565" s="55"/>
      <c r="H565" s="55"/>
      <c r="I565" s="55"/>
      <c r="J565" s="55"/>
      <c r="K565" s="55"/>
      <c r="L565" s="55"/>
      <c r="M565" s="55"/>
      <c r="N565" s="55"/>
      <c r="O565" s="55"/>
      <c r="P565" s="55"/>
      <c r="Q565" s="55"/>
      <c r="R565" s="55"/>
      <c r="S565" s="55"/>
    </row>
    <row r="566" spans="1:19" ht="13.5" customHeight="1">
      <c r="A566" s="55"/>
      <c r="B566" s="55"/>
      <c r="C566" s="55"/>
      <c r="D566" s="55"/>
      <c r="E566" s="55"/>
      <c r="F566" s="55"/>
      <c r="G566" s="55"/>
      <c r="H566" s="55"/>
      <c r="I566" s="55"/>
      <c r="J566" s="55"/>
      <c r="K566" s="55"/>
      <c r="L566" s="55"/>
      <c r="M566" s="55"/>
      <c r="N566" s="55"/>
      <c r="O566" s="55"/>
      <c r="P566" s="55"/>
      <c r="Q566" s="55"/>
      <c r="R566" s="55"/>
      <c r="S566" s="55"/>
    </row>
    <row r="567" spans="1:19" ht="13.5" customHeight="1">
      <c r="A567" s="55"/>
      <c r="B567" s="55"/>
      <c r="C567" s="55"/>
      <c r="D567" s="55"/>
      <c r="E567" s="55"/>
      <c r="F567" s="55"/>
      <c r="G567" s="55"/>
      <c r="H567" s="55"/>
      <c r="I567" s="55"/>
      <c r="J567" s="55"/>
      <c r="K567" s="55"/>
      <c r="L567" s="55"/>
      <c r="M567" s="55"/>
      <c r="N567" s="55"/>
      <c r="O567" s="55"/>
      <c r="P567" s="55"/>
      <c r="Q567" s="55"/>
      <c r="R567" s="55"/>
      <c r="S567" s="55"/>
    </row>
    <row r="569" spans="1:19" ht="13.5" customHeight="1">
      <c r="A569" s="55"/>
      <c r="B569" s="55"/>
      <c r="C569" s="55"/>
      <c r="D569" s="55"/>
      <c r="E569" s="55"/>
      <c r="F569" s="55"/>
      <c r="G569" s="55"/>
      <c r="H569" s="55"/>
      <c r="I569" s="55"/>
      <c r="J569" s="55"/>
      <c r="K569" s="55"/>
      <c r="L569" s="55"/>
      <c r="M569" s="55"/>
      <c r="N569" s="55"/>
      <c r="O569" s="55"/>
      <c r="P569" s="55"/>
      <c r="Q569" s="55"/>
      <c r="R569" s="55"/>
      <c r="S569" s="55"/>
    </row>
    <row r="570" spans="1:19" ht="13.5" customHeight="1">
      <c r="A570" s="55"/>
      <c r="B570" s="55"/>
      <c r="C570" s="55"/>
      <c r="D570" s="55"/>
      <c r="E570" s="55"/>
      <c r="F570" s="55"/>
      <c r="G570" s="55"/>
      <c r="H570" s="55"/>
      <c r="I570" s="55"/>
      <c r="J570" s="55"/>
      <c r="K570" s="55"/>
      <c r="L570" s="55"/>
      <c r="M570" s="55"/>
      <c r="N570" s="55"/>
      <c r="O570" s="55"/>
      <c r="P570" s="55"/>
      <c r="Q570" s="55"/>
      <c r="R570" s="55"/>
      <c r="S570" s="55"/>
    </row>
    <row r="571" spans="1:19" ht="13.5" customHeight="1">
      <c r="A571" s="55"/>
      <c r="B571" s="55"/>
      <c r="C571" s="55"/>
      <c r="D571" s="55"/>
      <c r="E571" s="55"/>
      <c r="F571" s="55"/>
      <c r="G571" s="55"/>
      <c r="H571" s="55"/>
      <c r="I571" s="55"/>
      <c r="J571" s="55"/>
      <c r="K571" s="55"/>
      <c r="L571" s="55"/>
      <c r="M571" s="55"/>
      <c r="N571" s="55"/>
      <c r="O571" s="55"/>
      <c r="P571" s="55"/>
      <c r="Q571" s="55"/>
      <c r="R571" s="55"/>
      <c r="S571" s="55"/>
    </row>
    <row r="573" spans="1:19" ht="13.5" customHeight="1">
      <c r="A573" s="55"/>
      <c r="B573" s="55"/>
      <c r="C573" s="55"/>
      <c r="D573" s="55"/>
      <c r="E573" s="55"/>
      <c r="F573" s="55"/>
      <c r="G573" s="55"/>
      <c r="H573" s="55"/>
      <c r="I573" s="55"/>
      <c r="J573" s="55"/>
      <c r="K573" s="55"/>
      <c r="L573" s="55"/>
      <c r="M573" s="55"/>
      <c r="N573" s="55"/>
      <c r="O573" s="55"/>
      <c r="P573" s="55"/>
      <c r="Q573" s="55"/>
      <c r="R573" s="55"/>
      <c r="S573" s="55"/>
    </row>
    <row r="574" spans="1:19" ht="13.5" customHeight="1">
      <c r="A574" s="55"/>
      <c r="B574" s="55"/>
      <c r="C574" s="55"/>
      <c r="D574" s="55"/>
      <c r="E574" s="55"/>
      <c r="F574" s="55"/>
      <c r="G574" s="55"/>
      <c r="H574" s="55"/>
      <c r="I574" s="55"/>
      <c r="J574" s="55"/>
      <c r="K574" s="55"/>
      <c r="L574" s="55"/>
      <c r="M574" s="55"/>
      <c r="N574" s="55"/>
      <c r="O574" s="55"/>
      <c r="P574" s="55"/>
      <c r="Q574" s="55"/>
      <c r="R574" s="55"/>
      <c r="S574" s="55"/>
    </row>
    <row r="575" spans="1:19" ht="13.5" customHeight="1">
      <c r="A575" s="55"/>
      <c r="B575" s="55"/>
      <c r="C575" s="55"/>
      <c r="D575" s="55"/>
      <c r="E575" s="55"/>
      <c r="F575" s="55"/>
      <c r="G575" s="55"/>
      <c r="H575" s="55"/>
      <c r="I575" s="55"/>
      <c r="J575" s="55"/>
      <c r="K575" s="55"/>
      <c r="L575" s="55"/>
      <c r="M575" s="55"/>
      <c r="N575" s="55"/>
      <c r="O575" s="55"/>
      <c r="P575" s="55"/>
      <c r="Q575" s="55"/>
      <c r="R575" s="55"/>
      <c r="S575" s="55"/>
    </row>
    <row r="577" spans="1:19" ht="13.5" customHeight="1">
      <c r="A577" s="55"/>
      <c r="B577" s="55"/>
      <c r="C577" s="55"/>
      <c r="D577" s="55"/>
      <c r="E577" s="55"/>
      <c r="F577" s="55"/>
      <c r="G577" s="55"/>
      <c r="H577" s="55"/>
      <c r="I577" s="55"/>
      <c r="J577" s="55"/>
      <c r="K577" s="55"/>
      <c r="L577" s="55"/>
      <c r="M577" s="55"/>
      <c r="N577" s="55"/>
      <c r="O577" s="55"/>
      <c r="P577" s="55"/>
      <c r="Q577" s="55"/>
      <c r="R577" s="55"/>
      <c r="S577" s="55"/>
    </row>
    <row r="578" spans="1:19" ht="13.5" customHeight="1">
      <c r="A578" s="55"/>
      <c r="B578" s="55"/>
      <c r="C578" s="55"/>
      <c r="D578" s="55"/>
      <c r="E578" s="55"/>
      <c r="F578" s="55"/>
      <c r="G578" s="55"/>
      <c r="H578" s="55"/>
      <c r="I578" s="55"/>
      <c r="J578" s="55"/>
      <c r="K578" s="55"/>
      <c r="L578" s="55"/>
      <c r="M578" s="55"/>
      <c r="N578" s="55"/>
      <c r="O578" s="55"/>
      <c r="P578" s="55"/>
      <c r="Q578" s="55"/>
      <c r="R578" s="55"/>
      <c r="S578" s="55"/>
    </row>
    <row r="579" spans="1:19" ht="13.5" customHeight="1">
      <c r="A579" s="55"/>
      <c r="B579" s="55"/>
      <c r="C579" s="55"/>
      <c r="D579" s="55"/>
      <c r="E579" s="55"/>
      <c r="F579" s="55"/>
      <c r="G579" s="55"/>
      <c r="H579" s="55"/>
      <c r="I579" s="55"/>
      <c r="J579" s="55"/>
      <c r="K579" s="55"/>
      <c r="L579" s="55"/>
      <c r="M579" s="55"/>
      <c r="N579" s="55"/>
      <c r="O579" s="55"/>
      <c r="P579" s="55"/>
      <c r="Q579" s="55"/>
      <c r="R579" s="55"/>
      <c r="S579" s="55"/>
    </row>
    <row r="581" spans="1:19" ht="13.5" customHeight="1">
      <c r="A581" s="55"/>
      <c r="B581" s="55"/>
      <c r="C581" s="55"/>
      <c r="D581" s="55"/>
      <c r="E581" s="55"/>
      <c r="F581" s="55"/>
      <c r="G581" s="55"/>
      <c r="H581" s="55"/>
      <c r="I581" s="55"/>
      <c r="J581" s="55"/>
      <c r="K581" s="55"/>
      <c r="L581" s="55"/>
      <c r="M581" s="55"/>
      <c r="N581" s="55"/>
      <c r="O581" s="55"/>
      <c r="P581" s="55"/>
      <c r="Q581" s="55"/>
      <c r="R581" s="55"/>
      <c r="S581" s="55"/>
    </row>
    <row r="582" spans="1:19" ht="13.5" customHeight="1">
      <c r="A582" s="55"/>
      <c r="B582" s="55"/>
      <c r="C582" s="55"/>
      <c r="D582" s="55"/>
      <c r="E582" s="55"/>
      <c r="F582" s="55"/>
      <c r="G582" s="55"/>
      <c r="H582" s="55"/>
      <c r="I582" s="55"/>
      <c r="J582" s="55"/>
      <c r="K582" s="55"/>
      <c r="L582" s="55"/>
      <c r="M582" s="55"/>
      <c r="N582" s="55"/>
      <c r="O582" s="55"/>
      <c r="P582" s="55"/>
      <c r="Q582" s="55"/>
      <c r="R582" s="55"/>
      <c r="S582" s="55"/>
    </row>
    <row r="583" spans="1:19" ht="13.5" customHeight="1">
      <c r="A583" s="55"/>
      <c r="B583" s="55"/>
      <c r="C583" s="55"/>
      <c r="D583" s="55"/>
      <c r="E583" s="55"/>
      <c r="F583" s="55"/>
      <c r="G583" s="55"/>
      <c r="H583" s="55"/>
      <c r="I583" s="55"/>
      <c r="J583" s="55"/>
      <c r="K583" s="55"/>
      <c r="L583" s="55"/>
      <c r="M583" s="55"/>
      <c r="N583" s="55"/>
      <c r="O583" s="55"/>
      <c r="P583" s="55"/>
      <c r="Q583" s="55"/>
      <c r="R583" s="55"/>
      <c r="S583" s="55"/>
    </row>
    <row r="585" spans="1:19" ht="13.5" customHeight="1">
      <c r="A585" s="55"/>
      <c r="B585" s="55"/>
      <c r="C585" s="55"/>
      <c r="D585" s="55"/>
      <c r="E585" s="55"/>
      <c r="F585" s="55"/>
      <c r="G585" s="55"/>
      <c r="H585" s="55"/>
      <c r="I585" s="55"/>
      <c r="J585" s="55"/>
      <c r="K585" s="55"/>
      <c r="L585" s="55"/>
      <c r="M585" s="55"/>
      <c r="N585" s="55"/>
      <c r="O585" s="55"/>
      <c r="P585" s="55"/>
      <c r="Q585" s="55"/>
      <c r="R585" s="55"/>
      <c r="S585" s="55"/>
    </row>
    <row r="586" spans="1:19" ht="13.5" customHeight="1">
      <c r="A586" s="55"/>
      <c r="B586" s="55"/>
      <c r="C586" s="55"/>
      <c r="D586" s="55"/>
      <c r="E586" s="55"/>
      <c r="F586" s="55"/>
      <c r="G586" s="55"/>
      <c r="H586" s="55"/>
      <c r="I586" s="55"/>
      <c r="J586" s="55"/>
      <c r="K586" s="55"/>
      <c r="L586" s="55"/>
      <c r="M586" s="55"/>
      <c r="N586" s="55"/>
      <c r="O586" s="55"/>
      <c r="P586" s="55"/>
      <c r="Q586" s="55"/>
      <c r="R586" s="55"/>
      <c r="S586" s="55"/>
    </row>
    <row r="587" spans="1:19" ht="13.5" customHeight="1">
      <c r="A587" s="55"/>
      <c r="B587" s="55"/>
      <c r="C587" s="55"/>
      <c r="D587" s="55"/>
      <c r="E587" s="55"/>
      <c r="F587" s="55"/>
      <c r="G587" s="55"/>
      <c r="H587" s="55"/>
      <c r="I587" s="55"/>
      <c r="J587" s="55"/>
      <c r="K587" s="55"/>
      <c r="L587" s="55"/>
      <c r="M587" s="55"/>
      <c r="N587" s="55"/>
      <c r="O587" s="55"/>
      <c r="P587" s="55"/>
      <c r="Q587" s="55"/>
      <c r="R587" s="55"/>
      <c r="S587" s="55"/>
    </row>
    <row r="589" spans="1:19" ht="13.5" customHeight="1">
      <c r="A589" s="55"/>
      <c r="B589" s="55"/>
      <c r="C589" s="55"/>
      <c r="D589" s="55"/>
      <c r="E589" s="55"/>
      <c r="F589" s="55"/>
      <c r="G589" s="55"/>
      <c r="H589" s="55"/>
      <c r="I589" s="55"/>
      <c r="J589" s="55"/>
      <c r="K589" s="55"/>
      <c r="L589" s="55"/>
      <c r="M589" s="55"/>
      <c r="N589" s="55"/>
      <c r="O589" s="55"/>
      <c r="P589" s="55"/>
      <c r="Q589" s="55"/>
      <c r="R589" s="55"/>
      <c r="S589" s="55"/>
    </row>
    <row r="590" spans="1:19" ht="13.5" customHeight="1">
      <c r="A590" s="55"/>
      <c r="B590" s="55"/>
      <c r="C590" s="55"/>
      <c r="D590" s="55"/>
      <c r="E590" s="55"/>
      <c r="F590" s="55"/>
      <c r="G590" s="55"/>
      <c r="H590" s="55"/>
      <c r="I590" s="55"/>
      <c r="J590" s="55"/>
      <c r="K590" s="55"/>
      <c r="L590" s="55"/>
      <c r="M590" s="55"/>
      <c r="N590" s="55"/>
      <c r="O590" s="55"/>
      <c r="P590" s="55"/>
      <c r="Q590" s="55"/>
      <c r="R590" s="55"/>
      <c r="S590" s="55"/>
    </row>
    <row r="591" spans="1:19" ht="13.5" customHeight="1">
      <c r="A591" s="55"/>
      <c r="B591" s="55"/>
      <c r="C591" s="55"/>
      <c r="D591" s="55"/>
      <c r="E591" s="55"/>
      <c r="F591" s="55"/>
      <c r="G591" s="55"/>
      <c r="H591" s="55"/>
      <c r="I591" s="55"/>
      <c r="J591" s="55"/>
      <c r="K591" s="55"/>
      <c r="L591" s="55"/>
      <c r="M591" s="55"/>
      <c r="N591" s="55"/>
      <c r="O591" s="55"/>
      <c r="P591" s="55"/>
      <c r="Q591" s="55"/>
      <c r="R591" s="55"/>
      <c r="S591" s="55"/>
    </row>
    <row r="593" spans="1:19" ht="13.5" customHeight="1">
      <c r="A593" s="55"/>
      <c r="B593" s="55"/>
      <c r="C593" s="55"/>
      <c r="D593" s="55"/>
      <c r="E593" s="55"/>
      <c r="F593" s="55"/>
      <c r="G593" s="55"/>
      <c r="H593" s="55"/>
      <c r="I593" s="55"/>
      <c r="J593" s="55"/>
      <c r="K593" s="55"/>
      <c r="L593" s="55"/>
      <c r="M593" s="55"/>
      <c r="N593" s="55"/>
      <c r="O593" s="55"/>
      <c r="P593" s="55"/>
      <c r="Q593" s="55"/>
      <c r="R593" s="55"/>
      <c r="S593" s="55"/>
    </row>
    <row r="594" spans="1:19" ht="13.5" customHeight="1">
      <c r="A594" s="55"/>
      <c r="B594" s="55"/>
      <c r="C594" s="55"/>
      <c r="D594" s="55"/>
      <c r="E594" s="55"/>
      <c r="F594" s="55"/>
      <c r="G594" s="55"/>
      <c r="H594" s="55"/>
      <c r="I594" s="55"/>
      <c r="J594" s="55"/>
      <c r="K594" s="55"/>
      <c r="L594" s="55"/>
      <c r="M594" s="55"/>
      <c r="N594" s="55"/>
      <c r="O594" s="55"/>
      <c r="P594" s="55"/>
      <c r="Q594" s="55"/>
      <c r="R594" s="55"/>
      <c r="S594" s="55"/>
    </row>
    <row r="595" spans="1:19" ht="13.5" customHeight="1">
      <c r="A595" s="55"/>
      <c r="B595" s="55"/>
      <c r="C595" s="55"/>
      <c r="D595" s="55"/>
      <c r="E595" s="55"/>
      <c r="F595" s="55"/>
      <c r="G595" s="55"/>
      <c r="H595" s="55"/>
      <c r="I595" s="55"/>
      <c r="J595" s="55"/>
      <c r="K595" s="55"/>
      <c r="L595" s="55"/>
      <c r="M595" s="55"/>
      <c r="N595" s="55"/>
      <c r="O595" s="55"/>
      <c r="P595" s="55"/>
      <c r="Q595" s="55"/>
      <c r="R595" s="55"/>
      <c r="S595" s="55"/>
    </row>
    <row r="597" spans="1:19" ht="13.5" customHeight="1">
      <c r="A597" s="55"/>
      <c r="B597" s="55"/>
      <c r="C597" s="55"/>
      <c r="D597" s="55"/>
      <c r="E597" s="55"/>
      <c r="F597" s="55"/>
      <c r="G597" s="55"/>
      <c r="H597" s="55"/>
      <c r="I597" s="55"/>
      <c r="J597" s="55"/>
      <c r="K597" s="55"/>
      <c r="L597" s="55"/>
      <c r="M597" s="55"/>
      <c r="N597" s="55"/>
      <c r="O597" s="55"/>
      <c r="P597" s="55"/>
      <c r="Q597" s="55"/>
      <c r="R597" s="55"/>
      <c r="S597" s="55"/>
    </row>
    <row r="598" spans="1:19" ht="13.5" customHeight="1">
      <c r="A598" s="55"/>
      <c r="B598" s="55"/>
      <c r="C598" s="55"/>
      <c r="D598" s="55"/>
      <c r="E598" s="55"/>
      <c r="F598" s="55"/>
      <c r="G598" s="55"/>
      <c r="H598" s="55"/>
      <c r="I598" s="55"/>
      <c r="J598" s="55"/>
      <c r="K598" s="55"/>
      <c r="L598" s="55"/>
      <c r="M598" s="55"/>
      <c r="N598" s="55"/>
      <c r="O598" s="55"/>
      <c r="P598" s="55"/>
      <c r="Q598" s="55"/>
      <c r="R598" s="55"/>
      <c r="S598" s="55"/>
    </row>
    <row r="599" spans="1:19" ht="13.5" customHeight="1">
      <c r="A599" s="55"/>
      <c r="B599" s="55"/>
      <c r="C599" s="55"/>
      <c r="D599" s="55"/>
      <c r="E599" s="55"/>
      <c r="F599" s="55"/>
      <c r="G599" s="55"/>
      <c r="H599" s="55"/>
      <c r="I599" s="55"/>
      <c r="J599" s="55"/>
      <c r="K599" s="55"/>
      <c r="L599" s="55"/>
      <c r="M599" s="55"/>
      <c r="N599" s="55"/>
      <c r="O599" s="55"/>
      <c r="P599" s="55"/>
      <c r="Q599" s="55"/>
      <c r="R599" s="55"/>
      <c r="S599" s="55"/>
    </row>
    <row r="601" spans="1:19" ht="13.5" customHeight="1">
      <c r="A601" s="55"/>
      <c r="B601" s="55"/>
      <c r="C601" s="55"/>
      <c r="D601" s="55"/>
      <c r="E601" s="55"/>
      <c r="F601" s="55"/>
      <c r="G601" s="55"/>
      <c r="H601" s="55"/>
      <c r="I601" s="55"/>
      <c r="J601" s="55"/>
      <c r="K601" s="55"/>
      <c r="L601" s="55"/>
      <c r="M601" s="55"/>
      <c r="N601" s="55"/>
      <c r="O601" s="55"/>
      <c r="P601" s="55"/>
      <c r="Q601" s="55"/>
      <c r="R601" s="55"/>
      <c r="S601" s="55"/>
    </row>
    <row r="602" spans="1:19" ht="13.5" customHeight="1">
      <c r="A602" s="55"/>
      <c r="B602" s="55"/>
      <c r="C602" s="55"/>
      <c r="D602" s="55"/>
      <c r="E602" s="55"/>
      <c r="F602" s="55"/>
      <c r="G602" s="55"/>
      <c r="H602" s="55"/>
      <c r="I602" s="55"/>
      <c r="J602" s="55"/>
      <c r="K602" s="55"/>
      <c r="L602" s="55"/>
      <c r="M602" s="55"/>
      <c r="N602" s="55"/>
      <c r="O602" s="55"/>
      <c r="P602" s="55"/>
      <c r="Q602" s="55"/>
      <c r="R602" s="55"/>
      <c r="S602" s="55"/>
    </row>
    <row r="603" spans="1:19" ht="13.5" customHeight="1">
      <c r="A603" s="55"/>
      <c r="B603" s="55"/>
      <c r="C603" s="55"/>
      <c r="D603" s="55"/>
      <c r="E603" s="55"/>
      <c r="F603" s="55"/>
      <c r="G603" s="55"/>
      <c r="H603" s="55"/>
      <c r="I603" s="55"/>
      <c r="J603" s="55"/>
      <c r="K603" s="55"/>
      <c r="L603" s="55"/>
      <c r="M603" s="55"/>
      <c r="N603" s="55"/>
      <c r="O603" s="55"/>
      <c r="P603" s="55"/>
      <c r="Q603" s="55"/>
      <c r="R603" s="55"/>
      <c r="S603" s="55"/>
    </row>
    <row r="605" spans="1:19" ht="13.5" customHeight="1">
      <c r="A605" s="55"/>
      <c r="B605" s="55"/>
      <c r="C605" s="55"/>
      <c r="D605" s="55"/>
      <c r="E605" s="55"/>
      <c r="F605" s="55"/>
      <c r="G605" s="55"/>
      <c r="H605" s="55"/>
      <c r="I605" s="55"/>
      <c r="J605" s="55"/>
      <c r="K605" s="55"/>
      <c r="L605" s="55"/>
      <c r="M605" s="55"/>
      <c r="N605" s="55"/>
      <c r="O605" s="55"/>
      <c r="P605" s="55"/>
      <c r="Q605" s="55"/>
      <c r="R605" s="55"/>
      <c r="S605" s="55"/>
    </row>
    <row r="606" spans="1:19" ht="13.5" customHeight="1">
      <c r="A606" s="55"/>
      <c r="B606" s="55"/>
      <c r="C606" s="55"/>
      <c r="D606" s="55"/>
      <c r="E606" s="55"/>
      <c r="F606" s="55"/>
      <c r="G606" s="55"/>
      <c r="H606" s="55"/>
      <c r="I606" s="55"/>
      <c r="J606" s="55"/>
      <c r="K606" s="55"/>
      <c r="L606" s="55"/>
      <c r="M606" s="55"/>
      <c r="N606" s="55"/>
      <c r="O606" s="55"/>
      <c r="P606" s="55"/>
      <c r="Q606" s="55"/>
      <c r="R606" s="55"/>
      <c r="S606" s="55"/>
    </row>
    <row r="607" spans="1:19" ht="13.5" customHeight="1">
      <c r="A607" s="55"/>
      <c r="B607" s="55"/>
      <c r="C607" s="55"/>
      <c r="D607" s="55"/>
      <c r="E607" s="55"/>
      <c r="F607" s="55"/>
      <c r="G607" s="55"/>
      <c r="H607" s="55"/>
      <c r="I607" s="55"/>
      <c r="J607" s="55"/>
      <c r="K607" s="55"/>
      <c r="L607" s="55"/>
      <c r="M607" s="55"/>
      <c r="N607" s="55"/>
      <c r="O607" s="55"/>
      <c r="P607" s="55"/>
      <c r="Q607" s="55"/>
      <c r="R607" s="55"/>
      <c r="S607" s="55"/>
    </row>
    <row r="609" spans="1:19" ht="13.5" customHeight="1">
      <c r="A609" s="55"/>
      <c r="B609" s="55"/>
      <c r="C609" s="55"/>
      <c r="D609" s="55"/>
      <c r="E609" s="55"/>
      <c r="F609" s="55"/>
      <c r="G609" s="55"/>
      <c r="H609" s="55"/>
      <c r="I609" s="55"/>
      <c r="J609" s="55"/>
      <c r="K609" s="55"/>
      <c r="L609" s="55"/>
      <c r="M609" s="55"/>
      <c r="N609" s="55"/>
      <c r="O609" s="55"/>
      <c r="P609" s="55"/>
      <c r="Q609" s="55"/>
      <c r="R609" s="55"/>
      <c r="S609" s="55"/>
    </row>
    <row r="610" spans="1:19" ht="13.5" customHeight="1">
      <c r="A610" s="55"/>
      <c r="B610" s="55"/>
      <c r="C610" s="55"/>
      <c r="D610" s="55"/>
      <c r="E610" s="55"/>
      <c r="F610" s="55"/>
      <c r="G610" s="55"/>
      <c r="H610" s="55"/>
      <c r="I610" s="55"/>
      <c r="J610" s="55"/>
      <c r="K610" s="55"/>
      <c r="L610" s="55"/>
      <c r="M610" s="55"/>
      <c r="N610" s="55"/>
      <c r="O610" s="55"/>
      <c r="P610" s="55"/>
      <c r="Q610" s="55"/>
      <c r="R610" s="55"/>
      <c r="S610" s="55"/>
    </row>
    <row r="611" spans="1:19" ht="13.5" customHeight="1">
      <c r="A611" s="55"/>
      <c r="B611" s="55"/>
      <c r="C611" s="55"/>
      <c r="D611" s="55"/>
      <c r="E611" s="55"/>
      <c r="F611" s="55"/>
      <c r="G611" s="55"/>
      <c r="H611" s="55"/>
      <c r="I611" s="55"/>
      <c r="J611" s="55"/>
      <c r="K611" s="55"/>
      <c r="L611" s="55"/>
      <c r="M611" s="55"/>
      <c r="N611" s="55"/>
      <c r="O611" s="55"/>
      <c r="P611" s="55"/>
      <c r="Q611" s="55"/>
      <c r="R611" s="55"/>
      <c r="S611" s="55"/>
    </row>
    <row r="613" spans="1:19" ht="13.5" customHeight="1">
      <c r="A613" s="55"/>
      <c r="B613" s="55"/>
      <c r="C613" s="55"/>
      <c r="D613" s="55"/>
      <c r="E613" s="55"/>
      <c r="F613" s="55"/>
      <c r="G613" s="55"/>
      <c r="H613" s="55"/>
      <c r="I613" s="55"/>
      <c r="J613" s="55"/>
      <c r="K613" s="55"/>
      <c r="L613" s="55"/>
      <c r="M613" s="55"/>
      <c r="N613" s="55"/>
      <c r="O613" s="55"/>
      <c r="P613" s="55"/>
      <c r="Q613" s="55"/>
      <c r="R613" s="55"/>
      <c r="S613" s="55"/>
    </row>
    <row r="614" spans="1:19" ht="13.5" customHeight="1">
      <c r="A614" s="55"/>
      <c r="B614" s="55"/>
      <c r="C614" s="55"/>
      <c r="D614" s="55"/>
      <c r="E614" s="55"/>
      <c r="F614" s="55"/>
      <c r="G614" s="55"/>
      <c r="H614" s="55"/>
      <c r="I614" s="55"/>
      <c r="J614" s="55"/>
      <c r="K614" s="55"/>
      <c r="L614" s="55"/>
      <c r="M614" s="55"/>
      <c r="N614" s="55"/>
      <c r="O614" s="55"/>
      <c r="P614" s="55"/>
      <c r="Q614" s="55"/>
      <c r="R614" s="55"/>
      <c r="S614" s="55"/>
    </row>
    <row r="615" spans="1:19" ht="13.5" customHeight="1">
      <c r="A615" s="55"/>
      <c r="B615" s="55"/>
      <c r="C615" s="55"/>
      <c r="D615" s="55"/>
      <c r="E615" s="55"/>
      <c r="F615" s="55"/>
      <c r="G615" s="55"/>
      <c r="H615" s="55"/>
      <c r="I615" s="55"/>
      <c r="J615" s="55"/>
      <c r="K615" s="55"/>
      <c r="L615" s="55"/>
      <c r="M615" s="55"/>
      <c r="N615" s="55"/>
      <c r="O615" s="55"/>
      <c r="P615" s="55"/>
      <c r="Q615" s="55"/>
      <c r="R615" s="55"/>
      <c r="S615" s="55"/>
    </row>
    <row r="617" spans="1:19" ht="13.5" customHeight="1">
      <c r="A617" s="55"/>
      <c r="B617" s="55"/>
      <c r="C617" s="55"/>
      <c r="D617" s="55"/>
      <c r="E617" s="55"/>
      <c r="F617" s="55"/>
      <c r="G617" s="55"/>
      <c r="H617" s="55"/>
      <c r="I617" s="55"/>
      <c r="J617" s="55"/>
      <c r="K617" s="55"/>
      <c r="L617" s="55"/>
      <c r="M617" s="55"/>
      <c r="N617" s="55"/>
      <c r="O617" s="55"/>
      <c r="P617" s="55"/>
      <c r="Q617" s="55"/>
      <c r="R617" s="55"/>
      <c r="S617" s="55"/>
    </row>
    <row r="618" spans="1:19" ht="13.5" customHeight="1">
      <c r="A618" s="55"/>
      <c r="B618" s="55"/>
      <c r="C618" s="55"/>
      <c r="D618" s="55"/>
      <c r="E618" s="55"/>
      <c r="F618" s="55"/>
      <c r="G618" s="55"/>
      <c r="H618" s="55"/>
      <c r="I618" s="55"/>
      <c r="J618" s="55"/>
      <c r="K618" s="55"/>
      <c r="L618" s="55"/>
      <c r="M618" s="55"/>
      <c r="N618" s="55"/>
      <c r="O618" s="55"/>
      <c r="P618" s="55"/>
      <c r="Q618" s="55"/>
      <c r="R618" s="55"/>
      <c r="S618" s="55"/>
    </row>
    <row r="619" spans="1:19" ht="13.5" customHeight="1">
      <c r="A619" s="55"/>
      <c r="B619" s="55"/>
      <c r="C619" s="55"/>
      <c r="D619" s="55"/>
      <c r="E619" s="55"/>
      <c r="F619" s="55"/>
      <c r="G619" s="55"/>
      <c r="H619" s="55"/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</row>
    <row r="621" spans="1:19" ht="13.5" customHeight="1">
      <c r="A621" s="55"/>
      <c r="B621" s="55"/>
      <c r="C621" s="55"/>
      <c r="D621" s="55"/>
      <c r="E621" s="55"/>
      <c r="F621" s="55"/>
      <c r="G621" s="55"/>
      <c r="H621" s="55"/>
      <c r="I621" s="55"/>
      <c r="J621" s="55"/>
      <c r="K621" s="55"/>
      <c r="L621" s="55"/>
      <c r="M621" s="55"/>
      <c r="N621" s="55"/>
      <c r="O621" s="55"/>
      <c r="P621" s="55"/>
      <c r="Q621" s="55"/>
      <c r="R621" s="55"/>
      <c r="S621" s="55"/>
    </row>
    <row r="622" spans="1:19" ht="13.5" customHeight="1">
      <c r="A622" s="55"/>
      <c r="B622" s="55"/>
      <c r="C622" s="55"/>
      <c r="D622" s="55"/>
      <c r="E622" s="55"/>
      <c r="F622" s="55"/>
      <c r="G622" s="55"/>
      <c r="H622" s="55"/>
      <c r="I622" s="55"/>
      <c r="J622" s="55"/>
      <c r="K622" s="55"/>
      <c r="L622" s="55"/>
      <c r="M622" s="55"/>
      <c r="N622" s="55"/>
      <c r="O622" s="55"/>
      <c r="P622" s="55"/>
      <c r="Q622" s="55"/>
      <c r="R622" s="55"/>
      <c r="S622" s="55"/>
    </row>
    <row r="623" spans="1:19" ht="13.5" customHeight="1">
      <c r="A623" s="55"/>
      <c r="B623" s="55"/>
      <c r="C623" s="55"/>
      <c r="D623" s="55"/>
      <c r="E623" s="55"/>
      <c r="F623" s="55"/>
      <c r="G623" s="55"/>
      <c r="H623" s="55"/>
      <c r="I623" s="55"/>
      <c r="J623" s="55"/>
      <c r="K623" s="55"/>
      <c r="L623" s="55"/>
      <c r="M623" s="55"/>
      <c r="N623" s="55"/>
      <c r="O623" s="55"/>
      <c r="P623" s="55"/>
      <c r="Q623" s="55"/>
      <c r="R623" s="55"/>
      <c r="S623" s="55"/>
    </row>
    <row r="625" spans="1:19" ht="13.5" customHeight="1">
      <c r="A625" s="55"/>
      <c r="B625" s="55"/>
      <c r="C625" s="55"/>
      <c r="D625" s="55"/>
      <c r="E625" s="55"/>
      <c r="F625" s="55"/>
      <c r="G625" s="55"/>
      <c r="H625" s="55"/>
      <c r="I625" s="55"/>
      <c r="J625" s="55"/>
      <c r="K625" s="55"/>
      <c r="L625" s="55"/>
      <c r="M625" s="55"/>
      <c r="N625" s="55"/>
      <c r="O625" s="55"/>
      <c r="P625" s="55"/>
      <c r="Q625" s="55"/>
      <c r="R625" s="55"/>
      <c r="S625" s="55"/>
    </row>
    <row r="626" spans="1:19" ht="13.5" customHeight="1">
      <c r="A626" s="55"/>
      <c r="B626" s="55"/>
      <c r="C626" s="55"/>
      <c r="D626" s="55"/>
      <c r="E626" s="55"/>
      <c r="F626" s="55"/>
      <c r="G626" s="55"/>
      <c r="H626" s="55"/>
      <c r="I626" s="55"/>
      <c r="J626" s="55"/>
      <c r="K626" s="55"/>
      <c r="L626" s="55"/>
      <c r="M626" s="55"/>
      <c r="N626" s="55"/>
      <c r="O626" s="55"/>
      <c r="P626" s="55"/>
      <c r="Q626" s="55"/>
      <c r="R626" s="55"/>
      <c r="S626" s="55"/>
    </row>
    <row r="627" spans="1:19" ht="13.5" customHeight="1">
      <c r="A627" s="55"/>
      <c r="B627" s="55"/>
      <c r="C627" s="55"/>
      <c r="D627" s="55"/>
      <c r="E627" s="55"/>
      <c r="F627" s="55"/>
      <c r="G627" s="55"/>
      <c r="H627" s="55"/>
      <c r="I627" s="55"/>
      <c r="J627" s="55"/>
      <c r="K627" s="55"/>
      <c r="L627" s="55"/>
      <c r="M627" s="55"/>
      <c r="N627" s="55"/>
      <c r="O627" s="55"/>
      <c r="P627" s="55"/>
      <c r="Q627" s="55"/>
      <c r="R627" s="55"/>
      <c r="S627" s="55"/>
    </row>
    <row r="629" spans="1:19" ht="13.5" customHeight="1">
      <c r="A629" s="55"/>
      <c r="B629" s="55"/>
      <c r="C629" s="55"/>
      <c r="D629" s="55"/>
      <c r="E629" s="55"/>
      <c r="F629" s="55"/>
      <c r="G629" s="55"/>
      <c r="H629" s="55"/>
      <c r="I629" s="55"/>
      <c r="J629" s="55"/>
      <c r="K629" s="55"/>
      <c r="L629" s="55"/>
      <c r="M629" s="55"/>
      <c r="N629" s="55"/>
      <c r="O629" s="55"/>
      <c r="P629" s="55"/>
      <c r="Q629" s="55"/>
      <c r="R629" s="55"/>
      <c r="S629" s="55"/>
    </row>
    <row r="630" spans="1:19" ht="13.5" customHeight="1">
      <c r="A630" s="55"/>
      <c r="B630" s="55"/>
      <c r="C630" s="55"/>
      <c r="D630" s="55"/>
      <c r="E630" s="55"/>
      <c r="F630" s="55"/>
      <c r="G630" s="55"/>
      <c r="H630" s="55"/>
      <c r="I630" s="55"/>
      <c r="J630" s="55"/>
      <c r="K630" s="55"/>
      <c r="L630" s="55"/>
      <c r="M630" s="55"/>
      <c r="N630" s="55"/>
      <c r="O630" s="55"/>
      <c r="P630" s="55"/>
      <c r="Q630" s="55"/>
      <c r="R630" s="55"/>
      <c r="S630" s="55"/>
    </row>
    <row r="631" spans="1:19" ht="13.5" customHeight="1">
      <c r="A631" s="55"/>
      <c r="B631" s="55"/>
      <c r="C631" s="55"/>
      <c r="D631" s="55"/>
      <c r="E631" s="55"/>
      <c r="F631" s="55"/>
      <c r="G631" s="55"/>
      <c r="H631" s="55"/>
      <c r="I631" s="55"/>
      <c r="J631" s="55"/>
      <c r="K631" s="55"/>
      <c r="L631" s="55"/>
      <c r="M631" s="55"/>
      <c r="N631" s="55"/>
      <c r="O631" s="55"/>
      <c r="P631" s="55"/>
      <c r="Q631" s="55"/>
      <c r="R631" s="55"/>
      <c r="S631" s="55"/>
    </row>
    <row r="633" spans="1:19" ht="13.5" customHeight="1">
      <c r="A633" s="55"/>
      <c r="B633" s="55"/>
      <c r="C633" s="55"/>
      <c r="D633" s="55"/>
      <c r="E633" s="55"/>
      <c r="F633" s="55"/>
      <c r="G633" s="55"/>
      <c r="H633" s="55"/>
      <c r="I633" s="55"/>
      <c r="J633" s="55"/>
      <c r="K633" s="55"/>
      <c r="L633" s="55"/>
      <c r="M633" s="55"/>
      <c r="N633" s="55"/>
      <c r="O633" s="55"/>
      <c r="P633" s="55"/>
      <c r="Q633" s="55"/>
      <c r="R633" s="55"/>
      <c r="S633" s="55"/>
    </row>
    <row r="634" spans="1:19" ht="13.5" customHeight="1">
      <c r="A634" s="55"/>
      <c r="B634" s="55"/>
      <c r="C634" s="55"/>
      <c r="D634" s="55"/>
      <c r="E634" s="55"/>
      <c r="F634" s="55"/>
      <c r="G634" s="55"/>
      <c r="H634" s="55"/>
      <c r="I634" s="55"/>
      <c r="J634" s="55"/>
      <c r="K634" s="55"/>
      <c r="L634" s="55"/>
      <c r="M634" s="55"/>
      <c r="N634" s="55"/>
      <c r="O634" s="55"/>
      <c r="P634" s="55"/>
      <c r="Q634" s="55"/>
      <c r="R634" s="55"/>
      <c r="S634" s="55"/>
    </row>
    <row r="635" spans="1:19" ht="13.5" customHeight="1">
      <c r="A635" s="55"/>
      <c r="B635" s="55"/>
      <c r="C635" s="55"/>
      <c r="D635" s="55"/>
      <c r="E635" s="55"/>
      <c r="F635" s="55"/>
      <c r="G635" s="55"/>
      <c r="H635" s="55"/>
      <c r="I635" s="55"/>
      <c r="J635" s="55"/>
      <c r="K635" s="55"/>
      <c r="L635" s="55"/>
      <c r="M635" s="55"/>
      <c r="N635" s="55"/>
      <c r="O635" s="55"/>
      <c r="P635" s="55"/>
      <c r="Q635" s="55"/>
      <c r="R635" s="55"/>
      <c r="S635" s="55"/>
    </row>
    <row r="637" spans="1:19" ht="13.5" customHeight="1">
      <c r="A637" s="55"/>
      <c r="B637" s="55"/>
      <c r="C637" s="55"/>
      <c r="D637" s="55"/>
      <c r="E637" s="55"/>
      <c r="F637" s="55"/>
      <c r="G637" s="55"/>
      <c r="H637" s="55"/>
      <c r="I637" s="55"/>
      <c r="J637" s="55"/>
      <c r="K637" s="55"/>
      <c r="L637" s="55"/>
      <c r="M637" s="55"/>
      <c r="N637" s="55"/>
      <c r="O637" s="55"/>
      <c r="P637" s="55"/>
      <c r="Q637" s="55"/>
      <c r="R637" s="55"/>
      <c r="S637" s="55"/>
    </row>
    <row r="638" spans="1:19" ht="13.5" customHeight="1">
      <c r="A638" s="55"/>
      <c r="B638" s="55"/>
      <c r="C638" s="55"/>
      <c r="D638" s="55"/>
      <c r="E638" s="55"/>
      <c r="F638" s="55"/>
      <c r="G638" s="55"/>
      <c r="H638" s="55"/>
      <c r="I638" s="55"/>
      <c r="J638" s="55"/>
      <c r="K638" s="55"/>
      <c r="L638" s="55"/>
      <c r="M638" s="55"/>
      <c r="N638" s="55"/>
      <c r="O638" s="55"/>
      <c r="P638" s="55"/>
      <c r="Q638" s="55"/>
      <c r="R638" s="55"/>
      <c r="S638" s="55"/>
    </row>
    <row r="639" spans="1:19" ht="13.5" customHeight="1">
      <c r="A639" s="55"/>
      <c r="B639" s="55"/>
      <c r="C639" s="55"/>
      <c r="D639" s="55"/>
      <c r="E639" s="55"/>
      <c r="F639" s="55"/>
      <c r="G639" s="55"/>
      <c r="H639" s="55"/>
      <c r="I639" s="55"/>
      <c r="J639" s="55"/>
      <c r="K639" s="55"/>
      <c r="L639" s="55"/>
      <c r="M639" s="55"/>
      <c r="N639" s="55"/>
      <c r="O639" s="55"/>
      <c r="P639" s="55"/>
      <c r="Q639" s="55"/>
      <c r="R639" s="55"/>
      <c r="S639" s="55"/>
    </row>
    <row r="641" spans="1:19" ht="13.5" customHeight="1">
      <c r="A641" s="55"/>
      <c r="B641" s="55"/>
      <c r="C641" s="55"/>
      <c r="D641" s="55"/>
      <c r="E641" s="55"/>
      <c r="F641" s="55"/>
      <c r="G641" s="55"/>
      <c r="H641" s="55"/>
      <c r="I641" s="55"/>
      <c r="J641" s="55"/>
      <c r="K641" s="55"/>
      <c r="L641" s="55"/>
      <c r="M641" s="55"/>
      <c r="N641" s="55"/>
      <c r="O641" s="55"/>
      <c r="P641" s="55"/>
      <c r="Q641" s="55"/>
      <c r="R641" s="55"/>
      <c r="S641" s="55"/>
    </row>
    <row r="642" spans="1:19" ht="13.5" customHeight="1">
      <c r="A642" s="55"/>
      <c r="B642" s="55"/>
      <c r="C642" s="55"/>
      <c r="D642" s="55"/>
      <c r="E642" s="55"/>
      <c r="F642" s="55"/>
      <c r="G642" s="55"/>
      <c r="H642" s="55"/>
      <c r="I642" s="55"/>
      <c r="J642" s="55"/>
      <c r="K642" s="55"/>
      <c r="L642" s="55"/>
      <c r="M642" s="55"/>
      <c r="N642" s="55"/>
      <c r="O642" s="55"/>
      <c r="P642" s="55"/>
      <c r="Q642" s="55"/>
      <c r="R642" s="55"/>
      <c r="S642" s="55"/>
    </row>
    <row r="643" spans="1:19" ht="13.5" customHeight="1">
      <c r="A643" s="55"/>
      <c r="B643" s="55"/>
      <c r="C643" s="55"/>
      <c r="D643" s="55"/>
      <c r="E643" s="55"/>
      <c r="F643" s="55"/>
      <c r="G643" s="55"/>
      <c r="H643" s="55"/>
      <c r="I643" s="55"/>
      <c r="J643" s="55"/>
      <c r="K643" s="55"/>
      <c r="L643" s="55"/>
      <c r="M643" s="55"/>
      <c r="N643" s="55"/>
      <c r="O643" s="55"/>
      <c r="P643" s="55"/>
      <c r="Q643" s="55"/>
      <c r="R643" s="55"/>
      <c r="S643" s="55"/>
    </row>
    <row r="645" spans="1:19" ht="13.5" customHeight="1">
      <c r="A645" s="55"/>
      <c r="B645" s="55"/>
      <c r="C645" s="55"/>
      <c r="D645" s="55"/>
      <c r="E645" s="55"/>
      <c r="F645" s="55"/>
      <c r="G645" s="55"/>
      <c r="H645" s="55"/>
      <c r="I645" s="55"/>
      <c r="J645" s="55"/>
      <c r="K645" s="55"/>
      <c r="L645" s="55"/>
      <c r="M645" s="55"/>
      <c r="N645" s="55"/>
      <c r="O645" s="55"/>
      <c r="P645" s="55"/>
      <c r="Q645" s="55"/>
      <c r="R645" s="55"/>
      <c r="S645" s="55"/>
    </row>
    <row r="646" spans="1:19" ht="13.5" customHeight="1">
      <c r="A646" s="55"/>
      <c r="B646" s="55"/>
      <c r="C646" s="55"/>
      <c r="D646" s="55"/>
      <c r="E646" s="55"/>
      <c r="F646" s="55"/>
      <c r="G646" s="55"/>
      <c r="H646" s="55"/>
      <c r="I646" s="55"/>
      <c r="J646" s="55"/>
      <c r="K646" s="55"/>
      <c r="L646" s="55"/>
      <c r="M646" s="55"/>
      <c r="N646" s="55"/>
      <c r="O646" s="55"/>
      <c r="P646" s="55"/>
      <c r="Q646" s="55"/>
      <c r="R646" s="55"/>
      <c r="S646" s="55"/>
    </row>
    <row r="647" spans="1:19" ht="13.5" customHeight="1">
      <c r="A647" s="55"/>
      <c r="B647" s="55"/>
      <c r="C647" s="55"/>
      <c r="D647" s="55"/>
      <c r="E647" s="55"/>
      <c r="F647" s="55"/>
      <c r="G647" s="55"/>
      <c r="H647" s="55"/>
      <c r="I647" s="55"/>
      <c r="J647" s="55"/>
      <c r="K647" s="55"/>
      <c r="L647" s="55"/>
      <c r="M647" s="55"/>
      <c r="N647" s="55"/>
      <c r="O647" s="55"/>
      <c r="P647" s="55"/>
      <c r="Q647" s="55"/>
      <c r="R647" s="55"/>
      <c r="S647" s="55"/>
    </row>
    <row r="649" spans="1:19" ht="13.5" customHeight="1">
      <c r="A649" s="55"/>
      <c r="B649" s="55"/>
      <c r="C649" s="55"/>
      <c r="D649" s="55"/>
      <c r="E649" s="55"/>
      <c r="F649" s="55"/>
      <c r="G649" s="55"/>
      <c r="H649" s="55"/>
      <c r="I649" s="55"/>
      <c r="J649" s="55"/>
      <c r="K649" s="55"/>
      <c r="L649" s="55"/>
      <c r="M649" s="55"/>
      <c r="N649" s="55"/>
      <c r="O649" s="55"/>
      <c r="P649" s="55"/>
      <c r="Q649" s="55"/>
      <c r="R649" s="55"/>
      <c r="S649" s="55"/>
    </row>
    <row r="650" spans="1:19" ht="13.5" customHeight="1">
      <c r="A650" s="55"/>
      <c r="B650" s="55"/>
      <c r="C650" s="55"/>
      <c r="D650" s="55"/>
      <c r="E650" s="55"/>
      <c r="F650" s="55"/>
      <c r="G650" s="55"/>
      <c r="H650" s="55"/>
      <c r="I650" s="55"/>
      <c r="J650" s="55"/>
      <c r="K650" s="55"/>
      <c r="L650" s="55"/>
      <c r="M650" s="55"/>
      <c r="N650" s="55"/>
      <c r="O650" s="55"/>
      <c r="P650" s="55"/>
      <c r="Q650" s="55"/>
      <c r="R650" s="55"/>
      <c r="S650" s="55"/>
    </row>
    <row r="651" spans="1:19" ht="13.5" customHeight="1">
      <c r="A651" s="55"/>
      <c r="B651" s="55"/>
      <c r="C651" s="55"/>
      <c r="D651" s="55"/>
      <c r="E651" s="55"/>
      <c r="F651" s="55"/>
      <c r="G651" s="55"/>
      <c r="H651" s="55"/>
      <c r="I651" s="55"/>
      <c r="J651" s="55"/>
      <c r="K651" s="55"/>
      <c r="L651" s="55"/>
      <c r="M651" s="55"/>
      <c r="N651" s="55"/>
      <c r="O651" s="55"/>
      <c r="P651" s="55"/>
      <c r="Q651" s="55"/>
      <c r="R651" s="55"/>
      <c r="S651" s="55"/>
    </row>
    <row r="653" spans="1:19" ht="13.5" customHeight="1">
      <c r="A653" s="55"/>
      <c r="B653" s="55"/>
      <c r="C653" s="55"/>
      <c r="D653" s="55"/>
      <c r="E653" s="55"/>
      <c r="F653" s="55"/>
      <c r="G653" s="55"/>
      <c r="H653" s="55"/>
      <c r="I653" s="55"/>
      <c r="J653" s="55"/>
      <c r="K653" s="55"/>
      <c r="L653" s="55"/>
      <c r="M653" s="55"/>
      <c r="N653" s="55"/>
      <c r="O653" s="55"/>
      <c r="P653" s="55"/>
      <c r="Q653" s="55"/>
      <c r="R653" s="55"/>
      <c r="S653" s="55"/>
    </row>
    <row r="654" spans="1:19" ht="13.5" customHeight="1">
      <c r="A654" s="55"/>
      <c r="B654" s="55"/>
      <c r="C654" s="55"/>
      <c r="D654" s="55"/>
      <c r="E654" s="55"/>
      <c r="F654" s="55"/>
      <c r="G654" s="55"/>
      <c r="H654" s="55"/>
      <c r="I654" s="55"/>
      <c r="J654" s="55"/>
      <c r="K654" s="55"/>
      <c r="L654" s="55"/>
      <c r="M654" s="55"/>
      <c r="N654" s="55"/>
      <c r="O654" s="55"/>
      <c r="P654" s="55"/>
      <c r="Q654" s="55"/>
      <c r="R654" s="55"/>
      <c r="S654" s="55"/>
    </row>
    <row r="655" spans="1:19" ht="13.5" customHeight="1">
      <c r="A655" s="55"/>
      <c r="B655" s="55"/>
      <c r="C655" s="55"/>
      <c r="D655" s="55"/>
      <c r="E655" s="55"/>
      <c r="F655" s="55"/>
      <c r="G655" s="55"/>
      <c r="H655" s="55"/>
      <c r="I655" s="55"/>
      <c r="J655" s="55"/>
      <c r="K655" s="55"/>
      <c r="L655" s="55"/>
      <c r="M655" s="55"/>
      <c r="N655" s="55"/>
      <c r="O655" s="55"/>
      <c r="P655" s="55"/>
      <c r="Q655" s="55"/>
      <c r="R655" s="55"/>
      <c r="S655" s="55"/>
    </row>
    <row r="657" spans="1:19" ht="13.5" customHeight="1">
      <c r="A657" s="55"/>
      <c r="B657" s="55"/>
      <c r="C657" s="55"/>
      <c r="D657" s="55"/>
      <c r="E657" s="55"/>
      <c r="F657" s="55"/>
      <c r="G657" s="55"/>
      <c r="H657" s="55"/>
      <c r="I657" s="55"/>
      <c r="J657" s="55"/>
      <c r="K657" s="55"/>
      <c r="L657" s="55"/>
      <c r="M657" s="55"/>
      <c r="N657" s="55"/>
      <c r="O657" s="55"/>
      <c r="P657" s="55"/>
      <c r="Q657" s="55"/>
      <c r="R657" s="55"/>
      <c r="S657" s="55"/>
    </row>
    <row r="658" spans="1:19" ht="13.5" customHeight="1">
      <c r="A658" s="55"/>
      <c r="B658" s="55"/>
      <c r="C658" s="55"/>
      <c r="D658" s="55"/>
      <c r="E658" s="55"/>
      <c r="F658" s="55"/>
      <c r="G658" s="55"/>
      <c r="H658" s="55"/>
      <c r="I658" s="55"/>
      <c r="J658" s="55"/>
      <c r="K658" s="55"/>
      <c r="L658" s="55"/>
      <c r="M658" s="55"/>
      <c r="N658" s="55"/>
      <c r="O658" s="55"/>
      <c r="P658" s="55"/>
      <c r="Q658" s="55"/>
      <c r="R658" s="55"/>
      <c r="S658" s="55"/>
    </row>
    <row r="659" spans="1:19" ht="13.5" customHeight="1">
      <c r="A659" s="55"/>
      <c r="B659" s="55"/>
      <c r="C659" s="55"/>
      <c r="D659" s="55"/>
      <c r="E659" s="55"/>
      <c r="F659" s="55"/>
      <c r="G659" s="55"/>
      <c r="H659" s="55"/>
      <c r="I659" s="55"/>
      <c r="J659" s="55"/>
      <c r="K659" s="55"/>
      <c r="L659" s="55"/>
      <c r="M659" s="55"/>
      <c r="N659" s="55"/>
      <c r="O659" s="55"/>
      <c r="P659" s="55"/>
      <c r="Q659" s="55"/>
      <c r="R659" s="55"/>
      <c r="S659" s="55"/>
    </row>
    <row r="661" spans="1:19" ht="13.5" customHeight="1">
      <c r="A661" s="55"/>
      <c r="B661" s="55"/>
      <c r="C661" s="55"/>
      <c r="D661" s="55"/>
      <c r="E661" s="55"/>
      <c r="F661" s="55"/>
      <c r="G661" s="55"/>
      <c r="H661" s="55"/>
      <c r="I661" s="55"/>
      <c r="J661" s="55"/>
      <c r="K661" s="55"/>
      <c r="L661" s="55"/>
      <c r="M661" s="55"/>
      <c r="N661" s="55"/>
      <c r="O661" s="55"/>
      <c r="P661" s="55"/>
      <c r="Q661" s="55"/>
      <c r="R661" s="55"/>
      <c r="S661" s="55"/>
    </row>
    <row r="662" spans="1:19" ht="13.5" customHeight="1">
      <c r="A662" s="55"/>
      <c r="B662" s="55"/>
      <c r="C662" s="55"/>
      <c r="D662" s="55"/>
      <c r="E662" s="55"/>
      <c r="F662" s="55"/>
      <c r="G662" s="55"/>
      <c r="H662" s="55"/>
      <c r="I662" s="55"/>
      <c r="J662" s="55"/>
      <c r="K662" s="55"/>
      <c r="L662" s="55"/>
      <c r="M662" s="55"/>
      <c r="N662" s="55"/>
      <c r="O662" s="55"/>
      <c r="P662" s="55"/>
      <c r="Q662" s="55"/>
      <c r="R662" s="55"/>
      <c r="S662" s="55"/>
    </row>
    <row r="663" spans="1:19" ht="13.5" customHeight="1">
      <c r="A663" s="55"/>
      <c r="B663" s="55"/>
      <c r="C663" s="55"/>
      <c r="D663" s="55"/>
      <c r="E663" s="55"/>
      <c r="F663" s="55"/>
      <c r="G663" s="55"/>
      <c r="H663" s="55"/>
      <c r="I663" s="55"/>
      <c r="J663" s="55"/>
      <c r="K663" s="55"/>
      <c r="L663" s="55"/>
      <c r="M663" s="55"/>
      <c r="N663" s="55"/>
      <c r="O663" s="55"/>
      <c r="P663" s="55"/>
      <c r="Q663" s="55"/>
      <c r="R663" s="55"/>
      <c r="S663" s="55"/>
    </row>
    <row r="665" spans="1:19" ht="13.5" customHeight="1">
      <c r="A665" s="55"/>
      <c r="B665" s="55"/>
      <c r="C665" s="55"/>
      <c r="D665" s="55"/>
      <c r="E665" s="55"/>
      <c r="F665" s="55"/>
      <c r="G665" s="55"/>
      <c r="H665" s="55"/>
      <c r="I665" s="55"/>
      <c r="J665" s="55"/>
      <c r="K665" s="55"/>
      <c r="L665" s="55"/>
      <c r="M665" s="55"/>
      <c r="N665" s="55"/>
      <c r="O665" s="55"/>
      <c r="P665" s="55"/>
      <c r="Q665" s="55"/>
      <c r="R665" s="55"/>
      <c r="S665" s="55"/>
    </row>
    <row r="666" spans="1:19" ht="13.5" customHeight="1">
      <c r="A666" s="55"/>
      <c r="B666" s="55"/>
      <c r="C666" s="55"/>
      <c r="D666" s="55"/>
      <c r="E666" s="55"/>
      <c r="F666" s="55"/>
      <c r="G666" s="55"/>
      <c r="H666" s="55"/>
      <c r="I666" s="55"/>
      <c r="J666" s="55"/>
      <c r="K666" s="55"/>
      <c r="L666" s="55"/>
      <c r="M666" s="55"/>
      <c r="N666" s="55"/>
      <c r="O666" s="55"/>
      <c r="P666" s="55"/>
      <c r="Q666" s="55"/>
      <c r="R666" s="55"/>
      <c r="S666" s="55"/>
    </row>
    <row r="667" spans="1:19" ht="13.5" customHeight="1">
      <c r="A667" s="55"/>
      <c r="B667" s="55"/>
      <c r="C667" s="55"/>
      <c r="D667" s="55"/>
      <c r="E667" s="55"/>
      <c r="F667" s="55"/>
      <c r="G667" s="55"/>
      <c r="H667" s="55"/>
      <c r="I667" s="55"/>
      <c r="J667" s="55"/>
      <c r="K667" s="55"/>
      <c r="L667" s="55"/>
      <c r="M667" s="55"/>
      <c r="N667" s="55"/>
      <c r="O667" s="55"/>
      <c r="P667" s="55"/>
      <c r="Q667" s="55"/>
      <c r="R667" s="55"/>
      <c r="S667" s="55"/>
    </row>
    <row r="669" spans="1:19" ht="13.5" customHeight="1">
      <c r="A669" s="55"/>
      <c r="B669" s="55"/>
      <c r="C669" s="55"/>
      <c r="D669" s="55"/>
      <c r="E669" s="55"/>
      <c r="F669" s="55"/>
      <c r="G669" s="55"/>
      <c r="H669" s="55"/>
      <c r="I669" s="55"/>
      <c r="J669" s="55"/>
      <c r="K669" s="55"/>
      <c r="L669" s="55"/>
      <c r="M669" s="55"/>
      <c r="N669" s="55"/>
      <c r="O669" s="55"/>
      <c r="P669" s="55"/>
      <c r="Q669" s="55"/>
      <c r="R669" s="55"/>
      <c r="S669" s="55"/>
    </row>
    <row r="670" spans="1:19" ht="13.5" customHeight="1">
      <c r="A670" s="55"/>
      <c r="B670" s="55"/>
      <c r="C670" s="55"/>
      <c r="D670" s="55"/>
      <c r="E670" s="55"/>
      <c r="F670" s="55"/>
      <c r="G670" s="55"/>
      <c r="H670" s="55"/>
      <c r="I670" s="55"/>
      <c r="J670" s="55"/>
      <c r="K670" s="55"/>
      <c r="L670" s="55"/>
      <c r="M670" s="55"/>
      <c r="N670" s="55"/>
      <c r="O670" s="55"/>
      <c r="P670" s="55"/>
      <c r="Q670" s="55"/>
      <c r="R670" s="55"/>
      <c r="S670" s="55"/>
    </row>
    <row r="671" spans="1:19" ht="13.5" customHeight="1">
      <c r="A671" s="55"/>
      <c r="B671" s="55"/>
      <c r="C671" s="55"/>
      <c r="D671" s="55"/>
      <c r="E671" s="55"/>
      <c r="F671" s="55"/>
      <c r="G671" s="55"/>
      <c r="H671" s="55"/>
      <c r="I671" s="55"/>
      <c r="J671" s="55"/>
      <c r="K671" s="55"/>
      <c r="L671" s="55"/>
      <c r="M671" s="55"/>
      <c r="N671" s="55"/>
      <c r="O671" s="55"/>
      <c r="P671" s="55"/>
      <c r="Q671" s="55"/>
      <c r="R671" s="55"/>
      <c r="S671" s="55"/>
    </row>
    <row r="673" spans="1:19" ht="13.5" customHeight="1">
      <c r="A673" s="55"/>
      <c r="B673" s="55"/>
      <c r="C673" s="55"/>
      <c r="D673" s="55"/>
      <c r="E673" s="55"/>
      <c r="F673" s="55"/>
      <c r="G673" s="55"/>
      <c r="H673" s="55"/>
      <c r="I673" s="55"/>
      <c r="J673" s="55"/>
      <c r="K673" s="55"/>
      <c r="L673" s="55"/>
      <c r="M673" s="55"/>
      <c r="N673" s="55"/>
      <c r="O673" s="55"/>
      <c r="P673" s="55"/>
      <c r="Q673" s="55"/>
      <c r="R673" s="55"/>
      <c r="S673" s="55"/>
    </row>
    <row r="674" spans="1:19" ht="13.5" customHeight="1">
      <c r="A674" s="55"/>
      <c r="B674" s="55"/>
      <c r="C674" s="55"/>
      <c r="D674" s="55"/>
      <c r="E674" s="55"/>
      <c r="F674" s="55"/>
      <c r="G674" s="55"/>
      <c r="H674" s="55"/>
      <c r="I674" s="55"/>
      <c r="J674" s="55"/>
      <c r="K674" s="55"/>
      <c r="L674" s="55"/>
      <c r="M674" s="55"/>
      <c r="N674" s="55"/>
      <c r="O674" s="55"/>
      <c r="P674" s="55"/>
      <c r="Q674" s="55"/>
      <c r="R674" s="55"/>
      <c r="S674" s="55"/>
    </row>
    <row r="675" spans="1:19" ht="13.5" customHeight="1">
      <c r="A675" s="55"/>
      <c r="B675" s="55"/>
      <c r="C675" s="55"/>
      <c r="D675" s="55"/>
      <c r="E675" s="55"/>
      <c r="F675" s="55"/>
      <c r="G675" s="55"/>
      <c r="H675" s="55"/>
      <c r="I675" s="55"/>
      <c r="J675" s="55"/>
      <c r="K675" s="55"/>
      <c r="L675" s="55"/>
      <c r="M675" s="55"/>
      <c r="N675" s="55"/>
      <c r="O675" s="55"/>
      <c r="P675" s="55"/>
      <c r="Q675" s="55"/>
      <c r="R675" s="55"/>
      <c r="S675" s="55"/>
    </row>
    <row r="677" spans="1:19" ht="13.5" customHeight="1">
      <c r="A677" s="55"/>
      <c r="B677" s="55"/>
      <c r="C677" s="55"/>
      <c r="D677" s="55"/>
      <c r="E677" s="55"/>
      <c r="F677" s="55"/>
      <c r="G677" s="55"/>
      <c r="H677" s="55"/>
      <c r="I677" s="55"/>
      <c r="J677" s="55"/>
      <c r="K677" s="55"/>
      <c r="L677" s="55"/>
      <c r="M677" s="55"/>
      <c r="N677" s="55"/>
      <c r="O677" s="55"/>
      <c r="P677" s="55"/>
      <c r="Q677" s="55"/>
      <c r="R677" s="55"/>
      <c r="S677" s="55"/>
    </row>
    <row r="678" spans="1:19" ht="13.5" customHeight="1">
      <c r="A678" s="55"/>
      <c r="B678" s="55"/>
      <c r="C678" s="55"/>
      <c r="D678" s="55"/>
      <c r="E678" s="55"/>
      <c r="F678" s="55"/>
      <c r="G678" s="55"/>
      <c r="H678" s="55"/>
      <c r="I678" s="55"/>
      <c r="J678" s="55"/>
      <c r="K678" s="55"/>
      <c r="L678" s="55"/>
      <c r="M678" s="55"/>
      <c r="N678" s="55"/>
      <c r="O678" s="55"/>
      <c r="P678" s="55"/>
      <c r="Q678" s="55"/>
      <c r="R678" s="55"/>
      <c r="S678" s="55"/>
    </row>
    <row r="679" spans="1:19" ht="13.5" customHeight="1">
      <c r="A679" s="55"/>
      <c r="B679" s="55"/>
      <c r="C679" s="55"/>
      <c r="D679" s="55"/>
      <c r="E679" s="55"/>
      <c r="F679" s="55"/>
      <c r="G679" s="55"/>
      <c r="H679" s="55"/>
      <c r="I679" s="55"/>
      <c r="J679" s="55"/>
      <c r="K679" s="55"/>
      <c r="L679" s="55"/>
      <c r="M679" s="55"/>
      <c r="N679" s="55"/>
      <c r="O679" s="55"/>
      <c r="P679" s="55"/>
      <c r="Q679" s="55"/>
      <c r="R679" s="55"/>
      <c r="S679" s="55"/>
    </row>
    <row r="681" spans="1:19" ht="13.5" customHeight="1">
      <c r="A681" s="55"/>
      <c r="B681" s="55"/>
      <c r="C681" s="55"/>
      <c r="D681" s="55"/>
      <c r="E681" s="55"/>
      <c r="F681" s="55"/>
      <c r="G681" s="55"/>
      <c r="H681" s="55"/>
      <c r="I681" s="55"/>
      <c r="J681" s="55"/>
      <c r="K681" s="55"/>
      <c r="L681" s="55"/>
      <c r="M681" s="55"/>
      <c r="N681" s="55"/>
      <c r="O681" s="55"/>
      <c r="P681" s="55"/>
      <c r="Q681" s="55"/>
      <c r="R681" s="55"/>
      <c r="S681" s="55"/>
    </row>
    <row r="682" spans="1:19" ht="13.5" customHeight="1">
      <c r="A682" s="55"/>
      <c r="B682" s="55"/>
      <c r="C682" s="55"/>
      <c r="D682" s="55"/>
      <c r="E682" s="55"/>
      <c r="F682" s="55"/>
      <c r="G682" s="55"/>
      <c r="H682" s="55"/>
      <c r="I682" s="55"/>
      <c r="J682" s="55"/>
      <c r="K682" s="55"/>
      <c r="L682" s="55"/>
      <c r="M682" s="55"/>
      <c r="N682" s="55"/>
      <c r="O682" s="55"/>
      <c r="P682" s="55"/>
      <c r="Q682" s="55"/>
      <c r="R682" s="55"/>
      <c r="S682" s="55"/>
    </row>
    <row r="683" spans="1:19" ht="13.5" customHeight="1">
      <c r="A683" s="55"/>
      <c r="B683" s="55"/>
      <c r="C683" s="55"/>
      <c r="D683" s="55"/>
      <c r="E683" s="55"/>
      <c r="F683" s="55"/>
      <c r="G683" s="55"/>
      <c r="H683" s="55"/>
      <c r="I683" s="55"/>
      <c r="J683" s="55"/>
      <c r="K683" s="55"/>
      <c r="L683" s="55"/>
      <c r="M683" s="55"/>
      <c r="N683" s="55"/>
      <c r="O683" s="55"/>
      <c r="P683" s="55"/>
      <c r="Q683" s="55"/>
      <c r="R683" s="55"/>
      <c r="S683" s="55"/>
    </row>
    <row r="685" spans="1:19" ht="13.5" customHeight="1">
      <c r="A685" s="55"/>
      <c r="B685" s="55"/>
      <c r="C685" s="55"/>
      <c r="D685" s="55"/>
      <c r="E685" s="55"/>
      <c r="F685" s="55"/>
      <c r="G685" s="55"/>
      <c r="H685" s="55"/>
      <c r="I685" s="55"/>
      <c r="J685" s="55"/>
      <c r="K685" s="55"/>
      <c r="L685" s="55"/>
      <c r="M685" s="55"/>
      <c r="N685" s="55"/>
      <c r="O685" s="55"/>
      <c r="P685" s="55"/>
      <c r="Q685" s="55"/>
      <c r="R685" s="55"/>
      <c r="S685" s="55"/>
    </row>
    <row r="686" spans="1:19" ht="13.5" customHeight="1">
      <c r="A686" s="55"/>
      <c r="B686" s="55"/>
      <c r="C686" s="55"/>
      <c r="D686" s="55"/>
      <c r="E686" s="55"/>
      <c r="F686" s="55"/>
      <c r="G686" s="55"/>
      <c r="H686" s="55"/>
      <c r="I686" s="55"/>
      <c r="J686" s="55"/>
      <c r="K686" s="55"/>
      <c r="L686" s="55"/>
      <c r="M686" s="55"/>
      <c r="N686" s="55"/>
      <c r="O686" s="55"/>
      <c r="P686" s="55"/>
      <c r="Q686" s="55"/>
      <c r="R686" s="55"/>
      <c r="S686" s="55"/>
    </row>
    <row r="687" spans="1:19" ht="13.5" customHeight="1">
      <c r="A687" s="55"/>
      <c r="B687" s="55"/>
      <c r="C687" s="55"/>
      <c r="D687" s="55"/>
      <c r="E687" s="55"/>
      <c r="F687" s="55"/>
      <c r="G687" s="55"/>
      <c r="H687" s="55"/>
      <c r="I687" s="55"/>
      <c r="J687" s="55"/>
      <c r="K687" s="55"/>
      <c r="L687" s="55"/>
      <c r="M687" s="55"/>
      <c r="N687" s="55"/>
      <c r="O687" s="55"/>
      <c r="P687" s="55"/>
      <c r="Q687" s="55"/>
      <c r="R687" s="55"/>
      <c r="S687" s="55"/>
    </row>
    <row r="689" spans="1:19" ht="13.5" customHeight="1">
      <c r="A689" s="55"/>
      <c r="B689" s="55"/>
      <c r="C689" s="55"/>
      <c r="D689" s="55"/>
      <c r="E689" s="55"/>
      <c r="F689" s="55"/>
      <c r="G689" s="55"/>
      <c r="H689" s="55"/>
      <c r="I689" s="55"/>
      <c r="J689" s="55"/>
      <c r="K689" s="55"/>
      <c r="L689" s="55"/>
      <c r="M689" s="55"/>
      <c r="N689" s="55"/>
      <c r="O689" s="55"/>
      <c r="P689" s="55"/>
      <c r="Q689" s="55"/>
      <c r="R689" s="55"/>
      <c r="S689" s="55"/>
    </row>
    <row r="690" spans="1:19" ht="13.5" customHeight="1">
      <c r="A690" s="55"/>
      <c r="B690" s="55"/>
      <c r="C690" s="55"/>
      <c r="D690" s="55"/>
      <c r="E690" s="55"/>
      <c r="F690" s="55"/>
      <c r="G690" s="55"/>
      <c r="H690" s="55"/>
      <c r="I690" s="55"/>
      <c r="J690" s="55"/>
      <c r="K690" s="55"/>
      <c r="L690" s="55"/>
      <c r="M690" s="55"/>
      <c r="N690" s="55"/>
      <c r="O690" s="55"/>
      <c r="P690" s="55"/>
      <c r="Q690" s="55"/>
      <c r="R690" s="55"/>
      <c r="S690" s="55"/>
    </row>
    <row r="691" spans="1:19" ht="13.5" customHeight="1">
      <c r="A691" s="55"/>
      <c r="B691" s="55"/>
      <c r="C691" s="55"/>
      <c r="D691" s="55"/>
      <c r="E691" s="55"/>
      <c r="F691" s="55"/>
      <c r="G691" s="55"/>
      <c r="H691" s="55"/>
      <c r="I691" s="55"/>
      <c r="J691" s="55"/>
      <c r="K691" s="55"/>
      <c r="L691" s="55"/>
      <c r="M691" s="55"/>
      <c r="N691" s="55"/>
      <c r="O691" s="55"/>
      <c r="P691" s="55"/>
      <c r="Q691" s="55"/>
      <c r="R691" s="55"/>
      <c r="S691" s="55"/>
    </row>
    <row r="693" spans="1:19" ht="13.5" customHeight="1">
      <c r="A693" s="55"/>
      <c r="B693" s="55"/>
      <c r="C693" s="55"/>
      <c r="D693" s="55"/>
      <c r="E693" s="55"/>
      <c r="F693" s="55"/>
      <c r="G693" s="55"/>
      <c r="H693" s="55"/>
      <c r="I693" s="55"/>
      <c r="J693" s="55"/>
      <c r="K693" s="55"/>
      <c r="L693" s="55"/>
      <c r="M693" s="55"/>
      <c r="N693" s="55"/>
      <c r="O693" s="55"/>
      <c r="P693" s="55"/>
      <c r="Q693" s="55"/>
      <c r="R693" s="55"/>
      <c r="S693" s="55"/>
    </row>
    <row r="694" spans="1:19" ht="13.5" customHeight="1">
      <c r="A694" s="55"/>
      <c r="B694" s="55"/>
      <c r="C694" s="55"/>
      <c r="D694" s="55"/>
      <c r="E694" s="55"/>
      <c r="F694" s="55"/>
      <c r="G694" s="55"/>
      <c r="H694" s="55"/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</row>
    <row r="695" spans="1:19" ht="13.5" customHeight="1">
      <c r="A695" s="55"/>
      <c r="B695" s="55"/>
      <c r="C695" s="55"/>
      <c r="D695" s="55"/>
      <c r="E695" s="55"/>
      <c r="F695" s="55"/>
      <c r="G695" s="55"/>
      <c r="H695" s="55"/>
      <c r="I695" s="55"/>
      <c r="J695" s="55"/>
      <c r="K695" s="55"/>
      <c r="L695" s="55"/>
      <c r="M695" s="55"/>
      <c r="N695" s="55"/>
      <c r="O695" s="55"/>
      <c r="P695" s="55"/>
      <c r="Q695" s="55"/>
      <c r="R695" s="55"/>
      <c r="S695" s="55"/>
    </row>
    <row r="697" spans="1:19" ht="13.5" customHeight="1">
      <c r="A697" s="55"/>
      <c r="B697" s="55"/>
      <c r="C697" s="55"/>
      <c r="D697" s="55"/>
      <c r="E697" s="55"/>
      <c r="F697" s="55"/>
      <c r="G697" s="55"/>
      <c r="H697" s="55"/>
      <c r="I697" s="55"/>
      <c r="J697" s="55"/>
      <c r="K697" s="55"/>
      <c r="L697" s="55"/>
      <c r="M697" s="55"/>
      <c r="N697" s="55"/>
      <c r="O697" s="55"/>
      <c r="P697" s="55"/>
      <c r="Q697" s="55"/>
      <c r="R697" s="55"/>
      <c r="S697" s="55"/>
    </row>
    <row r="698" spans="1:19" ht="13.5" customHeight="1">
      <c r="A698" s="55"/>
      <c r="B698" s="55"/>
      <c r="C698" s="55"/>
      <c r="D698" s="55"/>
      <c r="E698" s="55"/>
      <c r="F698" s="55"/>
      <c r="G698" s="55"/>
      <c r="H698" s="55"/>
      <c r="I698" s="55"/>
      <c r="J698" s="55"/>
      <c r="K698" s="55"/>
      <c r="L698" s="55"/>
      <c r="M698" s="55"/>
      <c r="N698" s="55"/>
      <c r="O698" s="55"/>
      <c r="P698" s="55"/>
      <c r="Q698" s="55"/>
      <c r="R698" s="55"/>
      <c r="S698" s="55"/>
    </row>
    <row r="699" spans="1:19" ht="13.5" customHeight="1">
      <c r="A699" s="55"/>
      <c r="B699" s="55"/>
      <c r="C699" s="55"/>
      <c r="D699" s="55"/>
      <c r="E699" s="55"/>
      <c r="F699" s="55"/>
      <c r="G699" s="55"/>
      <c r="H699" s="55"/>
      <c r="I699" s="55"/>
      <c r="J699" s="55"/>
      <c r="K699" s="55"/>
      <c r="L699" s="55"/>
      <c r="M699" s="55"/>
      <c r="N699" s="55"/>
      <c r="O699" s="55"/>
      <c r="P699" s="55"/>
      <c r="Q699" s="55"/>
      <c r="R699" s="55"/>
      <c r="S699" s="55"/>
    </row>
    <row r="701" spans="1:19" ht="13.5" customHeight="1">
      <c r="A701" s="55"/>
      <c r="B701" s="55"/>
      <c r="C701" s="55"/>
      <c r="D701" s="55"/>
      <c r="E701" s="55"/>
      <c r="F701" s="55"/>
      <c r="G701" s="55"/>
      <c r="H701" s="55"/>
      <c r="I701" s="55"/>
      <c r="J701" s="55"/>
      <c r="K701" s="55"/>
      <c r="L701" s="55"/>
      <c r="M701" s="55"/>
      <c r="N701" s="55"/>
      <c r="O701" s="55"/>
      <c r="P701" s="55"/>
      <c r="Q701" s="55"/>
      <c r="R701" s="55"/>
      <c r="S701" s="55"/>
    </row>
    <row r="702" spans="1:19" ht="13.5" customHeight="1">
      <c r="A702" s="55"/>
      <c r="B702" s="55"/>
      <c r="C702" s="55"/>
      <c r="D702" s="55"/>
      <c r="E702" s="55"/>
      <c r="F702" s="55"/>
      <c r="G702" s="55"/>
      <c r="H702" s="55"/>
      <c r="I702" s="55"/>
      <c r="J702" s="55"/>
      <c r="K702" s="55"/>
      <c r="L702" s="55"/>
      <c r="M702" s="55"/>
      <c r="N702" s="55"/>
      <c r="O702" s="55"/>
      <c r="P702" s="55"/>
      <c r="Q702" s="55"/>
      <c r="R702" s="55"/>
      <c r="S702" s="55"/>
    </row>
    <row r="703" spans="1:19" ht="13.5" customHeight="1">
      <c r="A703" s="55"/>
      <c r="B703" s="55"/>
      <c r="C703" s="55"/>
      <c r="D703" s="55"/>
      <c r="E703" s="55"/>
      <c r="F703" s="55"/>
      <c r="G703" s="55"/>
      <c r="H703" s="55"/>
      <c r="I703" s="55"/>
      <c r="J703" s="55"/>
      <c r="K703" s="55"/>
      <c r="L703" s="55"/>
      <c r="M703" s="55"/>
      <c r="N703" s="55"/>
      <c r="O703" s="55"/>
      <c r="P703" s="55"/>
      <c r="Q703" s="55"/>
      <c r="R703" s="55"/>
      <c r="S703" s="55"/>
    </row>
    <row r="705" spans="1:19" ht="13.5" customHeight="1">
      <c r="A705" s="55"/>
      <c r="B705" s="55"/>
      <c r="C705" s="55"/>
      <c r="D705" s="55"/>
      <c r="E705" s="55"/>
      <c r="F705" s="55"/>
      <c r="G705" s="55"/>
      <c r="H705" s="55"/>
      <c r="I705" s="55"/>
      <c r="J705" s="55"/>
      <c r="K705" s="55"/>
      <c r="L705" s="55"/>
      <c r="M705" s="55"/>
      <c r="N705" s="55"/>
      <c r="O705" s="55"/>
      <c r="P705" s="55"/>
      <c r="Q705" s="55"/>
      <c r="R705" s="55"/>
      <c r="S705" s="55"/>
    </row>
    <row r="706" spans="1:19" ht="13.5" customHeight="1">
      <c r="A706" s="55"/>
      <c r="B706" s="55"/>
      <c r="C706" s="55"/>
      <c r="D706" s="55"/>
      <c r="E706" s="55"/>
      <c r="F706" s="55"/>
      <c r="G706" s="55"/>
      <c r="H706" s="55"/>
      <c r="I706" s="55"/>
      <c r="J706" s="55"/>
      <c r="K706" s="55"/>
      <c r="L706" s="55"/>
      <c r="M706" s="55"/>
      <c r="N706" s="55"/>
      <c r="O706" s="55"/>
      <c r="P706" s="55"/>
      <c r="Q706" s="55"/>
      <c r="R706" s="55"/>
      <c r="S706" s="55"/>
    </row>
    <row r="707" spans="1:19" ht="13.5" customHeight="1">
      <c r="A707" s="55"/>
      <c r="B707" s="55"/>
      <c r="C707" s="55"/>
      <c r="D707" s="55"/>
      <c r="E707" s="55"/>
      <c r="F707" s="55"/>
      <c r="G707" s="55"/>
      <c r="H707" s="55"/>
      <c r="I707" s="55"/>
      <c r="J707" s="55"/>
      <c r="K707" s="55"/>
      <c r="L707" s="55"/>
      <c r="M707" s="55"/>
      <c r="N707" s="55"/>
      <c r="O707" s="55"/>
      <c r="P707" s="55"/>
      <c r="Q707" s="55"/>
      <c r="R707" s="55"/>
      <c r="S707" s="55"/>
    </row>
    <row r="709" spans="1:19" ht="13.5" customHeight="1">
      <c r="A709" s="55"/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5"/>
      <c r="O709" s="55"/>
      <c r="P709" s="55"/>
      <c r="Q709" s="55"/>
      <c r="R709" s="55"/>
      <c r="S709" s="55"/>
    </row>
    <row r="710" spans="1:19" ht="13.5" customHeight="1">
      <c r="A710" s="55"/>
      <c r="B710" s="55"/>
      <c r="C710" s="55"/>
      <c r="D710" s="55"/>
      <c r="E710" s="55"/>
      <c r="F710" s="55"/>
      <c r="G710" s="55"/>
      <c r="H710" s="55"/>
      <c r="I710" s="55"/>
      <c r="J710" s="55"/>
      <c r="K710" s="55"/>
      <c r="L710" s="55"/>
      <c r="M710" s="55"/>
      <c r="N710" s="55"/>
      <c r="O710" s="55"/>
      <c r="P710" s="55"/>
      <c r="Q710" s="55"/>
      <c r="R710" s="55"/>
      <c r="S710" s="55"/>
    </row>
    <row r="711" spans="1:19" ht="13.5" customHeight="1">
      <c r="A711" s="55"/>
      <c r="B711" s="55"/>
      <c r="C711" s="55"/>
      <c r="D711" s="55"/>
      <c r="E711" s="55"/>
      <c r="F711" s="55"/>
      <c r="G711" s="55"/>
      <c r="H711" s="55"/>
      <c r="I711" s="55"/>
      <c r="J711" s="55"/>
      <c r="K711" s="55"/>
      <c r="L711" s="55"/>
      <c r="M711" s="55"/>
      <c r="N711" s="55"/>
      <c r="O711" s="55"/>
      <c r="P711" s="55"/>
      <c r="Q711" s="55"/>
      <c r="R711" s="55"/>
      <c r="S711" s="55"/>
    </row>
    <row r="713" spans="1:19" ht="13.5" customHeight="1">
      <c r="A713" s="55"/>
      <c r="B713" s="55"/>
      <c r="C713" s="55"/>
      <c r="D713" s="55"/>
      <c r="E713" s="55"/>
      <c r="F713" s="55"/>
      <c r="G713" s="55"/>
      <c r="H713" s="55"/>
      <c r="I713" s="55"/>
      <c r="J713" s="55"/>
      <c r="K713" s="55"/>
      <c r="L713" s="55"/>
      <c r="M713" s="55"/>
      <c r="N713" s="55"/>
      <c r="O713" s="55"/>
      <c r="P713" s="55"/>
      <c r="Q713" s="55"/>
      <c r="R713" s="55"/>
      <c r="S713" s="55"/>
    </row>
    <row r="714" spans="1:19" ht="13.5" customHeight="1">
      <c r="A714" s="55"/>
      <c r="B714" s="55"/>
      <c r="C714" s="55"/>
      <c r="D714" s="55"/>
      <c r="E714" s="55"/>
      <c r="F714" s="55"/>
      <c r="G714" s="55"/>
      <c r="H714" s="55"/>
      <c r="I714" s="55"/>
      <c r="J714" s="55"/>
      <c r="K714" s="55"/>
      <c r="L714" s="55"/>
      <c r="M714" s="55"/>
      <c r="N714" s="55"/>
      <c r="O714" s="55"/>
      <c r="P714" s="55"/>
      <c r="Q714" s="55"/>
      <c r="R714" s="55"/>
      <c r="S714" s="55"/>
    </row>
    <row r="715" spans="1:19" ht="13.5" customHeight="1">
      <c r="A715" s="55"/>
      <c r="B715" s="55"/>
      <c r="C715" s="55"/>
      <c r="D715" s="55"/>
      <c r="E715" s="55"/>
      <c r="F715" s="55"/>
      <c r="G715" s="55"/>
      <c r="H715" s="55"/>
      <c r="I715" s="55"/>
      <c r="J715" s="55"/>
      <c r="K715" s="55"/>
      <c r="L715" s="55"/>
      <c r="M715" s="55"/>
      <c r="N715" s="55"/>
      <c r="O715" s="55"/>
      <c r="P715" s="55"/>
      <c r="Q715" s="55"/>
      <c r="R715" s="55"/>
      <c r="S715" s="55"/>
    </row>
    <row r="717" spans="1:19" ht="13.5" customHeight="1">
      <c r="A717" s="55"/>
      <c r="B717" s="55"/>
      <c r="C717" s="55"/>
      <c r="D717" s="55"/>
      <c r="E717" s="55"/>
      <c r="F717" s="55"/>
      <c r="G717" s="55"/>
      <c r="H717" s="55"/>
      <c r="I717" s="55"/>
      <c r="J717" s="55"/>
      <c r="K717" s="55"/>
      <c r="L717" s="55"/>
      <c r="M717" s="55"/>
      <c r="N717" s="55"/>
      <c r="O717" s="55"/>
      <c r="P717" s="55"/>
      <c r="Q717" s="55"/>
      <c r="R717" s="55"/>
      <c r="S717" s="55"/>
    </row>
    <row r="718" spans="1:19" ht="13.5" customHeight="1">
      <c r="A718" s="55"/>
      <c r="B718" s="55"/>
      <c r="C718" s="55"/>
      <c r="D718" s="55"/>
      <c r="E718" s="55"/>
      <c r="F718" s="55"/>
      <c r="G718" s="55"/>
      <c r="H718" s="55"/>
      <c r="I718" s="55"/>
      <c r="J718" s="55"/>
      <c r="K718" s="55"/>
      <c r="L718" s="55"/>
      <c r="M718" s="55"/>
      <c r="N718" s="55"/>
      <c r="O718" s="55"/>
      <c r="P718" s="55"/>
      <c r="Q718" s="55"/>
      <c r="R718" s="55"/>
      <c r="S718" s="55"/>
    </row>
    <row r="719" spans="1:19" ht="13.5" customHeight="1">
      <c r="A719" s="55"/>
      <c r="B719" s="55"/>
      <c r="C719" s="55"/>
      <c r="D719" s="55"/>
      <c r="E719" s="55"/>
      <c r="F719" s="55"/>
      <c r="G719" s="55"/>
      <c r="H719" s="55"/>
      <c r="I719" s="55"/>
      <c r="J719" s="55"/>
      <c r="K719" s="55"/>
      <c r="L719" s="55"/>
      <c r="M719" s="55"/>
      <c r="N719" s="55"/>
      <c r="O719" s="55"/>
      <c r="P719" s="55"/>
      <c r="Q719" s="55"/>
      <c r="R719" s="55"/>
      <c r="S719" s="55"/>
    </row>
    <row r="721" spans="1:19" ht="13.5" customHeight="1">
      <c r="A721" s="55"/>
      <c r="B721" s="55"/>
      <c r="C721" s="55"/>
      <c r="D721" s="55"/>
      <c r="E721" s="55"/>
      <c r="F721" s="55"/>
      <c r="G721" s="55"/>
      <c r="H721" s="55"/>
      <c r="I721" s="55"/>
      <c r="J721" s="55"/>
      <c r="K721" s="55"/>
      <c r="L721" s="55"/>
      <c r="M721" s="55"/>
      <c r="N721" s="55"/>
      <c r="O721" s="55"/>
      <c r="P721" s="55"/>
      <c r="Q721" s="55"/>
      <c r="R721" s="55"/>
      <c r="S721" s="55"/>
    </row>
    <row r="722" spans="1:19" ht="13.5" customHeight="1">
      <c r="A722" s="55"/>
      <c r="B722" s="55"/>
      <c r="C722" s="55"/>
      <c r="D722" s="55"/>
      <c r="E722" s="55"/>
      <c r="F722" s="55"/>
      <c r="G722" s="55"/>
      <c r="H722" s="55"/>
      <c r="I722" s="55"/>
      <c r="J722" s="55"/>
      <c r="K722" s="55"/>
      <c r="L722" s="55"/>
      <c r="M722" s="55"/>
      <c r="N722" s="55"/>
      <c r="O722" s="55"/>
      <c r="P722" s="55"/>
      <c r="Q722" s="55"/>
      <c r="R722" s="55"/>
      <c r="S722" s="55"/>
    </row>
    <row r="723" spans="1:19" ht="13.5" customHeight="1">
      <c r="A723" s="55"/>
      <c r="B723" s="55"/>
      <c r="C723" s="55"/>
      <c r="D723" s="55"/>
      <c r="E723" s="55"/>
      <c r="F723" s="55"/>
      <c r="G723" s="55"/>
      <c r="H723" s="55"/>
      <c r="I723" s="55"/>
      <c r="J723" s="55"/>
      <c r="K723" s="55"/>
      <c r="L723" s="55"/>
      <c r="M723" s="55"/>
      <c r="N723" s="55"/>
      <c r="O723" s="55"/>
      <c r="P723" s="55"/>
      <c r="Q723" s="55"/>
      <c r="R723" s="55"/>
      <c r="S723" s="55"/>
    </row>
    <row r="725" spans="1:19" ht="13.5" customHeight="1">
      <c r="A725" s="55"/>
      <c r="B725" s="55"/>
      <c r="C725" s="55"/>
      <c r="D725" s="55"/>
      <c r="E725" s="55"/>
      <c r="F725" s="55"/>
      <c r="G725" s="55"/>
      <c r="H725" s="55"/>
      <c r="I725" s="55"/>
      <c r="J725" s="55"/>
      <c r="K725" s="55"/>
      <c r="L725" s="55"/>
      <c r="M725" s="55"/>
      <c r="N725" s="55"/>
      <c r="O725" s="55"/>
      <c r="P725" s="55"/>
      <c r="Q725" s="55"/>
      <c r="R725" s="55"/>
      <c r="S725" s="55"/>
    </row>
    <row r="726" spans="1:19" ht="13.5" customHeight="1">
      <c r="A726" s="55"/>
      <c r="B726" s="55"/>
      <c r="C726" s="55"/>
      <c r="D726" s="55"/>
      <c r="E726" s="55"/>
      <c r="F726" s="55"/>
      <c r="G726" s="55"/>
      <c r="H726" s="55"/>
      <c r="I726" s="55"/>
      <c r="J726" s="55"/>
      <c r="K726" s="55"/>
      <c r="L726" s="55"/>
      <c r="M726" s="55"/>
      <c r="N726" s="55"/>
      <c r="O726" s="55"/>
      <c r="P726" s="55"/>
      <c r="Q726" s="55"/>
      <c r="R726" s="55"/>
      <c r="S726" s="55"/>
    </row>
    <row r="727" spans="1:19" ht="13.5" customHeight="1">
      <c r="A727" s="55"/>
      <c r="B727" s="55"/>
      <c r="C727" s="55"/>
      <c r="D727" s="55"/>
      <c r="E727" s="55"/>
      <c r="F727" s="55"/>
      <c r="G727" s="55"/>
      <c r="H727" s="55"/>
      <c r="I727" s="55"/>
      <c r="J727" s="55"/>
      <c r="K727" s="55"/>
      <c r="L727" s="55"/>
      <c r="M727" s="55"/>
      <c r="N727" s="55"/>
      <c r="O727" s="55"/>
      <c r="P727" s="55"/>
      <c r="Q727" s="55"/>
      <c r="R727" s="55"/>
      <c r="S727" s="55"/>
    </row>
    <row r="729" spans="1:19" ht="13.5" customHeight="1">
      <c r="A729" s="55"/>
      <c r="B729" s="55"/>
      <c r="C729" s="55"/>
      <c r="D729" s="55"/>
      <c r="E729" s="55"/>
      <c r="F729" s="55"/>
      <c r="G729" s="55"/>
      <c r="H729" s="55"/>
      <c r="I729" s="55"/>
      <c r="J729" s="55"/>
      <c r="K729" s="55"/>
      <c r="L729" s="55"/>
      <c r="M729" s="55"/>
      <c r="N729" s="55"/>
      <c r="O729" s="55"/>
      <c r="P729" s="55"/>
      <c r="Q729" s="55"/>
      <c r="R729" s="55"/>
      <c r="S729" s="55"/>
    </row>
    <row r="730" spans="1:19" ht="13.5" customHeight="1">
      <c r="A730" s="55"/>
      <c r="B730" s="55"/>
      <c r="C730" s="55"/>
      <c r="D730" s="55"/>
      <c r="E730" s="55"/>
      <c r="F730" s="55"/>
      <c r="G730" s="55"/>
      <c r="H730" s="55"/>
      <c r="I730" s="55"/>
      <c r="J730" s="55"/>
      <c r="K730" s="55"/>
      <c r="L730" s="55"/>
      <c r="M730" s="55"/>
      <c r="N730" s="55"/>
      <c r="O730" s="55"/>
      <c r="P730" s="55"/>
      <c r="Q730" s="55"/>
      <c r="R730" s="55"/>
      <c r="S730" s="55"/>
    </row>
    <row r="731" spans="1:19" ht="13.5" customHeight="1">
      <c r="A731" s="55"/>
      <c r="B731" s="55"/>
      <c r="C731" s="55"/>
      <c r="D731" s="55"/>
      <c r="E731" s="55"/>
      <c r="F731" s="55"/>
      <c r="G731" s="55"/>
      <c r="H731" s="55"/>
      <c r="I731" s="55"/>
      <c r="J731" s="55"/>
      <c r="K731" s="55"/>
      <c r="L731" s="55"/>
      <c r="M731" s="55"/>
      <c r="N731" s="55"/>
      <c r="O731" s="55"/>
      <c r="P731" s="55"/>
      <c r="Q731" s="55"/>
      <c r="R731" s="55"/>
      <c r="S731" s="55"/>
    </row>
    <row r="733" spans="1:19" ht="13.5" customHeight="1">
      <c r="A733" s="55"/>
      <c r="B733" s="55"/>
      <c r="C733" s="55"/>
      <c r="D733" s="55"/>
      <c r="E733" s="55"/>
      <c r="F733" s="55"/>
      <c r="G733" s="55"/>
      <c r="H733" s="55"/>
      <c r="I733" s="55"/>
      <c r="J733" s="55"/>
      <c r="K733" s="55"/>
      <c r="L733" s="55"/>
      <c r="M733" s="55"/>
      <c r="N733" s="55"/>
      <c r="O733" s="55"/>
      <c r="P733" s="55"/>
      <c r="Q733" s="55"/>
      <c r="R733" s="55"/>
      <c r="S733" s="55"/>
    </row>
    <row r="734" spans="1:19" ht="13.5" customHeight="1">
      <c r="A734" s="55"/>
      <c r="B734" s="55"/>
      <c r="C734" s="55"/>
      <c r="D734" s="55"/>
      <c r="E734" s="55"/>
      <c r="F734" s="55"/>
      <c r="G734" s="55"/>
      <c r="H734" s="55"/>
      <c r="I734" s="55"/>
      <c r="J734" s="55"/>
      <c r="K734" s="55"/>
      <c r="L734" s="55"/>
      <c r="M734" s="55"/>
      <c r="N734" s="55"/>
      <c r="O734" s="55"/>
      <c r="P734" s="55"/>
      <c r="Q734" s="55"/>
      <c r="R734" s="55"/>
      <c r="S734" s="55"/>
    </row>
    <row r="735" spans="1:19" ht="13.5" customHeight="1">
      <c r="A735" s="55"/>
      <c r="B735" s="55"/>
      <c r="C735" s="55"/>
      <c r="D735" s="55"/>
      <c r="E735" s="55"/>
      <c r="F735" s="55"/>
      <c r="G735" s="55"/>
      <c r="H735" s="55"/>
      <c r="I735" s="55"/>
      <c r="J735" s="55"/>
      <c r="K735" s="55"/>
      <c r="L735" s="55"/>
      <c r="M735" s="55"/>
      <c r="N735" s="55"/>
      <c r="O735" s="55"/>
      <c r="P735" s="55"/>
      <c r="Q735" s="55"/>
      <c r="R735" s="55"/>
      <c r="S735" s="55"/>
    </row>
    <row r="737" spans="1:19" ht="13.5" customHeight="1">
      <c r="A737" s="55"/>
      <c r="B737" s="55"/>
      <c r="C737" s="55"/>
      <c r="D737" s="55"/>
      <c r="E737" s="55"/>
      <c r="F737" s="55"/>
      <c r="G737" s="55"/>
      <c r="H737" s="55"/>
      <c r="I737" s="55"/>
      <c r="J737" s="55"/>
      <c r="K737" s="55"/>
      <c r="L737" s="55"/>
      <c r="M737" s="55"/>
      <c r="N737" s="55"/>
      <c r="O737" s="55"/>
      <c r="P737" s="55"/>
      <c r="Q737" s="55"/>
      <c r="R737" s="55"/>
      <c r="S737" s="55"/>
    </row>
    <row r="738" spans="1:19" ht="13.5" customHeight="1">
      <c r="A738" s="55"/>
      <c r="B738" s="55"/>
      <c r="C738" s="55"/>
      <c r="D738" s="55"/>
      <c r="E738" s="55"/>
      <c r="F738" s="55"/>
      <c r="G738" s="55"/>
      <c r="H738" s="55"/>
      <c r="I738" s="55"/>
      <c r="J738" s="55"/>
      <c r="K738" s="55"/>
      <c r="L738" s="55"/>
      <c r="M738" s="55"/>
      <c r="N738" s="55"/>
      <c r="O738" s="55"/>
      <c r="P738" s="55"/>
      <c r="Q738" s="55"/>
      <c r="R738" s="55"/>
      <c r="S738" s="55"/>
    </row>
    <row r="739" spans="1:19" ht="13.5" customHeight="1">
      <c r="A739" s="55"/>
      <c r="B739" s="55"/>
      <c r="C739" s="55"/>
      <c r="D739" s="55"/>
      <c r="E739" s="55"/>
      <c r="F739" s="55"/>
      <c r="G739" s="55"/>
      <c r="H739" s="55"/>
      <c r="I739" s="55"/>
      <c r="J739" s="55"/>
      <c r="K739" s="55"/>
      <c r="L739" s="55"/>
      <c r="M739" s="55"/>
      <c r="N739" s="55"/>
      <c r="O739" s="55"/>
      <c r="P739" s="55"/>
      <c r="Q739" s="55"/>
      <c r="R739" s="55"/>
      <c r="S739" s="55"/>
    </row>
    <row r="741" spans="1:19" ht="13.5" customHeight="1">
      <c r="A741" s="55"/>
      <c r="B741" s="55"/>
      <c r="C741" s="55"/>
      <c r="D741" s="55"/>
      <c r="E741" s="55"/>
      <c r="F741" s="55"/>
      <c r="G741" s="55"/>
      <c r="H741" s="55"/>
      <c r="I741" s="55"/>
      <c r="J741" s="55"/>
      <c r="K741" s="55"/>
      <c r="L741" s="55"/>
      <c r="M741" s="55"/>
      <c r="N741" s="55"/>
      <c r="O741" s="55"/>
      <c r="P741" s="55"/>
      <c r="Q741" s="55"/>
      <c r="R741" s="55"/>
      <c r="S741" s="55"/>
    </row>
    <row r="742" spans="1:19" ht="13.5" customHeight="1">
      <c r="A742" s="55"/>
      <c r="B742" s="55"/>
      <c r="C742" s="55"/>
      <c r="D742" s="55"/>
      <c r="E742" s="55"/>
      <c r="F742" s="55"/>
      <c r="G742" s="55"/>
      <c r="H742" s="55"/>
      <c r="I742" s="55"/>
      <c r="J742" s="55"/>
      <c r="K742" s="55"/>
      <c r="L742" s="55"/>
      <c r="M742" s="55"/>
      <c r="N742" s="55"/>
      <c r="O742" s="55"/>
      <c r="P742" s="55"/>
      <c r="Q742" s="55"/>
      <c r="R742" s="55"/>
      <c r="S742" s="55"/>
    </row>
    <row r="743" spans="1:19" ht="13.5" customHeight="1">
      <c r="A743" s="55"/>
      <c r="B743" s="55"/>
      <c r="C743" s="55"/>
      <c r="D743" s="55"/>
      <c r="E743" s="55"/>
      <c r="F743" s="55"/>
      <c r="G743" s="55"/>
      <c r="H743" s="55"/>
      <c r="I743" s="55"/>
      <c r="J743" s="55"/>
      <c r="K743" s="55"/>
      <c r="L743" s="55"/>
      <c r="M743" s="55"/>
      <c r="N743" s="55"/>
      <c r="O743" s="55"/>
      <c r="P743" s="55"/>
      <c r="Q743" s="55"/>
      <c r="R743" s="55"/>
      <c r="S743" s="55"/>
    </row>
    <row r="745" spans="1:19" ht="13.5" customHeight="1">
      <c r="A745" s="55"/>
      <c r="B745" s="55"/>
      <c r="C745" s="55"/>
      <c r="D745" s="55"/>
      <c r="E745" s="55"/>
      <c r="F745" s="55"/>
      <c r="G745" s="55"/>
      <c r="H745" s="55"/>
      <c r="I745" s="55"/>
      <c r="J745" s="55"/>
      <c r="K745" s="55"/>
      <c r="L745" s="55"/>
      <c r="M745" s="55"/>
      <c r="N745" s="55"/>
      <c r="O745" s="55"/>
      <c r="P745" s="55"/>
      <c r="Q745" s="55"/>
      <c r="R745" s="55"/>
      <c r="S745" s="55"/>
    </row>
    <row r="746" spans="1:19" ht="13.5" customHeight="1">
      <c r="A746" s="55"/>
      <c r="B746" s="55"/>
      <c r="C746" s="55"/>
      <c r="D746" s="55"/>
      <c r="E746" s="55"/>
      <c r="F746" s="55"/>
      <c r="G746" s="55"/>
      <c r="H746" s="55"/>
      <c r="I746" s="55"/>
      <c r="J746" s="55"/>
      <c r="K746" s="55"/>
      <c r="L746" s="55"/>
      <c r="M746" s="55"/>
      <c r="N746" s="55"/>
      <c r="O746" s="55"/>
      <c r="P746" s="55"/>
      <c r="Q746" s="55"/>
      <c r="R746" s="55"/>
      <c r="S746" s="55"/>
    </row>
    <row r="747" spans="1:19" ht="13.5" customHeight="1">
      <c r="A747" s="55"/>
      <c r="B747" s="55"/>
      <c r="C747" s="55"/>
      <c r="D747" s="55"/>
      <c r="E747" s="55"/>
      <c r="F747" s="55"/>
      <c r="G747" s="55"/>
      <c r="H747" s="55"/>
      <c r="I747" s="55"/>
      <c r="J747" s="55"/>
      <c r="K747" s="55"/>
      <c r="L747" s="55"/>
      <c r="M747" s="55"/>
      <c r="N747" s="55"/>
      <c r="O747" s="55"/>
      <c r="P747" s="55"/>
      <c r="Q747" s="55"/>
      <c r="R747" s="55"/>
      <c r="S747" s="55"/>
    </row>
    <row r="749" spans="1:19" ht="13.5" customHeight="1">
      <c r="A749" s="55"/>
      <c r="B749" s="55"/>
      <c r="C749" s="55"/>
      <c r="D749" s="55"/>
      <c r="E749" s="55"/>
      <c r="F749" s="55"/>
      <c r="G749" s="55"/>
      <c r="H749" s="55"/>
      <c r="I749" s="55"/>
      <c r="J749" s="55"/>
      <c r="K749" s="55"/>
      <c r="L749" s="55"/>
      <c r="M749" s="55"/>
      <c r="N749" s="55"/>
      <c r="O749" s="55"/>
      <c r="P749" s="55"/>
      <c r="Q749" s="55"/>
      <c r="R749" s="55"/>
      <c r="S749" s="55"/>
    </row>
    <row r="750" spans="1:19" ht="13.5" customHeight="1">
      <c r="A750" s="55"/>
      <c r="B750" s="55"/>
      <c r="C750" s="55"/>
      <c r="D750" s="55"/>
      <c r="E750" s="55"/>
      <c r="F750" s="55"/>
      <c r="G750" s="55"/>
      <c r="H750" s="55"/>
      <c r="I750" s="55"/>
      <c r="J750" s="55"/>
      <c r="K750" s="55"/>
      <c r="L750" s="55"/>
      <c r="M750" s="55"/>
      <c r="N750" s="55"/>
      <c r="O750" s="55"/>
      <c r="P750" s="55"/>
      <c r="Q750" s="55"/>
      <c r="R750" s="55"/>
      <c r="S750" s="55"/>
    </row>
    <row r="751" spans="1:19" ht="13.5" customHeight="1">
      <c r="A751" s="55"/>
      <c r="B751" s="55"/>
      <c r="C751" s="55"/>
      <c r="D751" s="55"/>
      <c r="E751" s="55"/>
      <c r="F751" s="55"/>
      <c r="G751" s="55"/>
      <c r="H751" s="55"/>
      <c r="I751" s="55"/>
      <c r="J751" s="55"/>
      <c r="K751" s="55"/>
      <c r="L751" s="55"/>
      <c r="M751" s="55"/>
      <c r="N751" s="55"/>
      <c r="O751" s="55"/>
      <c r="P751" s="55"/>
      <c r="Q751" s="55"/>
      <c r="R751" s="55"/>
      <c r="S751" s="55"/>
    </row>
    <row r="753" spans="1:19" ht="13.5" customHeight="1">
      <c r="A753" s="55"/>
      <c r="B753" s="55"/>
      <c r="C753" s="55"/>
      <c r="D753" s="55"/>
      <c r="E753" s="55"/>
      <c r="F753" s="55"/>
      <c r="G753" s="55"/>
      <c r="H753" s="55"/>
      <c r="I753" s="55"/>
      <c r="J753" s="55"/>
      <c r="K753" s="55"/>
      <c r="L753" s="55"/>
      <c r="M753" s="55"/>
      <c r="N753" s="55"/>
      <c r="O753" s="55"/>
      <c r="P753" s="55"/>
      <c r="Q753" s="55"/>
      <c r="R753" s="55"/>
      <c r="S753" s="55"/>
    </row>
    <row r="754" spans="1:19" ht="13.5" customHeight="1">
      <c r="A754" s="55"/>
      <c r="B754" s="55"/>
      <c r="C754" s="55"/>
      <c r="D754" s="55"/>
      <c r="E754" s="55"/>
      <c r="F754" s="55"/>
      <c r="G754" s="55"/>
      <c r="H754" s="55"/>
      <c r="I754" s="55"/>
      <c r="J754" s="55"/>
      <c r="K754" s="55"/>
      <c r="L754" s="55"/>
      <c r="M754" s="55"/>
      <c r="N754" s="55"/>
      <c r="O754" s="55"/>
      <c r="P754" s="55"/>
      <c r="Q754" s="55"/>
      <c r="R754" s="55"/>
      <c r="S754" s="55"/>
    </row>
    <row r="755" spans="1:19" ht="13.5" customHeight="1">
      <c r="A755" s="55"/>
      <c r="B755" s="55"/>
      <c r="C755" s="55"/>
      <c r="D755" s="55"/>
      <c r="E755" s="55"/>
      <c r="F755" s="55"/>
      <c r="G755" s="55"/>
      <c r="H755" s="55"/>
      <c r="I755" s="55"/>
      <c r="J755" s="55"/>
      <c r="K755" s="55"/>
      <c r="L755" s="55"/>
      <c r="M755" s="55"/>
      <c r="N755" s="55"/>
      <c r="O755" s="55"/>
      <c r="P755" s="55"/>
      <c r="Q755" s="55"/>
      <c r="R755" s="55"/>
      <c r="S755" s="55"/>
    </row>
    <row r="757" spans="1:19" ht="13.5" customHeight="1">
      <c r="A757" s="55"/>
      <c r="B757" s="55"/>
      <c r="C757" s="55"/>
      <c r="D757" s="55"/>
      <c r="E757" s="55"/>
      <c r="F757" s="55"/>
      <c r="G757" s="55"/>
      <c r="H757" s="55"/>
      <c r="I757" s="55"/>
      <c r="J757" s="55"/>
      <c r="K757" s="55"/>
      <c r="L757" s="55"/>
      <c r="M757" s="55"/>
      <c r="N757" s="55"/>
      <c r="O757" s="55"/>
      <c r="P757" s="55"/>
      <c r="Q757" s="55"/>
      <c r="R757" s="55"/>
      <c r="S757" s="55"/>
    </row>
    <row r="758" spans="1:19" ht="13.5" customHeight="1">
      <c r="A758" s="55"/>
      <c r="B758" s="55"/>
      <c r="C758" s="55"/>
      <c r="D758" s="55"/>
      <c r="E758" s="55"/>
      <c r="F758" s="55"/>
      <c r="G758" s="55"/>
      <c r="H758" s="55"/>
      <c r="I758" s="55"/>
      <c r="J758" s="55"/>
      <c r="K758" s="55"/>
      <c r="L758" s="55"/>
      <c r="M758" s="55"/>
      <c r="N758" s="55"/>
      <c r="O758" s="55"/>
      <c r="P758" s="55"/>
      <c r="Q758" s="55"/>
      <c r="R758" s="55"/>
      <c r="S758" s="55"/>
    </row>
    <row r="759" spans="1:19" ht="13.5" customHeight="1">
      <c r="A759" s="55"/>
      <c r="B759" s="55"/>
      <c r="C759" s="55"/>
      <c r="D759" s="55"/>
      <c r="E759" s="55"/>
      <c r="F759" s="55"/>
      <c r="G759" s="55"/>
      <c r="H759" s="55"/>
      <c r="I759" s="55"/>
      <c r="J759" s="55"/>
      <c r="K759" s="55"/>
      <c r="L759" s="55"/>
      <c r="M759" s="55"/>
      <c r="N759" s="55"/>
      <c r="O759" s="55"/>
      <c r="P759" s="55"/>
      <c r="Q759" s="55"/>
      <c r="R759" s="55"/>
      <c r="S759" s="55"/>
    </row>
    <row r="761" spans="1:19" ht="13.5" customHeight="1">
      <c r="A761" s="55"/>
      <c r="B761" s="55"/>
      <c r="C761" s="55"/>
      <c r="D761" s="55"/>
      <c r="E761" s="55"/>
      <c r="F761" s="55"/>
      <c r="G761" s="55"/>
      <c r="H761" s="55"/>
      <c r="I761" s="55"/>
      <c r="J761" s="55"/>
      <c r="K761" s="55"/>
      <c r="L761" s="55"/>
      <c r="M761" s="55"/>
      <c r="N761" s="55"/>
      <c r="O761" s="55"/>
      <c r="P761" s="55"/>
      <c r="Q761" s="55"/>
      <c r="R761" s="55"/>
      <c r="S761" s="55"/>
    </row>
    <row r="762" spans="1:19" ht="13.5" customHeight="1">
      <c r="A762" s="55"/>
      <c r="B762" s="55"/>
      <c r="C762" s="55"/>
      <c r="D762" s="55"/>
      <c r="E762" s="55"/>
      <c r="F762" s="55"/>
      <c r="G762" s="55"/>
      <c r="H762" s="55"/>
      <c r="I762" s="55"/>
      <c r="J762" s="55"/>
      <c r="K762" s="55"/>
      <c r="L762" s="55"/>
      <c r="M762" s="55"/>
      <c r="N762" s="55"/>
      <c r="O762" s="55"/>
      <c r="P762" s="55"/>
      <c r="Q762" s="55"/>
      <c r="R762" s="55"/>
      <c r="S762" s="55"/>
    </row>
    <row r="763" spans="1:19" ht="13.5" customHeight="1">
      <c r="A763" s="55"/>
      <c r="B763" s="55"/>
      <c r="C763" s="55"/>
      <c r="D763" s="55"/>
      <c r="E763" s="55"/>
      <c r="F763" s="55"/>
      <c r="G763" s="55"/>
      <c r="H763" s="55"/>
      <c r="I763" s="55"/>
      <c r="J763" s="55"/>
      <c r="K763" s="55"/>
      <c r="L763" s="55"/>
      <c r="M763" s="55"/>
      <c r="N763" s="55"/>
      <c r="O763" s="55"/>
      <c r="P763" s="55"/>
      <c r="Q763" s="55"/>
      <c r="R763" s="55"/>
      <c r="S763" s="55"/>
    </row>
    <row r="765" spans="1:19" ht="13.5" customHeight="1">
      <c r="A765" s="55"/>
      <c r="B765" s="55"/>
      <c r="C765" s="55"/>
      <c r="D765" s="55"/>
      <c r="E765" s="55"/>
      <c r="F765" s="55"/>
      <c r="G765" s="55"/>
      <c r="H765" s="55"/>
      <c r="I765" s="55"/>
      <c r="J765" s="55"/>
      <c r="K765" s="55"/>
      <c r="L765" s="55"/>
      <c r="M765" s="55"/>
      <c r="N765" s="55"/>
      <c r="O765" s="55"/>
      <c r="P765" s="55"/>
      <c r="Q765" s="55"/>
      <c r="R765" s="55"/>
      <c r="S765" s="55"/>
    </row>
    <row r="766" spans="1:19" ht="13.5" customHeight="1">
      <c r="A766" s="55"/>
      <c r="B766" s="55"/>
      <c r="C766" s="55"/>
      <c r="D766" s="55"/>
      <c r="E766" s="55"/>
      <c r="F766" s="55"/>
      <c r="G766" s="55"/>
      <c r="H766" s="55"/>
      <c r="I766" s="55"/>
      <c r="J766" s="55"/>
      <c r="K766" s="55"/>
      <c r="L766" s="55"/>
      <c r="M766" s="55"/>
      <c r="N766" s="55"/>
      <c r="O766" s="55"/>
      <c r="P766" s="55"/>
      <c r="Q766" s="55"/>
      <c r="R766" s="55"/>
      <c r="S766" s="55"/>
    </row>
    <row r="767" spans="1:19" ht="13.5" customHeight="1">
      <c r="A767" s="55"/>
      <c r="B767" s="55"/>
      <c r="C767" s="55"/>
      <c r="D767" s="55"/>
      <c r="E767" s="55"/>
      <c r="F767" s="55"/>
      <c r="G767" s="55"/>
      <c r="H767" s="55"/>
      <c r="I767" s="55"/>
      <c r="J767" s="55"/>
      <c r="K767" s="55"/>
      <c r="L767" s="55"/>
      <c r="M767" s="55"/>
      <c r="N767" s="55"/>
      <c r="O767" s="55"/>
      <c r="P767" s="55"/>
      <c r="Q767" s="55"/>
      <c r="R767" s="55"/>
      <c r="S767" s="55"/>
    </row>
    <row r="769" spans="1:19" ht="13.5" customHeight="1">
      <c r="A769" s="55"/>
      <c r="B769" s="55"/>
      <c r="C769" s="55"/>
      <c r="D769" s="55"/>
      <c r="E769" s="55"/>
      <c r="F769" s="55"/>
      <c r="G769" s="55"/>
      <c r="H769" s="55"/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</row>
    <row r="770" spans="1:19" ht="13.5" customHeight="1">
      <c r="A770" s="55"/>
      <c r="B770" s="55"/>
      <c r="C770" s="55"/>
      <c r="D770" s="55"/>
      <c r="E770" s="55"/>
      <c r="F770" s="55"/>
      <c r="G770" s="55"/>
      <c r="H770" s="55"/>
      <c r="I770" s="55"/>
      <c r="J770" s="55"/>
      <c r="K770" s="55"/>
      <c r="L770" s="55"/>
      <c r="M770" s="55"/>
      <c r="N770" s="55"/>
      <c r="O770" s="55"/>
      <c r="P770" s="55"/>
      <c r="Q770" s="55"/>
      <c r="R770" s="55"/>
      <c r="S770" s="55"/>
    </row>
    <row r="771" spans="1:19" ht="13.5" customHeight="1">
      <c r="A771" s="55"/>
      <c r="B771" s="55"/>
      <c r="C771" s="55"/>
      <c r="D771" s="55"/>
      <c r="E771" s="55"/>
      <c r="F771" s="55"/>
      <c r="G771" s="55"/>
      <c r="H771" s="55"/>
      <c r="I771" s="55"/>
      <c r="J771" s="55"/>
      <c r="K771" s="55"/>
      <c r="L771" s="55"/>
      <c r="M771" s="55"/>
      <c r="N771" s="55"/>
      <c r="O771" s="55"/>
      <c r="P771" s="55"/>
      <c r="Q771" s="55"/>
      <c r="R771" s="55"/>
      <c r="S771" s="55"/>
    </row>
    <row r="773" spans="1:19" ht="13.5" customHeight="1">
      <c r="A773" s="55"/>
      <c r="B773" s="55"/>
      <c r="C773" s="55"/>
      <c r="D773" s="55"/>
      <c r="E773" s="55"/>
      <c r="F773" s="55"/>
      <c r="G773" s="55"/>
      <c r="H773" s="55"/>
      <c r="I773" s="55"/>
      <c r="J773" s="55"/>
      <c r="K773" s="55"/>
      <c r="L773" s="55"/>
      <c r="M773" s="55"/>
      <c r="N773" s="55"/>
      <c r="O773" s="55"/>
      <c r="P773" s="55"/>
      <c r="Q773" s="55"/>
      <c r="R773" s="55"/>
      <c r="S773" s="55"/>
    </row>
    <row r="774" spans="1:19" ht="13.5" customHeight="1">
      <c r="A774" s="55"/>
      <c r="B774" s="55"/>
      <c r="C774" s="55"/>
      <c r="D774" s="55"/>
      <c r="E774" s="55"/>
      <c r="F774" s="55"/>
      <c r="G774" s="55"/>
      <c r="H774" s="55"/>
      <c r="I774" s="55"/>
      <c r="J774" s="55"/>
      <c r="K774" s="55"/>
      <c r="L774" s="55"/>
      <c r="M774" s="55"/>
      <c r="N774" s="55"/>
      <c r="O774" s="55"/>
      <c r="P774" s="55"/>
      <c r="Q774" s="55"/>
      <c r="R774" s="55"/>
      <c r="S774" s="55"/>
    </row>
    <row r="775" spans="1:19" ht="13.5" customHeight="1">
      <c r="A775" s="55"/>
      <c r="B775" s="55"/>
      <c r="C775" s="55"/>
      <c r="D775" s="55"/>
      <c r="E775" s="55"/>
      <c r="F775" s="55"/>
      <c r="G775" s="55"/>
      <c r="H775" s="55"/>
      <c r="I775" s="55"/>
      <c r="J775" s="55"/>
      <c r="K775" s="55"/>
      <c r="L775" s="55"/>
      <c r="M775" s="55"/>
      <c r="N775" s="55"/>
      <c r="O775" s="55"/>
      <c r="P775" s="55"/>
      <c r="Q775" s="55"/>
      <c r="R775" s="55"/>
      <c r="S775" s="55"/>
    </row>
    <row r="777" spans="1:19" ht="13.5" customHeight="1">
      <c r="A777" s="55"/>
      <c r="B777" s="55"/>
      <c r="C777" s="55"/>
      <c r="D777" s="55"/>
      <c r="E777" s="55"/>
      <c r="F777" s="55"/>
      <c r="G777" s="55"/>
      <c r="H777" s="55"/>
      <c r="I777" s="55"/>
      <c r="J777" s="55"/>
      <c r="K777" s="55"/>
      <c r="L777" s="55"/>
      <c r="M777" s="55"/>
      <c r="N777" s="55"/>
      <c r="O777" s="55"/>
      <c r="P777" s="55"/>
      <c r="Q777" s="55"/>
      <c r="R777" s="55"/>
      <c r="S777" s="55"/>
    </row>
    <row r="778" spans="1:19" ht="13.5" customHeight="1">
      <c r="A778" s="55"/>
      <c r="B778" s="55"/>
      <c r="C778" s="55"/>
      <c r="D778" s="55"/>
      <c r="E778" s="55"/>
      <c r="F778" s="55"/>
      <c r="G778" s="55"/>
      <c r="H778" s="55"/>
      <c r="I778" s="55"/>
      <c r="J778" s="55"/>
      <c r="K778" s="55"/>
      <c r="L778" s="55"/>
      <c r="M778" s="55"/>
      <c r="N778" s="55"/>
      <c r="O778" s="55"/>
      <c r="P778" s="55"/>
      <c r="Q778" s="55"/>
      <c r="R778" s="55"/>
      <c r="S778" s="55"/>
    </row>
    <row r="779" spans="1:19" ht="13.5" customHeight="1">
      <c r="A779" s="55"/>
      <c r="B779" s="55"/>
      <c r="C779" s="55"/>
      <c r="D779" s="55"/>
      <c r="E779" s="55"/>
      <c r="F779" s="55"/>
      <c r="G779" s="55"/>
      <c r="H779" s="55"/>
      <c r="I779" s="55"/>
      <c r="J779" s="55"/>
      <c r="K779" s="55"/>
      <c r="L779" s="55"/>
      <c r="M779" s="55"/>
      <c r="N779" s="55"/>
      <c r="O779" s="55"/>
      <c r="P779" s="55"/>
      <c r="Q779" s="55"/>
      <c r="R779" s="55"/>
      <c r="S779" s="55"/>
    </row>
    <row r="781" spans="1:19" ht="13.5" customHeight="1">
      <c r="A781" s="55"/>
      <c r="B781" s="55"/>
      <c r="C781" s="55"/>
      <c r="D781" s="55"/>
      <c r="E781" s="55"/>
      <c r="F781" s="55"/>
      <c r="G781" s="55"/>
      <c r="H781" s="55"/>
      <c r="I781" s="55"/>
      <c r="J781" s="55"/>
      <c r="K781" s="55"/>
      <c r="L781" s="55"/>
      <c r="M781" s="55"/>
      <c r="N781" s="55"/>
      <c r="O781" s="55"/>
      <c r="P781" s="55"/>
      <c r="Q781" s="55"/>
      <c r="R781" s="55"/>
      <c r="S781" s="55"/>
    </row>
    <row r="782" spans="1:19" ht="13.5" customHeight="1">
      <c r="A782" s="55"/>
      <c r="B782" s="55"/>
      <c r="C782" s="55"/>
      <c r="D782" s="55"/>
      <c r="E782" s="55"/>
      <c r="F782" s="55"/>
      <c r="G782" s="55"/>
      <c r="H782" s="55"/>
      <c r="I782" s="55"/>
      <c r="J782" s="55"/>
      <c r="K782" s="55"/>
      <c r="L782" s="55"/>
      <c r="M782" s="55"/>
      <c r="N782" s="55"/>
      <c r="O782" s="55"/>
      <c r="P782" s="55"/>
      <c r="Q782" s="55"/>
      <c r="R782" s="55"/>
      <c r="S782" s="55"/>
    </row>
    <row r="783" spans="1:19" ht="13.5" customHeight="1">
      <c r="A783" s="55"/>
      <c r="B783" s="55"/>
      <c r="C783" s="55"/>
      <c r="D783" s="55"/>
      <c r="E783" s="55"/>
      <c r="F783" s="55"/>
      <c r="G783" s="55"/>
      <c r="H783" s="55"/>
      <c r="I783" s="55"/>
      <c r="J783" s="55"/>
      <c r="K783" s="55"/>
      <c r="L783" s="55"/>
      <c r="M783" s="55"/>
      <c r="N783" s="55"/>
      <c r="O783" s="55"/>
      <c r="P783" s="55"/>
      <c r="Q783" s="55"/>
      <c r="R783" s="55"/>
      <c r="S783" s="55"/>
    </row>
    <row r="785" spans="1:19" ht="13.5" customHeight="1">
      <c r="A785" s="55"/>
      <c r="B785" s="55"/>
      <c r="C785" s="55"/>
      <c r="D785" s="55"/>
      <c r="E785" s="55"/>
      <c r="F785" s="55"/>
      <c r="G785" s="55"/>
      <c r="H785" s="55"/>
      <c r="I785" s="55"/>
      <c r="J785" s="55"/>
      <c r="K785" s="55"/>
      <c r="L785" s="55"/>
      <c r="M785" s="55"/>
      <c r="N785" s="55"/>
      <c r="O785" s="55"/>
      <c r="P785" s="55"/>
      <c r="Q785" s="55"/>
      <c r="R785" s="55"/>
      <c r="S785" s="55"/>
    </row>
    <row r="786" spans="1:19" ht="13.5" customHeight="1">
      <c r="A786" s="55"/>
      <c r="B786" s="55"/>
      <c r="C786" s="55"/>
      <c r="D786" s="55"/>
      <c r="E786" s="55"/>
      <c r="F786" s="55"/>
      <c r="G786" s="55"/>
      <c r="H786" s="55"/>
      <c r="I786" s="55"/>
      <c r="J786" s="55"/>
      <c r="K786" s="55"/>
      <c r="L786" s="55"/>
      <c r="M786" s="55"/>
      <c r="N786" s="55"/>
      <c r="O786" s="55"/>
      <c r="P786" s="55"/>
      <c r="Q786" s="55"/>
      <c r="R786" s="55"/>
      <c r="S786" s="55"/>
    </row>
    <row r="787" spans="1:19" ht="13.5" customHeight="1">
      <c r="A787" s="55"/>
      <c r="B787" s="55"/>
      <c r="C787" s="55"/>
      <c r="D787" s="55"/>
      <c r="E787" s="55"/>
      <c r="F787" s="55"/>
      <c r="G787" s="55"/>
      <c r="H787" s="55"/>
      <c r="I787" s="55"/>
      <c r="J787" s="55"/>
      <c r="K787" s="55"/>
      <c r="L787" s="55"/>
      <c r="M787" s="55"/>
      <c r="N787" s="55"/>
      <c r="O787" s="55"/>
      <c r="P787" s="55"/>
      <c r="Q787" s="55"/>
      <c r="R787" s="55"/>
      <c r="S787" s="55"/>
    </row>
    <row r="789" spans="1:19" ht="13.5" customHeight="1">
      <c r="A789" s="55"/>
      <c r="B789" s="55"/>
      <c r="C789" s="55"/>
      <c r="D789" s="55"/>
      <c r="E789" s="55"/>
      <c r="F789" s="55"/>
      <c r="G789" s="55"/>
      <c r="H789" s="55"/>
      <c r="I789" s="55"/>
      <c r="J789" s="55"/>
      <c r="K789" s="55"/>
      <c r="L789" s="55"/>
      <c r="M789" s="55"/>
      <c r="N789" s="55"/>
      <c r="O789" s="55"/>
      <c r="P789" s="55"/>
      <c r="Q789" s="55"/>
      <c r="R789" s="55"/>
      <c r="S789" s="55"/>
    </row>
    <row r="790" spans="1:19" ht="13.5" customHeight="1">
      <c r="A790" s="55"/>
      <c r="B790" s="55"/>
      <c r="C790" s="55"/>
      <c r="D790" s="55"/>
      <c r="E790" s="55"/>
      <c r="F790" s="55"/>
      <c r="G790" s="55"/>
      <c r="H790" s="55"/>
      <c r="I790" s="55"/>
      <c r="J790" s="55"/>
      <c r="K790" s="55"/>
      <c r="L790" s="55"/>
      <c r="M790" s="55"/>
      <c r="N790" s="55"/>
      <c r="O790" s="55"/>
      <c r="P790" s="55"/>
      <c r="Q790" s="55"/>
      <c r="R790" s="55"/>
      <c r="S790" s="55"/>
    </row>
    <row r="791" spans="1:19" ht="13.5" customHeight="1">
      <c r="A791" s="55"/>
      <c r="B791" s="55"/>
      <c r="C791" s="55"/>
      <c r="D791" s="55"/>
      <c r="E791" s="55"/>
      <c r="F791" s="55"/>
      <c r="G791" s="55"/>
      <c r="H791" s="55"/>
      <c r="I791" s="55"/>
      <c r="J791" s="55"/>
      <c r="K791" s="55"/>
      <c r="L791" s="55"/>
      <c r="M791" s="55"/>
      <c r="N791" s="55"/>
      <c r="O791" s="55"/>
      <c r="P791" s="55"/>
      <c r="Q791" s="55"/>
      <c r="R791" s="55"/>
      <c r="S791" s="55"/>
    </row>
    <row r="793" spans="1:19" ht="13.5" customHeight="1">
      <c r="A793" s="55"/>
      <c r="B793" s="55"/>
      <c r="C793" s="55"/>
      <c r="D793" s="55"/>
      <c r="E793" s="55"/>
      <c r="F793" s="55"/>
      <c r="G793" s="55"/>
      <c r="H793" s="55"/>
      <c r="I793" s="55"/>
      <c r="J793" s="55"/>
      <c r="K793" s="55"/>
      <c r="L793" s="55"/>
      <c r="M793" s="55"/>
      <c r="N793" s="55"/>
      <c r="O793" s="55"/>
      <c r="P793" s="55"/>
      <c r="Q793" s="55"/>
      <c r="R793" s="55"/>
      <c r="S793" s="55"/>
    </row>
    <row r="794" spans="1:19" ht="13.5" customHeight="1">
      <c r="A794" s="55"/>
      <c r="B794" s="55"/>
      <c r="C794" s="55"/>
      <c r="D794" s="55"/>
      <c r="E794" s="55"/>
      <c r="F794" s="55"/>
      <c r="G794" s="55"/>
      <c r="H794" s="55"/>
      <c r="I794" s="55"/>
      <c r="J794" s="55"/>
      <c r="K794" s="55"/>
      <c r="L794" s="55"/>
      <c r="M794" s="55"/>
      <c r="N794" s="55"/>
      <c r="O794" s="55"/>
      <c r="P794" s="55"/>
      <c r="Q794" s="55"/>
      <c r="R794" s="55"/>
      <c r="S794" s="55"/>
    </row>
    <row r="795" spans="1:19" ht="13.5" customHeight="1">
      <c r="A795" s="55"/>
      <c r="B795" s="55"/>
      <c r="C795" s="55"/>
      <c r="D795" s="55"/>
      <c r="E795" s="55"/>
      <c r="F795" s="55"/>
      <c r="G795" s="55"/>
      <c r="H795" s="55"/>
      <c r="I795" s="55"/>
      <c r="J795" s="55"/>
      <c r="K795" s="55"/>
      <c r="L795" s="55"/>
      <c r="M795" s="55"/>
      <c r="N795" s="55"/>
      <c r="O795" s="55"/>
      <c r="P795" s="55"/>
      <c r="Q795" s="55"/>
      <c r="R795" s="55"/>
      <c r="S795" s="55"/>
    </row>
    <row r="797" spans="1:19" ht="13.5" customHeight="1">
      <c r="A797" s="55"/>
      <c r="B797" s="55"/>
      <c r="C797" s="55"/>
      <c r="D797" s="55"/>
      <c r="E797" s="55"/>
      <c r="F797" s="55"/>
      <c r="G797" s="55"/>
      <c r="H797" s="55"/>
      <c r="I797" s="55"/>
      <c r="J797" s="55"/>
      <c r="K797" s="55"/>
      <c r="L797" s="55"/>
      <c r="M797" s="55"/>
      <c r="N797" s="55"/>
      <c r="O797" s="55"/>
      <c r="P797" s="55"/>
      <c r="Q797" s="55"/>
      <c r="R797" s="55"/>
      <c r="S797" s="55"/>
    </row>
    <row r="798" spans="1:19" ht="13.5" customHeight="1">
      <c r="A798" s="55"/>
      <c r="B798" s="55"/>
      <c r="C798" s="55"/>
      <c r="D798" s="55"/>
      <c r="E798" s="55"/>
      <c r="F798" s="55"/>
      <c r="G798" s="55"/>
      <c r="H798" s="55"/>
      <c r="I798" s="55"/>
      <c r="J798" s="55"/>
      <c r="K798" s="55"/>
      <c r="L798" s="55"/>
      <c r="M798" s="55"/>
      <c r="N798" s="55"/>
      <c r="O798" s="55"/>
      <c r="P798" s="55"/>
      <c r="Q798" s="55"/>
      <c r="R798" s="55"/>
      <c r="S798" s="55"/>
    </row>
    <row r="799" spans="1:19" ht="13.5" customHeight="1">
      <c r="A799" s="55"/>
      <c r="B799" s="55"/>
      <c r="C799" s="55"/>
      <c r="D799" s="55"/>
      <c r="E799" s="55"/>
      <c r="F799" s="55"/>
      <c r="G799" s="55"/>
      <c r="H799" s="55"/>
      <c r="I799" s="55"/>
      <c r="J799" s="55"/>
      <c r="K799" s="55"/>
      <c r="L799" s="55"/>
      <c r="M799" s="55"/>
      <c r="N799" s="55"/>
      <c r="O799" s="55"/>
      <c r="P799" s="55"/>
      <c r="Q799" s="55"/>
      <c r="R799" s="55"/>
      <c r="S799" s="55"/>
    </row>
    <row r="801" spans="1:19" ht="13.5" customHeight="1">
      <c r="A801" s="55"/>
      <c r="B801" s="55"/>
      <c r="C801" s="55"/>
      <c r="D801" s="55"/>
      <c r="E801" s="55"/>
      <c r="F801" s="55"/>
      <c r="G801" s="55"/>
      <c r="H801" s="55"/>
      <c r="I801" s="55"/>
      <c r="J801" s="55"/>
      <c r="K801" s="55"/>
      <c r="L801" s="55"/>
      <c r="M801" s="55"/>
      <c r="N801" s="55"/>
      <c r="O801" s="55"/>
      <c r="P801" s="55"/>
      <c r="Q801" s="55"/>
      <c r="R801" s="55"/>
      <c r="S801" s="55"/>
    </row>
    <row r="802" spans="1:19" ht="13.5" customHeight="1">
      <c r="A802" s="55"/>
      <c r="B802" s="55"/>
      <c r="C802" s="55"/>
      <c r="D802" s="55"/>
      <c r="E802" s="55"/>
      <c r="F802" s="55"/>
      <c r="G802" s="55"/>
      <c r="H802" s="55"/>
      <c r="I802" s="55"/>
      <c r="J802" s="55"/>
      <c r="K802" s="55"/>
      <c r="L802" s="55"/>
      <c r="M802" s="55"/>
      <c r="N802" s="55"/>
      <c r="O802" s="55"/>
      <c r="P802" s="55"/>
      <c r="Q802" s="55"/>
      <c r="R802" s="55"/>
      <c r="S802" s="55"/>
    </row>
    <row r="803" spans="1:19" ht="13.5" customHeight="1">
      <c r="A803" s="55"/>
      <c r="B803" s="55"/>
      <c r="C803" s="55"/>
      <c r="D803" s="55"/>
      <c r="E803" s="55"/>
      <c r="F803" s="55"/>
      <c r="G803" s="55"/>
      <c r="H803" s="55"/>
      <c r="I803" s="55"/>
      <c r="J803" s="55"/>
      <c r="K803" s="55"/>
      <c r="L803" s="55"/>
      <c r="M803" s="55"/>
      <c r="N803" s="55"/>
      <c r="O803" s="55"/>
      <c r="P803" s="55"/>
      <c r="Q803" s="55"/>
      <c r="R803" s="55"/>
      <c r="S803" s="55"/>
    </row>
    <row r="805" spans="1:19" ht="13.5" customHeight="1">
      <c r="A805" s="55"/>
      <c r="B805" s="55"/>
      <c r="C805" s="55"/>
      <c r="D805" s="55"/>
      <c r="E805" s="55"/>
      <c r="F805" s="55"/>
      <c r="G805" s="55"/>
      <c r="H805" s="55"/>
      <c r="I805" s="55"/>
      <c r="J805" s="55"/>
      <c r="K805" s="55"/>
      <c r="L805" s="55"/>
      <c r="M805" s="55"/>
      <c r="N805" s="55"/>
      <c r="O805" s="55"/>
      <c r="P805" s="55"/>
      <c r="Q805" s="55"/>
      <c r="R805" s="55"/>
      <c r="S805" s="55"/>
    </row>
    <row r="806" spans="1:19" ht="13.5" customHeight="1">
      <c r="A806" s="55"/>
      <c r="B806" s="55"/>
      <c r="C806" s="55"/>
      <c r="D806" s="55"/>
      <c r="E806" s="55"/>
      <c r="F806" s="55"/>
      <c r="G806" s="55"/>
      <c r="H806" s="55"/>
      <c r="I806" s="55"/>
      <c r="J806" s="55"/>
      <c r="K806" s="55"/>
      <c r="L806" s="55"/>
      <c r="M806" s="55"/>
      <c r="N806" s="55"/>
      <c r="O806" s="55"/>
      <c r="P806" s="55"/>
      <c r="Q806" s="55"/>
      <c r="R806" s="55"/>
      <c r="S806" s="55"/>
    </row>
    <row r="807" spans="1:19" ht="13.5" customHeight="1">
      <c r="A807" s="55"/>
      <c r="B807" s="55"/>
      <c r="C807" s="55"/>
      <c r="D807" s="55"/>
      <c r="E807" s="55"/>
      <c r="F807" s="55"/>
      <c r="G807" s="55"/>
      <c r="H807" s="55"/>
      <c r="I807" s="55"/>
      <c r="J807" s="55"/>
      <c r="K807" s="55"/>
      <c r="L807" s="55"/>
      <c r="M807" s="55"/>
      <c r="N807" s="55"/>
      <c r="O807" s="55"/>
      <c r="P807" s="55"/>
      <c r="Q807" s="55"/>
      <c r="R807" s="55"/>
      <c r="S807" s="55"/>
    </row>
    <row r="809" spans="1:19" ht="13.5" customHeight="1">
      <c r="A809" s="55"/>
      <c r="B809" s="55"/>
      <c r="C809" s="55"/>
      <c r="D809" s="55"/>
      <c r="E809" s="55"/>
      <c r="F809" s="55"/>
      <c r="G809" s="55"/>
      <c r="H809" s="55"/>
      <c r="I809" s="55"/>
      <c r="J809" s="55"/>
      <c r="K809" s="55"/>
      <c r="L809" s="55"/>
      <c r="M809" s="55"/>
      <c r="N809" s="55"/>
      <c r="O809" s="55"/>
      <c r="P809" s="55"/>
      <c r="Q809" s="55"/>
      <c r="R809" s="55"/>
      <c r="S809" s="55"/>
    </row>
    <row r="810" spans="1:19" ht="13.5" customHeight="1">
      <c r="A810" s="55"/>
      <c r="B810" s="55"/>
      <c r="C810" s="55"/>
      <c r="D810" s="55"/>
      <c r="E810" s="55"/>
      <c r="F810" s="55"/>
      <c r="G810" s="55"/>
      <c r="H810" s="55"/>
      <c r="I810" s="55"/>
      <c r="J810" s="55"/>
      <c r="K810" s="55"/>
      <c r="L810" s="55"/>
      <c r="M810" s="55"/>
      <c r="N810" s="55"/>
      <c r="O810" s="55"/>
      <c r="P810" s="55"/>
      <c r="Q810" s="55"/>
      <c r="R810" s="55"/>
      <c r="S810" s="55"/>
    </row>
    <row r="811" spans="1:19" ht="13.5" customHeight="1">
      <c r="A811" s="55"/>
      <c r="B811" s="55"/>
      <c r="C811" s="55"/>
      <c r="D811" s="55"/>
      <c r="E811" s="55"/>
      <c r="F811" s="55"/>
      <c r="G811" s="55"/>
      <c r="H811" s="55"/>
      <c r="I811" s="55"/>
      <c r="J811" s="55"/>
      <c r="K811" s="55"/>
      <c r="L811" s="55"/>
      <c r="M811" s="55"/>
      <c r="N811" s="55"/>
      <c r="O811" s="55"/>
      <c r="P811" s="55"/>
      <c r="Q811" s="55"/>
      <c r="R811" s="55"/>
      <c r="S811" s="55"/>
    </row>
    <row r="813" spans="1:19" ht="13.5" customHeight="1">
      <c r="A813" s="55"/>
      <c r="B813" s="55"/>
      <c r="C813" s="55"/>
      <c r="D813" s="55"/>
      <c r="E813" s="55"/>
      <c r="F813" s="55"/>
      <c r="G813" s="55"/>
      <c r="H813" s="55"/>
      <c r="I813" s="55"/>
      <c r="J813" s="55"/>
      <c r="K813" s="55"/>
      <c r="L813" s="55"/>
      <c r="M813" s="55"/>
      <c r="N813" s="55"/>
      <c r="O813" s="55"/>
      <c r="P813" s="55"/>
      <c r="Q813" s="55"/>
      <c r="R813" s="55"/>
      <c r="S813" s="55"/>
    </row>
    <row r="814" spans="1:19" ht="13.5" customHeight="1">
      <c r="A814" s="55"/>
      <c r="B814" s="55"/>
      <c r="C814" s="55"/>
      <c r="D814" s="55"/>
      <c r="E814" s="55"/>
      <c r="F814" s="55"/>
      <c r="G814" s="55"/>
      <c r="H814" s="55"/>
      <c r="I814" s="55"/>
      <c r="J814" s="55"/>
      <c r="K814" s="55"/>
      <c r="L814" s="55"/>
      <c r="M814" s="55"/>
      <c r="N814" s="55"/>
      <c r="O814" s="55"/>
      <c r="P814" s="55"/>
      <c r="Q814" s="55"/>
      <c r="R814" s="55"/>
      <c r="S814" s="55"/>
    </row>
    <row r="815" spans="1:19" ht="13.5" customHeight="1">
      <c r="A815" s="55"/>
      <c r="B815" s="55"/>
      <c r="C815" s="55"/>
      <c r="D815" s="55"/>
      <c r="E815" s="55"/>
      <c r="F815" s="55"/>
      <c r="G815" s="55"/>
      <c r="H815" s="55"/>
      <c r="I815" s="55"/>
      <c r="J815" s="55"/>
      <c r="K815" s="55"/>
      <c r="L815" s="55"/>
      <c r="M815" s="55"/>
      <c r="N815" s="55"/>
      <c r="O815" s="55"/>
      <c r="P815" s="55"/>
      <c r="Q815" s="55"/>
      <c r="R815" s="55"/>
      <c r="S815" s="55"/>
    </row>
    <row r="817" spans="1:19" ht="13.5" customHeight="1">
      <c r="A817" s="55"/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</row>
    <row r="818" spans="1:19" ht="13.5" customHeight="1">
      <c r="A818" s="55"/>
      <c r="B818" s="55"/>
      <c r="C818" s="55"/>
      <c r="D818" s="55"/>
      <c r="E818" s="55"/>
      <c r="F818" s="55"/>
      <c r="G818" s="55"/>
      <c r="H818" s="55"/>
      <c r="I818" s="55"/>
      <c r="J818" s="55"/>
      <c r="K818" s="55"/>
      <c r="L818" s="55"/>
      <c r="M818" s="55"/>
      <c r="N818" s="55"/>
      <c r="O818" s="55"/>
      <c r="P818" s="55"/>
      <c r="Q818" s="55"/>
      <c r="R818" s="55"/>
      <c r="S818" s="55"/>
    </row>
    <row r="819" spans="1:19" ht="13.5" customHeight="1">
      <c r="A819" s="55"/>
      <c r="B819" s="55"/>
      <c r="C819" s="55"/>
      <c r="D819" s="55"/>
      <c r="E819" s="55"/>
      <c r="F819" s="55"/>
      <c r="G819" s="55"/>
      <c r="H819" s="55"/>
      <c r="I819" s="55"/>
      <c r="J819" s="55"/>
      <c r="K819" s="55"/>
      <c r="L819" s="55"/>
      <c r="M819" s="55"/>
      <c r="N819" s="55"/>
      <c r="O819" s="55"/>
      <c r="P819" s="55"/>
      <c r="Q819" s="55"/>
      <c r="R819" s="55"/>
      <c r="S819" s="55"/>
    </row>
    <row r="821" spans="1:19" ht="13.5" customHeight="1">
      <c r="A821" s="55"/>
      <c r="B821" s="55"/>
      <c r="C821" s="55"/>
      <c r="D821" s="55"/>
      <c r="E821" s="55"/>
      <c r="F821" s="55"/>
      <c r="G821" s="55"/>
      <c r="H821" s="55"/>
      <c r="I821" s="55"/>
      <c r="J821" s="55"/>
      <c r="K821" s="55"/>
      <c r="L821" s="55"/>
      <c r="M821" s="55"/>
      <c r="N821" s="55"/>
      <c r="O821" s="55"/>
      <c r="P821" s="55"/>
      <c r="Q821" s="55"/>
      <c r="R821" s="55"/>
      <c r="S821" s="55"/>
    </row>
    <row r="822" spans="1:19" ht="13.5" customHeight="1">
      <c r="A822" s="55"/>
      <c r="B822" s="55"/>
      <c r="C822" s="55"/>
      <c r="D822" s="55"/>
      <c r="E822" s="55"/>
      <c r="F822" s="55"/>
      <c r="G822" s="55"/>
      <c r="H822" s="55"/>
      <c r="I822" s="55"/>
      <c r="J822" s="55"/>
      <c r="K822" s="55"/>
      <c r="L822" s="55"/>
      <c r="M822" s="55"/>
      <c r="N822" s="55"/>
      <c r="O822" s="55"/>
      <c r="P822" s="55"/>
      <c r="Q822" s="55"/>
      <c r="R822" s="55"/>
      <c r="S822" s="55"/>
    </row>
    <row r="823" spans="1:19" ht="13.5" customHeight="1">
      <c r="A823" s="55"/>
      <c r="B823" s="55"/>
      <c r="C823" s="55"/>
      <c r="D823" s="55"/>
      <c r="E823" s="55"/>
      <c r="F823" s="55"/>
      <c r="G823" s="55"/>
      <c r="H823" s="55"/>
      <c r="I823" s="55"/>
      <c r="J823" s="55"/>
      <c r="K823" s="55"/>
      <c r="L823" s="55"/>
      <c r="M823" s="55"/>
      <c r="N823" s="55"/>
      <c r="O823" s="55"/>
      <c r="P823" s="55"/>
      <c r="Q823" s="55"/>
      <c r="R823" s="55"/>
      <c r="S823" s="55"/>
    </row>
    <row r="825" spans="1:19" ht="13.5" customHeight="1">
      <c r="A825" s="55"/>
      <c r="B825" s="55"/>
      <c r="C825" s="55"/>
      <c r="D825" s="55"/>
      <c r="E825" s="55"/>
      <c r="F825" s="55"/>
      <c r="G825" s="55"/>
      <c r="H825" s="55"/>
      <c r="I825" s="55"/>
      <c r="J825" s="55"/>
      <c r="K825" s="55"/>
      <c r="L825" s="55"/>
      <c r="M825" s="55"/>
      <c r="N825" s="55"/>
      <c r="O825" s="55"/>
      <c r="P825" s="55"/>
      <c r="Q825" s="55"/>
      <c r="R825" s="55"/>
      <c r="S825" s="55"/>
    </row>
    <row r="826" spans="1:19" ht="13.5" customHeight="1">
      <c r="A826" s="55"/>
      <c r="B826" s="55"/>
      <c r="C826" s="55"/>
      <c r="D826" s="55"/>
      <c r="E826" s="55"/>
      <c r="F826" s="55"/>
      <c r="G826" s="55"/>
      <c r="H826" s="55"/>
      <c r="I826" s="55"/>
      <c r="J826" s="55"/>
      <c r="K826" s="55"/>
      <c r="L826" s="55"/>
      <c r="M826" s="55"/>
      <c r="N826" s="55"/>
      <c r="O826" s="55"/>
      <c r="P826" s="55"/>
      <c r="Q826" s="55"/>
      <c r="R826" s="55"/>
      <c r="S826" s="55"/>
    </row>
    <row r="827" spans="1:19" ht="13.5" customHeight="1">
      <c r="A827" s="55"/>
      <c r="B827" s="55"/>
      <c r="C827" s="55"/>
      <c r="D827" s="55"/>
      <c r="E827" s="55"/>
      <c r="F827" s="55"/>
      <c r="G827" s="55"/>
      <c r="H827" s="55"/>
      <c r="I827" s="55"/>
      <c r="J827" s="55"/>
      <c r="K827" s="55"/>
      <c r="L827" s="55"/>
      <c r="M827" s="55"/>
      <c r="N827" s="55"/>
      <c r="O827" s="55"/>
      <c r="P827" s="55"/>
      <c r="Q827" s="55"/>
      <c r="R827" s="55"/>
      <c r="S827" s="55"/>
    </row>
    <row r="829" spans="1:19" ht="13.5" customHeight="1">
      <c r="A829" s="55"/>
      <c r="B829" s="55"/>
      <c r="C829" s="55"/>
      <c r="D829" s="55"/>
      <c r="E829" s="55"/>
      <c r="F829" s="55"/>
      <c r="G829" s="55"/>
      <c r="H829" s="55"/>
      <c r="I829" s="55"/>
      <c r="J829" s="55"/>
      <c r="K829" s="55"/>
      <c r="L829" s="55"/>
      <c r="M829" s="55"/>
      <c r="N829" s="55"/>
      <c r="O829" s="55"/>
      <c r="P829" s="55"/>
      <c r="Q829" s="55"/>
      <c r="R829" s="55"/>
      <c r="S829" s="55"/>
    </row>
    <row r="830" spans="1:19" ht="13.5" customHeight="1">
      <c r="A830" s="55"/>
      <c r="B830" s="55"/>
      <c r="C830" s="55"/>
      <c r="D830" s="55"/>
      <c r="E830" s="55"/>
      <c r="F830" s="55"/>
      <c r="G830" s="55"/>
      <c r="H830" s="55"/>
      <c r="I830" s="55"/>
      <c r="J830" s="55"/>
      <c r="K830" s="55"/>
      <c r="L830" s="55"/>
      <c r="M830" s="55"/>
      <c r="N830" s="55"/>
      <c r="O830" s="55"/>
      <c r="P830" s="55"/>
      <c r="Q830" s="55"/>
      <c r="R830" s="55"/>
      <c r="S830" s="55"/>
    </row>
    <row r="831" spans="1:19" ht="13.5" customHeight="1">
      <c r="A831" s="55"/>
      <c r="B831" s="55"/>
      <c r="C831" s="55"/>
      <c r="D831" s="55"/>
      <c r="E831" s="55"/>
      <c r="F831" s="55"/>
      <c r="G831" s="55"/>
      <c r="H831" s="55"/>
      <c r="I831" s="55"/>
      <c r="J831" s="55"/>
      <c r="K831" s="55"/>
      <c r="L831" s="55"/>
      <c r="M831" s="55"/>
      <c r="N831" s="55"/>
      <c r="O831" s="55"/>
      <c r="P831" s="55"/>
      <c r="Q831" s="55"/>
      <c r="R831" s="55"/>
      <c r="S831" s="55"/>
    </row>
    <row r="833" spans="1:19" ht="13.5" customHeight="1">
      <c r="A833" s="55"/>
      <c r="B833" s="55"/>
      <c r="C833" s="55"/>
      <c r="D833" s="55"/>
      <c r="E833" s="55"/>
      <c r="F833" s="55"/>
      <c r="G833" s="55"/>
      <c r="H833" s="55"/>
      <c r="I833" s="55"/>
      <c r="J833" s="55"/>
      <c r="K833" s="55"/>
      <c r="L833" s="55"/>
      <c r="M833" s="55"/>
      <c r="N833" s="55"/>
      <c r="O833" s="55"/>
      <c r="P833" s="55"/>
      <c r="Q833" s="55"/>
      <c r="R833" s="55"/>
      <c r="S833" s="55"/>
    </row>
    <row r="834" spans="1:19" ht="13.5" customHeight="1">
      <c r="A834" s="55"/>
      <c r="B834" s="55"/>
      <c r="C834" s="55"/>
      <c r="D834" s="55"/>
      <c r="E834" s="55"/>
      <c r="F834" s="55"/>
      <c r="G834" s="55"/>
      <c r="H834" s="55"/>
      <c r="I834" s="55"/>
      <c r="J834" s="55"/>
      <c r="K834" s="55"/>
      <c r="L834" s="55"/>
      <c r="M834" s="55"/>
      <c r="N834" s="55"/>
      <c r="O834" s="55"/>
      <c r="P834" s="55"/>
      <c r="Q834" s="55"/>
      <c r="R834" s="55"/>
      <c r="S834" s="55"/>
    </row>
    <row r="835" spans="1:19" ht="13.5" customHeight="1">
      <c r="A835" s="55"/>
      <c r="B835" s="55"/>
      <c r="C835" s="55"/>
      <c r="D835" s="55"/>
      <c r="E835" s="55"/>
      <c r="F835" s="55"/>
      <c r="G835" s="55"/>
      <c r="H835" s="55"/>
      <c r="I835" s="55"/>
      <c r="J835" s="55"/>
      <c r="K835" s="55"/>
      <c r="L835" s="55"/>
      <c r="M835" s="55"/>
      <c r="N835" s="55"/>
      <c r="O835" s="55"/>
      <c r="P835" s="55"/>
      <c r="Q835" s="55"/>
      <c r="R835" s="55"/>
      <c r="S835" s="55"/>
    </row>
    <row r="837" spans="1:19" ht="13.5" customHeight="1">
      <c r="A837" s="55"/>
      <c r="B837" s="55"/>
      <c r="C837" s="55"/>
      <c r="D837" s="55"/>
      <c r="E837" s="55"/>
      <c r="F837" s="55"/>
      <c r="G837" s="55"/>
      <c r="H837" s="55"/>
      <c r="I837" s="55"/>
      <c r="J837" s="55"/>
      <c r="K837" s="55"/>
      <c r="L837" s="55"/>
      <c r="M837" s="55"/>
      <c r="N837" s="55"/>
      <c r="O837" s="55"/>
      <c r="P837" s="55"/>
      <c r="Q837" s="55"/>
      <c r="R837" s="55"/>
      <c r="S837" s="55"/>
    </row>
    <row r="838" spans="1:19" ht="13.5" customHeight="1">
      <c r="A838" s="55"/>
      <c r="B838" s="55"/>
      <c r="C838" s="55"/>
      <c r="D838" s="55"/>
      <c r="E838" s="55"/>
      <c r="F838" s="55"/>
      <c r="G838" s="55"/>
      <c r="H838" s="55"/>
      <c r="I838" s="55"/>
      <c r="J838" s="55"/>
      <c r="K838" s="55"/>
      <c r="L838" s="55"/>
      <c r="M838" s="55"/>
      <c r="N838" s="55"/>
      <c r="O838" s="55"/>
      <c r="P838" s="55"/>
      <c r="Q838" s="55"/>
      <c r="R838" s="55"/>
      <c r="S838" s="55"/>
    </row>
    <row r="839" spans="1:19" ht="13.5" customHeight="1">
      <c r="A839" s="55"/>
      <c r="B839" s="55"/>
      <c r="C839" s="55"/>
      <c r="D839" s="55"/>
      <c r="E839" s="55"/>
      <c r="F839" s="55"/>
      <c r="G839" s="55"/>
      <c r="H839" s="55"/>
      <c r="I839" s="55"/>
      <c r="J839" s="55"/>
      <c r="K839" s="55"/>
      <c r="L839" s="55"/>
      <c r="M839" s="55"/>
      <c r="N839" s="55"/>
      <c r="O839" s="55"/>
      <c r="P839" s="55"/>
      <c r="Q839" s="55"/>
      <c r="R839" s="55"/>
      <c r="S839" s="55"/>
    </row>
    <row r="841" spans="1:19" ht="13.5" customHeight="1">
      <c r="A841" s="55"/>
      <c r="B841" s="55"/>
      <c r="C841" s="55"/>
      <c r="D841" s="55"/>
      <c r="E841" s="55"/>
      <c r="F841" s="55"/>
      <c r="G841" s="55"/>
      <c r="H841" s="55"/>
      <c r="I841" s="55"/>
      <c r="J841" s="55"/>
      <c r="K841" s="55"/>
      <c r="L841" s="55"/>
      <c r="M841" s="55"/>
      <c r="N841" s="55"/>
      <c r="O841" s="55"/>
      <c r="P841" s="55"/>
      <c r="Q841" s="55"/>
      <c r="R841" s="55"/>
      <c r="S841" s="55"/>
    </row>
    <row r="842" spans="1:19" ht="13.5" customHeight="1">
      <c r="A842" s="55"/>
      <c r="B842" s="55"/>
      <c r="C842" s="55"/>
      <c r="D842" s="55"/>
      <c r="E842" s="55"/>
      <c r="F842" s="55"/>
      <c r="G842" s="55"/>
      <c r="H842" s="55"/>
      <c r="I842" s="55"/>
      <c r="J842" s="55"/>
      <c r="K842" s="55"/>
      <c r="L842" s="55"/>
      <c r="M842" s="55"/>
      <c r="N842" s="55"/>
      <c r="O842" s="55"/>
      <c r="P842" s="55"/>
      <c r="Q842" s="55"/>
      <c r="R842" s="55"/>
      <c r="S842" s="55"/>
    </row>
    <row r="843" spans="1:19" ht="13.5" customHeight="1">
      <c r="A843" s="55"/>
      <c r="B843" s="55"/>
      <c r="C843" s="55"/>
      <c r="D843" s="55"/>
      <c r="E843" s="55"/>
      <c r="F843" s="55"/>
      <c r="G843" s="55"/>
      <c r="H843" s="55"/>
      <c r="I843" s="55"/>
      <c r="J843" s="55"/>
      <c r="K843" s="55"/>
      <c r="L843" s="55"/>
      <c r="M843" s="55"/>
      <c r="N843" s="55"/>
      <c r="O843" s="55"/>
      <c r="P843" s="55"/>
      <c r="Q843" s="55"/>
      <c r="R843" s="55"/>
      <c r="S843" s="55"/>
    </row>
    <row r="845" spans="1:19" ht="13.5" customHeight="1">
      <c r="A845" s="55"/>
      <c r="B845" s="55"/>
      <c r="C845" s="55"/>
      <c r="D845" s="55"/>
      <c r="E845" s="55"/>
      <c r="F845" s="55"/>
      <c r="G845" s="55"/>
      <c r="H845" s="55"/>
      <c r="I845" s="55"/>
      <c r="J845" s="55"/>
      <c r="K845" s="55"/>
      <c r="L845" s="55"/>
      <c r="M845" s="55"/>
      <c r="N845" s="55"/>
      <c r="O845" s="55"/>
      <c r="P845" s="55"/>
      <c r="Q845" s="55"/>
      <c r="R845" s="55"/>
      <c r="S845" s="55"/>
    </row>
    <row r="846" spans="1:19" ht="13.5" customHeight="1">
      <c r="A846" s="55"/>
      <c r="B846" s="55"/>
      <c r="C846" s="55"/>
      <c r="D846" s="55"/>
      <c r="E846" s="55"/>
      <c r="F846" s="55"/>
      <c r="G846" s="55"/>
      <c r="H846" s="55"/>
      <c r="I846" s="55"/>
      <c r="J846" s="55"/>
      <c r="K846" s="55"/>
      <c r="L846" s="55"/>
      <c r="M846" s="55"/>
      <c r="N846" s="55"/>
      <c r="O846" s="55"/>
      <c r="P846" s="55"/>
      <c r="Q846" s="55"/>
      <c r="R846" s="55"/>
      <c r="S846" s="55"/>
    </row>
    <row r="847" spans="1:19" ht="13.5" customHeight="1">
      <c r="A847" s="55"/>
      <c r="B847" s="55"/>
      <c r="C847" s="55"/>
      <c r="D847" s="55"/>
      <c r="E847" s="55"/>
      <c r="F847" s="55"/>
      <c r="G847" s="55"/>
      <c r="H847" s="55"/>
      <c r="I847" s="55"/>
      <c r="J847" s="55"/>
      <c r="K847" s="55"/>
      <c r="L847" s="55"/>
      <c r="M847" s="55"/>
      <c r="N847" s="55"/>
      <c r="O847" s="55"/>
      <c r="P847" s="55"/>
      <c r="Q847" s="55"/>
      <c r="R847" s="55"/>
      <c r="S847" s="55"/>
    </row>
    <row r="849" spans="1:19" ht="13.5" customHeight="1">
      <c r="A849" s="55"/>
      <c r="B849" s="55"/>
      <c r="C849" s="55"/>
      <c r="D849" s="55"/>
      <c r="E849" s="55"/>
      <c r="F849" s="55"/>
      <c r="G849" s="55"/>
      <c r="H849" s="55"/>
      <c r="I849" s="55"/>
      <c r="J849" s="55"/>
      <c r="K849" s="55"/>
      <c r="L849" s="55"/>
      <c r="M849" s="55"/>
      <c r="N849" s="55"/>
      <c r="O849" s="55"/>
      <c r="P849" s="55"/>
      <c r="Q849" s="55"/>
      <c r="R849" s="55"/>
      <c r="S849" s="55"/>
    </row>
    <row r="850" spans="1:19" ht="13.5" customHeight="1">
      <c r="A850" s="55"/>
      <c r="B850" s="55"/>
      <c r="C850" s="55"/>
      <c r="D850" s="55"/>
      <c r="E850" s="55"/>
      <c r="F850" s="55"/>
      <c r="G850" s="55"/>
      <c r="H850" s="55"/>
      <c r="I850" s="55"/>
      <c r="J850" s="55"/>
      <c r="K850" s="55"/>
      <c r="L850" s="55"/>
      <c r="M850" s="55"/>
      <c r="N850" s="55"/>
      <c r="O850" s="55"/>
      <c r="P850" s="55"/>
      <c r="Q850" s="55"/>
      <c r="R850" s="55"/>
      <c r="S850" s="55"/>
    </row>
    <row r="851" spans="1:19" ht="13.5" customHeight="1">
      <c r="A851" s="55"/>
      <c r="B851" s="55"/>
      <c r="C851" s="55"/>
      <c r="D851" s="55"/>
      <c r="E851" s="55"/>
      <c r="F851" s="55"/>
      <c r="G851" s="55"/>
      <c r="H851" s="55"/>
      <c r="I851" s="55"/>
      <c r="J851" s="55"/>
      <c r="K851" s="55"/>
      <c r="L851" s="55"/>
      <c r="M851" s="55"/>
      <c r="N851" s="55"/>
      <c r="O851" s="55"/>
      <c r="P851" s="55"/>
      <c r="Q851" s="55"/>
      <c r="R851" s="55"/>
      <c r="S851" s="55"/>
    </row>
    <row r="853" spans="1:19" ht="13.5" customHeight="1">
      <c r="A853" s="55"/>
      <c r="B853" s="55"/>
      <c r="C853" s="55"/>
      <c r="D853" s="55"/>
      <c r="E853" s="55"/>
      <c r="F853" s="55"/>
      <c r="G853" s="55"/>
      <c r="H853" s="55"/>
      <c r="I853" s="55"/>
      <c r="J853" s="55"/>
      <c r="K853" s="55"/>
      <c r="L853" s="55"/>
      <c r="M853" s="55"/>
      <c r="N853" s="55"/>
      <c r="O853" s="55"/>
      <c r="P853" s="55"/>
      <c r="Q853" s="55"/>
      <c r="R853" s="55"/>
      <c r="S853" s="55"/>
    </row>
    <row r="854" spans="1:19" ht="13.5" customHeight="1">
      <c r="A854" s="55"/>
      <c r="B854" s="55"/>
      <c r="C854" s="55"/>
      <c r="D854" s="55"/>
      <c r="E854" s="55"/>
      <c r="F854" s="55"/>
      <c r="G854" s="55"/>
      <c r="H854" s="55"/>
      <c r="I854" s="55"/>
      <c r="J854" s="55"/>
      <c r="K854" s="55"/>
      <c r="L854" s="55"/>
      <c r="M854" s="55"/>
      <c r="N854" s="55"/>
      <c r="O854" s="55"/>
      <c r="P854" s="55"/>
      <c r="Q854" s="55"/>
      <c r="R854" s="55"/>
      <c r="S854" s="55"/>
    </row>
    <row r="855" spans="1:19" ht="13.5" customHeight="1">
      <c r="A855" s="55"/>
      <c r="B855" s="55"/>
      <c r="C855" s="55"/>
      <c r="D855" s="55"/>
      <c r="E855" s="55"/>
      <c r="F855" s="55"/>
      <c r="G855" s="55"/>
      <c r="H855" s="55"/>
      <c r="I855" s="55"/>
      <c r="J855" s="55"/>
      <c r="K855" s="55"/>
      <c r="L855" s="55"/>
      <c r="M855" s="55"/>
      <c r="N855" s="55"/>
      <c r="O855" s="55"/>
      <c r="P855" s="55"/>
      <c r="Q855" s="55"/>
      <c r="R855" s="55"/>
      <c r="S855" s="55"/>
    </row>
    <row r="857" spans="1:19" ht="13.5" customHeight="1">
      <c r="A857" s="55"/>
      <c r="B857" s="55"/>
      <c r="C857" s="55"/>
      <c r="D857" s="55"/>
      <c r="E857" s="55"/>
      <c r="F857" s="55"/>
      <c r="G857" s="55"/>
      <c r="H857" s="55"/>
      <c r="I857" s="55"/>
      <c r="J857" s="55"/>
      <c r="K857" s="55"/>
      <c r="L857" s="55"/>
      <c r="M857" s="55"/>
      <c r="N857" s="55"/>
      <c r="O857" s="55"/>
      <c r="P857" s="55"/>
      <c r="Q857" s="55"/>
      <c r="R857" s="55"/>
      <c r="S857" s="55"/>
    </row>
    <row r="858" spans="1:19" ht="13.5" customHeight="1">
      <c r="A858" s="55"/>
      <c r="B858" s="55"/>
      <c r="C858" s="55"/>
      <c r="D858" s="55"/>
      <c r="E858" s="55"/>
      <c r="F858" s="55"/>
      <c r="G858" s="55"/>
      <c r="H858" s="55"/>
      <c r="I858" s="55"/>
      <c r="J858" s="55"/>
      <c r="K858" s="55"/>
      <c r="L858" s="55"/>
      <c r="M858" s="55"/>
      <c r="N858" s="55"/>
      <c r="O858" s="55"/>
      <c r="P858" s="55"/>
      <c r="Q858" s="55"/>
      <c r="R858" s="55"/>
      <c r="S858" s="55"/>
    </row>
    <row r="859" spans="1:19" ht="13.5" customHeight="1">
      <c r="A859" s="55"/>
      <c r="B859" s="55"/>
      <c r="C859" s="55"/>
      <c r="D859" s="55"/>
      <c r="E859" s="55"/>
      <c r="F859" s="55"/>
      <c r="G859" s="55"/>
      <c r="H859" s="55"/>
      <c r="I859" s="55"/>
      <c r="J859" s="55"/>
      <c r="K859" s="55"/>
      <c r="L859" s="55"/>
      <c r="M859" s="55"/>
      <c r="N859" s="55"/>
      <c r="O859" s="55"/>
      <c r="P859" s="55"/>
      <c r="Q859" s="55"/>
      <c r="R859" s="55"/>
      <c r="S859" s="55"/>
    </row>
    <row r="861" spans="1:19" ht="13.5" customHeight="1">
      <c r="A861" s="55"/>
      <c r="B861" s="55"/>
      <c r="C861" s="55"/>
      <c r="D861" s="55"/>
      <c r="E861" s="55"/>
      <c r="F861" s="55"/>
      <c r="G861" s="55"/>
      <c r="H861" s="55"/>
      <c r="I861" s="55"/>
      <c r="J861" s="55"/>
      <c r="K861" s="55"/>
      <c r="L861" s="55"/>
      <c r="M861" s="55"/>
      <c r="N861" s="55"/>
      <c r="O861" s="55"/>
      <c r="P861" s="55"/>
      <c r="Q861" s="55"/>
      <c r="R861" s="55"/>
      <c r="S861" s="55"/>
    </row>
    <row r="862" spans="1:19" ht="13.5" customHeight="1">
      <c r="A862" s="55"/>
      <c r="B862" s="55"/>
      <c r="C862" s="55"/>
      <c r="D862" s="55"/>
      <c r="E862" s="55"/>
      <c r="F862" s="55"/>
      <c r="G862" s="55"/>
      <c r="H862" s="55"/>
      <c r="I862" s="55"/>
      <c r="J862" s="55"/>
      <c r="K862" s="55"/>
      <c r="L862" s="55"/>
      <c r="M862" s="55"/>
      <c r="N862" s="55"/>
      <c r="O862" s="55"/>
      <c r="P862" s="55"/>
      <c r="Q862" s="55"/>
      <c r="R862" s="55"/>
      <c r="S862" s="55"/>
    </row>
    <row r="863" spans="1:19" ht="13.5" customHeight="1">
      <c r="A863" s="55"/>
      <c r="B863" s="55"/>
      <c r="C863" s="55"/>
      <c r="D863" s="55"/>
      <c r="E863" s="55"/>
      <c r="F863" s="55"/>
      <c r="G863" s="55"/>
      <c r="H863" s="55"/>
      <c r="I863" s="55"/>
      <c r="J863" s="55"/>
      <c r="K863" s="55"/>
      <c r="L863" s="55"/>
      <c r="M863" s="55"/>
      <c r="N863" s="55"/>
      <c r="O863" s="55"/>
      <c r="P863" s="55"/>
      <c r="Q863" s="55"/>
      <c r="R863" s="55"/>
      <c r="S863" s="55"/>
    </row>
    <row r="865" spans="1:19" ht="13.5" customHeight="1">
      <c r="A865" s="55"/>
      <c r="B865" s="55"/>
      <c r="C865" s="55"/>
      <c r="D865" s="55"/>
      <c r="E865" s="55"/>
      <c r="F865" s="55"/>
      <c r="G865" s="55"/>
      <c r="H865" s="55"/>
      <c r="I865" s="55"/>
      <c r="J865" s="55"/>
      <c r="K865" s="55"/>
      <c r="L865" s="55"/>
      <c r="M865" s="55"/>
      <c r="N865" s="55"/>
      <c r="O865" s="55"/>
      <c r="P865" s="55"/>
      <c r="Q865" s="55"/>
      <c r="R865" s="55"/>
      <c r="S865" s="55"/>
    </row>
    <row r="866" spans="1:19" ht="13.5" customHeight="1">
      <c r="A866" s="55"/>
      <c r="B866" s="55"/>
      <c r="C866" s="55"/>
      <c r="D866" s="55"/>
      <c r="E866" s="55"/>
      <c r="F866" s="55"/>
      <c r="G866" s="55"/>
      <c r="H866" s="55"/>
      <c r="I866" s="55"/>
      <c r="J866" s="55"/>
      <c r="K866" s="55"/>
      <c r="L866" s="55"/>
      <c r="M866" s="55"/>
      <c r="N866" s="55"/>
      <c r="O866" s="55"/>
      <c r="P866" s="55"/>
      <c r="Q866" s="55"/>
      <c r="R866" s="55"/>
      <c r="S866" s="55"/>
    </row>
    <row r="867" spans="1:19" ht="13.5" customHeight="1">
      <c r="A867" s="55"/>
      <c r="B867" s="55"/>
      <c r="C867" s="55"/>
      <c r="D867" s="55"/>
      <c r="E867" s="55"/>
      <c r="F867" s="55"/>
      <c r="G867" s="55"/>
      <c r="H867" s="55"/>
      <c r="I867" s="55"/>
      <c r="J867" s="55"/>
      <c r="K867" s="55"/>
      <c r="L867" s="55"/>
      <c r="M867" s="55"/>
      <c r="N867" s="55"/>
      <c r="O867" s="55"/>
      <c r="P867" s="55"/>
      <c r="Q867" s="55"/>
      <c r="R867" s="55"/>
      <c r="S867" s="55"/>
    </row>
    <row r="869" spans="1:19" ht="13.5" customHeight="1">
      <c r="A869" s="55"/>
      <c r="B869" s="55"/>
      <c r="C869" s="55"/>
      <c r="D869" s="55"/>
      <c r="E869" s="55"/>
      <c r="F869" s="55"/>
      <c r="G869" s="55"/>
      <c r="H869" s="55"/>
      <c r="I869" s="55"/>
      <c r="J869" s="55"/>
      <c r="K869" s="55"/>
      <c r="L869" s="55"/>
      <c r="M869" s="55"/>
      <c r="N869" s="55"/>
      <c r="O869" s="55"/>
      <c r="P869" s="55"/>
      <c r="Q869" s="55"/>
      <c r="R869" s="55"/>
      <c r="S869" s="55"/>
    </row>
    <row r="870" spans="1:19" ht="13.5" customHeight="1">
      <c r="A870" s="55"/>
      <c r="B870" s="55"/>
      <c r="C870" s="55"/>
      <c r="D870" s="55"/>
      <c r="E870" s="55"/>
      <c r="F870" s="55"/>
      <c r="G870" s="55"/>
      <c r="H870" s="55"/>
      <c r="I870" s="55"/>
      <c r="J870" s="55"/>
      <c r="K870" s="55"/>
      <c r="L870" s="55"/>
      <c r="M870" s="55"/>
      <c r="N870" s="55"/>
      <c r="O870" s="55"/>
      <c r="P870" s="55"/>
      <c r="Q870" s="55"/>
      <c r="R870" s="55"/>
      <c r="S870" s="55"/>
    </row>
    <row r="871" spans="1:19" ht="13.5" customHeight="1">
      <c r="A871" s="55"/>
      <c r="B871" s="55"/>
      <c r="C871" s="55"/>
      <c r="D871" s="55"/>
      <c r="E871" s="55"/>
      <c r="F871" s="55"/>
      <c r="G871" s="55"/>
      <c r="H871" s="55"/>
      <c r="I871" s="55"/>
      <c r="J871" s="55"/>
      <c r="K871" s="55"/>
      <c r="L871" s="55"/>
      <c r="M871" s="55"/>
      <c r="N871" s="55"/>
      <c r="O871" s="55"/>
      <c r="P871" s="55"/>
      <c r="Q871" s="55"/>
      <c r="R871" s="55"/>
      <c r="S871" s="55"/>
    </row>
    <row r="873" spans="1:19" ht="13.5" customHeight="1">
      <c r="A873" s="55"/>
      <c r="B873" s="55"/>
      <c r="C873" s="55"/>
      <c r="D873" s="55"/>
      <c r="E873" s="55"/>
      <c r="F873" s="55"/>
      <c r="G873" s="55"/>
      <c r="H873" s="55"/>
      <c r="I873" s="55"/>
      <c r="J873" s="55"/>
      <c r="K873" s="55"/>
      <c r="L873" s="55"/>
      <c r="M873" s="55"/>
      <c r="N873" s="55"/>
      <c r="O873" s="55"/>
      <c r="P873" s="55"/>
      <c r="Q873" s="55"/>
      <c r="R873" s="55"/>
      <c r="S873" s="55"/>
    </row>
    <row r="874" spans="1:19" ht="13.5" customHeight="1">
      <c r="A874" s="55"/>
      <c r="B874" s="55"/>
      <c r="C874" s="55"/>
      <c r="D874" s="55"/>
      <c r="E874" s="55"/>
      <c r="F874" s="55"/>
      <c r="G874" s="55"/>
      <c r="H874" s="55"/>
      <c r="I874" s="55"/>
      <c r="J874" s="55"/>
      <c r="K874" s="55"/>
      <c r="L874" s="55"/>
      <c r="M874" s="55"/>
      <c r="N874" s="55"/>
      <c r="O874" s="55"/>
      <c r="P874" s="55"/>
      <c r="Q874" s="55"/>
      <c r="R874" s="55"/>
      <c r="S874" s="55"/>
    </row>
    <row r="875" spans="1:19" ht="13.5" customHeight="1">
      <c r="A875" s="55"/>
      <c r="B875" s="55"/>
      <c r="C875" s="55"/>
      <c r="D875" s="55"/>
      <c r="E875" s="55"/>
      <c r="F875" s="55"/>
      <c r="G875" s="55"/>
      <c r="H875" s="55"/>
      <c r="I875" s="55"/>
      <c r="J875" s="55"/>
      <c r="K875" s="55"/>
      <c r="L875" s="55"/>
      <c r="M875" s="55"/>
      <c r="N875" s="55"/>
      <c r="O875" s="55"/>
      <c r="P875" s="55"/>
      <c r="Q875" s="55"/>
      <c r="R875" s="55"/>
      <c r="S875" s="55"/>
    </row>
    <row r="877" spans="1:19" ht="13.5" customHeight="1">
      <c r="A877" s="55"/>
      <c r="B877" s="55"/>
      <c r="C877" s="55"/>
      <c r="D877" s="55"/>
      <c r="E877" s="55"/>
      <c r="F877" s="55"/>
      <c r="G877" s="55"/>
      <c r="H877" s="55"/>
      <c r="I877" s="55"/>
      <c r="J877" s="55"/>
      <c r="K877" s="55"/>
      <c r="L877" s="55"/>
      <c r="M877" s="55"/>
      <c r="N877" s="55"/>
      <c r="O877" s="55"/>
      <c r="P877" s="55"/>
      <c r="Q877" s="55"/>
      <c r="R877" s="55"/>
      <c r="S877" s="55"/>
    </row>
    <row r="878" spans="1:19" ht="13.5" customHeight="1">
      <c r="A878" s="55"/>
      <c r="B878" s="55"/>
      <c r="C878" s="55"/>
      <c r="D878" s="55"/>
      <c r="E878" s="55"/>
      <c r="F878" s="55"/>
      <c r="G878" s="55"/>
      <c r="H878" s="55"/>
      <c r="I878" s="55"/>
      <c r="J878" s="55"/>
      <c r="K878" s="55"/>
      <c r="L878" s="55"/>
      <c r="M878" s="55"/>
      <c r="N878" s="55"/>
      <c r="O878" s="55"/>
      <c r="P878" s="55"/>
      <c r="Q878" s="55"/>
      <c r="R878" s="55"/>
      <c r="S878" s="55"/>
    </row>
    <row r="879" spans="1:19" ht="13.5" customHeight="1">
      <c r="A879" s="55"/>
      <c r="B879" s="55"/>
      <c r="C879" s="55"/>
      <c r="D879" s="55"/>
      <c r="E879" s="55"/>
      <c r="F879" s="55"/>
      <c r="G879" s="55"/>
      <c r="H879" s="55"/>
      <c r="I879" s="55"/>
      <c r="J879" s="55"/>
      <c r="K879" s="55"/>
      <c r="L879" s="55"/>
      <c r="M879" s="55"/>
      <c r="N879" s="55"/>
      <c r="O879" s="55"/>
      <c r="P879" s="55"/>
      <c r="Q879" s="55"/>
      <c r="R879" s="55"/>
      <c r="S879" s="55"/>
    </row>
    <row r="881" spans="1:19" ht="13.5" customHeight="1">
      <c r="A881" s="55"/>
      <c r="B881" s="55"/>
      <c r="C881" s="55"/>
      <c r="D881" s="55"/>
      <c r="E881" s="55"/>
      <c r="F881" s="55"/>
      <c r="G881" s="55"/>
      <c r="H881" s="55"/>
      <c r="I881" s="55"/>
      <c r="J881" s="55"/>
      <c r="K881" s="55"/>
      <c r="L881" s="55"/>
      <c r="M881" s="55"/>
      <c r="N881" s="55"/>
      <c r="O881" s="55"/>
      <c r="P881" s="55"/>
      <c r="Q881" s="55"/>
      <c r="R881" s="55"/>
      <c r="S881" s="55"/>
    </row>
    <row r="882" spans="1:19" ht="13.5" customHeight="1">
      <c r="A882" s="55"/>
      <c r="B882" s="55"/>
      <c r="C882" s="55"/>
      <c r="D882" s="55"/>
      <c r="E882" s="55"/>
      <c r="F882" s="55"/>
      <c r="G882" s="55"/>
      <c r="H882" s="55"/>
      <c r="I882" s="55"/>
      <c r="J882" s="55"/>
      <c r="K882" s="55"/>
      <c r="L882" s="55"/>
      <c r="M882" s="55"/>
      <c r="N882" s="55"/>
      <c r="O882" s="55"/>
      <c r="P882" s="55"/>
      <c r="Q882" s="55"/>
      <c r="R882" s="55"/>
      <c r="S882" s="55"/>
    </row>
    <row r="883" spans="1:19" ht="13.5" customHeight="1">
      <c r="A883" s="55"/>
      <c r="B883" s="55"/>
      <c r="C883" s="55"/>
      <c r="D883" s="55"/>
      <c r="E883" s="55"/>
      <c r="F883" s="55"/>
      <c r="G883" s="55"/>
      <c r="H883" s="55"/>
      <c r="I883" s="55"/>
      <c r="J883" s="55"/>
      <c r="K883" s="55"/>
      <c r="L883" s="55"/>
      <c r="M883" s="55"/>
      <c r="N883" s="55"/>
      <c r="O883" s="55"/>
      <c r="P883" s="55"/>
      <c r="Q883" s="55"/>
      <c r="R883" s="55"/>
      <c r="S883" s="55"/>
    </row>
    <row r="885" spans="1:19" ht="13.5" customHeight="1">
      <c r="A885" s="55"/>
      <c r="B885" s="55"/>
      <c r="C885" s="55"/>
      <c r="D885" s="55"/>
      <c r="E885" s="55"/>
      <c r="F885" s="55"/>
      <c r="G885" s="55"/>
      <c r="H885" s="55"/>
      <c r="I885" s="55"/>
      <c r="J885" s="55"/>
      <c r="K885" s="55"/>
      <c r="L885" s="55"/>
      <c r="M885" s="55"/>
      <c r="N885" s="55"/>
      <c r="O885" s="55"/>
      <c r="P885" s="55"/>
      <c r="Q885" s="55"/>
      <c r="R885" s="55"/>
      <c r="S885" s="55"/>
    </row>
    <row r="886" spans="1:19" ht="13.5" customHeight="1">
      <c r="A886" s="55"/>
      <c r="B886" s="55"/>
      <c r="C886" s="55"/>
      <c r="D886" s="55"/>
      <c r="E886" s="55"/>
      <c r="F886" s="55"/>
      <c r="G886" s="55"/>
      <c r="H886" s="55"/>
      <c r="I886" s="55"/>
      <c r="J886" s="55"/>
      <c r="K886" s="55"/>
      <c r="L886" s="55"/>
      <c r="M886" s="55"/>
      <c r="N886" s="55"/>
      <c r="O886" s="55"/>
      <c r="P886" s="55"/>
      <c r="Q886" s="55"/>
      <c r="R886" s="55"/>
      <c r="S886" s="55"/>
    </row>
    <row r="887" spans="1:19" ht="13.5" customHeight="1">
      <c r="A887" s="55"/>
      <c r="B887" s="55"/>
      <c r="C887" s="55"/>
      <c r="D887" s="55"/>
      <c r="E887" s="55"/>
      <c r="F887" s="55"/>
      <c r="G887" s="55"/>
      <c r="H887" s="55"/>
      <c r="I887" s="55"/>
      <c r="J887" s="55"/>
      <c r="K887" s="55"/>
      <c r="L887" s="55"/>
      <c r="M887" s="55"/>
      <c r="N887" s="55"/>
      <c r="O887" s="55"/>
      <c r="P887" s="55"/>
      <c r="Q887" s="55"/>
      <c r="R887" s="55"/>
      <c r="S887" s="55"/>
    </row>
    <row r="889" spans="1:19" ht="13.5" customHeight="1">
      <c r="A889" s="55"/>
      <c r="B889" s="55"/>
      <c r="C889" s="55"/>
      <c r="D889" s="55"/>
      <c r="E889" s="55"/>
      <c r="F889" s="55"/>
      <c r="G889" s="55"/>
      <c r="H889" s="55"/>
      <c r="I889" s="55"/>
      <c r="J889" s="55"/>
      <c r="K889" s="55"/>
      <c r="L889" s="55"/>
      <c r="M889" s="55"/>
      <c r="N889" s="55"/>
      <c r="O889" s="55"/>
      <c r="P889" s="55"/>
      <c r="Q889" s="55"/>
      <c r="R889" s="55"/>
      <c r="S889" s="55"/>
    </row>
    <row r="890" spans="1:19" ht="13.5" customHeight="1">
      <c r="A890" s="55"/>
      <c r="B890" s="55"/>
      <c r="C890" s="55"/>
      <c r="D890" s="55"/>
      <c r="E890" s="55"/>
      <c r="F890" s="55"/>
      <c r="G890" s="55"/>
      <c r="H890" s="55"/>
      <c r="I890" s="55"/>
      <c r="J890" s="55"/>
      <c r="K890" s="55"/>
      <c r="L890" s="55"/>
      <c r="M890" s="55"/>
      <c r="N890" s="55"/>
      <c r="O890" s="55"/>
      <c r="P890" s="55"/>
      <c r="Q890" s="55"/>
      <c r="R890" s="55"/>
      <c r="S890" s="55"/>
    </row>
    <row r="891" spans="1:19" ht="13.5" customHeight="1">
      <c r="A891" s="55"/>
      <c r="B891" s="55"/>
      <c r="C891" s="55"/>
      <c r="D891" s="55"/>
      <c r="E891" s="55"/>
      <c r="F891" s="55"/>
      <c r="G891" s="55"/>
      <c r="H891" s="55"/>
      <c r="I891" s="55"/>
      <c r="J891" s="55"/>
      <c r="K891" s="55"/>
      <c r="L891" s="55"/>
      <c r="M891" s="55"/>
      <c r="N891" s="55"/>
      <c r="O891" s="55"/>
      <c r="P891" s="55"/>
      <c r="Q891" s="55"/>
      <c r="R891" s="55"/>
      <c r="S891" s="55"/>
    </row>
    <row r="893" spans="1:19" ht="13.5" customHeight="1">
      <c r="A893" s="55"/>
      <c r="B893" s="55"/>
      <c r="C893" s="55"/>
      <c r="D893" s="55"/>
      <c r="E893" s="55"/>
      <c r="F893" s="55"/>
      <c r="G893" s="55"/>
      <c r="H893" s="55"/>
      <c r="I893" s="55"/>
      <c r="J893" s="55"/>
      <c r="K893" s="55"/>
      <c r="L893" s="55"/>
      <c r="M893" s="55"/>
      <c r="N893" s="55"/>
      <c r="O893" s="55"/>
      <c r="P893" s="55"/>
      <c r="Q893" s="55"/>
      <c r="R893" s="55"/>
      <c r="S893" s="55"/>
    </row>
    <row r="894" spans="1:19" ht="13.5" customHeight="1">
      <c r="A894" s="55"/>
      <c r="B894" s="55"/>
      <c r="C894" s="55"/>
      <c r="D894" s="55"/>
      <c r="E894" s="55"/>
      <c r="F894" s="55"/>
      <c r="G894" s="55"/>
      <c r="H894" s="55"/>
      <c r="I894" s="55"/>
      <c r="J894" s="55"/>
      <c r="K894" s="55"/>
      <c r="L894" s="55"/>
      <c r="M894" s="55"/>
      <c r="N894" s="55"/>
      <c r="O894" s="55"/>
      <c r="P894" s="55"/>
      <c r="Q894" s="55"/>
      <c r="R894" s="55"/>
      <c r="S894" s="55"/>
    </row>
    <row r="895" spans="1:19" ht="13.5" customHeight="1">
      <c r="A895" s="55"/>
      <c r="B895" s="55"/>
      <c r="C895" s="55"/>
      <c r="D895" s="55"/>
      <c r="E895" s="55"/>
      <c r="F895" s="55"/>
      <c r="G895" s="55"/>
      <c r="H895" s="55"/>
      <c r="I895" s="55"/>
      <c r="J895" s="55"/>
      <c r="K895" s="55"/>
      <c r="L895" s="55"/>
      <c r="M895" s="55"/>
      <c r="N895" s="55"/>
      <c r="O895" s="55"/>
      <c r="P895" s="55"/>
      <c r="Q895" s="55"/>
      <c r="R895" s="55"/>
      <c r="S895" s="55"/>
    </row>
    <row r="897" spans="1:19" ht="13.5" customHeight="1">
      <c r="A897" s="55"/>
      <c r="B897" s="55"/>
      <c r="C897" s="55"/>
      <c r="D897" s="55"/>
      <c r="E897" s="55"/>
      <c r="F897" s="55"/>
      <c r="G897" s="55"/>
      <c r="H897" s="55"/>
      <c r="I897" s="55"/>
      <c r="J897" s="55"/>
      <c r="K897" s="55"/>
      <c r="L897" s="55"/>
      <c r="M897" s="55"/>
      <c r="N897" s="55"/>
      <c r="O897" s="55"/>
      <c r="P897" s="55"/>
      <c r="Q897" s="55"/>
      <c r="R897" s="55"/>
      <c r="S897" s="55"/>
    </row>
    <row r="898" spans="1:19" ht="13.5" customHeight="1">
      <c r="A898" s="55"/>
      <c r="B898" s="55"/>
      <c r="C898" s="55"/>
      <c r="D898" s="55"/>
      <c r="E898" s="55"/>
      <c r="F898" s="55"/>
      <c r="G898" s="55"/>
      <c r="H898" s="55"/>
      <c r="I898" s="55"/>
      <c r="J898" s="55"/>
      <c r="K898" s="55"/>
      <c r="L898" s="55"/>
      <c r="M898" s="55"/>
      <c r="N898" s="55"/>
      <c r="O898" s="55"/>
      <c r="P898" s="55"/>
      <c r="Q898" s="55"/>
      <c r="R898" s="55"/>
      <c r="S898" s="55"/>
    </row>
    <row r="899" spans="1:19" ht="13.5" customHeight="1">
      <c r="A899" s="55"/>
      <c r="B899" s="55"/>
      <c r="C899" s="55"/>
      <c r="D899" s="55"/>
      <c r="E899" s="55"/>
      <c r="F899" s="55"/>
      <c r="G899" s="55"/>
      <c r="H899" s="55"/>
      <c r="I899" s="55"/>
      <c r="J899" s="55"/>
      <c r="K899" s="55"/>
      <c r="L899" s="55"/>
      <c r="M899" s="55"/>
      <c r="N899" s="55"/>
      <c r="O899" s="55"/>
      <c r="P899" s="55"/>
      <c r="Q899" s="55"/>
      <c r="R899" s="55"/>
      <c r="S899" s="55"/>
    </row>
    <row r="901" spans="1:19" ht="13.5" customHeight="1">
      <c r="A901" s="55"/>
      <c r="B901" s="55"/>
      <c r="C901" s="55"/>
      <c r="D901" s="55"/>
      <c r="E901" s="55"/>
      <c r="F901" s="55"/>
      <c r="G901" s="55"/>
      <c r="H901" s="55"/>
      <c r="I901" s="55"/>
      <c r="J901" s="55"/>
      <c r="K901" s="55"/>
      <c r="L901" s="55"/>
      <c r="M901" s="55"/>
      <c r="N901" s="55"/>
      <c r="O901" s="55"/>
      <c r="P901" s="55"/>
      <c r="Q901" s="55"/>
      <c r="R901" s="55"/>
      <c r="S901" s="55"/>
    </row>
    <row r="902" spans="1:19" ht="13.5" customHeight="1">
      <c r="A902" s="55"/>
      <c r="B902" s="55"/>
      <c r="C902" s="55"/>
      <c r="D902" s="55"/>
      <c r="E902" s="55"/>
      <c r="F902" s="55"/>
      <c r="G902" s="55"/>
      <c r="H902" s="55"/>
      <c r="I902" s="55"/>
      <c r="J902" s="55"/>
      <c r="K902" s="55"/>
      <c r="L902" s="55"/>
      <c r="M902" s="55"/>
      <c r="N902" s="55"/>
      <c r="O902" s="55"/>
      <c r="P902" s="55"/>
      <c r="Q902" s="55"/>
      <c r="R902" s="55"/>
      <c r="S902" s="55"/>
    </row>
    <row r="903" spans="1:19" ht="13.5" customHeight="1">
      <c r="A903" s="55"/>
      <c r="B903" s="55"/>
      <c r="C903" s="55"/>
      <c r="D903" s="55"/>
      <c r="E903" s="55"/>
      <c r="F903" s="55"/>
      <c r="G903" s="55"/>
      <c r="H903" s="55"/>
      <c r="I903" s="55"/>
      <c r="J903" s="55"/>
      <c r="K903" s="55"/>
      <c r="L903" s="55"/>
      <c r="M903" s="55"/>
      <c r="N903" s="55"/>
      <c r="O903" s="55"/>
      <c r="P903" s="55"/>
      <c r="Q903" s="55"/>
      <c r="R903" s="55"/>
      <c r="S903" s="55"/>
    </row>
    <row r="905" spans="1:19" ht="13.5" customHeight="1">
      <c r="A905" s="55"/>
      <c r="B905" s="55"/>
      <c r="C905" s="55"/>
      <c r="D905" s="55"/>
      <c r="E905" s="55"/>
      <c r="F905" s="55"/>
      <c r="G905" s="55"/>
      <c r="H905" s="55"/>
      <c r="I905" s="55"/>
      <c r="J905" s="55"/>
      <c r="K905" s="55"/>
      <c r="L905" s="55"/>
      <c r="M905" s="55"/>
      <c r="N905" s="55"/>
      <c r="O905" s="55"/>
      <c r="P905" s="55"/>
      <c r="Q905" s="55"/>
      <c r="R905" s="55"/>
      <c r="S905" s="55"/>
    </row>
    <row r="906" spans="1:19" ht="13.5" customHeight="1">
      <c r="A906" s="55"/>
      <c r="B906" s="55"/>
      <c r="C906" s="55"/>
      <c r="D906" s="55"/>
      <c r="E906" s="55"/>
      <c r="F906" s="55"/>
      <c r="G906" s="55"/>
      <c r="H906" s="55"/>
      <c r="I906" s="55"/>
      <c r="J906" s="55"/>
      <c r="K906" s="55"/>
      <c r="L906" s="55"/>
      <c r="M906" s="55"/>
      <c r="N906" s="55"/>
      <c r="O906" s="55"/>
      <c r="P906" s="55"/>
      <c r="Q906" s="55"/>
      <c r="R906" s="55"/>
      <c r="S906" s="55"/>
    </row>
    <row r="907" spans="1:19" ht="13.5" customHeight="1">
      <c r="A907" s="55"/>
      <c r="B907" s="55"/>
      <c r="C907" s="55"/>
      <c r="D907" s="55"/>
      <c r="E907" s="55"/>
      <c r="F907" s="55"/>
      <c r="G907" s="55"/>
      <c r="H907" s="55"/>
      <c r="I907" s="55"/>
      <c r="J907" s="55"/>
      <c r="K907" s="55"/>
      <c r="L907" s="55"/>
      <c r="M907" s="55"/>
      <c r="N907" s="55"/>
      <c r="O907" s="55"/>
      <c r="P907" s="55"/>
      <c r="Q907" s="55"/>
      <c r="R907" s="55"/>
      <c r="S907" s="55"/>
    </row>
    <row r="909" spans="1:19" ht="13.5" customHeight="1">
      <c r="A909" s="55"/>
      <c r="B909" s="55"/>
      <c r="C909" s="55"/>
      <c r="D909" s="55"/>
      <c r="E909" s="55"/>
      <c r="F909" s="55"/>
      <c r="G909" s="55"/>
      <c r="H909" s="55"/>
      <c r="I909" s="55"/>
      <c r="J909" s="55"/>
      <c r="K909" s="55"/>
      <c r="L909" s="55"/>
      <c r="M909" s="55"/>
      <c r="N909" s="55"/>
      <c r="O909" s="55"/>
      <c r="P909" s="55"/>
      <c r="Q909" s="55"/>
      <c r="R909" s="55"/>
      <c r="S909" s="55"/>
    </row>
    <row r="910" spans="1:19" ht="13.5" customHeight="1">
      <c r="A910" s="55"/>
      <c r="B910" s="55"/>
      <c r="C910" s="55"/>
      <c r="D910" s="55"/>
      <c r="E910" s="55"/>
      <c r="F910" s="55"/>
      <c r="G910" s="55"/>
      <c r="H910" s="55"/>
      <c r="I910" s="55"/>
      <c r="J910" s="55"/>
      <c r="K910" s="55"/>
      <c r="L910" s="55"/>
      <c r="M910" s="55"/>
      <c r="N910" s="55"/>
      <c r="O910" s="55"/>
      <c r="P910" s="55"/>
      <c r="Q910" s="55"/>
      <c r="R910" s="55"/>
      <c r="S910" s="55"/>
    </row>
    <row r="911" spans="1:19" ht="13.5" customHeight="1">
      <c r="A911" s="55"/>
      <c r="B911" s="55"/>
      <c r="C911" s="55"/>
      <c r="D911" s="55"/>
      <c r="E911" s="55"/>
      <c r="F911" s="55"/>
      <c r="G911" s="55"/>
      <c r="H911" s="55"/>
      <c r="I911" s="55"/>
      <c r="J911" s="55"/>
      <c r="K911" s="55"/>
      <c r="L911" s="55"/>
      <c r="M911" s="55"/>
      <c r="N911" s="55"/>
      <c r="O911" s="55"/>
      <c r="P911" s="55"/>
      <c r="Q911" s="55"/>
      <c r="R911" s="55"/>
      <c r="S911" s="55"/>
    </row>
    <row r="913" spans="1:19" ht="13.5" customHeight="1">
      <c r="A913" s="55"/>
      <c r="B913" s="55"/>
      <c r="C913" s="55"/>
      <c r="D913" s="55"/>
      <c r="E913" s="55"/>
      <c r="F913" s="55"/>
      <c r="G913" s="55"/>
      <c r="H913" s="55"/>
      <c r="I913" s="55"/>
      <c r="J913" s="55"/>
      <c r="K913" s="55"/>
      <c r="L913" s="55"/>
      <c r="M913" s="55"/>
      <c r="N913" s="55"/>
      <c r="O913" s="55"/>
      <c r="P913" s="55"/>
      <c r="Q913" s="55"/>
      <c r="R913" s="55"/>
      <c r="S913" s="55"/>
    </row>
    <row r="914" spans="1:19" ht="13.5" customHeight="1">
      <c r="A914" s="55"/>
      <c r="B914" s="55"/>
      <c r="C914" s="55"/>
      <c r="D914" s="55"/>
      <c r="E914" s="55"/>
      <c r="F914" s="55"/>
      <c r="G914" s="55"/>
      <c r="H914" s="55"/>
      <c r="I914" s="55"/>
      <c r="J914" s="55"/>
      <c r="K914" s="55"/>
      <c r="L914" s="55"/>
      <c r="M914" s="55"/>
      <c r="N914" s="55"/>
      <c r="O914" s="55"/>
      <c r="P914" s="55"/>
      <c r="Q914" s="55"/>
      <c r="R914" s="55"/>
      <c r="S914" s="55"/>
    </row>
    <row r="915" spans="1:19" ht="13.5" customHeight="1">
      <c r="A915" s="55"/>
      <c r="B915" s="55"/>
      <c r="C915" s="55"/>
      <c r="D915" s="55"/>
      <c r="E915" s="55"/>
      <c r="F915" s="55"/>
      <c r="G915" s="55"/>
      <c r="H915" s="55"/>
      <c r="I915" s="55"/>
      <c r="J915" s="55"/>
      <c r="K915" s="55"/>
      <c r="L915" s="55"/>
      <c r="M915" s="55"/>
      <c r="N915" s="55"/>
      <c r="O915" s="55"/>
      <c r="P915" s="55"/>
      <c r="Q915" s="55"/>
      <c r="R915" s="55"/>
      <c r="S915" s="55"/>
    </row>
    <row r="917" spans="1:19" ht="13.5" customHeight="1">
      <c r="A917" s="55"/>
      <c r="B917" s="55"/>
      <c r="C917" s="55"/>
      <c r="D917" s="55"/>
      <c r="E917" s="55"/>
      <c r="F917" s="55"/>
      <c r="G917" s="55"/>
      <c r="H917" s="55"/>
      <c r="I917" s="55"/>
      <c r="J917" s="55"/>
      <c r="K917" s="55"/>
      <c r="L917" s="55"/>
      <c r="M917" s="55"/>
      <c r="N917" s="55"/>
      <c r="O917" s="55"/>
      <c r="P917" s="55"/>
      <c r="Q917" s="55"/>
      <c r="R917" s="55"/>
      <c r="S917" s="55"/>
    </row>
    <row r="918" spans="1:19" ht="13.5" customHeight="1">
      <c r="A918" s="55"/>
      <c r="B918" s="55"/>
      <c r="C918" s="55"/>
      <c r="D918" s="55"/>
      <c r="E918" s="55"/>
      <c r="F918" s="55"/>
      <c r="G918" s="55"/>
      <c r="H918" s="55"/>
      <c r="I918" s="55"/>
      <c r="J918" s="55"/>
      <c r="K918" s="55"/>
      <c r="L918" s="55"/>
      <c r="M918" s="55"/>
      <c r="N918" s="55"/>
      <c r="O918" s="55"/>
      <c r="P918" s="55"/>
      <c r="Q918" s="55"/>
      <c r="R918" s="55"/>
      <c r="S918" s="55"/>
    </row>
    <row r="919" spans="1:19" ht="13.5" customHeight="1">
      <c r="A919" s="55"/>
      <c r="B919" s="55"/>
      <c r="C919" s="55"/>
      <c r="D919" s="55"/>
      <c r="E919" s="55"/>
      <c r="F919" s="55"/>
      <c r="G919" s="55"/>
      <c r="H919" s="55"/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</row>
    <row r="921" spans="1:19" ht="13.5" customHeight="1">
      <c r="A921" s="55"/>
      <c r="B921" s="55"/>
      <c r="C921" s="55"/>
      <c r="D921" s="55"/>
      <c r="E921" s="55"/>
      <c r="F921" s="55"/>
      <c r="G921" s="55"/>
      <c r="H921" s="55"/>
      <c r="I921" s="55"/>
      <c r="J921" s="55"/>
      <c r="K921" s="55"/>
      <c r="L921" s="55"/>
      <c r="M921" s="55"/>
      <c r="N921" s="55"/>
      <c r="O921" s="55"/>
      <c r="P921" s="55"/>
      <c r="Q921" s="55"/>
      <c r="R921" s="55"/>
      <c r="S921" s="55"/>
    </row>
    <row r="922" spans="1:19" ht="13.5" customHeight="1">
      <c r="A922" s="55"/>
      <c r="B922" s="55"/>
      <c r="C922" s="55"/>
      <c r="D922" s="55"/>
      <c r="E922" s="55"/>
      <c r="F922" s="55"/>
      <c r="G922" s="55"/>
      <c r="H922" s="55"/>
      <c r="I922" s="55"/>
      <c r="J922" s="55"/>
      <c r="K922" s="55"/>
      <c r="L922" s="55"/>
      <c r="M922" s="55"/>
      <c r="N922" s="55"/>
      <c r="O922" s="55"/>
      <c r="P922" s="55"/>
      <c r="Q922" s="55"/>
      <c r="R922" s="55"/>
      <c r="S922" s="55"/>
    </row>
    <row r="923" spans="1:19" ht="13.5" customHeight="1">
      <c r="A923" s="55"/>
      <c r="B923" s="55"/>
      <c r="C923" s="55"/>
      <c r="D923" s="55"/>
      <c r="E923" s="55"/>
      <c r="F923" s="55"/>
      <c r="G923" s="55"/>
      <c r="H923" s="55"/>
      <c r="I923" s="55"/>
      <c r="J923" s="55"/>
      <c r="K923" s="55"/>
      <c r="L923" s="55"/>
      <c r="M923" s="55"/>
      <c r="N923" s="55"/>
      <c r="O923" s="55"/>
      <c r="P923" s="55"/>
      <c r="Q923" s="55"/>
      <c r="R923" s="55"/>
      <c r="S923" s="55"/>
    </row>
    <row r="925" spans="1:19" ht="13.5" customHeight="1">
      <c r="A925" s="55"/>
      <c r="B925" s="55"/>
      <c r="C925" s="55"/>
      <c r="D925" s="55"/>
      <c r="E925" s="55"/>
      <c r="F925" s="55"/>
      <c r="G925" s="55"/>
      <c r="H925" s="55"/>
      <c r="I925" s="55"/>
      <c r="J925" s="55"/>
      <c r="K925" s="55"/>
      <c r="L925" s="55"/>
      <c r="M925" s="55"/>
      <c r="N925" s="55"/>
      <c r="O925" s="55"/>
      <c r="P925" s="55"/>
      <c r="Q925" s="55"/>
      <c r="R925" s="55"/>
      <c r="S925" s="55"/>
    </row>
    <row r="926" spans="1:19" ht="13.5" customHeight="1">
      <c r="A926" s="55"/>
      <c r="B926" s="55"/>
      <c r="C926" s="55"/>
      <c r="D926" s="55"/>
      <c r="E926" s="55"/>
      <c r="F926" s="55"/>
      <c r="G926" s="55"/>
      <c r="H926" s="55"/>
      <c r="I926" s="55"/>
      <c r="J926" s="55"/>
      <c r="K926" s="55"/>
      <c r="L926" s="55"/>
      <c r="M926" s="55"/>
      <c r="N926" s="55"/>
      <c r="O926" s="55"/>
      <c r="P926" s="55"/>
      <c r="Q926" s="55"/>
      <c r="R926" s="55"/>
      <c r="S926" s="55"/>
    </row>
    <row r="927" spans="1:19" ht="13.5" customHeight="1">
      <c r="A927" s="55"/>
      <c r="B927" s="55"/>
      <c r="C927" s="55"/>
      <c r="D927" s="55"/>
      <c r="E927" s="55"/>
      <c r="F927" s="55"/>
      <c r="G927" s="55"/>
      <c r="H927" s="55"/>
      <c r="I927" s="55"/>
      <c r="J927" s="55"/>
      <c r="K927" s="55"/>
      <c r="L927" s="55"/>
      <c r="M927" s="55"/>
      <c r="N927" s="55"/>
      <c r="O927" s="55"/>
      <c r="P927" s="55"/>
      <c r="Q927" s="55"/>
      <c r="R927" s="55"/>
      <c r="S927" s="55"/>
    </row>
    <row r="929" spans="1:19" ht="13.5" customHeight="1">
      <c r="A929" s="55"/>
      <c r="B929" s="55"/>
      <c r="C929" s="55"/>
      <c r="D929" s="55"/>
      <c r="E929" s="55"/>
      <c r="F929" s="55"/>
      <c r="G929" s="55"/>
      <c r="H929" s="55"/>
      <c r="I929" s="55"/>
      <c r="J929" s="55"/>
      <c r="K929" s="55"/>
      <c r="L929" s="55"/>
      <c r="M929" s="55"/>
      <c r="N929" s="55"/>
      <c r="O929" s="55"/>
      <c r="P929" s="55"/>
      <c r="Q929" s="55"/>
      <c r="R929" s="55"/>
      <c r="S929" s="55"/>
    </row>
    <row r="930" spans="1:19" ht="13.5" customHeight="1">
      <c r="A930" s="55"/>
      <c r="B930" s="55"/>
      <c r="C930" s="55"/>
      <c r="D930" s="55"/>
      <c r="E930" s="55"/>
      <c r="F930" s="55"/>
      <c r="G930" s="55"/>
      <c r="H930" s="55"/>
      <c r="I930" s="55"/>
      <c r="J930" s="55"/>
      <c r="K930" s="55"/>
      <c r="L930" s="55"/>
      <c r="M930" s="55"/>
      <c r="N930" s="55"/>
      <c r="O930" s="55"/>
      <c r="P930" s="55"/>
      <c r="Q930" s="55"/>
      <c r="R930" s="55"/>
      <c r="S930" s="55"/>
    </row>
    <row r="931" spans="1:19" ht="13.5" customHeight="1">
      <c r="A931" s="55"/>
      <c r="B931" s="55"/>
      <c r="C931" s="55"/>
      <c r="D931" s="55"/>
      <c r="E931" s="55"/>
      <c r="F931" s="55"/>
      <c r="G931" s="55"/>
      <c r="H931" s="55"/>
      <c r="I931" s="55"/>
      <c r="J931" s="55"/>
      <c r="K931" s="55"/>
      <c r="L931" s="55"/>
      <c r="M931" s="55"/>
      <c r="N931" s="55"/>
      <c r="O931" s="55"/>
      <c r="P931" s="55"/>
      <c r="Q931" s="55"/>
      <c r="R931" s="55"/>
      <c r="S931" s="55"/>
    </row>
    <row r="933" spans="1:19" ht="13.5" customHeight="1">
      <c r="A933" s="55"/>
      <c r="B933" s="55"/>
      <c r="C933" s="55"/>
      <c r="D933" s="55"/>
      <c r="E933" s="55"/>
      <c r="F933" s="55"/>
      <c r="G933" s="55"/>
      <c r="H933" s="55"/>
      <c r="I933" s="55"/>
      <c r="J933" s="55"/>
      <c r="K933" s="55"/>
      <c r="L933" s="55"/>
      <c r="M933" s="55"/>
      <c r="N933" s="55"/>
      <c r="O933" s="55"/>
      <c r="P933" s="55"/>
      <c r="Q933" s="55"/>
      <c r="R933" s="55"/>
      <c r="S933" s="55"/>
    </row>
    <row r="934" spans="1:19" ht="13.5" customHeight="1">
      <c r="A934" s="55"/>
      <c r="B934" s="55"/>
      <c r="C934" s="55"/>
      <c r="D934" s="55"/>
      <c r="E934" s="55"/>
      <c r="F934" s="55"/>
      <c r="G934" s="55"/>
      <c r="H934" s="55"/>
      <c r="I934" s="55"/>
      <c r="J934" s="55"/>
      <c r="K934" s="55"/>
      <c r="L934" s="55"/>
      <c r="M934" s="55"/>
      <c r="N934" s="55"/>
      <c r="O934" s="55"/>
      <c r="P934" s="55"/>
      <c r="Q934" s="55"/>
      <c r="R934" s="55"/>
      <c r="S934" s="55"/>
    </row>
    <row r="935" spans="1:19" ht="13.5" customHeight="1">
      <c r="A935" s="55"/>
      <c r="B935" s="55"/>
      <c r="C935" s="55"/>
      <c r="D935" s="55"/>
      <c r="E935" s="55"/>
      <c r="F935" s="55"/>
      <c r="G935" s="55"/>
      <c r="H935" s="55"/>
      <c r="I935" s="55"/>
      <c r="J935" s="55"/>
      <c r="K935" s="55"/>
      <c r="L935" s="55"/>
      <c r="M935" s="55"/>
      <c r="N935" s="55"/>
      <c r="O935" s="55"/>
      <c r="P935" s="55"/>
      <c r="Q935" s="55"/>
      <c r="R935" s="55"/>
      <c r="S935" s="55"/>
    </row>
    <row r="937" spans="1:19" ht="13.5" customHeight="1">
      <c r="A937" s="55"/>
      <c r="B937" s="55"/>
      <c r="C937" s="55"/>
      <c r="D937" s="55"/>
      <c r="E937" s="55"/>
      <c r="F937" s="55"/>
      <c r="G937" s="55"/>
      <c r="H937" s="55"/>
      <c r="I937" s="55"/>
      <c r="J937" s="55"/>
      <c r="K937" s="55"/>
      <c r="L937" s="55"/>
      <c r="M937" s="55"/>
      <c r="N937" s="55"/>
      <c r="O937" s="55"/>
      <c r="P937" s="55"/>
      <c r="Q937" s="55"/>
      <c r="R937" s="55"/>
      <c r="S937" s="55"/>
    </row>
    <row r="938" spans="1:19" ht="13.5" customHeight="1">
      <c r="A938" s="55"/>
      <c r="B938" s="55"/>
      <c r="C938" s="55"/>
      <c r="D938" s="55"/>
      <c r="E938" s="55"/>
      <c r="F938" s="55"/>
      <c r="G938" s="55"/>
      <c r="H938" s="55"/>
      <c r="I938" s="55"/>
      <c r="J938" s="55"/>
      <c r="K938" s="55"/>
      <c r="L938" s="55"/>
      <c r="M938" s="55"/>
      <c r="N938" s="55"/>
      <c r="O938" s="55"/>
      <c r="P938" s="55"/>
      <c r="Q938" s="55"/>
      <c r="R938" s="55"/>
      <c r="S938" s="55"/>
    </row>
    <row r="939" spans="1:19" ht="13.5" customHeight="1">
      <c r="A939" s="55"/>
      <c r="B939" s="55"/>
      <c r="C939" s="55"/>
      <c r="D939" s="55"/>
      <c r="E939" s="55"/>
      <c r="F939" s="55"/>
      <c r="G939" s="55"/>
      <c r="H939" s="55"/>
      <c r="I939" s="55"/>
      <c r="J939" s="55"/>
      <c r="K939" s="55"/>
      <c r="L939" s="55"/>
      <c r="M939" s="55"/>
      <c r="N939" s="55"/>
      <c r="O939" s="55"/>
      <c r="P939" s="55"/>
      <c r="Q939" s="55"/>
      <c r="R939" s="55"/>
      <c r="S939" s="55"/>
    </row>
    <row r="941" spans="1:19" ht="13.5" customHeight="1">
      <c r="A941" s="55"/>
      <c r="B941" s="55"/>
      <c r="C941" s="55"/>
      <c r="D941" s="55"/>
      <c r="E941" s="55"/>
      <c r="F941" s="55"/>
      <c r="G941" s="55"/>
      <c r="H941" s="55"/>
      <c r="I941" s="55"/>
      <c r="J941" s="55"/>
      <c r="K941" s="55"/>
      <c r="L941" s="55"/>
      <c r="M941" s="55"/>
      <c r="N941" s="55"/>
      <c r="O941" s="55"/>
      <c r="P941" s="55"/>
      <c r="Q941" s="55"/>
      <c r="R941" s="55"/>
      <c r="S941" s="55"/>
    </row>
    <row r="942" spans="1:19" ht="13.5" customHeight="1">
      <c r="A942" s="55"/>
      <c r="B942" s="55"/>
      <c r="C942" s="55"/>
      <c r="D942" s="55"/>
      <c r="E942" s="55"/>
      <c r="F942" s="55"/>
      <c r="G942" s="55"/>
      <c r="H942" s="55"/>
      <c r="I942" s="55"/>
      <c r="J942" s="55"/>
      <c r="K942" s="55"/>
      <c r="L942" s="55"/>
      <c r="M942" s="55"/>
      <c r="N942" s="55"/>
      <c r="O942" s="55"/>
      <c r="P942" s="55"/>
      <c r="Q942" s="55"/>
      <c r="R942" s="55"/>
      <c r="S942" s="55"/>
    </row>
    <row r="943" spans="1:19" ht="13.5" customHeight="1">
      <c r="A943" s="55"/>
      <c r="B943" s="55"/>
      <c r="C943" s="55"/>
      <c r="D943" s="55"/>
      <c r="E943" s="55"/>
      <c r="F943" s="55"/>
      <c r="G943" s="55"/>
      <c r="H943" s="55"/>
      <c r="I943" s="55"/>
      <c r="J943" s="55"/>
      <c r="K943" s="55"/>
      <c r="L943" s="55"/>
      <c r="M943" s="55"/>
      <c r="N943" s="55"/>
      <c r="O943" s="55"/>
      <c r="P943" s="55"/>
      <c r="Q943" s="55"/>
      <c r="R943" s="55"/>
      <c r="S943" s="55"/>
    </row>
    <row r="945" spans="1:19" ht="13.5" customHeight="1">
      <c r="A945" s="55"/>
      <c r="B945" s="55"/>
      <c r="C945" s="55"/>
      <c r="D945" s="55"/>
      <c r="E945" s="55"/>
      <c r="F945" s="55"/>
      <c r="G945" s="55"/>
      <c r="H945" s="55"/>
      <c r="I945" s="55"/>
      <c r="J945" s="55"/>
      <c r="K945" s="55"/>
      <c r="L945" s="55"/>
      <c r="M945" s="55"/>
      <c r="N945" s="55"/>
      <c r="O945" s="55"/>
      <c r="P945" s="55"/>
      <c r="Q945" s="55"/>
      <c r="R945" s="55"/>
      <c r="S945" s="55"/>
    </row>
    <row r="946" spans="1:19" ht="13.5" customHeight="1">
      <c r="A946" s="55"/>
      <c r="B946" s="55"/>
      <c r="C946" s="55"/>
      <c r="D946" s="55"/>
      <c r="E946" s="55"/>
      <c r="F946" s="55"/>
      <c r="G946" s="55"/>
      <c r="H946" s="55"/>
      <c r="I946" s="55"/>
      <c r="J946" s="55"/>
      <c r="K946" s="55"/>
      <c r="L946" s="55"/>
      <c r="M946" s="55"/>
      <c r="N946" s="55"/>
      <c r="O946" s="55"/>
      <c r="P946" s="55"/>
      <c r="Q946" s="55"/>
      <c r="R946" s="55"/>
      <c r="S946" s="55"/>
    </row>
    <row r="947" spans="1:19" ht="13.5" customHeight="1">
      <c r="A947" s="55"/>
      <c r="B947" s="55"/>
      <c r="C947" s="55"/>
      <c r="D947" s="55"/>
      <c r="E947" s="55"/>
      <c r="F947" s="55"/>
      <c r="G947" s="55"/>
      <c r="H947" s="55"/>
      <c r="I947" s="55"/>
      <c r="J947" s="55"/>
      <c r="K947" s="55"/>
      <c r="L947" s="55"/>
      <c r="M947" s="55"/>
      <c r="N947" s="55"/>
      <c r="O947" s="55"/>
      <c r="P947" s="55"/>
      <c r="Q947" s="55"/>
      <c r="R947" s="55"/>
      <c r="S947" s="55"/>
    </row>
    <row r="949" spans="1:19" ht="13.5" customHeight="1">
      <c r="A949" s="55"/>
      <c r="B949" s="55"/>
      <c r="C949" s="55"/>
      <c r="D949" s="55"/>
      <c r="E949" s="55"/>
      <c r="F949" s="55"/>
      <c r="G949" s="55"/>
      <c r="H949" s="55"/>
      <c r="I949" s="55"/>
      <c r="J949" s="55"/>
      <c r="K949" s="55"/>
      <c r="L949" s="55"/>
      <c r="M949" s="55"/>
      <c r="N949" s="55"/>
      <c r="O949" s="55"/>
      <c r="P949" s="55"/>
      <c r="Q949" s="55"/>
      <c r="R949" s="55"/>
      <c r="S949" s="55"/>
    </row>
    <row r="950" spans="1:19" ht="13.5" customHeight="1">
      <c r="A950" s="55"/>
      <c r="B950" s="55"/>
      <c r="C950" s="55"/>
      <c r="D950" s="55"/>
      <c r="E950" s="55"/>
      <c r="F950" s="55"/>
      <c r="G950" s="55"/>
      <c r="H950" s="55"/>
      <c r="I950" s="55"/>
      <c r="J950" s="55"/>
      <c r="K950" s="55"/>
      <c r="L950" s="55"/>
      <c r="M950" s="55"/>
      <c r="N950" s="55"/>
      <c r="O950" s="55"/>
      <c r="P950" s="55"/>
      <c r="Q950" s="55"/>
      <c r="R950" s="55"/>
      <c r="S950" s="55"/>
    </row>
    <row r="951" spans="1:19" ht="13.5" customHeight="1">
      <c r="A951" s="55"/>
      <c r="B951" s="55"/>
      <c r="C951" s="55"/>
      <c r="D951" s="55"/>
      <c r="E951" s="55"/>
      <c r="F951" s="55"/>
      <c r="G951" s="55"/>
      <c r="H951" s="55"/>
      <c r="I951" s="55"/>
      <c r="J951" s="55"/>
      <c r="K951" s="55"/>
      <c r="L951" s="55"/>
      <c r="M951" s="55"/>
      <c r="N951" s="55"/>
      <c r="O951" s="55"/>
      <c r="P951" s="55"/>
      <c r="Q951" s="55"/>
      <c r="R951" s="55"/>
      <c r="S951" s="55"/>
    </row>
    <row r="953" spans="1:19" ht="13.5" customHeight="1">
      <c r="A953" s="55"/>
      <c r="B953" s="55"/>
      <c r="C953" s="55"/>
      <c r="D953" s="55"/>
      <c r="E953" s="55"/>
      <c r="F953" s="55"/>
      <c r="G953" s="55"/>
      <c r="H953" s="55"/>
      <c r="I953" s="55"/>
      <c r="J953" s="55"/>
      <c r="K953" s="55"/>
      <c r="L953" s="55"/>
      <c r="M953" s="55"/>
      <c r="N953" s="55"/>
      <c r="O953" s="55"/>
      <c r="P953" s="55"/>
      <c r="Q953" s="55"/>
      <c r="R953" s="55"/>
      <c r="S953" s="55"/>
    </row>
    <row r="954" spans="1:19" ht="13.5" customHeight="1">
      <c r="A954" s="55"/>
      <c r="B954" s="55"/>
      <c r="C954" s="55"/>
      <c r="D954" s="55"/>
      <c r="E954" s="55"/>
      <c r="F954" s="55"/>
      <c r="G954" s="55"/>
      <c r="H954" s="55"/>
      <c r="I954" s="55"/>
      <c r="J954" s="55"/>
      <c r="K954" s="55"/>
      <c r="L954" s="55"/>
      <c r="M954" s="55"/>
      <c r="N954" s="55"/>
      <c r="O954" s="55"/>
      <c r="P954" s="55"/>
      <c r="Q954" s="55"/>
      <c r="R954" s="55"/>
      <c r="S954" s="55"/>
    </row>
    <row r="955" spans="1:19" ht="13.5" customHeight="1">
      <c r="A955" s="55"/>
      <c r="B955" s="55"/>
      <c r="C955" s="55"/>
      <c r="D955" s="55"/>
      <c r="E955" s="55"/>
      <c r="F955" s="55"/>
      <c r="G955" s="55"/>
      <c r="H955" s="55"/>
      <c r="I955" s="55"/>
      <c r="J955" s="55"/>
      <c r="K955" s="55"/>
      <c r="L955" s="55"/>
      <c r="M955" s="55"/>
      <c r="N955" s="55"/>
      <c r="O955" s="55"/>
      <c r="P955" s="55"/>
      <c r="Q955" s="55"/>
      <c r="R955" s="55"/>
      <c r="S955" s="55"/>
    </row>
    <row r="957" spans="1:19" ht="13.5" customHeight="1">
      <c r="A957" s="55"/>
      <c r="B957" s="55"/>
      <c r="C957" s="55"/>
      <c r="D957" s="55"/>
      <c r="E957" s="55"/>
      <c r="F957" s="55"/>
      <c r="G957" s="55"/>
      <c r="H957" s="55"/>
      <c r="I957" s="55"/>
      <c r="J957" s="55"/>
      <c r="K957" s="55"/>
      <c r="L957" s="55"/>
      <c r="M957" s="55"/>
      <c r="N957" s="55"/>
      <c r="O957" s="55"/>
      <c r="P957" s="55"/>
      <c r="Q957" s="55"/>
      <c r="R957" s="55"/>
      <c r="S957" s="55"/>
    </row>
    <row r="958" spans="1:19" ht="13.5" customHeight="1">
      <c r="A958" s="55"/>
      <c r="B958" s="55"/>
      <c r="C958" s="55"/>
      <c r="D958" s="55"/>
      <c r="E958" s="55"/>
      <c r="F958" s="55"/>
      <c r="G958" s="55"/>
      <c r="H958" s="55"/>
      <c r="I958" s="55"/>
      <c r="J958" s="55"/>
      <c r="K958" s="55"/>
      <c r="L958" s="55"/>
      <c r="M958" s="55"/>
      <c r="N958" s="55"/>
      <c r="O958" s="55"/>
      <c r="P958" s="55"/>
      <c r="Q958" s="55"/>
      <c r="R958" s="55"/>
      <c r="S958" s="55"/>
    </row>
    <row r="959" spans="1:19" ht="13.5" customHeight="1">
      <c r="A959" s="55"/>
      <c r="B959" s="55"/>
      <c r="C959" s="55"/>
      <c r="D959" s="55"/>
      <c r="E959" s="55"/>
      <c r="F959" s="55"/>
      <c r="G959" s="55"/>
      <c r="H959" s="55"/>
      <c r="I959" s="55"/>
      <c r="J959" s="55"/>
      <c r="K959" s="55"/>
      <c r="L959" s="55"/>
      <c r="M959" s="55"/>
      <c r="N959" s="55"/>
      <c r="O959" s="55"/>
      <c r="P959" s="55"/>
      <c r="Q959" s="55"/>
      <c r="R959" s="55"/>
      <c r="S959" s="55"/>
    </row>
    <row r="961" spans="1:19" ht="13.5" customHeight="1">
      <c r="A961" s="55"/>
      <c r="B961" s="55"/>
      <c r="C961" s="55"/>
      <c r="D961" s="55"/>
      <c r="E961" s="55"/>
      <c r="F961" s="55"/>
      <c r="G961" s="55"/>
      <c r="H961" s="55"/>
      <c r="I961" s="55"/>
      <c r="J961" s="55"/>
      <c r="K961" s="55"/>
      <c r="L961" s="55"/>
      <c r="M961" s="55"/>
      <c r="N961" s="55"/>
      <c r="O961" s="55"/>
      <c r="P961" s="55"/>
      <c r="Q961" s="55"/>
      <c r="R961" s="55"/>
      <c r="S961" s="55"/>
    </row>
    <row r="962" spans="1:19" ht="13.5" customHeight="1">
      <c r="A962" s="55"/>
      <c r="B962" s="55"/>
      <c r="C962" s="55"/>
      <c r="D962" s="55"/>
      <c r="E962" s="55"/>
      <c r="F962" s="55"/>
      <c r="G962" s="55"/>
      <c r="H962" s="55"/>
      <c r="I962" s="55"/>
      <c r="J962" s="55"/>
      <c r="K962" s="55"/>
      <c r="L962" s="55"/>
      <c r="M962" s="55"/>
      <c r="N962" s="55"/>
      <c r="O962" s="55"/>
      <c r="P962" s="55"/>
      <c r="Q962" s="55"/>
      <c r="R962" s="55"/>
      <c r="S962" s="55"/>
    </row>
    <row r="963" spans="1:19" ht="13.5" customHeight="1">
      <c r="A963" s="55"/>
      <c r="B963" s="55"/>
      <c r="C963" s="55"/>
      <c r="D963" s="55"/>
      <c r="E963" s="55"/>
      <c r="F963" s="55"/>
      <c r="G963" s="55"/>
      <c r="H963" s="55"/>
      <c r="I963" s="55"/>
      <c r="J963" s="55"/>
      <c r="K963" s="55"/>
      <c r="L963" s="55"/>
      <c r="M963" s="55"/>
      <c r="N963" s="55"/>
      <c r="O963" s="55"/>
      <c r="P963" s="55"/>
      <c r="Q963" s="55"/>
      <c r="R963" s="55"/>
      <c r="S963" s="55"/>
    </row>
    <row r="965" spans="1:19" ht="13.5" customHeight="1">
      <c r="A965" s="55"/>
      <c r="B965" s="55"/>
      <c r="C965" s="55"/>
      <c r="D965" s="55"/>
      <c r="E965" s="55"/>
      <c r="F965" s="55"/>
      <c r="G965" s="55"/>
      <c r="H965" s="55"/>
      <c r="I965" s="55"/>
      <c r="J965" s="55"/>
      <c r="K965" s="55"/>
      <c r="L965" s="55"/>
      <c r="M965" s="55"/>
      <c r="N965" s="55"/>
      <c r="O965" s="55"/>
      <c r="P965" s="55"/>
      <c r="Q965" s="55"/>
      <c r="R965" s="55"/>
      <c r="S965" s="55"/>
    </row>
    <row r="966" spans="1:19" ht="13.5" customHeight="1">
      <c r="A966" s="55"/>
      <c r="B966" s="55"/>
      <c r="C966" s="55"/>
      <c r="D966" s="55"/>
      <c r="E966" s="55"/>
      <c r="F966" s="55"/>
      <c r="G966" s="55"/>
      <c r="H966" s="55"/>
      <c r="I966" s="55"/>
      <c r="J966" s="55"/>
      <c r="K966" s="55"/>
      <c r="L966" s="55"/>
      <c r="M966" s="55"/>
      <c r="N966" s="55"/>
      <c r="O966" s="55"/>
      <c r="P966" s="55"/>
      <c r="Q966" s="55"/>
      <c r="R966" s="55"/>
      <c r="S966" s="55"/>
    </row>
    <row r="967" spans="1:19" ht="13.5" customHeight="1">
      <c r="A967" s="55"/>
      <c r="B967" s="55"/>
      <c r="C967" s="55"/>
      <c r="D967" s="55"/>
      <c r="E967" s="55"/>
      <c r="F967" s="55"/>
      <c r="G967" s="55"/>
      <c r="H967" s="55"/>
      <c r="I967" s="55"/>
      <c r="J967" s="55"/>
      <c r="K967" s="55"/>
      <c r="L967" s="55"/>
      <c r="M967" s="55"/>
      <c r="N967" s="55"/>
      <c r="O967" s="55"/>
      <c r="P967" s="55"/>
      <c r="Q967" s="55"/>
      <c r="R967" s="55"/>
      <c r="S967" s="55"/>
    </row>
    <row r="969" spans="1:19" ht="13.5" customHeight="1">
      <c r="A969" s="55"/>
      <c r="B969" s="55"/>
      <c r="C969" s="55"/>
      <c r="D969" s="55"/>
      <c r="E969" s="55"/>
      <c r="F969" s="55"/>
      <c r="G969" s="55"/>
      <c r="H969" s="55"/>
      <c r="I969" s="55"/>
      <c r="J969" s="55"/>
      <c r="K969" s="55"/>
      <c r="L969" s="55"/>
      <c r="M969" s="55"/>
      <c r="N969" s="55"/>
      <c r="O969" s="55"/>
      <c r="P969" s="55"/>
      <c r="Q969" s="55"/>
      <c r="R969" s="55"/>
      <c r="S969" s="55"/>
    </row>
    <row r="970" spans="1:19" ht="13.5" customHeight="1">
      <c r="A970" s="55"/>
      <c r="B970" s="55"/>
      <c r="C970" s="55"/>
      <c r="D970" s="55"/>
      <c r="E970" s="55"/>
      <c r="F970" s="55"/>
      <c r="G970" s="55"/>
      <c r="H970" s="55"/>
      <c r="I970" s="55"/>
      <c r="J970" s="55"/>
      <c r="K970" s="55"/>
      <c r="L970" s="55"/>
      <c r="M970" s="55"/>
      <c r="N970" s="55"/>
      <c r="O970" s="55"/>
      <c r="P970" s="55"/>
      <c r="Q970" s="55"/>
      <c r="R970" s="55"/>
      <c r="S970" s="55"/>
    </row>
    <row r="971" spans="1:19" ht="13.5" customHeight="1">
      <c r="A971" s="55"/>
      <c r="B971" s="55"/>
      <c r="C971" s="55"/>
      <c r="D971" s="55"/>
      <c r="E971" s="55"/>
      <c r="F971" s="55"/>
      <c r="G971" s="55"/>
      <c r="H971" s="55"/>
      <c r="I971" s="55"/>
      <c r="J971" s="55"/>
      <c r="K971" s="55"/>
      <c r="L971" s="55"/>
      <c r="M971" s="55"/>
      <c r="N971" s="55"/>
      <c r="O971" s="55"/>
      <c r="P971" s="55"/>
      <c r="Q971" s="55"/>
      <c r="R971" s="55"/>
      <c r="S971" s="55"/>
    </row>
    <row r="973" spans="1:19" ht="13.5" customHeight="1">
      <c r="A973" s="55"/>
      <c r="B973" s="55"/>
      <c r="C973" s="55"/>
      <c r="D973" s="55"/>
      <c r="E973" s="55"/>
      <c r="F973" s="55"/>
      <c r="G973" s="55"/>
      <c r="H973" s="55"/>
      <c r="I973" s="55"/>
      <c r="J973" s="55"/>
      <c r="K973" s="55"/>
      <c r="L973" s="55"/>
      <c r="M973" s="55"/>
      <c r="N973" s="55"/>
      <c r="O973" s="55"/>
      <c r="P973" s="55"/>
      <c r="Q973" s="55"/>
      <c r="R973" s="55"/>
      <c r="S973" s="55"/>
    </row>
    <row r="974" spans="1:19" ht="13.5" customHeight="1">
      <c r="A974" s="55"/>
      <c r="B974" s="55"/>
      <c r="C974" s="55"/>
      <c r="D974" s="55"/>
      <c r="E974" s="55"/>
      <c r="F974" s="55"/>
      <c r="G974" s="55"/>
      <c r="H974" s="55"/>
      <c r="I974" s="55"/>
      <c r="J974" s="55"/>
      <c r="K974" s="55"/>
      <c r="L974" s="55"/>
      <c r="M974" s="55"/>
      <c r="N974" s="55"/>
      <c r="O974" s="55"/>
      <c r="P974" s="55"/>
      <c r="Q974" s="55"/>
      <c r="R974" s="55"/>
      <c r="S974" s="55"/>
    </row>
    <row r="975" spans="1:19" ht="13.5" customHeight="1">
      <c r="A975" s="55"/>
      <c r="B975" s="55"/>
      <c r="C975" s="55"/>
      <c r="D975" s="55"/>
      <c r="E975" s="55"/>
      <c r="F975" s="55"/>
      <c r="G975" s="55"/>
      <c r="H975" s="55"/>
      <c r="I975" s="55"/>
      <c r="J975" s="55"/>
      <c r="K975" s="55"/>
      <c r="L975" s="55"/>
      <c r="M975" s="55"/>
      <c r="N975" s="55"/>
      <c r="O975" s="55"/>
      <c r="P975" s="55"/>
      <c r="Q975" s="55"/>
      <c r="R975" s="55"/>
      <c r="S975" s="55"/>
    </row>
    <row r="977" spans="1:19" ht="13.5" customHeight="1">
      <c r="A977" s="55"/>
      <c r="B977" s="55"/>
      <c r="C977" s="55"/>
      <c r="D977" s="55"/>
      <c r="E977" s="55"/>
      <c r="F977" s="55"/>
      <c r="G977" s="55"/>
      <c r="H977" s="55"/>
      <c r="I977" s="55"/>
      <c r="J977" s="55"/>
      <c r="K977" s="55"/>
      <c r="L977" s="55"/>
      <c r="M977" s="55"/>
      <c r="N977" s="55"/>
      <c r="O977" s="55"/>
      <c r="P977" s="55"/>
      <c r="Q977" s="55"/>
      <c r="R977" s="55"/>
      <c r="S977" s="55"/>
    </row>
    <row r="978" spans="1:19" ht="13.5" customHeight="1">
      <c r="A978" s="55"/>
      <c r="B978" s="55"/>
      <c r="C978" s="55"/>
      <c r="D978" s="55"/>
      <c r="E978" s="55"/>
      <c r="F978" s="55"/>
      <c r="G978" s="55"/>
      <c r="H978" s="55"/>
      <c r="I978" s="55"/>
      <c r="J978" s="55"/>
      <c r="K978" s="55"/>
      <c r="L978" s="55"/>
      <c r="M978" s="55"/>
      <c r="N978" s="55"/>
      <c r="O978" s="55"/>
      <c r="P978" s="55"/>
      <c r="Q978" s="55"/>
      <c r="R978" s="55"/>
      <c r="S978" s="55"/>
    </row>
    <row r="979" spans="1:19" ht="13.5" customHeight="1">
      <c r="A979" s="55"/>
      <c r="B979" s="55"/>
      <c r="C979" s="55"/>
      <c r="D979" s="55"/>
      <c r="E979" s="55"/>
      <c r="F979" s="55"/>
      <c r="G979" s="55"/>
      <c r="H979" s="55"/>
      <c r="I979" s="55"/>
      <c r="J979" s="55"/>
      <c r="K979" s="55"/>
      <c r="L979" s="55"/>
      <c r="M979" s="55"/>
      <c r="N979" s="55"/>
      <c r="O979" s="55"/>
      <c r="P979" s="55"/>
      <c r="Q979" s="55"/>
      <c r="R979" s="55"/>
      <c r="S979" s="55"/>
    </row>
    <row r="981" spans="1:19" ht="13.5" customHeight="1">
      <c r="A981" s="55"/>
      <c r="B981" s="55"/>
      <c r="C981" s="55"/>
      <c r="D981" s="55"/>
      <c r="E981" s="55"/>
      <c r="F981" s="55"/>
      <c r="G981" s="55"/>
      <c r="H981" s="55"/>
      <c r="I981" s="55"/>
      <c r="J981" s="55"/>
      <c r="K981" s="55"/>
      <c r="L981" s="55"/>
      <c r="M981" s="55"/>
      <c r="N981" s="55"/>
      <c r="O981" s="55"/>
      <c r="P981" s="55"/>
      <c r="Q981" s="55"/>
      <c r="R981" s="55"/>
      <c r="S981" s="55"/>
    </row>
    <row r="982" spans="1:19" ht="13.5" customHeight="1">
      <c r="A982" s="55"/>
      <c r="B982" s="55"/>
      <c r="C982" s="55"/>
      <c r="D982" s="55"/>
      <c r="E982" s="55"/>
      <c r="F982" s="55"/>
      <c r="G982" s="55"/>
      <c r="H982" s="55"/>
      <c r="I982" s="55"/>
      <c r="J982" s="55"/>
      <c r="K982" s="55"/>
      <c r="L982" s="55"/>
      <c r="M982" s="55"/>
      <c r="N982" s="55"/>
      <c r="O982" s="55"/>
      <c r="P982" s="55"/>
      <c r="Q982" s="55"/>
      <c r="R982" s="55"/>
      <c r="S982" s="55"/>
    </row>
    <row r="983" spans="1:19" ht="13.5" customHeight="1">
      <c r="A983" s="55"/>
      <c r="B983" s="55"/>
      <c r="C983" s="55"/>
      <c r="D983" s="55"/>
      <c r="E983" s="55"/>
      <c r="F983" s="55"/>
      <c r="G983" s="55"/>
      <c r="H983" s="55"/>
      <c r="I983" s="55"/>
      <c r="J983" s="55"/>
      <c r="K983" s="55"/>
      <c r="L983" s="55"/>
      <c r="M983" s="55"/>
      <c r="N983" s="55"/>
      <c r="O983" s="55"/>
      <c r="P983" s="55"/>
      <c r="Q983" s="55"/>
      <c r="R983" s="55"/>
      <c r="S983" s="55"/>
    </row>
    <row r="985" spans="1:19" ht="13.5" customHeight="1">
      <c r="A985" s="55"/>
      <c r="B985" s="55"/>
      <c r="C985" s="55"/>
      <c r="D985" s="55"/>
      <c r="E985" s="55"/>
      <c r="F985" s="55"/>
      <c r="G985" s="55"/>
      <c r="H985" s="55"/>
      <c r="I985" s="55"/>
      <c r="J985" s="55"/>
      <c r="K985" s="55"/>
      <c r="L985" s="55"/>
      <c r="M985" s="55"/>
      <c r="N985" s="55"/>
      <c r="O985" s="55"/>
      <c r="P985" s="55"/>
      <c r="Q985" s="55"/>
      <c r="R985" s="55"/>
      <c r="S985" s="55"/>
    </row>
    <row r="986" spans="1:19" ht="13.5" customHeight="1">
      <c r="A986" s="55"/>
      <c r="B986" s="55"/>
      <c r="C986" s="55"/>
      <c r="D986" s="55"/>
      <c r="E986" s="55"/>
      <c r="F986" s="55"/>
      <c r="G986" s="55"/>
      <c r="H986" s="55"/>
      <c r="I986" s="55"/>
      <c r="J986" s="55"/>
      <c r="K986" s="55"/>
      <c r="L986" s="55"/>
      <c r="M986" s="55"/>
      <c r="N986" s="55"/>
      <c r="O986" s="55"/>
      <c r="P986" s="55"/>
      <c r="Q986" s="55"/>
      <c r="R986" s="55"/>
      <c r="S986" s="55"/>
    </row>
    <row r="987" spans="1:19" ht="13.5" customHeight="1">
      <c r="A987" s="55"/>
      <c r="B987" s="55"/>
      <c r="C987" s="55"/>
      <c r="D987" s="55"/>
      <c r="E987" s="55"/>
      <c r="F987" s="55"/>
      <c r="G987" s="55"/>
      <c r="H987" s="55"/>
      <c r="I987" s="55"/>
      <c r="J987" s="55"/>
      <c r="K987" s="55"/>
      <c r="L987" s="55"/>
      <c r="M987" s="55"/>
      <c r="N987" s="55"/>
      <c r="O987" s="55"/>
      <c r="P987" s="55"/>
      <c r="Q987" s="55"/>
      <c r="R987" s="55"/>
      <c r="S987" s="55"/>
    </row>
    <row r="989" spans="1:19" ht="13.5" customHeight="1">
      <c r="A989" s="55"/>
      <c r="B989" s="55"/>
      <c r="C989" s="55"/>
      <c r="D989" s="55"/>
      <c r="E989" s="55"/>
      <c r="F989" s="55"/>
      <c r="G989" s="55"/>
      <c r="H989" s="55"/>
      <c r="I989" s="55"/>
      <c r="J989" s="55"/>
      <c r="K989" s="55"/>
      <c r="L989" s="55"/>
      <c r="M989" s="55"/>
      <c r="N989" s="55"/>
      <c r="O989" s="55"/>
      <c r="P989" s="55"/>
      <c r="Q989" s="55"/>
      <c r="R989" s="55"/>
      <c r="S989" s="55"/>
    </row>
    <row r="990" spans="1:19" ht="13.5" customHeight="1">
      <c r="A990" s="55"/>
      <c r="B990" s="55"/>
      <c r="C990" s="55"/>
      <c r="D990" s="55"/>
      <c r="E990" s="55"/>
      <c r="F990" s="55"/>
      <c r="G990" s="55"/>
      <c r="H990" s="55"/>
      <c r="I990" s="55"/>
      <c r="J990" s="55"/>
      <c r="K990" s="55"/>
      <c r="L990" s="55"/>
      <c r="M990" s="55"/>
      <c r="N990" s="55"/>
      <c r="O990" s="55"/>
      <c r="P990" s="55"/>
      <c r="Q990" s="55"/>
      <c r="R990" s="55"/>
      <c r="S990" s="55"/>
    </row>
    <row r="991" spans="1:19" ht="13.5" customHeight="1">
      <c r="A991" s="55"/>
      <c r="B991" s="55"/>
      <c r="C991" s="55"/>
      <c r="D991" s="55"/>
      <c r="E991" s="55"/>
      <c r="F991" s="55"/>
      <c r="G991" s="55"/>
      <c r="H991" s="55"/>
      <c r="I991" s="55"/>
      <c r="J991" s="55"/>
      <c r="K991" s="55"/>
      <c r="L991" s="55"/>
      <c r="M991" s="55"/>
      <c r="N991" s="55"/>
      <c r="O991" s="55"/>
      <c r="P991" s="55"/>
      <c r="Q991" s="55"/>
      <c r="R991" s="55"/>
      <c r="S991" s="55"/>
    </row>
    <row r="993" spans="1:19" ht="13.5" customHeight="1">
      <c r="A993" s="55"/>
      <c r="B993" s="55"/>
      <c r="C993" s="55"/>
      <c r="D993" s="55"/>
      <c r="E993" s="55"/>
      <c r="F993" s="55"/>
      <c r="G993" s="55"/>
      <c r="H993" s="55"/>
      <c r="I993" s="55"/>
      <c r="J993" s="55"/>
      <c r="K993" s="55"/>
      <c r="L993" s="55"/>
      <c r="M993" s="55"/>
      <c r="N993" s="55"/>
      <c r="O993" s="55"/>
      <c r="P993" s="55"/>
      <c r="Q993" s="55"/>
      <c r="R993" s="55"/>
      <c r="S993" s="55"/>
    </row>
    <row r="994" spans="1:19" ht="13.5" customHeight="1">
      <c r="A994" s="55"/>
      <c r="B994" s="55"/>
      <c r="C994" s="55"/>
      <c r="D994" s="55"/>
      <c r="E994" s="55"/>
      <c r="F994" s="55"/>
      <c r="G994" s="55"/>
      <c r="H994" s="55"/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</row>
    <row r="995" spans="1:19" ht="13.5" customHeight="1">
      <c r="A995" s="55"/>
      <c r="B995" s="55"/>
      <c r="C995" s="55"/>
      <c r="D995" s="55"/>
      <c r="E995" s="55"/>
      <c r="F995" s="55"/>
      <c r="G995" s="55"/>
      <c r="H995" s="55"/>
      <c r="I995" s="55"/>
      <c r="J995" s="55"/>
      <c r="K995" s="55"/>
      <c r="L995" s="55"/>
      <c r="M995" s="55"/>
      <c r="N995" s="55"/>
      <c r="O995" s="55"/>
      <c r="P995" s="55"/>
      <c r="Q995" s="55"/>
      <c r="R995" s="55"/>
      <c r="S995" s="55"/>
    </row>
    <row r="997" spans="1:19" ht="13.5" customHeight="1">
      <c r="A997" s="55"/>
      <c r="B997" s="55"/>
      <c r="C997" s="55"/>
      <c r="D997" s="55"/>
      <c r="E997" s="55"/>
      <c r="F997" s="55"/>
      <c r="G997" s="55"/>
      <c r="H997" s="55"/>
      <c r="I997" s="55"/>
      <c r="J997" s="55"/>
      <c r="K997" s="55"/>
      <c r="L997" s="55"/>
      <c r="M997" s="55"/>
      <c r="N997" s="55"/>
      <c r="O997" s="55"/>
      <c r="P997" s="55"/>
      <c r="Q997" s="55"/>
      <c r="R997" s="55"/>
      <c r="S997" s="55"/>
    </row>
    <row r="998" spans="1:19" ht="13.5" customHeight="1">
      <c r="A998" s="55"/>
      <c r="B998" s="55"/>
      <c r="C998" s="55"/>
      <c r="D998" s="55"/>
      <c r="E998" s="55"/>
      <c r="F998" s="55"/>
      <c r="G998" s="55"/>
      <c r="H998" s="55"/>
      <c r="I998" s="55"/>
      <c r="J998" s="55"/>
      <c r="K998" s="55"/>
      <c r="L998" s="55"/>
      <c r="M998" s="55"/>
      <c r="N998" s="55"/>
      <c r="O998" s="55"/>
      <c r="P998" s="55"/>
      <c r="Q998" s="55"/>
      <c r="R998" s="55"/>
      <c r="S998" s="55"/>
    </row>
    <row r="999" spans="1:19" ht="13.5" customHeight="1">
      <c r="A999" s="55"/>
      <c r="B999" s="55"/>
      <c r="C999" s="55"/>
      <c r="D999" s="55"/>
      <c r="E999" s="55"/>
      <c r="F999" s="55"/>
      <c r="G999" s="55"/>
      <c r="H999" s="55"/>
      <c r="I999" s="55"/>
      <c r="J999" s="55"/>
      <c r="K999" s="55"/>
      <c r="L999" s="55"/>
      <c r="M999" s="55"/>
      <c r="N999" s="55"/>
      <c r="O999" s="55"/>
      <c r="P999" s="55"/>
      <c r="Q999" s="55"/>
      <c r="R999" s="55"/>
      <c r="S999" s="55"/>
    </row>
    <row r="1001" spans="1:19" ht="13.5" customHeight="1">
      <c r="A1001" s="55"/>
      <c r="B1001" s="55"/>
      <c r="C1001" s="55"/>
      <c r="D1001" s="55"/>
      <c r="E1001" s="55"/>
      <c r="F1001" s="55"/>
      <c r="G1001" s="55"/>
      <c r="H1001" s="55"/>
      <c r="I1001" s="55"/>
      <c r="J1001" s="55"/>
      <c r="K1001" s="55"/>
      <c r="L1001" s="55"/>
      <c r="M1001" s="55"/>
      <c r="N1001" s="55"/>
      <c r="O1001" s="55"/>
      <c r="P1001" s="55"/>
      <c r="Q1001" s="55"/>
      <c r="R1001" s="55"/>
      <c r="S1001" s="55"/>
    </row>
    <row r="1002" spans="1:19" ht="13.5" customHeight="1">
      <c r="A1002" s="55"/>
      <c r="B1002" s="55"/>
      <c r="C1002" s="55"/>
      <c r="D1002" s="55"/>
      <c r="E1002" s="55"/>
      <c r="F1002" s="55"/>
      <c r="G1002" s="55"/>
      <c r="H1002" s="55"/>
      <c r="I1002" s="55"/>
      <c r="J1002" s="55"/>
      <c r="K1002" s="55"/>
      <c r="L1002" s="55"/>
      <c r="M1002" s="55"/>
      <c r="N1002" s="55"/>
      <c r="O1002" s="55"/>
      <c r="P1002" s="55"/>
      <c r="Q1002" s="55"/>
      <c r="R1002" s="55"/>
      <c r="S1002" s="55"/>
    </row>
    <row r="1003" spans="1:19" ht="13.5" customHeight="1">
      <c r="A1003" s="55"/>
      <c r="B1003" s="55"/>
      <c r="C1003" s="55"/>
      <c r="D1003" s="55"/>
      <c r="E1003" s="55"/>
      <c r="F1003" s="55"/>
      <c r="G1003" s="55"/>
      <c r="H1003" s="55"/>
      <c r="I1003" s="55"/>
      <c r="J1003" s="55"/>
      <c r="K1003" s="55"/>
      <c r="L1003" s="55"/>
      <c r="M1003" s="55"/>
      <c r="N1003" s="55"/>
      <c r="O1003" s="55"/>
      <c r="P1003" s="55"/>
      <c r="Q1003" s="55"/>
      <c r="R1003" s="55"/>
      <c r="S1003" s="55"/>
    </row>
    <row r="1005" spans="1:19" ht="13.5" customHeight="1">
      <c r="A1005" s="55"/>
      <c r="B1005" s="55"/>
      <c r="C1005" s="55"/>
      <c r="D1005" s="55"/>
      <c r="E1005" s="55"/>
      <c r="F1005" s="55"/>
      <c r="G1005" s="55"/>
      <c r="H1005" s="55"/>
      <c r="I1005" s="55"/>
      <c r="J1005" s="55"/>
      <c r="K1005" s="55"/>
      <c r="L1005" s="55"/>
      <c r="M1005" s="55"/>
      <c r="N1005" s="55"/>
      <c r="O1005" s="55"/>
      <c r="P1005" s="55"/>
      <c r="Q1005" s="55"/>
      <c r="R1005" s="55"/>
      <c r="S1005" s="55"/>
    </row>
    <row r="1006" spans="1:19" ht="13.5" customHeight="1">
      <c r="A1006" s="55"/>
      <c r="B1006" s="55"/>
      <c r="C1006" s="55"/>
      <c r="D1006" s="55"/>
      <c r="E1006" s="55"/>
      <c r="F1006" s="55"/>
      <c r="G1006" s="55"/>
      <c r="H1006" s="55"/>
      <c r="I1006" s="55"/>
      <c r="J1006" s="55"/>
      <c r="K1006" s="55"/>
      <c r="L1006" s="55"/>
      <c r="M1006" s="55"/>
      <c r="N1006" s="55"/>
      <c r="O1006" s="55"/>
      <c r="P1006" s="55"/>
      <c r="Q1006" s="55"/>
      <c r="R1006" s="55"/>
      <c r="S1006" s="55"/>
    </row>
    <row r="1007" spans="1:19" ht="13.5" customHeight="1">
      <c r="A1007" s="55"/>
      <c r="B1007" s="55"/>
      <c r="C1007" s="55"/>
      <c r="D1007" s="55"/>
      <c r="E1007" s="55"/>
      <c r="F1007" s="55"/>
      <c r="G1007" s="55"/>
      <c r="H1007" s="55"/>
      <c r="I1007" s="55"/>
      <c r="J1007" s="55"/>
      <c r="K1007" s="55"/>
      <c r="L1007" s="55"/>
      <c r="M1007" s="55"/>
      <c r="N1007" s="55"/>
      <c r="O1007" s="55"/>
      <c r="P1007" s="55"/>
      <c r="Q1007" s="55"/>
      <c r="R1007" s="55"/>
      <c r="S1007" s="55"/>
    </row>
    <row r="1009" spans="1:19" ht="13.5" customHeight="1">
      <c r="A1009" s="55"/>
      <c r="B1009" s="55"/>
      <c r="C1009" s="55"/>
      <c r="D1009" s="55"/>
      <c r="E1009" s="55"/>
      <c r="F1009" s="55"/>
      <c r="G1009" s="55"/>
      <c r="H1009" s="55"/>
      <c r="I1009" s="55"/>
      <c r="J1009" s="55"/>
      <c r="K1009" s="55"/>
      <c r="L1009" s="55"/>
      <c r="M1009" s="55"/>
      <c r="N1009" s="55"/>
      <c r="O1009" s="55"/>
      <c r="P1009" s="55"/>
      <c r="Q1009" s="55"/>
      <c r="R1009" s="55"/>
      <c r="S1009" s="55"/>
    </row>
    <row r="1010" spans="1:19" ht="13.5" customHeight="1">
      <c r="A1010" s="55"/>
      <c r="B1010" s="55"/>
      <c r="C1010" s="55"/>
      <c r="D1010" s="55"/>
      <c r="E1010" s="55"/>
      <c r="F1010" s="55"/>
      <c r="G1010" s="55"/>
      <c r="H1010" s="55"/>
      <c r="I1010" s="55"/>
      <c r="J1010" s="55"/>
      <c r="K1010" s="55"/>
      <c r="L1010" s="55"/>
      <c r="M1010" s="55"/>
      <c r="N1010" s="55"/>
      <c r="O1010" s="55"/>
      <c r="P1010" s="55"/>
      <c r="Q1010" s="55"/>
      <c r="R1010" s="55"/>
      <c r="S1010" s="55"/>
    </row>
    <row r="1011" spans="1:19" ht="13.5" customHeight="1">
      <c r="A1011" s="55"/>
      <c r="B1011" s="55"/>
      <c r="C1011" s="55"/>
      <c r="D1011" s="55"/>
      <c r="E1011" s="55"/>
      <c r="F1011" s="55"/>
      <c r="G1011" s="55"/>
      <c r="H1011" s="55"/>
      <c r="I1011" s="55"/>
      <c r="J1011" s="55"/>
      <c r="K1011" s="55"/>
      <c r="L1011" s="55"/>
      <c r="M1011" s="55"/>
      <c r="N1011" s="55"/>
      <c r="O1011" s="55"/>
      <c r="P1011" s="55"/>
      <c r="Q1011" s="55"/>
      <c r="R1011" s="55"/>
      <c r="S1011" s="55"/>
    </row>
    <row r="1013" spans="1:19" ht="13.5" customHeight="1">
      <c r="A1013" s="55"/>
      <c r="B1013" s="55"/>
      <c r="C1013" s="55"/>
      <c r="D1013" s="55"/>
      <c r="E1013" s="55"/>
      <c r="F1013" s="55"/>
      <c r="G1013" s="55"/>
      <c r="H1013" s="55"/>
      <c r="I1013" s="55"/>
      <c r="J1013" s="55"/>
      <c r="K1013" s="55"/>
      <c r="L1013" s="55"/>
      <c r="M1013" s="55"/>
      <c r="N1013" s="55"/>
      <c r="O1013" s="55"/>
      <c r="P1013" s="55"/>
      <c r="Q1013" s="55"/>
      <c r="R1013" s="55"/>
      <c r="S1013" s="55"/>
    </row>
    <row r="1014" spans="1:19" ht="13.5" customHeight="1">
      <c r="A1014" s="55"/>
      <c r="B1014" s="55"/>
      <c r="C1014" s="55"/>
      <c r="D1014" s="55"/>
      <c r="E1014" s="55"/>
      <c r="F1014" s="55"/>
      <c r="G1014" s="55"/>
      <c r="H1014" s="55"/>
      <c r="I1014" s="55"/>
      <c r="J1014" s="55"/>
      <c r="K1014" s="55"/>
      <c r="L1014" s="55"/>
      <c r="M1014" s="55"/>
      <c r="N1014" s="55"/>
      <c r="O1014" s="55"/>
      <c r="P1014" s="55"/>
      <c r="Q1014" s="55"/>
      <c r="R1014" s="55"/>
      <c r="S1014" s="55"/>
    </row>
    <row r="1015" spans="1:19" ht="13.5" customHeight="1">
      <c r="A1015" s="55"/>
      <c r="B1015" s="55"/>
      <c r="C1015" s="55"/>
      <c r="D1015" s="55"/>
      <c r="E1015" s="55"/>
      <c r="F1015" s="55"/>
      <c r="G1015" s="55"/>
      <c r="H1015" s="55"/>
      <c r="I1015" s="55"/>
      <c r="J1015" s="55"/>
      <c r="K1015" s="55"/>
      <c r="L1015" s="55"/>
      <c r="M1015" s="55"/>
      <c r="N1015" s="55"/>
      <c r="O1015" s="55"/>
      <c r="P1015" s="55"/>
      <c r="Q1015" s="55"/>
      <c r="R1015" s="55"/>
      <c r="S1015" s="55"/>
    </row>
    <row r="1017" spans="1:19" ht="13.5" customHeight="1">
      <c r="A1017" s="55"/>
      <c r="B1017" s="55"/>
      <c r="C1017" s="55"/>
      <c r="D1017" s="55"/>
      <c r="E1017" s="55"/>
      <c r="F1017" s="55"/>
      <c r="G1017" s="55"/>
      <c r="H1017" s="55"/>
      <c r="I1017" s="55"/>
      <c r="J1017" s="55"/>
      <c r="K1017" s="55"/>
      <c r="L1017" s="55"/>
      <c r="M1017" s="55"/>
      <c r="N1017" s="55"/>
      <c r="O1017" s="55"/>
      <c r="P1017" s="55"/>
      <c r="Q1017" s="55"/>
      <c r="R1017" s="55"/>
      <c r="S1017" s="55"/>
    </row>
    <row r="1018" spans="1:19" ht="13.5" customHeight="1">
      <c r="A1018" s="55"/>
      <c r="B1018" s="55"/>
      <c r="C1018" s="55"/>
      <c r="D1018" s="55"/>
      <c r="E1018" s="55"/>
      <c r="F1018" s="55"/>
      <c r="G1018" s="55"/>
      <c r="H1018" s="55"/>
      <c r="I1018" s="55"/>
      <c r="J1018" s="55"/>
      <c r="K1018" s="55"/>
      <c r="L1018" s="55"/>
      <c r="M1018" s="55"/>
      <c r="N1018" s="55"/>
      <c r="O1018" s="55"/>
      <c r="P1018" s="55"/>
      <c r="Q1018" s="55"/>
      <c r="R1018" s="55"/>
      <c r="S1018" s="55"/>
    </row>
    <row r="1019" spans="1:19" ht="13.5" customHeight="1">
      <c r="A1019" s="55"/>
      <c r="B1019" s="55"/>
      <c r="C1019" s="55"/>
      <c r="D1019" s="55"/>
      <c r="E1019" s="55"/>
      <c r="F1019" s="55"/>
      <c r="G1019" s="55"/>
      <c r="H1019" s="55"/>
      <c r="I1019" s="55"/>
      <c r="J1019" s="55"/>
      <c r="K1019" s="55"/>
      <c r="L1019" s="55"/>
      <c r="M1019" s="55"/>
      <c r="N1019" s="55"/>
      <c r="O1019" s="55"/>
      <c r="P1019" s="55"/>
      <c r="Q1019" s="55"/>
      <c r="R1019" s="55"/>
      <c r="S1019" s="55"/>
    </row>
    <row r="1021" spans="1:19" ht="13.5" customHeight="1">
      <c r="A1021" s="55"/>
      <c r="B1021" s="55"/>
      <c r="C1021" s="55"/>
      <c r="D1021" s="55"/>
      <c r="E1021" s="55"/>
      <c r="F1021" s="55"/>
      <c r="G1021" s="55"/>
      <c r="H1021" s="55"/>
      <c r="I1021" s="55"/>
      <c r="J1021" s="55"/>
      <c r="K1021" s="55"/>
      <c r="L1021" s="55"/>
      <c r="M1021" s="55"/>
      <c r="N1021" s="55"/>
      <c r="O1021" s="55"/>
      <c r="P1021" s="55"/>
      <c r="Q1021" s="55"/>
      <c r="R1021" s="55"/>
      <c r="S1021" s="55"/>
    </row>
    <row r="1022" spans="1:19" ht="13.5" customHeight="1">
      <c r="A1022" s="55"/>
      <c r="B1022" s="55"/>
      <c r="C1022" s="55"/>
      <c r="D1022" s="55"/>
      <c r="E1022" s="55"/>
      <c r="F1022" s="55"/>
      <c r="G1022" s="55"/>
      <c r="H1022" s="55"/>
      <c r="I1022" s="55"/>
      <c r="J1022" s="55"/>
      <c r="K1022" s="55"/>
      <c r="L1022" s="55"/>
      <c r="M1022" s="55"/>
      <c r="N1022" s="55"/>
      <c r="O1022" s="55"/>
      <c r="P1022" s="55"/>
      <c r="Q1022" s="55"/>
      <c r="R1022" s="55"/>
      <c r="S1022" s="55"/>
    </row>
    <row r="1023" spans="1:19" ht="13.5" customHeight="1">
      <c r="A1023" s="55"/>
      <c r="B1023" s="55"/>
      <c r="C1023" s="55"/>
      <c r="D1023" s="55"/>
      <c r="E1023" s="55"/>
      <c r="F1023" s="55"/>
      <c r="G1023" s="55"/>
      <c r="H1023" s="55"/>
      <c r="I1023" s="55"/>
      <c r="J1023" s="55"/>
      <c r="K1023" s="55"/>
      <c r="L1023" s="55"/>
      <c r="M1023" s="55"/>
      <c r="N1023" s="55"/>
      <c r="O1023" s="55"/>
      <c r="P1023" s="55"/>
      <c r="Q1023" s="55"/>
      <c r="R1023" s="55"/>
      <c r="S1023" s="55"/>
    </row>
    <row r="1025" spans="1:19" ht="13.5" customHeight="1">
      <c r="A1025" s="55"/>
      <c r="B1025" s="55"/>
      <c r="C1025" s="55"/>
      <c r="D1025" s="55"/>
      <c r="E1025" s="55"/>
      <c r="F1025" s="55"/>
      <c r="G1025" s="55"/>
      <c r="H1025" s="55"/>
      <c r="I1025" s="55"/>
      <c r="J1025" s="55"/>
      <c r="K1025" s="55"/>
      <c r="L1025" s="55"/>
      <c r="M1025" s="55"/>
      <c r="N1025" s="55"/>
      <c r="O1025" s="55"/>
      <c r="P1025" s="55"/>
      <c r="Q1025" s="55"/>
      <c r="R1025" s="55"/>
      <c r="S1025" s="55"/>
    </row>
    <row r="1026" spans="1:19" ht="13.5" customHeight="1">
      <c r="A1026" s="55"/>
      <c r="B1026" s="55"/>
      <c r="C1026" s="55"/>
      <c r="D1026" s="55"/>
      <c r="E1026" s="55"/>
      <c r="F1026" s="55"/>
      <c r="G1026" s="55"/>
      <c r="H1026" s="55"/>
      <c r="I1026" s="55"/>
      <c r="J1026" s="55"/>
      <c r="K1026" s="55"/>
      <c r="L1026" s="55"/>
      <c r="M1026" s="55"/>
      <c r="N1026" s="55"/>
      <c r="O1026" s="55"/>
      <c r="P1026" s="55"/>
      <c r="Q1026" s="55"/>
      <c r="R1026" s="55"/>
      <c r="S1026" s="55"/>
    </row>
    <row r="1027" spans="1:19" ht="13.5" customHeight="1">
      <c r="A1027" s="55"/>
      <c r="B1027" s="55"/>
      <c r="C1027" s="55"/>
      <c r="D1027" s="55"/>
      <c r="E1027" s="55"/>
      <c r="F1027" s="55"/>
      <c r="G1027" s="55"/>
      <c r="H1027" s="55"/>
      <c r="I1027" s="55"/>
      <c r="J1027" s="55"/>
      <c r="K1027" s="55"/>
      <c r="L1027" s="55"/>
      <c r="M1027" s="55"/>
      <c r="N1027" s="55"/>
      <c r="O1027" s="55"/>
      <c r="P1027" s="55"/>
      <c r="Q1027" s="55"/>
      <c r="R1027" s="55"/>
      <c r="S1027" s="55"/>
    </row>
    <row r="1029" spans="1:19" ht="13.5" customHeight="1">
      <c r="A1029" s="55"/>
      <c r="B1029" s="55"/>
      <c r="C1029" s="55"/>
      <c r="D1029" s="55"/>
      <c r="E1029" s="55"/>
      <c r="F1029" s="55"/>
      <c r="G1029" s="55"/>
      <c r="H1029" s="55"/>
      <c r="I1029" s="55"/>
      <c r="J1029" s="55"/>
      <c r="K1029" s="55"/>
      <c r="L1029" s="55"/>
      <c r="M1029" s="55"/>
      <c r="N1029" s="55"/>
      <c r="O1029" s="55"/>
      <c r="P1029" s="55"/>
      <c r="Q1029" s="55"/>
      <c r="R1029" s="55"/>
      <c r="S1029" s="55"/>
    </row>
    <row r="1030" spans="1:19" ht="13.5" customHeight="1">
      <c r="A1030" s="55"/>
      <c r="B1030" s="55"/>
      <c r="C1030" s="55"/>
      <c r="D1030" s="55"/>
      <c r="E1030" s="55"/>
      <c r="F1030" s="55"/>
      <c r="G1030" s="55"/>
      <c r="H1030" s="55"/>
      <c r="I1030" s="55"/>
      <c r="J1030" s="55"/>
      <c r="K1030" s="55"/>
      <c r="L1030" s="55"/>
      <c r="M1030" s="55"/>
      <c r="N1030" s="55"/>
      <c r="O1030" s="55"/>
      <c r="P1030" s="55"/>
      <c r="Q1030" s="55"/>
      <c r="R1030" s="55"/>
      <c r="S1030" s="55"/>
    </row>
    <row r="1031" spans="1:19" ht="13.5" customHeight="1">
      <c r="A1031" s="55"/>
      <c r="B1031" s="55"/>
      <c r="C1031" s="55"/>
      <c r="D1031" s="55"/>
      <c r="E1031" s="55"/>
      <c r="F1031" s="55"/>
      <c r="G1031" s="55"/>
      <c r="H1031" s="55"/>
      <c r="I1031" s="55"/>
      <c r="J1031" s="55"/>
      <c r="K1031" s="55"/>
      <c r="L1031" s="55"/>
      <c r="M1031" s="55"/>
      <c r="N1031" s="55"/>
      <c r="O1031" s="55"/>
      <c r="P1031" s="55"/>
      <c r="Q1031" s="55"/>
      <c r="R1031" s="55"/>
      <c r="S1031" s="55"/>
    </row>
    <row r="1033" spans="1:19" ht="13.5" customHeight="1">
      <c r="A1033" s="55"/>
      <c r="B1033" s="55"/>
      <c r="C1033" s="55"/>
      <c r="D1033" s="55"/>
      <c r="E1033" s="55"/>
      <c r="F1033" s="55"/>
      <c r="G1033" s="55"/>
      <c r="H1033" s="55"/>
      <c r="I1033" s="55"/>
      <c r="J1033" s="55"/>
      <c r="K1033" s="55"/>
      <c r="L1033" s="55"/>
      <c r="M1033" s="55"/>
      <c r="N1033" s="55"/>
      <c r="O1033" s="55"/>
      <c r="P1033" s="55"/>
      <c r="Q1033" s="55"/>
      <c r="R1033" s="55"/>
      <c r="S1033" s="55"/>
    </row>
    <row r="1034" spans="1:19" ht="13.5" customHeight="1">
      <c r="A1034" s="55"/>
      <c r="B1034" s="55"/>
      <c r="C1034" s="55"/>
      <c r="D1034" s="55"/>
      <c r="E1034" s="55"/>
      <c r="F1034" s="55"/>
      <c r="G1034" s="55"/>
      <c r="H1034" s="55"/>
      <c r="I1034" s="55"/>
      <c r="J1034" s="55"/>
      <c r="K1034" s="55"/>
      <c r="L1034" s="55"/>
      <c r="M1034" s="55"/>
      <c r="N1034" s="55"/>
      <c r="O1034" s="55"/>
      <c r="P1034" s="55"/>
      <c r="Q1034" s="55"/>
      <c r="R1034" s="55"/>
      <c r="S1034" s="55"/>
    </row>
    <row r="1035" spans="1:19" ht="13.5" customHeight="1">
      <c r="A1035" s="55"/>
      <c r="B1035" s="55"/>
      <c r="C1035" s="55"/>
      <c r="D1035" s="55"/>
      <c r="E1035" s="55"/>
      <c r="F1035" s="55"/>
      <c r="G1035" s="55"/>
      <c r="H1035" s="55"/>
      <c r="I1035" s="55"/>
      <c r="J1035" s="55"/>
      <c r="K1035" s="55"/>
      <c r="L1035" s="55"/>
      <c r="M1035" s="55"/>
      <c r="N1035" s="55"/>
      <c r="O1035" s="55"/>
      <c r="P1035" s="55"/>
      <c r="Q1035" s="55"/>
      <c r="R1035" s="55"/>
      <c r="S1035" s="55"/>
    </row>
    <row r="1037" spans="1:19" ht="13.5" customHeight="1">
      <c r="A1037" s="55"/>
      <c r="B1037" s="55"/>
      <c r="C1037" s="55"/>
      <c r="D1037" s="55"/>
      <c r="E1037" s="55"/>
      <c r="F1037" s="55"/>
      <c r="G1037" s="55"/>
      <c r="H1037" s="55"/>
      <c r="I1037" s="55"/>
      <c r="J1037" s="55"/>
      <c r="K1037" s="55"/>
      <c r="L1037" s="55"/>
      <c r="M1037" s="55"/>
      <c r="N1037" s="55"/>
      <c r="O1037" s="55"/>
      <c r="P1037" s="55"/>
      <c r="Q1037" s="55"/>
      <c r="R1037" s="55"/>
      <c r="S1037" s="55"/>
    </row>
    <row r="1038" spans="1:19" ht="13.5" customHeight="1">
      <c r="A1038" s="55"/>
      <c r="B1038" s="55"/>
      <c r="C1038" s="55"/>
      <c r="D1038" s="55"/>
      <c r="E1038" s="55"/>
      <c r="F1038" s="55"/>
      <c r="G1038" s="55"/>
      <c r="H1038" s="55"/>
      <c r="I1038" s="55"/>
      <c r="J1038" s="55"/>
      <c r="K1038" s="55"/>
      <c r="L1038" s="55"/>
      <c r="M1038" s="55"/>
      <c r="N1038" s="55"/>
      <c r="O1038" s="55"/>
      <c r="P1038" s="55"/>
      <c r="Q1038" s="55"/>
      <c r="R1038" s="55"/>
      <c r="S1038" s="55"/>
    </row>
    <row r="1039" spans="1:19" ht="13.5" customHeight="1">
      <c r="A1039" s="55"/>
      <c r="B1039" s="55"/>
      <c r="C1039" s="55"/>
      <c r="D1039" s="55"/>
      <c r="E1039" s="55"/>
      <c r="F1039" s="55"/>
      <c r="G1039" s="55"/>
      <c r="H1039" s="55"/>
      <c r="I1039" s="55"/>
      <c r="J1039" s="55"/>
      <c r="K1039" s="55"/>
      <c r="L1039" s="55"/>
      <c r="M1039" s="55"/>
      <c r="N1039" s="55"/>
      <c r="O1039" s="55"/>
      <c r="P1039" s="55"/>
      <c r="Q1039" s="55"/>
      <c r="R1039" s="55"/>
      <c r="S1039" s="55"/>
    </row>
    <row r="1041" spans="1:19" ht="13.5" customHeight="1">
      <c r="A1041" s="55"/>
      <c r="B1041" s="55"/>
      <c r="C1041" s="55"/>
      <c r="D1041" s="55"/>
      <c r="E1041" s="55"/>
      <c r="F1041" s="55"/>
      <c r="G1041" s="55"/>
      <c r="H1041" s="55"/>
      <c r="I1041" s="55"/>
      <c r="J1041" s="55"/>
      <c r="K1041" s="55"/>
      <c r="L1041" s="55"/>
      <c r="M1041" s="55"/>
      <c r="N1041" s="55"/>
      <c r="O1041" s="55"/>
      <c r="P1041" s="55"/>
      <c r="Q1041" s="55"/>
      <c r="R1041" s="55"/>
      <c r="S1041" s="55"/>
    </row>
    <row r="1042" spans="1:19" ht="13.5" customHeight="1">
      <c r="A1042" s="55"/>
      <c r="B1042" s="55"/>
      <c r="C1042" s="55"/>
      <c r="D1042" s="55"/>
      <c r="E1042" s="55"/>
      <c r="F1042" s="55"/>
      <c r="G1042" s="55"/>
      <c r="H1042" s="55"/>
      <c r="I1042" s="55"/>
      <c r="J1042" s="55"/>
      <c r="K1042" s="55"/>
      <c r="L1042" s="55"/>
      <c r="M1042" s="55"/>
      <c r="N1042" s="55"/>
      <c r="O1042" s="55"/>
      <c r="P1042" s="55"/>
      <c r="Q1042" s="55"/>
      <c r="R1042" s="55"/>
      <c r="S1042" s="55"/>
    </row>
    <row r="1043" spans="1:19" ht="13.5" customHeight="1">
      <c r="A1043" s="55"/>
      <c r="B1043" s="55"/>
      <c r="C1043" s="55"/>
      <c r="D1043" s="55"/>
      <c r="E1043" s="55"/>
      <c r="F1043" s="55"/>
      <c r="G1043" s="55"/>
      <c r="H1043" s="55"/>
      <c r="I1043" s="55"/>
      <c r="J1043" s="55"/>
      <c r="K1043" s="55"/>
      <c r="L1043" s="55"/>
      <c r="M1043" s="55"/>
      <c r="N1043" s="55"/>
      <c r="O1043" s="55"/>
      <c r="P1043" s="55"/>
      <c r="Q1043" s="55"/>
      <c r="R1043" s="55"/>
      <c r="S1043" s="55"/>
    </row>
    <row r="1045" spans="1:19" ht="13.5" customHeight="1">
      <c r="A1045" s="55"/>
      <c r="B1045" s="55"/>
      <c r="C1045" s="55"/>
      <c r="D1045" s="55"/>
      <c r="E1045" s="55"/>
      <c r="F1045" s="55"/>
      <c r="G1045" s="55"/>
      <c r="H1045" s="55"/>
      <c r="I1045" s="55"/>
      <c r="J1045" s="55"/>
      <c r="K1045" s="55"/>
      <c r="L1045" s="55"/>
      <c r="M1045" s="55"/>
      <c r="N1045" s="55"/>
      <c r="O1045" s="55"/>
      <c r="P1045" s="55"/>
      <c r="Q1045" s="55"/>
      <c r="R1045" s="55"/>
      <c r="S1045" s="55"/>
    </row>
    <row r="1046" spans="1:19" ht="13.5" customHeight="1">
      <c r="A1046" s="55"/>
      <c r="B1046" s="55"/>
      <c r="C1046" s="55"/>
      <c r="D1046" s="55"/>
      <c r="E1046" s="55"/>
      <c r="F1046" s="55"/>
      <c r="G1046" s="55"/>
      <c r="H1046" s="55"/>
      <c r="I1046" s="55"/>
      <c r="J1046" s="55"/>
      <c r="K1046" s="55"/>
      <c r="L1046" s="55"/>
      <c r="M1046" s="55"/>
      <c r="N1046" s="55"/>
      <c r="O1046" s="55"/>
      <c r="P1046" s="55"/>
      <c r="Q1046" s="55"/>
      <c r="R1046" s="55"/>
      <c r="S1046" s="55"/>
    </row>
    <row r="1047" spans="1:19" ht="13.5" customHeight="1">
      <c r="A1047" s="55"/>
      <c r="B1047" s="55"/>
      <c r="C1047" s="55"/>
      <c r="D1047" s="55"/>
      <c r="E1047" s="55"/>
      <c r="F1047" s="55"/>
      <c r="G1047" s="55"/>
      <c r="H1047" s="55"/>
      <c r="I1047" s="55"/>
      <c r="J1047" s="55"/>
      <c r="K1047" s="55"/>
      <c r="L1047" s="55"/>
      <c r="M1047" s="55"/>
      <c r="N1047" s="55"/>
      <c r="O1047" s="55"/>
      <c r="P1047" s="55"/>
      <c r="Q1047" s="55"/>
      <c r="R1047" s="55"/>
      <c r="S1047" s="55"/>
    </row>
    <row r="1049" spans="1:19" ht="13.5" customHeight="1">
      <c r="A1049" s="55"/>
      <c r="B1049" s="55"/>
      <c r="C1049" s="55"/>
      <c r="D1049" s="55"/>
      <c r="E1049" s="55"/>
      <c r="F1049" s="55"/>
      <c r="G1049" s="55"/>
      <c r="H1049" s="55"/>
      <c r="I1049" s="55"/>
      <c r="J1049" s="55"/>
      <c r="K1049" s="55"/>
      <c r="L1049" s="55"/>
      <c r="M1049" s="55"/>
      <c r="N1049" s="55"/>
      <c r="O1049" s="55"/>
      <c r="P1049" s="55"/>
      <c r="Q1049" s="55"/>
      <c r="R1049" s="55"/>
      <c r="S1049" s="55"/>
    </row>
    <row r="1050" spans="1:19" ht="13.5" customHeight="1">
      <c r="A1050" s="55"/>
      <c r="B1050" s="55"/>
      <c r="C1050" s="55"/>
      <c r="D1050" s="55"/>
      <c r="E1050" s="55"/>
      <c r="F1050" s="55"/>
      <c r="G1050" s="55"/>
      <c r="H1050" s="55"/>
      <c r="I1050" s="55"/>
      <c r="J1050" s="55"/>
      <c r="K1050" s="55"/>
      <c r="L1050" s="55"/>
      <c r="M1050" s="55"/>
      <c r="N1050" s="55"/>
      <c r="O1050" s="55"/>
      <c r="P1050" s="55"/>
      <c r="Q1050" s="55"/>
      <c r="R1050" s="55"/>
      <c r="S1050" s="55"/>
    </row>
    <row r="1051" spans="1:19" ht="13.5" customHeight="1">
      <c r="A1051" s="55"/>
      <c r="B1051" s="55"/>
      <c r="C1051" s="55"/>
      <c r="D1051" s="55"/>
      <c r="E1051" s="55"/>
      <c r="F1051" s="55"/>
      <c r="G1051" s="55"/>
      <c r="H1051" s="55"/>
      <c r="I1051" s="55"/>
      <c r="J1051" s="55"/>
      <c r="K1051" s="55"/>
      <c r="L1051" s="55"/>
      <c r="M1051" s="55"/>
      <c r="N1051" s="55"/>
      <c r="O1051" s="55"/>
      <c r="P1051" s="55"/>
      <c r="Q1051" s="55"/>
      <c r="R1051" s="55"/>
      <c r="S1051" s="55"/>
    </row>
    <row r="1053" spans="1:19" ht="13.5" customHeight="1">
      <c r="A1053" s="55"/>
      <c r="B1053" s="55"/>
      <c r="C1053" s="55"/>
      <c r="D1053" s="55"/>
      <c r="E1053" s="55"/>
      <c r="F1053" s="55"/>
      <c r="G1053" s="55"/>
      <c r="H1053" s="55"/>
      <c r="I1053" s="55"/>
      <c r="J1053" s="55"/>
      <c r="K1053" s="55"/>
      <c r="L1053" s="55"/>
      <c r="M1053" s="55"/>
      <c r="N1053" s="55"/>
      <c r="O1053" s="55"/>
      <c r="P1053" s="55"/>
      <c r="Q1053" s="55"/>
      <c r="R1053" s="55"/>
      <c r="S1053" s="55"/>
    </row>
    <row r="1054" spans="1:19" ht="13.5" customHeight="1">
      <c r="A1054" s="55"/>
      <c r="B1054" s="55"/>
      <c r="C1054" s="55"/>
      <c r="D1054" s="55"/>
      <c r="E1054" s="55"/>
      <c r="F1054" s="55"/>
      <c r="G1054" s="55"/>
      <c r="H1054" s="55"/>
      <c r="I1054" s="55"/>
      <c r="J1054" s="55"/>
      <c r="K1054" s="55"/>
      <c r="L1054" s="55"/>
      <c r="M1054" s="55"/>
      <c r="N1054" s="55"/>
      <c r="O1054" s="55"/>
      <c r="P1054" s="55"/>
      <c r="Q1054" s="55"/>
      <c r="R1054" s="55"/>
      <c r="S1054" s="55"/>
    </row>
    <row r="1055" spans="1:19" ht="13.5" customHeight="1">
      <c r="A1055" s="55"/>
      <c r="B1055" s="55"/>
      <c r="C1055" s="55"/>
      <c r="D1055" s="55"/>
      <c r="E1055" s="55"/>
      <c r="F1055" s="55"/>
      <c r="G1055" s="55"/>
      <c r="H1055" s="55"/>
      <c r="I1055" s="55"/>
      <c r="J1055" s="55"/>
      <c r="K1055" s="55"/>
      <c r="L1055" s="55"/>
      <c r="M1055" s="55"/>
      <c r="N1055" s="55"/>
      <c r="O1055" s="55"/>
      <c r="P1055" s="55"/>
      <c r="Q1055" s="55"/>
      <c r="R1055" s="55"/>
      <c r="S1055" s="55"/>
    </row>
    <row r="1057" spans="1:19" ht="13.5" customHeight="1">
      <c r="A1057" s="55"/>
      <c r="B1057" s="55"/>
      <c r="C1057" s="55"/>
      <c r="D1057" s="55"/>
      <c r="E1057" s="55"/>
      <c r="F1057" s="55"/>
      <c r="G1057" s="55"/>
      <c r="H1057" s="55"/>
      <c r="I1057" s="55"/>
      <c r="J1057" s="55"/>
      <c r="K1057" s="55"/>
      <c r="L1057" s="55"/>
      <c r="M1057" s="55"/>
      <c r="N1057" s="55"/>
      <c r="O1057" s="55"/>
      <c r="P1057" s="55"/>
      <c r="Q1057" s="55"/>
      <c r="R1057" s="55"/>
      <c r="S1057" s="55"/>
    </row>
    <row r="1058" spans="1:19" ht="13.5" customHeight="1">
      <c r="A1058" s="55"/>
      <c r="B1058" s="55"/>
      <c r="C1058" s="55"/>
      <c r="D1058" s="55"/>
      <c r="E1058" s="55"/>
      <c r="F1058" s="55"/>
      <c r="G1058" s="55"/>
      <c r="H1058" s="55"/>
      <c r="I1058" s="55"/>
      <c r="J1058" s="55"/>
      <c r="K1058" s="55"/>
      <c r="L1058" s="55"/>
      <c r="M1058" s="55"/>
      <c r="N1058" s="55"/>
      <c r="O1058" s="55"/>
      <c r="P1058" s="55"/>
      <c r="Q1058" s="55"/>
      <c r="R1058" s="55"/>
      <c r="S1058" s="55"/>
    </row>
    <row r="1059" spans="1:19" ht="13.5" customHeight="1">
      <c r="A1059" s="55"/>
      <c r="B1059" s="55"/>
      <c r="C1059" s="55"/>
      <c r="D1059" s="55"/>
      <c r="E1059" s="55"/>
      <c r="F1059" s="55"/>
      <c r="G1059" s="55"/>
      <c r="H1059" s="55"/>
      <c r="I1059" s="55"/>
      <c r="J1059" s="55"/>
      <c r="K1059" s="55"/>
      <c r="L1059" s="55"/>
      <c r="M1059" s="55"/>
      <c r="N1059" s="55"/>
      <c r="O1059" s="55"/>
      <c r="P1059" s="55"/>
      <c r="Q1059" s="55"/>
      <c r="R1059" s="55"/>
      <c r="S1059" s="55"/>
    </row>
    <row r="1061" spans="1:19" ht="13.5" customHeight="1">
      <c r="A1061" s="55"/>
      <c r="B1061" s="55"/>
      <c r="C1061" s="55"/>
      <c r="D1061" s="55"/>
      <c r="E1061" s="55"/>
      <c r="F1061" s="55"/>
      <c r="G1061" s="55"/>
      <c r="H1061" s="55"/>
      <c r="I1061" s="55"/>
      <c r="J1061" s="55"/>
      <c r="K1061" s="55"/>
      <c r="L1061" s="55"/>
      <c r="M1061" s="55"/>
      <c r="N1061" s="55"/>
      <c r="O1061" s="55"/>
      <c r="P1061" s="55"/>
      <c r="Q1061" s="55"/>
      <c r="R1061" s="55"/>
      <c r="S1061" s="55"/>
    </row>
    <row r="1062" spans="1:19" ht="13.5" customHeight="1">
      <c r="A1062" s="55"/>
      <c r="B1062" s="55"/>
      <c r="C1062" s="55"/>
      <c r="D1062" s="55"/>
      <c r="E1062" s="55"/>
      <c r="F1062" s="55"/>
      <c r="G1062" s="55"/>
      <c r="H1062" s="55"/>
      <c r="I1062" s="55"/>
      <c r="J1062" s="55"/>
      <c r="K1062" s="55"/>
      <c r="L1062" s="55"/>
      <c r="M1062" s="55"/>
      <c r="N1062" s="55"/>
      <c r="O1062" s="55"/>
      <c r="P1062" s="55"/>
      <c r="Q1062" s="55"/>
      <c r="R1062" s="55"/>
      <c r="S1062" s="55"/>
    </row>
    <row r="1063" spans="1:19" ht="13.5" customHeight="1">
      <c r="A1063" s="55"/>
      <c r="B1063" s="55"/>
      <c r="C1063" s="55"/>
      <c r="D1063" s="55"/>
      <c r="E1063" s="55"/>
      <c r="F1063" s="55"/>
      <c r="G1063" s="55"/>
      <c r="H1063" s="55"/>
      <c r="I1063" s="55"/>
      <c r="J1063" s="55"/>
      <c r="K1063" s="55"/>
      <c r="L1063" s="55"/>
      <c r="M1063" s="55"/>
      <c r="N1063" s="55"/>
      <c r="O1063" s="55"/>
      <c r="P1063" s="55"/>
      <c r="Q1063" s="55"/>
      <c r="R1063" s="55"/>
      <c r="S1063" s="55"/>
    </row>
    <row r="1065" spans="1:19" ht="13.5" customHeight="1">
      <c r="A1065" s="55"/>
      <c r="B1065" s="55"/>
      <c r="C1065" s="55"/>
      <c r="D1065" s="55"/>
      <c r="E1065" s="55"/>
      <c r="F1065" s="55"/>
      <c r="G1065" s="55"/>
      <c r="H1065" s="55"/>
      <c r="I1065" s="55"/>
      <c r="J1065" s="55"/>
      <c r="K1065" s="55"/>
      <c r="L1065" s="55"/>
      <c r="M1065" s="55"/>
      <c r="N1065" s="55"/>
      <c r="O1065" s="55"/>
      <c r="P1065" s="55"/>
      <c r="Q1065" s="55"/>
      <c r="R1065" s="55"/>
      <c r="S1065" s="55"/>
    </row>
    <row r="1066" spans="1:19" ht="13.5" customHeight="1">
      <c r="A1066" s="55"/>
      <c r="B1066" s="55"/>
      <c r="C1066" s="55"/>
      <c r="D1066" s="55"/>
      <c r="E1066" s="55"/>
      <c r="F1066" s="55"/>
      <c r="G1066" s="55"/>
      <c r="H1066" s="55"/>
      <c r="I1066" s="55"/>
      <c r="J1066" s="55"/>
      <c r="K1066" s="55"/>
      <c r="L1066" s="55"/>
      <c r="M1066" s="55"/>
      <c r="N1066" s="55"/>
      <c r="O1066" s="55"/>
      <c r="P1066" s="55"/>
      <c r="Q1066" s="55"/>
      <c r="R1066" s="55"/>
      <c r="S1066" s="55"/>
    </row>
    <row r="1067" spans="1:19" ht="13.5" customHeight="1">
      <c r="A1067" s="55"/>
      <c r="B1067" s="55"/>
      <c r="C1067" s="55"/>
      <c r="D1067" s="55"/>
      <c r="E1067" s="55"/>
      <c r="F1067" s="55"/>
      <c r="G1067" s="55"/>
      <c r="H1067" s="55"/>
      <c r="I1067" s="55"/>
      <c r="J1067" s="55"/>
      <c r="K1067" s="55"/>
      <c r="L1067" s="55"/>
      <c r="M1067" s="55"/>
      <c r="N1067" s="55"/>
      <c r="O1067" s="55"/>
      <c r="P1067" s="55"/>
      <c r="Q1067" s="55"/>
      <c r="R1067" s="55"/>
      <c r="S1067" s="55"/>
    </row>
    <row r="1069" spans="1:19" ht="13.5" customHeight="1">
      <c r="A1069" s="55"/>
      <c r="B1069" s="55"/>
      <c r="C1069" s="55"/>
      <c r="D1069" s="55"/>
      <c r="E1069" s="55"/>
      <c r="F1069" s="55"/>
      <c r="G1069" s="55"/>
      <c r="H1069" s="55"/>
      <c r="I1069" s="55"/>
      <c r="J1069" s="55"/>
      <c r="K1069" s="55"/>
      <c r="L1069" s="55"/>
      <c r="M1069" s="55"/>
      <c r="N1069" s="55"/>
      <c r="O1069" s="55"/>
      <c r="P1069" s="55"/>
      <c r="Q1069" s="55"/>
      <c r="R1069" s="55"/>
      <c r="S1069" s="55"/>
    </row>
    <row r="1070" spans="1:19" ht="13.5" customHeight="1">
      <c r="A1070" s="55"/>
      <c r="B1070" s="55"/>
      <c r="C1070" s="55"/>
      <c r="D1070" s="55"/>
      <c r="E1070" s="55"/>
      <c r="F1070" s="55"/>
      <c r="G1070" s="55"/>
      <c r="H1070" s="55"/>
      <c r="I1070" s="55"/>
      <c r="J1070" s="55"/>
      <c r="K1070" s="55"/>
      <c r="L1070" s="55"/>
      <c r="M1070" s="55"/>
      <c r="N1070" s="55"/>
      <c r="O1070" s="55"/>
      <c r="P1070" s="55"/>
      <c r="Q1070" s="55"/>
      <c r="R1070" s="55"/>
      <c r="S1070" s="55"/>
    </row>
    <row r="1071" spans="1:19" ht="13.5" customHeight="1">
      <c r="A1071" s="55"/>
      <c r="B1071" s="55"/>
      <c r="C1071" s="55"/>
      <c r="D1071" s="55"/>
      <c r="E1071" s="55"/>
      <c r="F1071" s="55"/>
      <c r="G1071" s="55"/>
      <c r="H1071" s="55"/>
      <c r="I1071" s="55"/>
      <c r="J1071" s="55"/>
      <c r="K1071" s="55"/>
      <c r="L1071" s="55"/>
      <c r="M1071" s="55"/>
      <c r="N1071" s="55"/>
      <c r="O1071" s="55"/>
      <c r="P1071" s="55"/>
      <c r="Q1071" s="55"/>
      <c r="R1071" s="55"/>
      <c r="S1071" s="55"/>
    </row>
    <row r="1073" spans="1:19" ht="13.5" customHeight="1">
      <c r="A1073" s="55"/>
      <c r="B1073" s="55"/>
      <c r="C1073" s="55"/>
      <c r="D1073" s="55"/>
      <c r="E1073" s="55"/>
      <c r="F1073" s="55"/>
      <c r="G1073" s="55"/>
      <c r="H1073" s="55"/>
      <c r="I1073" s="55"/>
      <c r="J1073" s="55"/>
      <c r="K1073" s="55"/>
      <c r="L1073" s="55"/>
      <c r="M1073" s="55"/>
      <c r="N1073" s="55"/>
      <c r="O1073" s="55"/>
      <c r="P1073" s="55"/>
      <c r="Q1073" s="55"/>
      <c r="R1073" s="55"/>
      <c r="S1073" s="55"/>
    </row>
    <row r="1074" spans="1:19" ht="13.5" customHeight="1">
      <c r="A1074" s="55"/>
      <c r="B1074" s="55"/>
      <c r="C1074" s="55"/>
      <c r="D1074" s="55"/>
      <c r="E1074" s="55"/>
      <c r="F1074" s="55"/>
      <c r="G1074" s="55"/>
      <c r="H1074" s="55"/>
      <c r="I1074" s="55"/>
      <c r="J1074" s="55"/>
      <c r="K1074" s="55"/>
      <c r="L1074" s="55"/>
      <c r="M1074" s="55"/>
      <c r="N1074" s="55"/>
      <c r="O1074" s="55"/>
      <c r="P1074" s="55"/>
      <c r="Q1074" s="55"/>
      <c r="R1074" s="55"/>
      <c r="S1074" s="55"/>
    </row>
    <row r="1075" spans="1:19" ht="13.5" customHeight="1">
      <c r="A1075" s="55"/>
      <c r="B1075" s="55"/>
      <c r="C1075" s="55"/>
      <c r="D1075" s="55"/>
      <c r="E1075" s="55"/>
      <c r="F1075" s="55"/>
      <c r="G1075" s="55"/>
      <c r="H1075" s="55"/>
      <c r="I1075" s="55"/>
      <c r="J1075" s="55"/>
      <c r="K1075" s="55"/>
      <c r="L1075" s="55"/>
      <c r="M1075" s="55"/>
      <c r="N1075" s="55"/>
      <c r="O1075" s="55"/>
      <c r="P1075" s="55"/>
      <c r="Q1075" s="55"/>
      <c r="R1075" s="55"/>
      <c r="S1075" s="55"/>
    </row>
    <row r="1077" spans="1:19" ht="13.5" customHeight="1">
      <c r="A1077" s="55"/>
      <c r="B1077" s="55"/>
      <c r="C1077" s="55"/>
      <c r="D1077" s="55"/>
      <c r="E1077" s="55"/>
      <c r="F1077" s="55"/>
      <c r="G1077" s="55"/>
      <c r="H1077" s="55"/>
      <c r="I1077" s="55"/>
      <c r="J1077" s="55"/>
      <c r="K1077" s="55"/>
      <c r="L1077" s="55"/>
      <c r="M1077" s="55"/>
      <c r="N1077" s="55"/>
      <c r="O1077" s="55"/>
      <c r="P1077" s="55"/>
      <c r="Q1077" s="55"/>
      <c r="R1077" s="55"/>
      <c r="S1077" s="55"/>
    </row>
    <row r="1078" spans="1:19" ht="13.5" customHeight="1">
      <c r="A1078" s="55"/>
      <c r="B1078" s="55"/>
      <c r="C1078" s="55"/>
      <c r="D1078" s="55"/>
      <c r="E1078" s="55"/>
      <c r="F1078" s="55"/>
      <c r="G1078" s="55"/>
      <c r="H1078" s="55"/>
      <c r="I1078" s="55"/>
      <c r="J1078" s="55"/>
      <c r="K1078" s="55"/>
      <c r="L1078" s="55"/>
      <c r="M1078" s="55"/>
      <c r="N1078" s="55"/>
      <c r="O1078" s="55"/>
      <c r="P1078" s="55"/>
      <c r="Q1078" s="55"/>
      <c r="R1078" s="55"/>
      <c r="S1078" s="55"/>
    </row>
    <row r="1079" spans="1:19" ht="13.5" customHeight="1">
      <c r="A1079" s="55"/>
      <c r="B1079" s="55"/>
      <c r="C1079" s="55"/>
      <c r="D1079" s="55"/>
      <c r="E1079" s="55"/>
      <c r="F1079" s="55"/>
      <c r="G1079" s="55"/>
      <c r="H1079" s="55"/>
      <c r="I1079" s="55"/>
      <c r="J1079" s="55"/>
      <c r="K1079" s="55"/>
      <c r="L1079" s="55"/>
      <c r="M1079" s="55"/>
      <c r="N1079" s="55"/>
      <c r="O1079" s="55"/>
      <c r="P1079" s="55"/>
      <c r="Q1079" s="55"/>
      <c r="R1079" s="55"/>
      <c r="S1079" s="55"/>
    </row>
    <row r="1081" spans="1:19" ht="13.5" customHeight="1">
      <c r="A1081" s="55"/>
      <c r="B1081" s="55"/>
      <c r="C1081" s="55"/>
      <c r="D1081" s="55"/>
      <c r="E1081" s="55"/>
      <c r="F1081" s="55"/>
      <c r="G1081" s="55"/>
      <c r="H1081" s="55"/>
      <c r="I1081" s="55"/>
      <c r="J1081" s="55"/>
      <c r="K1081" s="55"/>
      <c r="L1081" s="55"/>
      <c r="M1081" s="55"/>
      <c r="N1081" s="55"/>
      <c r="O1081" s="55"/>
      <c r="P1081" s="55"/>
      <c r="Q1081" s="55"/>
      <c r="R1081" s="55"/>
      <c r="S1081" s="55"/>
    </row>
    <row r="1082" spans="1:19" ht="13.5" customHeight="1">
      <c r="A1082" s="55"/>
      <c r="B1082" s="55"/>
      <c r="C1082" s="55"/>
      <c r="D1082" s="55"/>
      <c r="E1082" s="55"/>
      <c r="F1082" s="55"/>
      <c r="G1082" s="55"/>
      <c r="H1082" s="55"/>
      <c r="I1082" s="55"/>
      <c r="J1082" s="55"/>
      <c r="K1082" s="55"/>
      <c r="L1082" s="55"/>
      <c r="M1082" s="55"/>
      <c r="N1082" s="55"/>
      <c r="O1082" s="55"/>
      <c r="P1082" s="55"/>
      <c r="Q1082" s="55"/>
      <c r="R1082" s="55"/>
      <c r="S1082" s="55"/>
    </row>
    <row r="1083" spans="1:19" ht="13.5" customHeight="1">
      <c r="A1083" s="55"/>
      <c r="B1083" s="55"/>
      <c r="C1083" s="55"/>
      <c r="D1083" s="55"/>
      <c r="E1083" s="55"/>
      <c r="F1083" s="55"/>
      <c r="G1083" s="55"/>
      <c r="H1083" s="55"/>
      <c r="I1083" s="55"/>
      <c r="J1083" s="55"/>
      <c r="K1083" s="55"/>
      <c r="L1083" s="55"/>
      <c r="M1083" s="55"/>
      <c r="N1083" s="55"/>
      <c r="O1083" s="55"/>
      <c r="P1083" s="55"/>
      <c r="Q1083" s="55"/>
      <c r="R1083" s="55"/>
      <c r="S1083" s="55"/>
    </row>
    <row r="1085" spans="1:19" ht="13.5" customHeight="1">
      <c r="A1085" s="55"/>
      <c r="B1085" s="55"/>
      <c r="C1085" s="55"/>
      <c r="D1085" s="55"/>
      <c r="E1085" s="55"/>
      <c r="F1085" s="55"/>
      <c r="G1085" s="55"/>
      <c r="H1085" s="55"/>
      <c r="I1085" s="55"/>
      <c r="J1085" s="55"/>
      <c r="K1085" s="55"/>
      <c r="L1085" s="55"/>
      <c r="M1085" s="55"/>
      <c r="N1085" s="55"/>
      <c r="O1085" s="55"/>
      <c r="P1085" s="55"/>
      <c r="Q1085" s="55"/>
      <c r="R1085" s="55"/>
      <c r="S1085" s="55"/>
    </row>
    <row r="1086" spans="1:19" ht="13.5" customHeight="1">
      <c r="A1086" s="55"/>
      <c r="B1086" s="55"/>
      <c r="C1086" s="55"/>
      <c r="D1086" s="55"/>
      <c r="E1086" s="55"/>
      <c r="F1086" s="55"/>
      <c r="G1086" s="55"/>
      <c r="H1086" s="55"/>
      <c r="I1086" s="55"/>
      <c r="J1086" s="55"/>
      <c r="K1086" s="55"/>
      <c r="L1086" s="55"/>
      <c r="M1086" s="55"/>
      <c r="N1086" s="55"/>
      <c r="O1086" s="55"/>
      <c r="P1086" s="55"/>
      <c r="Q1086" s="55"/>
      <c r="R1086" s="55"/>
      <c r="S1086" s="55"/>
    </row>
    <row r="1087" spans="1:19" ht="13.5" customHeight="1">
      <c r="A1087" s="55"/>
      <c r="B1087" s="55"/>
      <c r="C1087" s="55"/>
      <c r="D1087" s="55"/>
      <c r="E1087" s="55"/>
      <c r="F1087" s="55"/>
      <c r="G1087" s="55"/>
      <c r="H1087" s="55"/>
      <c r="I1087" s="55"/>
      <c r="J1087" s="55"/>
      <c r="K1087" s="55"/>
      <c r="L1087" s="55"/>
      <c r="M1087" s="55"/>
      <c r="N1087" s="55"/>
      <c r="O1087" s="55"/>
      <c r="P1087" s="55"/>
      <c r="Q1087" s="55"/>
      <c r="R1087" s="55"/>
      <c r="S1087" s="55"/>
    </row>
    <row r="1089" spans="1:19" ht="13.5" customHeight="1">
      <c r="A1089" s="55"/>
      <c r="B1089" s="55"/>
      <c r="C1089" s="55"/>
      <c r="D1089" s="55"/>
      <c r="E1089" s="55"/>
      <c r="F1089" s="55"/>
      <c r="G1089" s="55"/>
      <c r="H1089" s="55"/>
      <c r="I1089" s="55"/>
      <c r="J1089" s="55"/>
      <c r="K1089" s="55"/>
      <c r="L1089" s="55"/>
      <c r="M1089" s="55"/>
      <c r="N1089" s="55"/>
      <c r="O1089" s="55"/>
      <c r="P1089" s="55"/>
      <c r="Q1089" s="55"/>
      <c r="R1089" s="55"/>
      <c r="S1089" s="55"/>
    </row>
    <row r="1090" spans="1:19" ht="13.5" customHeight="1">
      <c r="A1090" s="55"/>
      <c r="B1090" s="55"/>
      <c r="C1090" s="55"/>
      <c r="D1090" s="55"/>
      <c r="E1090" s="55"/>
      <c r="F1090" s="55"/>
      <c r="G1090" s="55"/>
      <c r="H1090" s="55"/>
      <c r="I1090" s="55"/>
      <c r="J1090" s="55"/>
      <c r="K1090" s="55"/>
      <c r="L1090" s="55"/>
      <c r="M1090" s="55"/>
      <c r="N1090" s="55"/>
      <c r="O1090" s="55"/>
      <c r="P1090" s="55"/>
      <c r="Q1090" s="55"/>
      <c r="R1090" s="55"/>
      <c r="S1090" s="55"/>
    </row>
    <row r="1091" spans="1:19" ht="13.5" customHeight="1">
      <c r="A1091" s="55"/>
      <c r="B1091" s="55"/>
      <c r="C1091" s="55"/>
      <c r="D1091" s="55"/>
      <c r="E1091" s="55"/>
      <c r="F1091" s="55"/>
      <c r="G1091" s="55"/>
      <c r="H1091" s="55"/>
      <c r="I1091" s="55"/>
      <c r="J1091" s="55"/>
      <c r="K1091" s="55"/>
      <c r="L1091" s="55"/>
      <c r="M1091" s="55"/>
      <c r="N1091" s="55"/>
      <c r="O1091" s="55"/>
      <c r="P1091" s="55"/>
      <c r="Q1091" s="55"/>
      <c r="R1091" s="55"/>
      <c r="S1091" s="55"/>
    </row>
    <row r="1093" spans="1:19" ht="13.5" customHeight="1">
      <c r="A1093" s="55"/>
      <c r="B1093" s="55"/>
      <c r="C1093" s="55"/>
      <c r="D1093" s="55"/>
      <c r="E1093" s="55"/>
      <c r="F1093" s="55"/>
      <c r="G1093" s="55"/>
      <c r="H1093" s="55"/>
      <c r="I1093" s="55"/>
      <c r="J1093" s="55"/>
      <c r="K1093" s="55"/>
      <c r="L1093" s="55"/>
      <c r="M1093" s="55"/>
      <c r="N1093" s="55"/>
      <c r="O1093" s="55"/>
      <c r="P1093" s="55"/>
      <c r="Q1093" s="55"/>
      <c r="R1093" s="55"/>
      <c r="S1093" s="55"/>
    </row>
    <row r="1094" spans="1:19" ht="13.5" customHeight="1">
      <c r="A1094" s="55"/>
      <c r="B1094" s="55"/>
      <c r="C1094" s="55"/>
      <c r="D1094" s="55"/>
      <c r="E1094" s="55"/>
      <c r="F1094" s="55"/>
      <c r="G1094" s="55"/>
      <c r="H1094" s="55"/>
      <c r="I1094" s="55"/>
      <c r="J1094" s="55"/>
      <c r="K1094" s="55"/>
      <c r="L1094" s="55"/>
      <c r="M1094" s="55"/>
      <c r="N1094" s="55"/>
      <c r="O1094" s="55"/>
      <c r="P1094" s="55"/>
      <c r="Q1094" s="55"/>
      <c r="R1094" s="55"/>
      <c r="S1094" s="55"/>
    </row>
    <row r="1095" spans="1:19" ht="13.5" customHeight="1">
      <c r="A1095" s="55"/>
      <c r="B1095" s="55"/>
      <c r="C1095" s="55"/>
      <c r="D1095" s="55"/>
      <c r="E1095" s="55"/>
      <c r="F1095" s="55"/>
      <c r="G1095" s="55"/>
      <c r="H1095" s="55"/>
      <c r="I1095" s="55"/>
      <c r="J1095" s="55"/>
      <c r="K1095" s="55"/>
      <c r="L1095" s="55"/>
      <c r="M1095" s="55"/>
      <c r="N1095" s="55"/>
      <c r="O1095" s="55"/>
      <c r="P1095" s="55"/>
      <c r="Q1095" s="55"/>
      <c r="R1095" s="55"/>
      <c r="S1095" s="55"/>
    </row>
    <row r="1097" spans="1:19" ht="13.5" customHeight="1">
      <c r="A1097" s="55"/>
      <c r="B1097" s="55"/>
      <c r="C1097" s="55"/>
      <c r="D1097" s="55"/>
      <c r="E1097" s="55"/>
      <c r="F1097" s="55"/>
      <c r="G1097" s="55"/>
      <c r="H1097" s="55"/>
      <c r="I1097" s="55"/>
      <c r="J1097" s="55"/>
      <c r="K1097" s="55"/>
      <c r="L1097" s="55"/>
      <c r="M1097" s="55"/>
      <c r="N1097" s="55"/>
      <c r="O1097" s="55"/>
      <c r="P1097" s="55"/>
      <c r="Q1097" s="55"/>
      <c r="R1097" s="55"/>
      <c r="S1097" s="55"/>
    </row>
    <row r="1098" spans="1:19" ht="13.5" customHeight="1">
      <c r="A1098" s="55"/>
      <c r="B1098" s="55"/>
      <c r="C1098" s="55"/>
      <c r="D1098" s="55"/>
      <c r="E1098" s="55"/>
      <c r="F1098" s="55"/>
      <c r="G1098" s="55"/>
      <c r="H1098" s="55"/>
      <c r="I1098" s="55"/>
      <c r="J1098" s="55"/>
      <c r="K1098" s="55"/>
      <c r="L1098" s="55"/>
      <c r="M1098" s="55"/>
      <c r="N1098" s="55"/>
      <c r="O1098" s="55"/>
      <c r="P1098" s="55"/>
      <c r="Q1098" s="55"/>
      <c r="R1098" s="55"/>
      <c r="S1098" s="55"/>
    </row>
    <row r="1099" spans="1:19" ht="13.5" customHeight="1">
      <c r="A1099" s="55"/>
      <c r="B1099" s="55"/>
      <c r="C1099" s="55"/>
      <c r="D1099" s="55"/>
      <c r="E1099" s="55"/>
      <c r="F1099" s="55"/>
      <c r="G1099" s="55"/>
      <c r="H1099" s="55"/>
      <c r="I1099" s="55"/>
      <c r="J1099" s="55"/>
      <c r="K1099" s="55"/>
      <c r="L1099" s="55"/>
      <c r="M1099" s="55"/>
      <c r="N1099" s="55"/>
      <c r="O1099" s="55"/>
      <c r="P1099" s="55"/>
      <c r="Q1099" s="55"/>
      <c r="R1099" s="55"/>
      <c r="S1099" s="55"/>
    </row>
    <row r="1101" spans="1:19" ht="13.5" customHeight="1">
      <c r="A1101" s="55"/>
      <c r="B1101" s="55"/>
      <c r="C1101" s="55"/>
      <c r="D1101" s="55"/>
      <c r="E1101" s="55"/>
      <c r="F1101" s="55"/>
      <c r="G1101" s="55"/>
      <c r="H1101" s="55"/>
      <c r="I1101" s="55"/>
      <c r="J1101" s="55"/>
      <c r="K1101" s="55"/>
      <c r="L1101" s="55"/>
      <c r="M1101" s="55"/>
      <c r="N1101" s="55"/>
      <c r="O1101" s="55"/>
      <c r="P1101" s="55"/>
      <c r="Q1101" s="55"/>
      <c r="R1101" s="55"/>
      <c r="S1101" s="55"/>
    </row>
    <row r="1102" spans="1:19" ht="13.5" customHeight="1">
      <c r="A1102" s="55"/>
      <c r="B1102" s="55"/>
      <c r="C1102" s="55"/>
      <c r="D1102" s="55"/>
      <c r="E1102" s="55"/>
      <c r="F1102" s="55"/>
      <c r="G1102" s="55"/>
      <c r="H1102" s="55"/>
      <c r="I1102" s="55"/>
      <c r="J1102" s="55"/>
      <c r="K1102" s="55"/>
      <c r="L1102" s="55"/>
      <c r="M1102" s="55"/>
      <c r="N1102" s="55"/>
      <c r="O1102" s="55"/>
      <c r="P1102" s="55"/>
      <c r="Q1102" s="55"/>
      <c r="R1102" s="55"/>
      <c r="S1102" s="55"/>
    </row>
    <row r="1103" spans="1:19" ht="13.5" customHeight="1">
      <c r="A1103" s="55"/>
      <c r="B1103" s="55"/>
      <c r="C1103" s="55"/>
      <c r="D1103" s="55"/>
      <c r="E1103" s="55"/>
      <c r="F1103" s="55"/>
      <c r="G1103" s="55"/>
      <c r="H1103" s="55"/>
      <c r="I1103" s="55"/>
      <c r="J1103" s="55"/>
      <c r="K1103" s="55"/>
      <c r="L1103" s="55"/>
      <c r="M1103" s="55"/>
      <c r="N1103" s="55"/>
      <c r="O1103" s="55"/>
      <c r="P1103" s="55"/>
      <c r="Q1103" s="55"/>
      <c r="R1103" s="55"/>
      <c r="S1103" s="55"/>
    </row>
    <row r="1105" spans="1:19" ht="13.5" customHeight="1">
      <c r="A1105" s="55"/>
      <c r="B1105" s="55"/>
      <c r="C1105" s="55"/>
      <c r="D1105" s="55"/>
      <c r="E1105" s="55"/>
      <c r="F1105" s="55"/>
      <c r="G1105" s="55"/>
      <c r="H1105" s="55"/>
      <c r="I1105" s="55"/>
      <c r="J1105" s="55"/>
      <c r="K1105" s="55"/>
      <c r="L1105" s="55"/>
      <c r="M1105" s="55"/>
      <c r="N1105" s="55"/>
      <c r="O1105" s="55"/>
      <c r="P1105" s="55"/>
      <c r="Q1105" s="55"/>
      <c r="R1105" s="55"/>
      <c r="S1105" s="55"/>
    </row>
    <row r="1106" spans="1:19" ht="13.5" customHeight="1">
      <c r="A1106" s="55"/>
      <c r="B1106" s="55"/>
      <c r="C1106" s="55"/>
      <c r="D1106" s="55"/>
      <c r="E1106" s="55"/>
      <c r="F1106" s="55"/>
      <c r="G1106" s="55"/>
      <c r="H1106" s="55"/>
      <c r="I1106" s="55"/>
      <c r="J1106" s="55"/>
      <c r="K1106" s="55"/>
      <c r="L1106" s="55"/>
      <c r="M1106" s="55"/>
      <c r="N1106" s="55"/>
      <c r="O1106" s="55"/>
      <c r="P1106" s="55"/>
      <c r="Q1106" s="55"/>
      <c r="R1106" s="55"/>
      <c r="S1106" s="55"/>
    </row>
    <row r="1107" spans="1:19" ht="13.5" customHeight="1">
      <c r="A1107" s="55"/>
      <c r="B1107" s="55"/>
      <c r="C1107" s="55"/>
      <c r="D1107" s="55"/>
      <c r="E1107" s="55"/>
      <c r="F1107" s="55"/>
      <c r="G1107" s="55"/>
      <c r="H1107" s="55"/>
      <c r="I1107" s="55"/>
      <c r="J1107" s="55"/>
      <c r="K1107" s="55"/>
      <c r="L1107" s="55"/>
      <c r="M1107" s="55"/>
      <c r="N1107" s="55"/>
      <c r="O1107" s="55"/>
      <c r="P1107" s="55"/>
      <c r="Q1107" s="55"/>
      <c r="R1107" s="55"/>
      <c r="S1107" s="55"/>
    </row>
    <row r="1109" spans="1:19" ht="13.5" customHeight="1">
      <c r="A1109" s="55"/>
      <c r="B1109" s="55"/>
      <c r="C1109" s="55"/>
      <c r="D1109" s="55"/>
      <c r="E1109" s="55"/>
      <c r="F1109" s="55"/>
      <c r="G1109" s="55"/>
      <c r="H1109" s="55"/>
      <c r="I1109" s="55"/>
      <c r="J1109" s="55"/>
      <c r="K1109" s="55"/>
      <c r="L1109" s="55"/>
      <c r="M1109" s="55"/>
      <c r="N1109" s="55"/>
      <c r="O1109" s="55"/>
      <c r="P1109" s="55"/>
      <c r="Q1109" s="55"/>
      <c r="R1109" s="55"/>
      <c r="S1109" s="55"/>
    </row>
    <row r="1110" spans="1:19" ht="13.5" customHeight="1">
      <c r="A1110" s="55"/>
      <c r="B1110" s="55"/>
      <c r="C1110" s="55"/>
      <c r="D1110" s="55"/>
      <c r="E1110" s="55"/>
      <c r="F1110" s="55"/>
      <c r="G1110" s="55"/>
      <c r="H1110" s="55"/>
      <c r="I1110" s="55"/>
      <c r="J1110" s="55"/>
      <c r="K1110" s="55"/>
      <c r="L1110" s="55"/>
      <c r="M1110" s="55"/>
      <c r="N1110" s="55"/>
      <c r="O1110" s="55"/>
      <c r="P1110" s="55"/>
      <c r="Q1110" s="55"/>
      <c r="R1110" s="55"/>
      <c r="S1110" s="55"/>
    </row>
    <row r="1111" spans="1:19" ht="13.5" customHeight="1">
      <c r="A1111" s="55"/>
      <c r="B1111" s="55"/>
      <c r="C1111" s="55"/>
      <c r="D1111" s="55"/>
      <c r="E1111" s="55"/>
      <c r="F1111" s="55"/>
      <c r="G1111" s="55"/>
      <c r="H1111" s="55"/>
      <c r="I1111" s="55"/>
      <c r="J1111" s="55"/>
      <c r="K1111" s="55"/>
      <c r="L1111" s="55"/>
      <c r="M1111" s="55"/>
      <c r="N1111" s="55"/>
      <c r="O1111" s="55"/>
      <c r="P1111" s="55"/>
      <c r="Q1111" s="55"/>
      <c r="R1111" s="55"/>
      <c r="S1111" s="55"/>
    </row>
    <row r="1113" spans="1:19" ht="13.5" customHeight="1">
      <c r="A1113" s="55"/>
      <c r="B1113" s="55"/>
      <c r="C1113" s="55"/>
      <c r="D1113" s="55"/>
      <c r="E1113" s="55"/>
      <c r="F1113" s="55"/>
      <c r="G1113" s="55"/>
      <c r="H1113" s="55"/>
      <c r="I1113" s="55"/>
      <c r="J1113" s="55"/>
      <c r="K1113" s="55"/>
      <c r="L1113" s="55"/>
      <c r="M1113" s="55"/>
      <c r="N1113" s="55"/>
      <c r="O1113" s="55"/>
      <c r="P1113" s="55"/>
      <c r="Q1113" s="55"/>
      <c r="R1113" s="55"/>
      <c r="S1113" s="55"/>
    </row>
    <row r="1114" spans="1:19" ht="13.5" customHeight="1">
      <c r="A1114" s="55"/>
      <c r="B1114" s="55"/>
      <c r="C1114" s="55"/>
      <c r="D1114" s="55"/>
      <c r="E1114" s="55"/>
      <c r="F1114" s="55"/>
      <c r="G1114" s="55"/>
      <c r="H1114" s="55"/>
      <c r="I1114" s="55"/>
      <c r="J1114" s="55"/>
      <c r="K1114" s="55"/>
      <c r="L1114" s="55"/>
      <c r="M1114" s="55"/>
      <c r="N1114" s="55"/>
      <c r="O1114" s="55"/>
      <c r="P1114" s="55"/>
      <c r="Q1114" s="55"/>
      <c r="R1114" s="55"/>
      <c r="S1114" s="55"/>
    </row>
    <row r="1115" spans="1:19" ht="13.5" customHeight="1">
      <c r="A1115" s="55"/>
      <c r="B1115" s="55"/>
      <c r="C1115" s="55"/>
      <c r="D1115" s="55"/>
      <c r="E1115" s="55"/>
      <c r="F1115" s="55"/>
      <c r="G1115" s="55"/>
      <c r="H1115" s="55"/>
      <c r="I1115" s="55"/>
      <c r="J1115" s="55"/>
      <c r="K1115" s="55"/>
      <c r="L1115" s="55"/>
      <c r="M1115" s="55"/>
      <c r="N1115" s="55"/>
      <c r="O1115" s="55"/>
      <c r="P1115" s="55"/>
      <c r="Q1115" s="55"/>
      <c r="R1115" s="55"/>
      <c r="S1115" s="55"/>
    </row>
    <row r="1117" spans="1:19" ht="13.5" customHeight="1">
      <c r="A1117" s="55"/>
      <c r="B1117" s="55"/>
      <c r="C1117" s="55"/>
      <c r="D1117" s="55"/>
      <c r="E1117" s="55"/>
      <c r="F1117" s="55"/>
      <c r="G1117" s="55"/>
      <c r="H1117" s="55"/>
      <c r="I1117" s="55"/>
      <c r="J1117" s="55"/>
      <c r="K1117" s="55"/>
      <c r="L1117" s="55"/>
      <c r="M1117" s="55"/>
      <c r="N1117" s="55"/>
      <c r="O1117" s="55"/>
      <c r="P1117" s="55"/>
      <c r="Q1117" s="55"/>
      <c r="R1117" s="55"/>
      <c r="S1117" s="55"/>
    </row>
    <row r="1118" spans="1:19" ht="13.5" customHeight="1">
      <c r="A1118" s="55"/>
      <c r="B1118" s="55"/>
      <c r="C1118" s="55"/>
      <c r="D1118" s="55"/>
      <c r="E1118" s="55"/>
      <c r="F1118" s="55"/>
      <c r="G1118" s="55"/>
      <c r="H1118" s="55"/>
      <c r="I1118" s="55"/>
      <c r="J1118" s="55"/>
      <c r="K1118" s="55"/>
      <c r="L1118" s="55"/>
      <c r="M1118" s="55"/>
      <c r="N1118" s="55"/>
      <c r="O1118" s="55"/>
      <c r="P1118" s="55"/>
      <c r="Q1118" s="55"/>
      <c r="R1118" s="55"/>
      <c r="S1118" s="55"/>
    </row>
    <row r="1119" spans="1:19" ht="13.5" customHeight="1">
      <c r="A1119" s="55"/>
      <c r="B1119" s="55"/>
      <c r="C1119" s="55"/>
      <c r="D1119" s="55"/>
      <c r="E1119" s="55"/>
      <c r="F1119" s="55"/>
      <c r="G1119" s="55"/>
      <c r="H1119" s="55"/>
      <c r="I1119" s="55"/>
      <c r="J1119" s="55"/>
      <c r="K1119" s="55"/>
      <c r="L1119" s="55"/>
      <c r="M1119" s="55"/>
      <c r="N1119" s="55"/>
      <c r="O1119" s="55"/>
      <c r="P1119" s="55"/>
      <c r="Q1119" s="55"/>
      <c r="R1119" s="55"/>
      <c r="S1119" s="55"/>
    </row>
    <row r="1121" spans="1:19" ht="13.5" customHeight="1">
      <c r="A1121" s="55"/>
      <c r="B1121" s="55"/>
      <c r="C1121" s="55"/>
      <c r="D1121" s="55"/>
      <c r="E1121" s="55"/>
      <c r="F1121" s="55"/>
      <c r="G1121" s="55"/>
      <c r="H1121" s="55"/>
      <c r="I1121" s="55"/>
      <c r="J1121" s="55"/>
      <c r="K1121" s="55"/>
      <c r="L1121" s="55"/>
      <c r="M1121" s="55"/>
      <c r="N1121" s="55"/>
      <c r="O1121" s="55"/>
      <c r="P1121" s="55"/>
      <c r="Q1121" s="55"/>
      <c r="R1121" s="55"/>
      <c r="S1121" s="55"/>
    </row>
    <row r="1122" spans="1:19" ht="13.5" customHeight="1">
      <c r="A1122" s="55"/>
      <c r="B1122" s="55"/>
      <c r="C1122" s="55"/>
      <c r="D1122" s="55"/>
      <c r="E1122" s="55"/>
      <c r="F1122" s="55"/>
      <c r="G1122" s="55"/>
      <c r="H1122" s="55"/>
      <c r="I1122" s="55"/>
      <c r="J1122" s="55"/>
      <c r="K1122" s="55"/>
      <c r="L1122" s="55"/>
      <c r="M1122" s="55"/>
      <c r="N1122" s="55"/>
      <c r="O1122" s="55"/>
      <c r="P1122" s="55"/>
      <c r="Q1122" s="55"/>
      <c r="R1122" s="55"/>
      <c r="S1122" s="55"/>
    </row>
    <row r="1123" spans="1:19" ht="13.5" customHeight="1">
      <c r="A1123" s="55"/>
      <c r="B1123" s="55"/>
      <c r="C1123" s="55"/>
      <c r="D1123" s="55"/>
      <c r="E1123" s="55"/>
      <c r="F1123" s="55"/>
      <c r="G1123" s="55"/>
      <c r="H1123" s="55"/>
      <c r="I1123" s="55"/>
      <c r="J1123" s="55"/>
      <c r="K1123" s="55"/>
      <c r="L1123" s="55"/>
      <c r="M1123" s="55"/>
      <c r="N1123" s="55"/>
      <c r="O1123" s="55"/>
      <c r="P1123" s="55"/>
      <c r="Q1123" s="55"/>
      <c r="R1123" s="55"/>
      <c r="S1123" s="55"/>
    </row>
    <row r="1125" spans="1:19" ht="13.5" customHeight="1">
      <c r="A1125" s="55"/>
      <c r="B1125" s="55"/>
      <c r="C1125" s="55"/>
      <c r="D1125" s="55"/>
      <c r="E1125" s="55"/>
      <c r="F1125" s="55"/>
      <c r="G1125" s="55"/>
      <c r="H1125" s="55"/>
      <c r="I1125" s="55"/>
      <c r="J1125" s="55"/>
      <c r="K1125" s="55"/>
      <c r="L1125" s="55"/>
      <c r="M1125" s="55"/>
      <c r="N1125" s="55"/>
      <c r="O1125" s="55"/>
      <c r="P1125" s="55"/>
      <c r="Q1125" s="55"/>
      <c r="R1125" s="55"/>
      <c r="S1125" s="55"/>
    </row>
    <row r="1126" spans="1:19" ht="13.5" customHeight="1">
      <c r="A1126" s="55"/>
      <c r="B1126" s="55"/>
      <c r="C1126" s="55"/>
      <c r="D1126" s="55"/>
      <c r="E1126" s="55"/>
      <c r="F1126" s="55"/>
      <c r="G1126" s="55"/>
      <c r="H1126" s="55"/>
      <c r="I1126" s="55"/>
      <c r="J1126" s="55"/>
      <c r="K1126" s="55"/>
      <c r="L1126" s="55"/>
      <c r="M1126" s="55"/>
      <c r="N1126" s="55"/>
      <c r="O1126" s="55"/>
      <c r="P1126" s="55"/>
      <c r="Q1126" s="55"/>
      <c r="R1126" s="55"/>
      <c r="S1126" s="55"/>
    </row>
    <row r="1127" spans="1:19" ht="13.5" customHeight="1">
      <c r="A1127" s="55"/>
      <c r="B1127" s="55"/>
      <c r="C1127" s="55"/>
      <c r="D1127" s="55"/>
      <c r="E1127" s="55"/>
      <c r="F1127" s="55"/>
      <c r="G1127" s="55"/>
      <c r="H1127" s="55"/>
      <c r="I1127" s="55"/>
      <c r="J1127" s="55"/>
      <c r="K1127" s="55"/>
      <c r="L1127" s="55"/>
      <c r="M1127" s="55"/>
      <c r="N1127" s="55"/>
      <c r="O1127" s="55"/>
      <c r="P1127" s="55"/>
      <c r="Q1127" s="55"/>
      <c r="R1127" s="55"/>
      <c r="S1127" s="55"/>
    </row>
    <row r="1129" spans="1:19" ht="13.5" customHeight="1">
      <c r="A1129" s="55"/>
      <c r="B1129" s="55"/>
      <c r="C1129" s="55"/>
      <c r="D1129" s="55"/>
      <c r="E1129" s="55"/>
      <c r="F1129" s="55"/>
      <c r="G1129" s="55"/>
      <c r="H1129" s="55"/>
      <c r="I1129" s="55"/>
      <c r="J1129" s="55"/>
      <c r="K1129" s="55"/>
      <c r="L1129" s="55"/>
      <c r="M1129" s="55"/>
      <c r="N1129" s="55"/>
      <c r="O1129" s="55"/>
      <c r="P1129" s="55"/>
      <c r="Q1129" s="55"/>
      <c r="R1129" s="55"/>
      <c r="S1129" s="55"/>
    </row>
    <row r="1130" spans="1:19" ht="13.5" customHeight="1">
      <c r="A1130" s="55"/>
      <c r="B1130" s="55"/>
      <c r="C1130" s="55"/>
      <c r="D1130" s="55"/>
      <c r="E1130" s="55"/>
      <c r="F1130" s="55"/>
      <c r="G1130" s="55"/>
      <c r="H1130" s="55"/>
      <c r="I1130" s="55"/>
      <c r="J1130" s="55"/>
      <c r="K1130" s="55"/>
      <c r="L1130" s="55"/>
      <c r="M1130" s="55"/>
      <c r="N1130" s="55"/>
      <c r="O1130" s="55"/>
      <c r="P1130" s="55"/>
      <c r="Q1130" s="55"/>
      <c r="R1130" s="55"/>
      <c r="S1130" s="55"/>
    </row>
    <row r="1131" spans="1:19" ht="13.5" customHeight="1">
      <c r="A1131" s="55"/>
      <c r="B1131" s="55"/>
      <c r="C1131" s="55"/>
      <c r="D1131" s="55"/>
      <c r="E1131" s="55"/>
      <c r="F1131" s="55"/>
      <c r="G1131" s="55"/>
      <c r="H1131" s="55"/>
      <c r="I1131" s="55"/>
      <c r="J1131" s="55"/>
      <c r="K1131" s="55"/>
      <c r="L1131" s="55"/>
      <c r="M1131" s="55"/>
      <c r="N1131" s="55"/>
      <c r="O1131" s="55"/>
      <c r="P1131" s="55"/>
      <c r="Q1131" s="55"/>
      <c r="R1131" s="55"/>
      <c r="S1131" s="55"/>
    </row>
    <row r="1133" spans="1:19" ht="13.5" customHeight="1">
      <c r="A1133" s="55"/>
      <c r="B1133" s="55"/>
      <c r="C1133" s="55"/>
      <c r="D1133" s="55"/>
      <c r="E1133" s="55"/>
      <c r="F1133" s="55"/>
      <c r="G1133" s="55"/>
      <c r="H1133" s="55"/>
      <c r="I1133" s="55"/>
      <c r="J1133" s="55"/>
      <c r="K1133" s="55"/>
      <c r="L1133" s="55"/>
      <c r="M1133" s="55"/>
      <c r="N1133" s="55"/>
      <c r="O1133" s="55"/>
      <c r="P1133" s="55"/>
      <c r="Q1133" s="55"/>
      <c r="R1133" s="55"/>
      <c r="S1133" s="55"/>
    </row>
    <row r="1134" spans="1:19" ht="13.5" customHeight="1">
      <c r="A1134" s="55"/>
      <c r="B1134" s="55"/>
      <c r="C1134" s="55"/>
      <c r="D1134" s="55"/>
      <c r="E1134" s="55"/>
      <c r="F1134" s="55"/>
      <c r="G1134" s="55"/>
      <c r="H1134" s="55"/>
      <c r="I1134" s="55"/>
      <c r="J1134" s="55"/>
      <c r="K1134" s="55"/>
      <c r="L1134" s="55"/>
      <c r="M1134" s="55"/>
      <c r="N1134" s="55"/>
      <c r="O1134" s="55"/>
      <c r="P1134" s="55"/>
      <c r="Q1134" s="55"/>
      <c r="R1134" s="55"/>
      <c r="S1134" s="55"/>
    </row>
    <row r="1135" spans="1:19" ht="13.5" customHeight="1">
      <c r="A1135" s="55"/>
      <c r="B1135" s="55"/>
      <c r="C1135" s="55"/>
      <c r="D1135" s="55"/>
      <c r="E1135" s="55"/>
      <c r="F1135" s="55"/>
      <c r="G1135" s="55"/>
      <c r="H1135" s="55"/>
      <c r="I1135" s="55"/>
      <c r="J1135" s="55"/>
      <c r="K1135" s="55"/>
      <c r="L1135" s="55"/>
      <c r="M1135" s="55"/>
      <c r="N1135" s="55"/>
      <c r="O1135" s="55"/>
      <c r="P1135" s="55"/>
      <c r="Q1135" s="55"/>
      <c r="R1135" s="55"/>
      <c r="S1135" s="55"/>
    </row>
    <row r="1137" spans="1:19" ht="13.5" customHeight="1">
      <c r="A1137" s="55"/>
      <c r="B1137" s="55"/>
      <c r="C1137" s="55"/>
      <c r="D1137" s="55"/>
      <c r="E1137" s="55"/>
      <c r="F1137" s="55"/>
      <c r="G1137" s="55"/>
      <c r="H1137" s="55"/>
      <c r="I1137" s="55"/>
      <c r="J1137" s="55"/>
      <c r="K1137" s="55"/>
      <c r="L1137" s="55"/>
      <c r="M1137" s="55"/>
      <c r="N1137" s="55"/>
      <c r="O1137" s="55"/>
      <c r="P1137" s="55"/>
      <c r="Q1137" s="55"/>
      <c r="R1137" s="55"/>
      <c r="S1137" s="55"/>
    </row>
    <row r="1138" spans="1:19" ht="13.5" customHeight="1">
      <c r="A1138" s="55"/>
      <c r="B1138" s="55"/>
      <c r="C1138" s="55"/>
      <c r="D1138" s="55"/>
      <c r="E1138" s="55"/>
      <c r="F1138" s="55"/>
      <c r="G1138" s="55"/>
      <c r="H1138" s="55"/>
      <c r="I1138" s="55"/>
      <c r="J1138" s="55"/>
      <c r="K1138" s="55"/>
      <c r="L1138" s="55"/>
      <c r="M1138" s="55"/>
      <c r="N1138" s="55"/>
      <c r="O1138" s="55"/>
      <c r="P1138" s="55"/>
      <c r="Q1138" s="55"/>
      <c r="R1138" s="55"/>
      <c r="S1138" s="55"/>
    </row>
    <row r="1139" spans="1:19" ht="13.5" customHeight="1">
      <c r="A1139" s="55"/>
      <c r="B1139" s="55"/>
      <c r="C1139" s="55"/>
      <c r="D1139" s="55"/>
      <c r="E1139" s="55"/>
      <c r="F1139" s="55"/>
      <c r="G1139" s="55"/>
      <c r="H1139" s="55"/>
      <c r="I1139" s="55"/>
      <c r="J1139" s="55"/>
      <c r="K1139" s="55"/>
      <c r="L1139" s="55"/>
      <c r="M1139" s="55"/>
      <c r="N1139" s="55"/>
      <c r="O1139" s="55"/>
      <c r="P1139" s="55"/>
      <c r="Q1139" s="55"/>
      <c r="R1139" s="55"/>
      <c r="S1139" s="55"/>
    </row>
    <row r="1141" spans="1:19" ht="13.5" customHeight="1">
      <c r="A1141" s="55"/>
      <c r="B1141" s="55"/>
      <c r="C1141" s="55"/>
      <c r="D1141" s="55"/>
      <c r="E1141" s="55"/>
      <c r="F1141" s="55"/>
      <c r="G1141" s="55"/>
      <c r="H1141" s="55"/>
      <c r="I1141" s="55"/>
      <c r="J1141" s="55"/>
      <c r="K1141" s="55"/>
      <c r="L1141" s="55"/>
      <c r="M1141" s="55"/>
      <c r="N1141" s="55"/>
      <c r="O1141" s="55"/>
      <c r="P1141" s="55"/>
      <c r="Q1141" s="55"/>
      <c r="R1141" s="55"/>
      <c r="S1141" s="55"/>
    </row>
    <row r="1142" spans="1:19" ht="13.5" customHeight="1">
      <c r="A1142" s="55"/>
      <c r="B1142" s="55"/>
      <c r="C1142" s="55"/>
      <c r="D1142" s="55"/>
      <c r="E1142" s="55"/>
      <c r="F1142" s="55"/>
      <c r="G1142" s="55"/>
      <c r="H1142" s="55"/>
      <c r="I1142" s="55"/>
      <c r="J1142" s="55"/>
      <c r="K1142" s="55"/>
      <c r="L1142" s="55"/>
      <c r="M1142" s="55"/>
      <c r="N1142" s="55"/>
      <c r="O1142" s="55"/>
      <c r="P1142" s="55"/>
      <c r="Q1142" s="55"/>
      <c r="R1142" s="55"/>
      <c r="S1142" s="55"/>
    </row>
    <row r="1143" spans="1:19" ht="13.5" customHeight="1">
      <c r="A1143" s="55"/>
      <c r="B1143" s="55"/>
      <c r="C1143" s="55"/>
      <c r="D1143" s="55"/>
      <c r="E1143" s="55"/>
      <c r="F1143" s="55"/>
      <c r="G1143" s="55"/>
      <c r="H1143" s="55"/>
      <c r="I1143" s="55"/>
      <c r="J1143" s="55"/>
      <c r="K1143" s="55"/>
      <c r="L1143" s="55"/>
      <c r="M1143" s="55"/>
      <c r="N1143" s="55"/>
      <c r="O1143" s="55"/>
      <c r="P1143" s="55"/>
      <c r="Q1143" s="55"/>
      <c r="R1143" s="55"/>
      <c r="S1143" s="55"/>
    </row>
    <row r="1145" spans="1:19" ht="13.5" customHeight="1">
      <c r="A1145" s="55"/>
      <c r="B1145" s="55"/>
      <c r="C1145" s="55"/>
      <c r="D1145" s="55"/>
      <c r="E1145" s="55"/>
      <c r="F1145" s="55"/>
      <c r="G1145" s="55"/>
      <c r="H1145" s="55"/>
      <c r="I1145" s="55"/>
      <c r="J1145" s="55"/>
      <c r="K1145" s="55"/>
      <c r="L1145" s="55"/>
      <c r="M1145" s="55"/>
      <c r="N1145" s="55"/>
      <c r="O1145" s="55"/>
      <c r="P1145" s="55"/>
      <c r="Q1145" s="55"/>
      <c r="R1145" s="55"/>
      <c r="S1145" s="55"/>
    </row>
    <row r="1146" spans="1:19" ht="13.5" customHeight="1">
      <c r="A1146" s="55"/>
      <c r="B1146" s="55"/>
      <c r="C1146" s="55"/>
      <c r="D1146" s="55"/>
      <c r="E1146" s="55"/>
      <c r="F1146" s="55"/>
      <c r="G1146" s="55"/>
      <c r="H1146" s="55"/>
      <c r="I1146" s="55"/>
      <c r="J1146" s="55"/>
      <c r="K1146" s="55"/>
      <c r="L1146" s="55"/>
      <c r="M1146" s="55"/>
      <c r="N1146" s="55"/>
      <c r="O1146" s="55"/>
      <c r="P1146" s="55"/>
      <c r="Q1146" s="55"/>
      <c r="R1146" s="55"/>
      <c r="S1146" s="55"/>
    </row>
    <row r="1147" spans="1:19" ht="13.5" customHeight="1">
      <c r="A1147" s="55"/>
      <c r="B1147" s="55"/>
      <c r="C1147" s="55"/>
      <c r="D1147" s="55"/>
      <c r="E1147" s="55"/>
      <c r="F1147" s="55"/>
      <c r="G1147" s="55"/>
      <c r="H1147" s="55"/>
      <c r="I1147" s="55"/>
      <c r="J1147" s="55"/>
      <c r="K1147" s="55"/>
      <c r="L1147" s="55"/>
      <c r="M1147" s="55"/>
      <c r="N1147" s="55"/>
      <c r="O1147" s="55"/>
      <c r="P1147" s="55"/>
      <c r="Q1147" s="55"/>
      <c r="R1147" s="55"/>
      <c r="S1147" s="55"/>
    </row>
    <row r="1149" spans="1:19" ht="13.5" customHeight="1">
      <c r="A1149" s="55"/>
      <c r="B1149" s="55"/>
      <c r="C1149" s="55"/>
      <c r="D1149" s="55"/>
      <c r="E1149" s="55"/>
      <c r="F1149" s="55"/>
      <c r="G1149" s="55"/>
      <c r="H1149" s="55"/>
      <c r="I1149" s="55"/>
      <c r="J1149" s="55"/>
      <c r="K1149" s="55"/>
      <c r="L1149" s="55"/>
      <c r="M1149" s="55"/>
      <c r="N1149" s="55"/>
      <c r="O1149" s="55"/>
      <c r="P1149" s="55"/>
      <c r="Q1149" s="55"/>
      <c r="R1149" s="55"/>
      <c r="S1149" s="55"/>
    </row>
    <row r="1150" spans="1:19" ht="13.5" customHeight="1">
      <c r="A1150" s="55"/>
      <c r="B1150" s="55"/>
      <c r="C1150" s="55"/>
      <c r="D1150" s="55"/>
      <c r="E1150" s="55"/>
      <c r="F1150" s="55"/>
      <c r="G1150" s="55"/>
      <c r="H1150" s="55"/>
      <c r="I1150" s="55"/>
      <c r="J1150" s="55"/>
      <c r="K1150" s="55"/>
      <c r="L1150" s="55"/>
      <c r="M1150" s="55"/>
      <c r="N1150" s="55"/>
      <c r="O1150" s="55"/>
      <c r="P1150" s="55"/>
      <c r="Q1150" s="55"/>
      <c r="R1150" s="55"/>
      <c r="S1150" s="55"/>
    </row>
    <row r="1151" spans="1:19" ht="13.5" customHeight="1">
      <c r="A1151" s="55"/>
      <c r="B1151" s="55"/>
      <c r="C1151" s="55"/>
      <c r="D1151" s="55"/>
      <c r="E1151" s="55"/>
      <c r="F1151" s="55"/>
      <c r="G1151" s="55"/>
      <c r="H1151" s="55"/>
      <c r="I1151" s="55"/>
      <c r="J1151" s="55"/>
      <c r="K1151" s="55"/>
      <c r="L1151" s="55"/>
      <c r="M1151" s="55"/>
      <c r="N1151" s="55"/>
      <c r="O1151" s="55"/>
      <c r="P1151" s="55"/>
      <c r="Q1151" s="55"/>
      <c r="R1151" s="55"/>
      <c r="S1151" s="55"/>
    </row>
    <row r="1153" spans="1:19" ht="13.5" customHeight="1">
      <c r="A1153" s="55"/>
      <c r="B1153" s="55"/>
      <c r="C1153" s="55"/>
      <c r="D1153" s="55"/>
      <c r="E1153" s="55"/>
      <c r="F1153" s="55"/>
      <c r="G1153" s="55"/>
      <c r="H1153" s="55"/>
      <c r="I1153" s="55"/>
      <c r="J1153" s="55"/>
      <c r="K1153" s="55"/>
      <c r="L1153" s="55"/>
      <c r="M1153" s="55"/>
      <c r="N1153" s="55"/>
      <c r="O1153" s="55"/>
      <c r="P1153" s="55"/>
      <c r="Q1153" s="55"/>
      <c r="R1153" s="55"/>
      <c r="S1153" s="55"/>
    </row>
    <row r="1154" spans="1:19" ht="13.5" customHeight="1">
      <c r="A1154" s="55"/>
      <c r="B1154" s="55"/>
      <c r="C1154" s="55"/>
      <c r="D1154" s="55"/>
      <c r="E1154" s="55"/>
      <c r="F1154" s="55"/>
      <c r="G1154" s="55"/>
      <c r="H1154" s="55"/>
      <c r="I1154" s="55"/>
      <c r="J1154" s="55"/>
      <c r="K1154" s="55"/>
      <c r="L1154" s="55"/>
      <c r="M1154" s="55"/>
      <c r="N1154" s="55"/>
      <c r="O1154" s="55"/>
      <c r="P1154" s="55"/>
      <c r="Q1154" s="55"/>
      <c r="R1154" s="55"/>
      <c r="S1154" s="55"/>
    </row>
    <row r="1155" spans="1:19" ht="13.5" customHeight="1">
      <c r="A1155" s="55"/>
      <c r="B1155" s="55"/>
      <c r="C1155" s="55"/>
      <c r="D1155" s="55"/>
      <c r="E1155" s="55"/>
      <c r="F1155" s="55"/>
      <c r="G1155" s="55"/>
      <c r="H1155" s="55"/>
      <c r="I1155" s="55"/>
      <c r="J1155" s="55"/>
      <c r="K1155" s="55"/>
      <c r="L1155" s="55"/>
      <c r="M1155" s="55"/>
      <c r="N1155" s="55"/>
      <c r="O1155" s="55"/>
      <c r="P1155" s="55"/>
      <c r="Q1155" s="55"/>
      <c r="R1155" s="55"/>
      <c r="S1155" s="55"/>
    </row>
    <row r="1157" spans="1:19" ht="13.5" customHeight="1">
      <c r="A1157" s="55"/>
      <c r="B1157" s="55"/>
      <c r="C1157" s="55"/>
      <c r="D1157" s="55"/>
      <c r="E1157" s="55"/>
      <c r="F1157" s="55"/>
      <c r="G1157" s="55"/>
      <c r="H1157" s="55"/>
      <c r="I1157" s="55"/>
      <c r="J1157" s="55"/>
      <c r="K1157" s="55"/>
      <c r="L1157" s="55"/>
      <c r="M1157" s="55"/>
      <c r="N1157" s="55"/>
      <c r="O1157" s="55"/>
      <c r="P1157" s="55"/>
      <c r="Q1157" s="55"/>
      <c r="R1157" s="55"/>
      <c r="S1157" s="55"/>
    </row>
    <row r="1158" spans="1:19" ht="13.5" customHeight="1">
      <c r="A1158" s="55"/>
      <c r="B1158" s="55"/>
      <c r="C1158" s="55"/>
      <c r="D1158" s="55"/>
      <c r="E1158" s="55"/>
      <c r="F1158" s="55"/>
      <c r="G1158" s="55"/>
      <c r="H1158" s="55"/>
      <c r="I1158" s="55"/>
      <c r="J1158" s="55"/>
      <c r="K1158" s="55"/>
      <c r="L1158" s="55"/>
      <c r="M1158" s="55"/>
      <c r="N1158" s="55"/>
      <c r="O1158" s="55"/>
      <c r="P1158" s="55"/>
      <c r="Q1158" s="55"/>
      <c r="R1158" s="55"/>
      <c r="S1158" s="55"/>
    </row>
    <row r="1159" spans="1:19" ht="13.5" customHeight="1">
      <c r="A1159" s="55"/>
      <c r="B1159" s="55"/>
      <c r="C1159" s="55"/>
      <c r="D1159" s="55"/>
      <c r="E1159" s="55"/>
      <c r="F1159" s="55"/>
      <c r="G1159" s="55"/>
      <c r="H1159" s="55"/>
      <c r="I1159" s="55"/>
      <c r="J1159" s="55"/>
      <c r="K1159" s="55"/>
      <c r="L1159" s="55"/>
      <c r="M1159" s="55"/>
      <c r="N1159" s="55"/>
      <c r="O1159" s="55"/>
      <c r="P1159" s="55"/>
      <c r="Q1159" s="55"/>
      <c r="R1159" s="55"/>
      <c r="S1159" s="55"/>
    </row>
    <row r="1161" spans="1:19" ht="13.5" customHeight="1">
      <c r="A1161" s="55"/>
      <c r="B1161" s="55"/>
      <c r="C1161" s="55"/>
      <c r="D1161" s="55"/>
      <c r="E1161" s="55"/>
      <c r="F1161" s="55"/>
      <c r="G1161" s="55"/>
      <c r="H1161" s="55"/>
      <c r="I1161" s="55"/>
      <c r="J1161" s="55"/>
      <c r="K1161" s="55"/>
      <c r="L1161" s="55"/>
      <c r="M1161" s="55"/>
      <c r="N1161" s="55"/>
      <c r="O1161" s="55"/>
      <c r="P1161" s="55"/>
      <c r="Q1161" s="55"/>
      <c r="R1161" s="55"/>
      <c r="S1161" s="55"/>
    </row>
    <row r="1162" spans="1:19" ht="13.5" customHeight="1">
      <c r="A1162" s="55"/>
      <c r="B1162" s="55"/>
      <c r="C1162" s="55"/>
      <c r="D1162" s="55"/>
      <c r="E1162" s="55"/>
      <c r="F1162" s="55"/>
      <c r="G1162" s="55"/>
      <c r="H1162" s="55"/>
      <c r="I1162" s="55"/>
      <c r="J1162" s="55"/>
      <c r="K1162" s="55"/>
      <c r="L1162" s="55"/>
      <c r="M1162" s="55"/>
      <c r="N1162" s="55"/>
      <c r="O1162" s="55"/>
      <c r="P1162" s="55"/>
      <c r="Q1162" s="55"/>
      <c r="R1162" s="55"/>
      <c r="S1162" s="55"/>
    </row>
    <row r="1163" spans="1:19" ht="13.5" customHeight="1">
      <c r="A1163" s="55"/>
      <c r="B1163" s="55"/>
      <c r="C1163" s="55"/>
      <c r="D1163" s="55"/>
      <c r="E1163" s="55"/>
      <c r="F1163" s="55"/>
      <c r="G1163" s="55"/>
      <c r="H1163" s="55"/>
      <c r="I1163" s="55"/>
      <c r="J1163" s="55"/>
      <c r="K1163" s="55"/>
      <c r="L1163" s="55"/>
      <c r="M1163" s="55"/>
      <c r="N1163" s="55"/>
      <c r="O1163" s="55"/>
      <c r="P1163" s="55"/>
      <c r="Q1163" s="55"/>
      <c r="R1163" s="55"/>
      <c r="S1163" s="55"/>
    </row>
    <row r="1165" spans="1:19" ht="13.5" customHeight="1">
      <c r="A1165" s="55"/>
      <c r="B1165" s="55"/>
      <c r="C1165" s="55"/>
      <c r="D1165" s="55"/>
      <c r="E1165" s="55"/>
      <c r="F1165" s="55"/>
      <c r="G1165" s="55"/>
      <c r="H1165" s="55"/>
      <c r="I1165" s="55"/>
      <c r="J1165" s="55"/>
      <c r="K1165" s="55"/>
      <c r="L1165" s="55"/>
      <c r="M1165" s="55"/>
      <c r="N1165" s="55"/>
      <c r="O1165" s="55"/>
      <c r="P1165" s="55"/>
      <c r="Q1165" s="55"/>
      <c r="R1165" s="55"/>
      <c r="S1165" s="55"/>
    </row>
    <row r="1166" spans="1:19" ht="13.5" customHeight="1">
      <c r="A1166" s="55"/>
      <c r="B1166" s="55"/>
      <c r="C1166" s="55"/>
      <c r="D1166" s="55"/>
      <c r="E1166" s="55"/>
      <c r="F1166" s="55"/>
      <c r="G1166" s="55"/>
      <c r="H1166" s="55"/>
      <c r="I1166" s="55"/>
      <c r="J1166" s="55"/>
      <c r="K1166" s="55"/>
      <c r="L1166" s="55"/>
      <c r="M1166" s="55"/>
      <c r="N1166" s="55"/>
      <c r="O1166" s="55"/>
      <c r="P1166" s="55"/>
      <c r="Q1166" s="55"/>
      <c r="R1166" s="55"/>
      <c r="S1166" s="55"/>
    </row>
    <row r="1167" spans="1:19" ht="13.5" customHeight="1">
      <c r="A1167" s="55"/>
      <c r="B1167" s="55"/>
      <c r="C1167" s="55"/>
      <c r="D1167" s="55"/>
      <c r="E1167" s="55"/>
      <c r="F1167" s="55"/>
      <c r="G1167" s="55"/>
      <c r="H1167" s="55"/>
      <c r="I1167" s="55"/>
      <c r="J1167" s="55"/>
      <c r="K1167" s="55"/>
      <c r="L1167" s="55"/>
      <c r="M1167" s="55"/>
      <c r="N1167" s="55"/>
      <c r="O1167" s="55"/>
      <c r="P1167" s="55"/>
      <c r="Q1167" s="55"/>
      <c r="R1167" s="55"/>
      <c r="S1167" s="55"/>
    </row>
    <row r="1169" spans="1:19" ht="13.5" customHeight="1">
      <c r="A1169" s="55"/>
      <c r="B1169" s="55"/>
      <c r="C1169" s="55"/>
      <c r="D1169" s="55"/>
      <c r="E1169" s="55"/>
      <c r="F1169" s="55"/>
      <c r="G1169" s="55"/>
      <c r="H1169" s="55"/>
      <c r="I1169" s="55"/>
      <c r="J1169" s="55"/>
      <c r="K1169" s="55"/>
      <c r="L1169" s="55"/>
      <c r="M1169" s="55"/>
      <c r="N1169" s="55"/>
      <c r="O1169" s="55"/>
      <c r="P1169" s="55"/>
      <c r="Q1169" s="55"/>
      <c r="R1169" s="55"/>
      <c r="S1169" s="55"/>
    </row>
    <row r="1170" spans="1:19" ht="13.5" customHeight="1">
      <c r="A1170" s="55"/>
      <c r="B1170" s="55"/>
      <c r="C1170" s="55"/>
      <c r="D1170" s="55"/>
      <c r="E1170" s="55"/>
      <c r="F1170" s="55"/>
      <c r="G1170" s="55"/>
      <c r="H1170" s="55"/>
      <c r="I1170" s="55"/>
      <c r="J1170" s="55"/>
      <c r="K1170" s="55"/>
      <c r="L1170" s="55"/>
      <c r="M1170" s="55"/>
      <c r="N1170" s="55"/>
      <c r="O1170" s="55"/>
      <c r="P1170" s="55"/>
      <c r="Q1170" s="55"/>
      <c r="R1170" s="55"/>
      <c r="S1170" s="55"/>
    </row>
    <row r="1171" spans="1:19" ht="13.5" customHeight="1">
      <c r="A1171" s="55"/>
      <c r="B1171" s="55"/>
      <c r="C1171" s="55"/>
      <c r="D1171" s="55"/>
      <c r="E1171" s="55"/>
      <c r="F1171" s="55"/>
      <c r="G1171" s="55"/>
      <c r="H1171" s="55"/>
      <c r="I1171" s="55"/>
      <c r="J1171" s="55"/>
      <c r="K1171" s="55"/>
      <c r="L1171" s="55"/>
      <c r="M1171" s="55"/>
      <c r="N1171" s="55"/>
      <c r="O1171" s="55"/>
      <c r="P1171" s="55"/>
      <c r="Q1171" s="55"/>
      <c r="R1171" s="55"/>
      <c r="S1171" s="55"/>
    </row>
    <row r="1173" spans="1:19" ht="13.5" customHeight="1">
      <c r="A1173" s="55"/>
      <c r="B1173" s="55"/>
      <c r="C1173" s="55"/>
      <c r="D1173" s="55"/>
      <c r="E1173" s="55"/>
      <c r="F1173" s="55"/>
      <c r="G1173" s="55"/>
      <c r="H1173" s="55"/>
      <c r="I1173" s="55"/>
      <c r="J1173" s="55"/>
      <c r="K1173" s="55"/>
      <c r="L1173" s="55"/>
      <c r="M1173" s="55"/>
      <c r="N1173" s="55"/>
      <c r="O1173" s="55"/>
      <c r="P1173" s="55"/>
      <c r="Q1173" s="55"/>
      <c r="R1173" s="55"/>
      <c r="S1173" s="55"/>
    </row>
    <row r="1174" spans="1:19" ht="13.5" customHeight="1">
      <c r="A1174" s="55"/>
      <c r="B1174" s="55"/>
      <c r="C1174" s="55"/>
      <c r="D1174" s="55"/>
      <c r="E1174" s="55"/>
      <c r="F1174" s="55"/>
      <c r="G1174" s="55"/>
      <c r="H1174" s="55"/>
      <c r="I1174" s="55"/>
      <c r="J1174" s="55"/>
      <c r="K1174" s="55"/>
      <c r="L1174" s="55"/>
      <c r="M1174" s="55"/>
      <c r="N1174" s="55"/>
      <c r="O1174" s="55"/>
      <c r="P1174" s="55"/>
      <c r="Q1174" s="55"/>
      <c r="R1174" s="55"/>
      <c r="S1174" s="55"/>
    </row>
    <row r="1175" spans="1:19" ht="13.5" customHeight="1">
      <c r="A1175" s="55"/>
      <c r="B1175" s="55"/>
      <c r="C1175" s="55"/>
      <c r="D1175" s="55"/>
      <c r="E1175" s="55"/>
      <c r="F1175" s="55"/>
      <c r="G1175" s="55"/>
      <c r="H1175" s="55"/>
      <c r="I1175" s="55"/>
      <c r="J1175" s="55"/>
      <c r="K1175" s="55"/>
      <c r="L1175" s="55"/>
      <c r="M1175" s="55"/>
      <c r="N1175" s="55"/>
      <c r="O1175" s="55"/>
      <c r="P1175" s="55"/>
      <c r="Q1175" s="55"/>
      <c r="R1175" s="55"/>
      <c r="S1175" s="55"/>
    </row>
    <row r="1177" spans="1:19" ht="13.5" customHeight="1">
      <c r="A1177" s="55"/>
      <c r="B1177" s="55"/>
      <c r="C1177" s="55"/>
      <c r="D1177" s="55"/>
      <c r="E1177" s="55"/>
      <c r="F1177" s="55"/>
      <c r="G1177" s="55"/>
      <c r="H1177" s="55"/>
      <c r="I1177" s="55"/>
      <c r="J1177" s="55"/>
      <c r="K1177" s="55"/>
      <c r="L1177" s="55"/>
      <c r="M1177" s="55"/>
      <c r="N1177" s="55"/>
      <c r="O1177" s="55"/>
      <c r="P1177" s="55"/>
      <c r="Q1177" s="55"/>
      <c r="R1177" s="55"/>
      <c r="S1177" s="55"/>
    </row>
    <row r="1178" spans="1:19" ht="13.5" customHeight="1">
      <c r="A1178" s="55"/>
      <c r="B1178" s="55"/>
      <c r="C1178" s="55"/>
      <c r="D1178" s="55"/>
      <c r="E1178" s="55"/>
      <c r="F1178" s="55"/>
      <c r="G1178" s="55"/>
      <c r="H1178" s="55"/>
      <c r="I1178" s="55"/>
      <c r="J1178" s="55"/>
      <c r="K1178" s="55"/>
      <c r="L1178" s="55"/>
      <c r="M1178" s="55"/>
      <c r="N1178" s="55"/>
      <c r="O1178" s="55"/>
      <c r="P1178" s="55"/>
      <c r="Q1178" s="55"/>
      <c r="R1178" s="55"/>
      <c r="S1178" s="55"/>
    </row>
    <row r="1179" spans="1:19" ht="13.5" customHeight="1">
      <c r="A1179" s="55"/>
      <c r="B1179" s="55"/>
      <c r="C1179" s="55"/>
      <c r="D1179" s="55"/>
      <c r="E1179" s="55"/>
      <c r="F1179" s="55"/>
      <c r="G1179" s="55"/>
      <c r="H1179" s="55"/>
      <c r="I1179" s="55"/>
      <c r="J1179" s="55"/>
      <c r="K1179" s="55"/>
      <c r="L1179" s="55"/>
      <c r="M1179" s="55"/>
      <c r="N1179" s="55"/>
      <c r="O1179" s="55"/>
      <c r="P1179" s="55"/>
      <c r="Q1179" s="55"/>
      <c r="R1179" s="55"/>
      <c r="S1179" s="55"/>
    </row>
    <row r="1181" spans="1:19" ht="13.5" customHeight="1">
      <c r="A1181" s="55"/>
      <c r="B1181" s="55"/>
      <c r="C1181" s="55"/>
      <c r="D1181" s="55"/>
      <c r="E1181" s="55"/>
      <c r="F1181" s="55"/>
      <c r="G1181" s="55"/>
      <c r="H1181" s="55"/>
      <c r="I1181" s="55"/>
      <c r="J1181" s="55"/>
      <c r="K1181" s="55"/>
      <c r="L1181" s="55"/>
      <c r="M1181" s="55"/>
      <c r="N1181" s="55"/>
      <c r="O1181" s="55"/>
      <c r="P1181" s="55"/>
      <c r="Q1181" s="55"/>
      <c r="R1181" s="55"/>
      <c r="S1181" s="55"/>
    </row>
    <row r="1182" spans="1:19" ht="13.5" customHeight="1">
      <c r="A1182" s="55"/>
      <c r="B1182" s="55"/>
      <c r="C1182" s="55"/>
      <c r="D1182" s="55"/>
      <c r="E1182" s="55"/>
      <c r="F1182" s="55"/>
      <c r="G1182" s="55"/>
      <c r="H1182" s="55"/>
      <c r="I1182" s="55"/>
      <c r="J1182" s="55"/>
      <c r="K1182" s="55"/>
      <c r="L1182" s="55"/>
      <c r="M1182" s="55"/>
      <c r="N1182" s="55"/>
      <c r="O1182" s="55"/>
      <c r="P1182" s="55"/>
      <c r="Q1182" s="55"/>
      <c r="R1182" s="55"/>
      <c r="S1182" s="55"/>
    </row>
    <row r="1183" spans="1:19" ht="13.5" customHeight="1">
      <c r="A1183" s="55"/>
      <c r="B1183" s="55"/>
      <c r="C1183" s="55"/>
      <c r="D1183" s="55"/>
      <c r="E1183" s="55"/>
      <c r="F1183" s="55"/>
      <c r="G1183" s="55"/>
      <c r="H1183" s="55"/>
      <c r="I1183" s="55"/>
      <c r="J1183" s="55"/>
      <c r="K1183" s="55"/>
      <c r="L1183" s="55"/>
      <c r="M1183" s="55"/>
      <c r="N1183" s="55"/>
      <c r="O1183" s="55"/>
      <c r="P1183" s="55"/>
      <c r="Q1183" s="55"/>
      <c r="R1183" s="55"/>
      <c r="S1183" s="55"/>
    </row>
    <row r="1185" spans="1:19" ht="13.5" customHeight="1">
      <c r="A1185" s="55"/>
      <c r="B1185" s="55"/>
      <c r="C1185" s="55"/>
      <c r="D1185" s="55"/>
      <c r="E1185" s="55"/>
      <c r="F1185" s="55"/>
      <c r="G1185" s="55"/>
      <c r="H1185" s="55"/>
      <c r="I1185" s="55"/>
      <c r="J1185" s="55"/>
      <c r="K1185" s="55"/>
      <c r="L1185" s="55"/>
      <c r="M1185" s="55"/>
      <c r="N1185" s="55"/>
      <c r="O1185" s="55"/>
      <c r="P1185" s="55"/>
      <c r="Q1185" s="55"/>
      <c r="R1185" s="55"/>
      <c r="S1185" s="55"/>
    </row>
    <row r="1186" spans="1:19" ht="13.5" customHeight="1">
      <c r="A1186" s="55"/>
      <c r="B1186" s="55"/>
      <c r="C1186" s="55"/>
      <c r="D1186" s="55"/>
      <c r="E1186" s="55"/>
      <c r="F1186" s="55"/>
      <c r="G1186" s="55"/>
      <c r="H1186" s="55"/>
      <c r="I1186" s="55"/>
      <c r="J1186" s="55"/>
      <c r="K1186" s="55"/>
      <c r="L1186" s="55"/>
      <c r="M1186" s="55"/>
      <c r="N1186" s="55"/>
      <c r="O1186" s="55"/>
      <c r="P1186" s="55"/>
      <c r="Q1186" s="55"/>
      <c r="R1186" s="55"/>
      <c r="S1186" s="55"/>
    </row>
    <row r="1187" spans="1:19" ht="13.5" customHeight="1">
      <c r="A1187" s="55"/>
      <c r="B1187" s="55"/>
      <c r="C1187" s="55"/>
      <c r="D1187" s="55"/>
      <c r="E1187" s="55"/>
      <c r="F1187" s="55"/>
      <c r="G1187" s="55"/>
      <c r="H1187" s="55"/>
      <c r="I1187" s="55"/>
      <c r="J1187" s="55"/>
      <c r="K1187" s="55"/>
      <c r="L1187" s="55"/>
      <c r="M1187" s="55"/>
      <c r="N1187" s="55"/>
      <c r="O1187" s="55"/>
      <c r="P1187" s="55"/>
      <c r="Q1187" s="55"/>
      <c r="R1187" s="55"/>
      <c r="S1187" s="55"/>
    </row>
    <row r="1189" spans="1:19" ht="13.5" customHeight="1">
      <c r="A1189" s="55"/>
      <c r="B1189" s="55"/>
      <c r="C1189" s="55"/>
      <c r="D1189" s="55"/>
      <c r="E1189" s="55"/>
      <c r="F1189" s="55"/>
      <c r="G1189" s="55"/>
      <c r="H1189" s="55"/>
      <c r="I1189" s="55"/>
      <c r="J1189" s="55"/>
      <c r="K1189" s="55"/>
      <c r="L1189" s="55"/>
      <c r="M1189" s="55"/>
      <c r="N1189" s="55"/>
      <c r="O1189" s="55"/>
      <c r="P1189" s="55"/>
      <c r="Q1189" s="55"/>
      <c r="R1189" s="55"/>
      <c r="S1189" s="55"/>
    </row>
    <row r="1190" spans="1:19" ht="13.5" customHeight="1">
      <c r="A1190" s="55"/>
      <c r="B1190" s="55"/>
      <c r="C1190" s="55"/>
      <c r="D1190" s="55"/>
      <c r="E1190" s="55"/>
      <c r="F1190" s="55"/>
      <c r="G1190" s="55"/>
      <c r="H1190" s="55"/>
      <c r="I1190" s="55"/>
      <c r="J1190" s="55"/>
      <c r="K1190" s="55"/>
      <c r="L1190" s="55"/>
      <c r="M1190" s="55"/>
      <c r="N1190" s="55"/>
      <c r="O1190" s="55"/>
      <c r="P1190" s="55"/>
      <c r="Q1190" s="55"/>
      <c r="R1190" s="55"/>
      <c r="S1190" s="55"/>
    </row>
    <row r="1191" spans="1:19" ht="13.5" customHeight="1">
      <c r="A1191" s="55"/>
      <c r="B1191" s="55"/>
      <c r="C1191" s="55"/>
      <c r="D1191" s="55"/>
      <c r="E1191" s="55"/>
      <c r="F1191" s="55"/>
      <c r="G1191" s="55"/>
      <c r="H1191" s="55"/>
      <c r="I1191" s="55"/>
      <c r="J1191" s="55"/>
      <c r="K1191" s="55"/>
      <c r="L1191" s="55"/>
      <c r="M1191" s="55"/>
      <c r="N1191" s="55"/>
      <c r="O1191" s="55"/>
      <c r="P1191" s="55"/>
      <c r="Q1191" s="55"/>
      <c r="R1191" s="55"/>
      <c r="S1191" s="55"/>
    </row>
    <row r="1193" spans="1:19" ht="13.5" customHeight="1">
      <c r="A1193" s="55"/>
      <c r="B1193" s="55"/>
      <c r="C1193" s="55"/>
      <c r="D1193" s="55"/>
      <c r="E1193" s="55"/>
      <c r="F1193" s="55"/>
      <c r="G1193" s="55"/>
      <c r="H1193" s="55"/>
      <c r="I1193" s="55"/>
      <c r="J1193" s="55"/>
      <c r="K1193" s="55"/>
      <c r="L1193" s="55"/>
      <c r="M1193" s="55"/>
      <c r="N1193" s="55"/>
      <c r="O1193" s="55"/>
      <c r="P1193" s="55"/>
      <c r="Q1193" s="55"/>
      <c r="R1193" s="55"/>
      <c r="S1193" s="55"/>
    </row>
    <row r="1194" spans="1:19" ht="13.5" customHeight="1">
      <c r="A1194" s="55"/>
      <c r="B1194" s="55"/>
      <c r="C1194" s="55"/>
      <c r="D1194" s="55"/>
      <c r="E1194" s="55"/>
      <c r="F1194" s="55"/>
      <c r="G1194" s="55"/>
      <c r="H1194" s="55"/>
      <c r="I1194" s="55"/>
      <c r="J1194" s="55"/>
      <c r="K1194" s="55"/>
      <c r="L1194" s="55"/>
      <c r="M1194" s="55"/>
      <c r="N1194" s="55"/>
      <c r="O1194" s="55"/>
      <c r="P1194" s="55"/>
      <c r="Q1194" s="55"/>
      <c r="R1194" s="55"/>
      <c r="S1194" s="55"/>
    </row>
    <row r="1195" spans="1:19" ht="13.5" customHeight="1">
      <c r="A1195" s="55"/>
      <c r="B1195" s="55"/>
      <c r="C1195" s="55"/>
      <c r="D1195" s="55"/>
      <c r="E1195" s="55"/>
      <c r="F1195" s="55"/>
      <c r="G1195" s="55"/>
      <c r="H1195" s="55"/>
      <c r="I1195" s="55"/>
      <c r="J1195" s="55"/>
      <c r="K1195" s="55"/>
      <c r="L1195" s="55"/>
      <c r="M1195" s="55"/>
      <c r="N1195" s="55"/>
      <c r="O1195" s="55"/>
      <c r="P1195" s="55"/>
      <c r="Q1195" s="55"/>
      <c r="R1195" s="55"/>
      <c r="S1195" s="55"/>
    </row>
    <row r="1197" spans="1:19" ht="13.5" customHeight="1">
      <c r="A1197" s="55"/>
      <c r="B1197" s="55"/>
      <c r="C1197" s="55"/>
      <c r="D1197" s="55"/>
      <c r="E1197" s="55"/>
      <c r="F1197" s="55"/>
      <c r="G1197" s="55"/>
      <c r="H1197" s="55"/>
      <c r="I1197" s="55"/>
      <c r="J1197" s="55"/>
      <c r="K1197" s="55"/>
      <c r="L1197" s="55"/>
      <c r="M1197" s="55"/>
      <c r="N1197" s="55"/>
      <c r="O1197" s="55"/>
      <c r="P1197" s="55"/>
      <c r="Q1197" s="55"/>
      <c r="R1197" s="55"/>
      <c r="S1197" s="55"/>
    </row>
    <row r="1198" spans="1:19" ht="13.5" customHeight="1">
      <c r="A1198" s="55"/>
      <c r="B1198" s="55"/>
      <c r="C1198" s="55"/>
      <c r="D1198" s="55"/>
      <c r="E1198" s="55"/>
      <c r="F1198" s="55"/>
      <c r="G1198" s="55"/>
      <c r="H1198" s="55"/>
      <c r="I1198" s="55"/>
      <c r="J1198" s="55"/>
      <c r="K1198" s="55"/>
      <c r="L1198" s="55"/>
      <c r="M1198" s="55"/>
      <c r="N1198" s="55"/>
      <c r="O1198" s="55"/>
      <c r="P1198" s="55"/>
      <c r="Q1198" s="55"/>
      <c r="R1198" s="55"/>
      <c r="S1198" s="55"/>
    </row>
    <row r="1199" spans="1:19" ht="13.5" customHeight="1">
      <c r="A1199" s="55"/>
      <c r="B1199" s="55"/>
      <c r="C1199" s="55"/>
      <c r="D1199" s="55"/>
      <c r="E1199" s="55"/>
      <c r="F1199" s="55"/>
      <c r="G1199" s="55"/>
      <c r="H1199" s="55"/>
      <c r="I1199" s="55"/>
      <c r="J1199" s="55"/>
      <c r="K1199" s="55"/>
      <c r="L1199" s="55"/>
      <c r="M1199" s="55"/>
      <c r="N1199" s="55"/>
      <c r="O1199" s="55"/>
      <c r="P1199" s="55"/>
      <c r="Q1199" s="55"/>
      <c r="R1199" s="55"/>
      <c r="S1199" s="55"/>
    </row>
    <row r="1201" spans="1:19" ht="13.5" customHeight="1">
      <c r="A1201" s="55"/>
      <c r="B1201" s="55"/>
      <c r="C1201" s="55"/>
      <c r="D1201" s="55"/>
      <c r="E1201" s="55"/>
      <c r="F1201" s="55"/>
      <c r="G1201" s="55"/>
      <c r="H1201" s="55"/>
      <c r="I1201" s="55"/>
      <c r="J1201" s="55"/>
      <c r="K1201" s="55"/>
      <c r="L1201" s="55"/>
      <c r="M1201" s="55"/>
      <c r="N1201" s="55"/>
      <c r="O1201" s="55"/>
      <c r="P1201" s="55"/>
      <c r="Q1201" s="55"/>
      <c r="R1201" s="55"/>
      <c r="S1201" s="55"/>
    </row>
    <row r="1202" spans="1:19" ht="13.5" customHeight="1">
      <c r="A1202" s="55"/>
      <c r="B1202" s="55"/>
      <c r="C1202" s="55"/>
      <c r="D1202" s="55"/>
      <c r="E1202" s="55"/>
      <c r="F1202" s="55"/>
      <c r="G1202" s="55"/>
      <c r="H1202" s="55"/>
      <c r="I1202" s="55"/>
      <c r="J1202" s="55"/>
      <c r="K1202" s="55"/>
      <c r="L1202" s="55"/>
      <c r="M1202" s="55"/>
      <c r="N1202" s="55"/>
      <c r="O1202" s="55"/>
      <c r="P1202" s="55"/>
      <c r="Q1202" s="55"/>
      <c r="R1202" s="55"/>
      <c r="S1202" s="55"/>
    </row>
    <row r="1203" spans="1:19" ht="13.5" customHeight="1">
      <c r="A1203" s="55"/>
      <c r="B1203" s="55"/>
      <c r="C1203" s="55"/>
      <c r="D1203" s="55"/>
      <c r="E1203" s="55"/>
      <c r="F1203" s="55"/>
      <c r="G1203" s="55"/>
      <c r="H1203" s="55"/>
      <c r="I1203" s="55"/>
      <c r="J1203" s="55"/>
      <c r="K1203" s="55"/>
      <c r="L1203" s="55"/>
      <c r="M1203" s="55"/>
      <c r="N1203" s="55"/>
      <c r="O1203" s="55"/>
      <c r="P1203" s="55"/>
      <c r="Q1203" s="55"/>
      <c r="R1203" s="55"/>
      <c r="S1203" s="55"/>
    </row>
    <row r="1205" spans="1:19" ht="13.5" customHeight="1">
      <c r="A1205" s="55"/>
      <c r="B1205" s="55"/>
      <c r="C1205" s="55"/>
      <c r="D1205" s="55"/>
      <c r="E1205" s="55"/>
      <c r="F1205" s="55"/>
      <c r="G1205" s="55"/>
      <c r="H1205" s="55"/>
      <c r="I1205" s="55"/>
      <c r="J1205" s="55"/>
      <c r="K1205" s="55"/>
      <c r="L1205" s="55"/>
      <c r="M1205" s="55"/>
      <c r="N1205" s="55"/>
      <c r="O1205" s="55"/>
      <c r="P1205" s="55"/>
      <c r="Q1205" s="55"/>
      <c r="R1205" s="55"/>
      <c r="S1205" s="55"/>
    </row>
    <row r="1206" spans="1:19" ht="13.5" customHeight="1">
      <c r="A1206" s="55"/>
      <c r="B1206" s="55"/>
      <c r="C1206" s="55"/>
      <c r="D1206" s="55"/>
      <c r="E1206" s="55"/>
      <c r="F1206" s="55"/>
      <c r="G1206" s="55"/>
      <c r="H1206" s="55"/>
      <c r="I1206" s="55"/>
      <c r="J1206" s="55"/>
      <c r="K1206" s="55"/>
      <c r="L1206" s="55"/>
      <c r="M1206" s="55"/>
      <c r="N1206" s="55"/>
      <c r="O1206" s="55"/>
      <c r="P1206" s="55"/>
      <c r="Q1206" s="55"/>
      <c r="R1206" s="55"/>
      <c r="S1206" s="55"/>
    </row>
    <row r="1207" spans="1:19" ht="13.5" customHeight="1">
      <c r="A1207" s="55"/>
      <c r="B1207" s="55"/>
      <c r="C1207" s="55"/>
      <c r="D1207" s="55"/>
      <c r="E1207" s="55"/>
      <c r="F1207" s="55"/>
      <c r="G1207" s="55"/>
      <c r="H1207" s="55"/>
      <c r="I1207" s="55"/>
      <c r="J1207" s="55"/>
      <c r="K1207" s="55"/>
      <c r="L1207" s="55"/>
      <c r="M1207" s="55"/>
      <c r="N1207" s="55"/>
      <c r="O1207" s="55"/>
      <c r="P1207" s="55"/>
      <c r="Q1207" s="55"/>
      <c r="R1207" s="55"/>
      <c r="S1207" s="55"/>
    </row>
    <row r="1209" spans="1:19" ht="13.5" customHeight="1">
      <c r="A1209" s="55"/>
      <c r="B1209" s="55"/>
      <c r="C1209" s="55"/>
      <c r="D1209" s="55"/>
      <c r="E1209" s="55"/>
      <c r="F1209" s="55"/>
      <c r="G1209" s="55"/>
      <c r="H1209" s="55"/>
      <c r="I1209" s="55"/>
      <c r="J1209" s="55"/>
      <c r="K1209" s="55"/>
      <c r="L1209" s="55"/>
      <c r="M1209" s="55"/>
      <c r="N1209" s="55"/>
      <c r="O1209" s="55"/>
      <c r="P1209" s="55"/>
      <c r="Q1209" s="55"/>
      <c r="R1209" s="55"/>
      <c r="S1209" s="55"/>
    </row>
    <row r="1210" spans="1:19" ht="13.5" customHeight="1">
      <c r="A1210" s="55"/>
      <c r="B1210" s="55"/>
      <c r="C1210" s="55"/>
      <c r="D1210" s="55"/>
      <c r="E1210" s="55"/>
      <c r="F1210" s="55"/>
      <c r="G1210" s="55"/>
      <c r="H1210" s="55"/>
      <c r="I1210" s="55"/>
      <c r="J1210" s="55"/>
      <c r="K1210" s="55"/>
      <c r="L1210" s="55"/>
      <c r="M1210" s="55"/>
      <c r="N1210" s="55"/>
      <c r="O1210" s="55"/>
      <c r="P1210" s="55"/>
      <c r="Q1210" s="55"/>
      <c r="R1210" s="55"/>
      <c r="S1210" s="55"/>
    </row>
    <row r="1211" spans="1:19" ht="13.5" customHeight="1">
      <c r="A1211" s="55"/>
      <c r="B1211" s="55"/>
      <c r="C1211" s="55"/>
      <c r="D1211" s="55"/>
      <c r="E1211" s="55"/>
      <c r="F1211" s="55"/>
      <c r="G1211" s="55"/>
      <c r="H1211" s="55"/>
      <c r="I1211" s="55"/>
      <c r="J1211" s="55"/>
      <c r="K1211" s="55"/>
      <c r="L1211" s="55"/>
      <c r="M1211" s="55"/>
      <c r="N1211" s="55"/>
      <c r="O1211" s="55"/>
      <c r="P1211" s="55"/>
      <c r="Q1211" s="55"/>
      <c r="R1211" s="55"/>
      <c r="S1211" s="55"/>
    </row>
    <row r="1213" spans="1:19" ht="13.5" customHeight="1">
      <c r="A1213" s="55"/>
      <c r="B1213" s="55"/>
      <c r="C1213" s="55"/>
      <c r="D1213" s="55"/>
      <c r="E1213" s="55"/>
      <c r="F1213" s="55"/>
      <c r="G1213" s="55"/>
      <c r="H1213" s="55"/>
      <c r="I1213" s="55"/>
      <c r="J1213" s="55"/>
      <c r="K1213" s="55"/>
      <c r="L1213" s="55"/>
      <c r="M1213" s="55"/>
      <c r="N1213" s="55"/>
      <c r="O1213" s="55"/>
      <c r="P1213" s="55"/>
      <c r="Q1213" s="55"/>
      <c r="R1213" s="55"/>
      <c r="S1213" s="55"/>
    </row>
    <row r="1214" spans="1:19" ht="13.5" customHeight="1">
      <c r="A1214" s="55"/>
      <c r="B1214" s="55"/>
      <c r="C1214" s="55"/>
      <c r="D1214" s="55"/>
      <c r="E1214" s="55"/>
      <c r="F1214" s="55"/>
      <c r="G1214" s="55"/>
      <c r="H1214" s="55"/>
      <c r="I1214" s="55"/>
      <c r="J1214" s="55"/>
      <c r="K1214" s="55"/>
      <c r="L1214" s="55"/>
      <c r="M1214" s="55"/>
      <c r="N1214" s="55"/>
      <c r="O1214" s="55"/>
      <c r="P1214" s="55"/>
      <c r="Q1214" s="55"/>
      <c r="R1214" s="55"/>
      <c r="S1214" s="55"/>
    </row>
    <row r="1215" spans="1:19" ht="13.5" customHeight="1">
      <c r="A1215" s="55"/>
      <c r="B1215" s="55"/>
      <c r="C1215" s="55"/>
      <c r="D1215" s="55"/>
      <c r="E1215" s="55"/>
      <c r="F1215" s="55"/>
      <c r="G1215" s="55"/>
      <c r="H1215" s="55"/>
      <c r="I1215" s="55"/>
      <c r="J1215" s="55"/>
      <c r="K1215" s="55"/>
      <c r="L1215" s="55"/>
      <c r="M1215" s="55"/>
      <c r="N1215" s="55"/>
      <c r="O1215" s="55"/>
      <c r="P1215" s="55"/>
      <c r="Q1215" s="55"/>
      <c r="R1215" s="55"/>
      <c r="S1215" s="55"/>
    </row>
    <row r="1217" spans="1:19" ht="13.5" customHeight="1">
      <c r="A1217" s="55"/>
      <c r="B1217" s="55"/>
      <c r="C1217" s="55"/>
      <c r="D1217" s="55"/>
      <c r="E1217" s="55"/>
      <c r="F1217" s="55"/>
      <c r="G1217" s="55"/>
      <c r="H1217" s="55"/>
      <c r="I1217" s="55"/>
      <c r="J1217" s="55"/>
      <c r="K1217" s="55"/>
      <c r="L1217" s="55"/>
      <c r="M1217" s="55"/>
      <c r="N1217" s="55"/>
      <c r="O1217" s="55"/>
      <c r="P1217" s="55"/>
      <c r="Q1217" s="55"/>
      <c r="R1217" s="55"/>
      <c r="S1217" s="55"/>
    </row>
    <row r="1218" spans="1:19" ht="13.5" customHeight="1">
      <c r="A1218" s="55"/>
      <c r="B1218" s="55"/>
      <c r="C1218" s="55"/>
      <c r="D1218" s="55"/>
      <c r="E1218" s="55"/>
      <c r="F1218" s="55"/>
      <c r="G1218" s="55"/>
      <c r="H1218" s="55"/>
      <c r="I1218" s="55"/>
      <c r="J1218" s="55"/>
      <c r="K1218" s="55"/>
      <c r="L1218" s="55"/>
      <c r="M1218" s="55"/>
      <c r="N1218" s="55"/>
      <c r="O1218" s="55"/>
      <c r="P1218" s="55"/>
      <c r="Q1218" s="55"/>
      <c r="R1218" s="55"/>
      <c r="S1218" s="55"/>
    </row>
    <row r="1219" spans="1:19" ht="13.5" customHeight="1">
      <c r="A1219" s="55"/>
      <c r="B1219" s="55"/>
      <c r="C1219" s="55"/>
      <c r="D1219" s="55"/>
      <c r="E1219" s="55"/>
      <c r="F1219" s="55"/>
      <c r="G1219" s="55"/>
      <c r="H1219" s="55"/>
      <c r="I1219" s="55"/>
      <c r="J1219" s="55"/>
      <c r="K1219" s="55"/>
      <c r="L1219" s="55"/>
      <c r="M1219" s="55"/>
      <c r="N1219" s="55"/>
      <c r="O1219" s="55"/>
      <c r="P1219" s="55"/>
      <c r="Q1219" s="55"/>
      <c r="R1219" s="55"/>
      <c r="S1219" s="55"/>
    </row>
    <row r="1221" spans="1:19" ht="13.5" customHeight="1">
      <c r="A1221" s="55"/>
      <c r="B1221" s="55"/>
      <c r="C1221" s="55"/>
      <c r="D1221" s="55"/>
      <c r="E1221" s="55"/>
      <c r="F1221" s="55"/>
      <c r="G1221" s="55"/>
      <c r="H1221" s="55"/>
      <c r="I1221" s="55"/>
      <c r="J1221" s="55"/>
      <c r="K1221" s="55"/>
      <c r="L1221" s="55"/>
      <c r="M1221" s="55"/>
      <c r="N1221" s="55"/>
      <c r="O1221" s="55"/>
      <c r="P1221" s="55"/>
      <c r="Q1221" s="55"/>
      <c r="R1221" s="55"/>
      <c r="S1221" s="55"/>
    </row>
    <row r="1222" spans="1:19" ht="13.5" customHeight="1">
      <c r="A1222" s="55"/>
      <c r="B1222" s="55"/>
      <c r="C1222" s="55"/>
      <c r="D1222" s="55"/>
      <c r="E1222" s="55"/>
      <c r="F1222" s="55"/>
      <c r="G1222" s="55"/>
      <c r="H1222" s="55"/>
      <c r="I1222" s="55"/>
      <c r="J1222" s="55"/>
      <c r="K1222" s="55"/>
      <c r="L1222" s="55"/>
      <c r="M1222" s="55"/>
      <c r="N1222" s="55"/>
      <c r="O1222" s="55"/>
      <c r="P1222" s="55"/>
      <c r="Q1222" s="55"/>
      <c r="R1222" s="55"/>
      <c r="S1222" s="55"/>
    </row>
    <row r="1223" spans="1:19" ht="13.5" customHeight="1">
      <c r="A1223" s="55"/>
      <c r="B1223" s="55"/>
      <c r="C1223" s="55"/>
      <c r="D1223" s="55"/>
      <c r="E1223" s="55"/>
      <c r="F1223" s="55"/>
      <c r="G1223" s="55"/>
      <c r="H1223" s="55"/>
      <c r="I1223" s="55"/>
      <c r="J1223" s="55"/>
      <c r="K1223" s="55"/>
      <c r="L1223" s="55"/>
      <c r="M1223" s="55"/>
      <c r="N1223" s="55"/>
      <c r="O1223" s="55"/>
      <c r="P1223" s="55"/>
      <c r="Q1223" s="55"/>
      <c r="R1223" s="55"/>
      <c r="S1223" s="55"/>
    </row>
    <row r="1225" spans="1:19" ht="13.5" customHeight="1">
      <c r="A1225" s="55"/>
      <c r="B1225" s="55"/>
      <c r="C1225" s="55"/>
      <c r="D1225" s="55"/>
      <c r="E1225" s="55"/>
      <c r="F1225" s="55"/>
      <c r="G1225" s="55"/>
      <c r="H1225" s="55"/>
      <c r="I1225" s="55"/>
      <c r="J1225" s="55"/>
      <c r="K1225" s="55"/>
      <c r="L1225" s="55"/>
      <c r="M1225" s="55"/>
      <c r="N1225" s="55"/>
      <c r="O1225" s="55"/>
      <c r="P1225" s="55"/>
      <c r="Q1225" s="55"/>
      <c r="R1225" s="55"/>
      <c r="S1225" s="55"/>
    </row>
    <row r="1226" spans="1:19" ht="13.5" customHeight="1">
      <c r="A1226" s="55"/>
      <c r="B1226" s="55"/>
      <c r="C1226" s="55"/>
      <c r="D1226" s="55"/>
      <c r="E1226" s="55"/>
      <c r="F1226" s="55"/>
      <c r="G1226" s="55"/>
      <c r="H1226" s="55"/>
      <c r="I1226" s="55"/>
      <c r="J1226" s="55"/>
      <c r="K1226" s="55"/>
      <c r="L1226" s="55"/>
      <c r="M1226" s="55"/>
      <c r="N1226" s="55"/>
      <c r="O1226" s="55"/>
      <c r="P1226" s="55"/>
      <c r="Q1226" s="55"/>
      <c r="R1226" s="55"/>
      <c r="S1226" s="55"/>
    </row>
    <row r="1227" spans="1:19" ht="13.5" customHeight="1">
      <c r="A1227" s="55"/>
      <c r="B1227" s="55"/>
      <c r="C1227" s="55"/>
      <c r="D1227" s="55"/>
      <c r="E1227" s="55"/>
      <c r="F1227" s="55"/>
      <c r="G1227" s="55"/>
      <c r="H1227" s="55"/>
      <c r="I1227" s="55"/>
      <c r="J1227" s="55"/>
      <c r="K1227" s="55"/>
      <c r="L1227" s="55"/>
      <c r="M1227" s="55"/>
      <c r="N1227" s="55"/>
      <c r="O1227" s="55"/>
      <c r="P1227" s="55"/>
      <c r="Q1227" s="55"/>
      <c r="R1227" s="55"/>
      <c r="S1227" s="55"/>
    </row>
    <row r="1229" spans="1:19" ht="13.5" customHeight="1">
      <c r="A1229" s="55"/>
      <c r="B1229" s="55"/>
      <c r="C1229" s="55"/>
      <c r="D1229" s="55"/>
      <c r="E1229" s="55"/>
      <c r="F1229" s="55"/>
      <c r="G1229" s="55"/>
      <c r="H1229" s="55"/>
      <c r="I1229" s="55"/>
      <c r="J1229" s="55"/>
      <c r="K1229" s="55"/>
      <c r="L1229" s="55"/>
      <c r="M1229" s="55"/>
      <c r="N1229" s="55"/>
      <c r="O1229" s="55"/>
      <c r="P1229" s="55"/>
      <c r="Q1229" s="55"/>
      <c r="R1229" s="55"/>
      <c r="S1229" s="55"/>
    </row>
    <row r="1230" spans="1:19" ht="13.5" customHeight="1">
      <c r="A1230" s="55"/>
      <c r="B1230" s="55"/>
      <c r="C1230" s="55"/>
      <c r="D1230" s="55"/>
      <c r="E1230" s="55"/>
      <c r="F1230" s="55"/>
      <c r="G1230" s="55"/>
      <c r="H1230" s="55"/>
      <c r="I1230" s="55"/>
      <c r="J1230" s="55"/>
      <c r="K1230" s="55"/>
      <c r="L1230" s="55"/>
      <c r="M1230" s="55"/>
      <c r="N1230" s="55"/>
      <c r="O1230" s="55"/>
      <c r="P1230" s="55"/>
      <c r="Q1230" s="55"/>
      <c r="R1230" s="55"/>
      <c r="S1230" s="55"/>
    </row>
    <row r="1231" spans="1:19" ht="13.5" customHeight="1">
      <c r="A1231" s="55"/>
      <c r="B1231" s="55"/>
      <c r="C1231" s="55"/>
      <c r="D1231" s="55"/>
      <c r="E1231" s="55"/>
      <c r="F1231" s="55"/>
      <c r="G1231" s="55"/>
      <c r="H1231" s="55"/>
      <c r="I1231" s="55"/>
      <c r="J1231" s="55"/>
      <c r="K1231" s="55"/>
      <c r="L1231" s="55"/>
      <c r="M1231" s="55"/>
      <c r="N1231" s="55"/>
      <c r="O1231" s="55"/>
      <c r="P1231" s="55"/>
      <c r="Q1231" s="55"/>
      <c r="R1231" s="55"/>
      <c r="S1231" s="55"/>
    </row>
    <row r="1233" spans="1:19" ht="13.5" customHeight="1">
      <c r="A1233" s="55"/>
      <c r="B1233" s="55"/>
      <c r="C1233" s="55"/>
      <c r="D1233" s="55"/>
      <c r="E1233" s="55"/>
      <c r="F1233" s="55"/>
      <c r="G1233" s="55"/>
      <c r="H1233" s="55"/>
      <c r="I1233" s="55"/>
      <c r="J1233" s="55"/>
      <c r="K1233" s="55"/>
      <c r="L1233" s="55"/>
      <c r="M1233" s="55"/>
      <c r="N1233" s="55"/>
      <c r="O1233" s="55"/>
      <c r="P1233" s="55"/>
      <c r="Q1233" s="55"/>
      <c r="R1233" s="55"/>
      <c r="S1233" s="55"/>
    </row>
    <row r="1234" spans="1:19" ht="13.5" customHeight="1">
      <c r="A1234" s="55"/>
      <c r="B1234" s="55"/>
      <c r="C1234" s="55"/>
      <c r="D1234" s="55"/>
      <c r="E1234" s="55"/>
      <c r="F1234" s="55"/>
      <c r="G1234" s="55"/>
      <c r="H1234" s="55"/>
      <c r="I1234" s="55"/>
      <c r="J1234" s="55"/>
      <c r="K1234" s="55"/>
      <c r="L1234" s="55"/>
      <c r="M1234" s="55"/>
      <c r="N1234" s="55"/>
      <c r="O1234" s="55"/>
      <c r="P1234" s="55"/>
      <c r="Q1234" s="55"/>
      <c r="R1234" s="55"/>
      <c r="S1234" s="55"/>
    </row>
    <row r="1235" spans="1:19" ht="13.5" customHeight="1">
      <c r="A1235" s="55"/>
      <c r="B1235" s="55"/>
      <c r="C1235" s="55"/>
      <c r="D1235" s="55"/>
      <c r="E1235" s="55"/>
      <c r="F1235" s="55"/>
      <c r="G1235" s="55"/>
      <c r="H1235" s="55"/>
      <c r="I1235" s="55"/>
      <c r="J1235" s="55"/>
      <c r="K1235" s="55"/>
      <c r="L1235" s="55"/>
      <c r="M1235" s="55"/>
      <c r="N1235" s="55"/>
      <c r="O1235" s="55"/>
      <c r="P1235" s="55"/>
      <c r="Q1235" s="55"/>
      <c r="R1235" s="55"/>
      <c r="S1235" s="55"/>
    </row>
    <row r="1237" spans="1:19" ht="13.5" customHeight="1">
      <c r="A1237" s="55"/>
      <c r="B1237" s="55"/>
      <c r="C1237" s="55"/>
      <c r="D1237" s="55"/>
      <c r="E1237" s="55"/>
      <c r="F1237" s="55"/>
      <c r="G1237" s="55"/>
      <c r="H1237" s="55"/>
      <c r="I1237" s="55"/>
      <c r="J1237" s="55"/>
      <c r="K1237" s="55"/>
      <c r="L1237" s="55"/>
      <c r="M1237" s="55"/>
      <c r="N1237" s="55"/>
      <c r="O1237" s="55"/>
      <c r="P1237" s="55"/>
      <c r="Q1237" s="55"/>
      <c r="R1237" s="55"/>
      <c r="S1237" s="55"/>
    </row>
    <row r="1238" spans="1:19" ht="13.5" customHeight="1">
      <c r="A1238" s="55"/>
      <c r="B1238" s="55"/>
      <c r="C1238" s="55"/>
      <c r="D1238" s="55"/>
      <c r="E1238" s="55"/>
      <c r="F1238" s="55"/>
      <c r="G1238" s="55"/>
      <c r="H1238" s="55"/>
      <c r="I1238" s="55"/>
      <c r="J1238" s="55"/>
      <c r="K1238" s="55"/>
      <c r="L1238" s="55"/>
      <c r="M1238" s="55"/>
      <c r="N1238" s="55"/>
      <c r="O1238" s="55"/>
      <c r="P1238" s="55"/>
      <c r="Q1238" s="55"/>
      <c r="R1238" s="55"/>
      <c r="S1238" s="55"/>
    </row>
    <row r="1239" spans="1:19" ht="13.5" customHeight="1">
      <c r="A1239" s="55"/>
      <c r="B1239" s="55"/>
      <c r="C1239" s="55"/>
      <c r="D1239" s="55"/>
      <c r="E1239" s="55"/>
      <c r="F1239" s="55"/>
      <c r="G1239" s="55"/>
      <c r="H1239" s="55"/>
      <c r="I1239" s="55"/>
      <c r="J1239" s="55"/>
      <c r="K1239" s="55"/>
      <c r="L1239" s="55"/>
      <c r="M1239" s="55"/>
      <c r="N1239" s="55"/>
      <c r="O1239" s="55"/>
      <c r="P1239" s="55"/>
      <c r="Q1239" s="55"/>
      <c r="R1239" s="55"/>
      <c r="S1239" s="55"/>
    </row>
    <row r="1241" spans="1:19" ht="13.5" customHeight="1">
      <c r="A1241" s="55"/>
      <c r="B1241" s="55"/>
      <c r="C1241" s="55"/>
      <c r="D1241" s="55"/>
      <c r="E1241" s="55"/>
      <c r="F1241" s="55"/>
      <c r="G1241" s="55"/>
      <c r="H1241" s="55"/>
      <c r="I1241" s="55"/>
      <c r="J1241" s="55"/>
      <c r="K1241" s="55"/>
      <c r="L1241" s="55"/>
      <c r="M1241" s="55"/>
      <c r="N1241" s="55"/>
      <c r="O1241" s="55"/>
      <c r="P1241" s="55"/>
      <c r="Q1241" s="55"/>
      <c r="R1241" s="55"/>
      <c r="S1241" s="55"/>
    </row>
    <row r="1242" spans="1:19" ht="13.5" customHeight="1">
      <c r="A1242" s="55"/>
      <c r="B1242" s="55"/>
      <c r="C1242" s="55"/>
      <c r="D1242" s="55"/>
      <c r="E1242" s="55"/>
      <c r="F1242" s="55"/>
      <c r="G1242" s="55"/>
      <c r="H1242" s="55"/>
      <c r="I1242" s="55"/>
      <c r="J1242" s="55"/>
      <c r="K1242" s="55"/>
      <c r="L1242" s="55"/>
      <c r="M1242" s="55"/>
      <c r="N1242" s="55"/>
      <c r="O1242" s="55"/>
      <c r="P1242" s="55"/>
      <c r="Q1242" s="55"/>
      <c r="R1242" s="55"/>
      <c r="S1242" s="55"/>
    </row>
    <row r="1243" spans="1:19" ht="13.5" customHeight="1">
      <c r="A1243" s="55"/>
      <c r="B1243" s="55"/>
      <c r="C1243" s="55"/>
      <c r="D1243" s="55"/>
      <c r="E1243" s="55"/>
      <c r="F1243" s="55"/>
      <c r="G1243" s="55"/>
      <c r="H1243" s="55"/>
      <c r="I1243" s="55"/>
      <c r="J1243" s="55"/>
      <c r="K1243" s="55"/>
      <c r="L1243" s="55"/>
      <c r="M1243" s="55"/>
      <c r="N1243" s="55"/>
      <c r="O1243" s="55"/>
      <c r="P1243" s="55"/>
      <c r="Q1243" s="55"/>
      <c r="R1243" s="55"/>
      <c r="S1243" s="55"/>
    </row>
    <row r="1245" spans="1:19" ht="13.5" customHeight="1">
      <c r="A1245" s="55"/>
      <c r="B1245" s="55"/>
      <c r="C1245" s="55"/>
      <c r="D1245" s="55"/>
      <c r="E1245" s="55"/>
      <c r="F1245" s="55"/>
      <c r="G1245" s="55"/>
      <c r="H1245" s="55"/>
      <c r="I1245" s="55"/>
      <c r="J1245" s="55"/>
      <c r="K1245" s="55"/>
      <c r="L1245" s="55"/>
      <c r="M1245" s="55"/>
      <c r="N1245" s="55"/>
      <c r="O1245" s="55"/>
      <c r="P1245" s="55"/>
      <c r="Q1245" s="55"/>
      <c r="R1245" s="55"/>
      <c r="S1245" s="55"/>
    </row>
    <row r="1246" spans="1:19" ht="13.5" customHeight="1">
      <c r="A1246" s="55"/>
      <c r="B1246" s="55"/>
      <c r="C1246" s="55"/>
      <c r="D1246" s="55"/>
      <c r="E1246" s="55"/>
      <c r="F1246" s="55"/>
      <c r="G1246" s="55"/>
      <c r="H1246" s="55"/>
      <c r="I1246" s="55"/>
      <c r="J1246" s="55"/>
      <c r="K1246" s="55"/>
      <c r="L1246" s="55"/>
      <c r="M1246" s="55"/>
      <c r="N1246" s="55"/>
      <c r="O1246" s="55"/>
      <c r="P1246" s="55"/>
      <c r="Q1246" s="55"/>
      <c r="R1246" s="55"/>
      <c r="S1246" s="55"/>
    </row>
    <row r="1247" spans="1:19" ht="13.5" customHeight="1">
      <c r="A1247" s="55"/>
      <c r="B1247" s="55"/>
      <c r="C1247" s="55"/>
      <c r="D1247" s="55"/>
      <c r="E1247" s="55"/>
      <c r="F1247" s="55"/>
      <c r="G1247" s="55"/>
      <c r="H1247" s="55"/>
      <c r="I1247" s="55"/>
      <c r="J1247" s="55"/>
      <c r="K1247" s="55"/>
      <c r="L1247" s="55"/>
      <c r="M1247" s="55"/>
      <c r="N1247" s="55"/>
      <c r="O1247" s="55"/>
      <c r="P1247" s="55"/>
      <c r="Q1247" s="55"/>
      <c r="R1247" s="55"/>
      <c r="S1247" s="55"/>
    </row>
    <row r="1249" spans="1:19" ht="13.5" customHeight="1">
      <c r="A1249" s="55"/>
      <c r="B1249" s="55"/>
      <c r="C1249" s="55"/>
      <c r="D1249" s="55"/>
      <c r="E1249" s="55"/>
      <c r="F1249" s="55"/>
      <c r="G1249" s="55"/>
      <c r="H1249" s="55"/>
      <c r="I1249" s="55"/>
      <c r="J1249" s="55"/>
      <c r="K1249" s="55"/>
      <c r="L1249" s="55"/>
      <c r="M1249" s="55"/>
      <c r="N1249" s="55"/>
      <c r="O1249" s="55"/>
      <c r="P1249" s="55"/>
      <c r="Q1249" s="55"/>
      <c r="R1249" s="55"/>
      <c r="S1249" s="55"/>
    </row>
    <row r="1250" spans="1:19" ht="13.5" customHeight="1">
      <c r="A1250" s="55"/>
      <c r="B1250" s="55"/>
      <c r="C1250" s="55"/>
      <c r="D1250" s="55"/>
      <c r="E1250" s="55"/>
      <c r="F1250" s="55"/>
      <c r="G1250" s="55"/>
      <c r="H1250" s="55"/>
      <c r="I1250" s="55"/>
      <c r="J1250" s="55"/>
      <c r="K1250" s="55"/>
      <c r="L1250" s="55"/>
      <c r="M1250" s="55"/>
      <c r="N1250" s="55"/>
      <c r="O1250" s="55"/>
      <c r="P1250" s="55"/>
      <c r="Q1250" s="55"/>
      <c r="R1250" s="55"/>
      <c r="S1250" s="55"/>
    </row>
    <row r="1251" spans="1:19" ht="13.5" customHeight="1">
      <c r="A1251" s="55"/>
      <c r="B1251" s="55"/>
      <c r="C1251" s="55"/>
      <c r="D1251" s="55"/>
      <c r="E1251" s="55"/>
      <c r="F1251" s="55"/>
      <c r="G1251" s="55"/>
      <c r="H1251" s="55"/>
      <c r="I1251" s="55"/>
      <c r="J1251" s="55"/>
      <c r="K1251" s="55"/>
      <c r="L1251" s="55"/>
      <c r="M1251" s="55"/>
      <c r="N1251" s="55"/>
      <c r="O1251" s="55"/>
      <c r="P1251" s="55"/>
      <c r="Q1251" s="55"/>
      <c r="R1251" s="55"/>
      <c r="S1251" s="55"/>
    </row>
    <row r="1253" spans="1:19" ht="13.5" customHeight="1">
      <c r="A1253" s="55"/>
      <c r="B1253" s="55"/>
      <c r="C1253" s="55"/>
      <c r="D1253" s="55"/>
      <c r="E1253" s="55"/>
      <c r="F1253" s="55"/>
      <c r="G1253" s="55"/>
      <c r="H1253" s="55"/>
      <c r="I1253" s="55"/>
      <c r="J1253" s="55"/>
      <c r="K1253" s="55"/>
      <c r="L1253" s="55"/>
      <c r="M1253" s="55"/>
      <c r="N1253" s="55"/>
      <c r="O1253" s="55"/>
      <c r="P1253" s="55"/>
      <c r="Q1253" s="55"/>
      <c r="R1253" s="55"/>
      <c r="S1253" s="55"/>
    </row>
    <row r="1254" spans="1:19" ht="13.5" customHeight="1">
      <c r="A1254" s="55"/>
      <c r="B1254" s="55"/>
      <c r="C1254" s="55"/>
      <c r="D1254" s="55"/>
      <c r="E1254" s="55"/>
      <c r="F1254" s="55"/>
      <c r="G1254" s="55"/>
      <c r="H1254" s="55"/>
      <c r="I1254" s="55"/>
      <c r="J1254" s="55"/>
      <c r="K1254" s="55"/>
      <c r="L1254" s="55"/>
      <c r="M1254" s="55"/>
      <c r="N1254" s="55"/>
      <c r="O1254" s="55"/>
      <c r="P1254" s="55"/>
      <c r="Q1254" s="55"/>
      <c r="R1254" s="55"/>
      <c r="S1254" s="55"/>
    </row>
    <row r="1255" spans="1:19" ht="13.5" customHeight="1">
      <c r="A1255" s="55"/>
      <c r="B1255" s="55"/>
      <c r="C1255" s="55"/>
      <c r="D1255" s="55"/>
      <c r="E1255" s="55"/>
      <c r="F1255" s="55"/>
      <c r="G1255" s="55"/>
      <c r="H1255" s="55"/>
      <c r="I1255" s="55"/>
      <c r="J1255" s="55"/>
      <c r="K1255" s="55"/>
      <c r="L1255" s="55"/>
      <c r="M1255" s="55"/>
      <c r="N1255" s="55"/>
      <c r="O1255" s="55"/>
      <c r="P1255" s="55"/>
      <c r="Q1255" s="55"/>
      <c r="R1255" s="55"/>
      <c r="S1255" s="55"/>
    </row>
    <row r="1257" spans="1:19" ht="13.5" customHeight="1">
      <c r="A1257" s="55"/>
      <c r="B1257" s="55"/>
      <c r="C1257" s="55"/>
      <c r="D1257" s="55"/>
      <c r="E1257" s="55"/>
      <c r="F1257" s="55"/>
      <c r="G1257" s="55"/>
      <c r="H1257" s="55"/>
      <c r="I1257" s="55"/>
      <c r="J1257" s="55"/>
      <c r="K1257" s="55"/>
      <c r="L1257" s="55"/>
      <c r="M1257" s="55"/>
      <c r="N1257" s="55"/>
      <c r="O1257" s="55"/>
      <c r="P1257" s="55"/>
      <c r="Q1257" s="55"/>
      <c r="R1257" s="55"/>
      <c r="S1257" s="55"/>
    </row>
    <row r="1258" spans="1:19" ht="13.5" customHeight="1">
      <c r="A1258" s="55"/>
      <c r="B1258" s="55"/>
      <c r="C1258" s="55"/>
      <c r="D1258" s="55"/>
      <c r="E1258" s="55"/>
      <c r="F1258" s="55"/>
      <c r="G1258" s="55"/>
      <c r="H1258" s="55"/>
      <c r="I1258" s="55"/>
      <c r="J1258" s="55"/>
      <c r="K1258" s="55"/>
      <c r="L1258" s="55"/>
      <c r="M1258" s="55"/>
      <c r="N1258" s="55"/>
      <c r="O1258" s="55"/>
      <c r="P1258" s="55"/>
      <c r="Q1258" s="55"/>
      <c r="R1258" s="55"/>
      <c r="S1258" s="55"/>
    </row>
    <row r="1259" spans="1:19" ht="13.5" customHeight="1">
      <c r="A1259" s="55"/>
      <c r="B1259" s="55"/>
      <c r="C1259" s="55"/>
      <c r="D1259" s="55"/>
      <c r="E1259" s="55"/>
      <c r="F1259" s="55"/>
      <c r="G1259" s="55"/>
      <c r="H1259" s="55"/>
      <c r="I1259" s="55"/>
      <c r="J1259" s="55"/>
      <c r="K1259" s="55"/>
      <c r="L1259" s="55"/>
      <c r="M1259" s="55"/>
      <c r="N1259" s="55"/>
      <c r="O1259" s="55"/>
      <c r="P1259" s="55"/>
      <c r="Q1259" s="55"/>
      <c r="R1259" s="55"/>
      <c r="S1259" s="55"/>
    </row>
    <row r="1261" spans="1:19" ht="13.5" customHeight="1">
      <c r="A1261" s="55"/>
      <c r="B1261" s="55"/>
      <c r="C1261" s="55"/>
      <c r="D1261" s="55"/>
      <c r="E1261" s="55"/>
      <c r="F1261" s="55"/>
      <c r="G1261" s="55"/>
      <c r="H1261" s="55"/>
      <c r="I1261" s="55"/>
      <c r="J1261" s="55"/>
      <c r="K1261" s="55"/>
      <c r="L1261" s="55"/>
      <c r="M1261" s="55"/>
      <c r="N1261" s="55"/>
      <c r="O1261" s="55"/>
      <c r="P1261" s="55"/>
      <c r="Q1261" s="55"/>
      <c r="R1261" s="55"/>
      <c r="S1261" s="55"/>
    </row>
    <row r="1262" spans="1:19" ht="13.5" customHeight="1">
      <c r="A1262" s="55"/>
      <c r="B1262" s="55"/>
      <c r="C1262" s="55"/>
      <c r="D1262" s="55"/>
      <c r="E1262" s="55"/>
      <c r="F1262" s="55"/>
      <c r="G1262" s="55"/>
      <c r="H1262" s="55"/>
      <c r="I1262" s="55"/>
      <c r="J1262" s="55"/>
      <c r="K1262" s="55"/>
      <c r="L1262" s="55"/>
      <c r="M1262" s="55"/>
      <c r="N1262" s="55"/>
      <c r="O1262" s="55"/>
      <c r="P1262" s="55"/>
      <c r="Q1262" s="55"/>
      <c r="R1262" s="55"/>
      <c r="S1262" s="55"/>
    </row>
    <row r="1263" spans="1:19" ht="13.5" customHeight="1">
      <c r="A1263" s="55"/>
      <c r="B1263" s="55"/>
      <c r="C1263" s="55"/>
      <c r="D1263" s="55"/>
      <c r="E1263" s="55"/>
      <c r="F1263" s="55"/>
      <c r="G1263" s="55"/>
      <c r="H1263" s="55"/>
      <c r="I1263" s="55"/>
      <c r="J1263" s="55"/>
      <c r="K1263" s="55"/>
      <c r="L1263" s="55"/>
      <c r="M1263" s="55"/>
      <c r="N1263" s="55"/>
      <c r="O1263" s="55"/>
      <c r="P1263" s="55"/>
      <c r="Q1263" s="55"/>
      <c r="R1263" s="55"/>
      <c r="S1263" s="55"/>
    </row>
    <row r="1265" spans="1:19" ht="13.5" customHeight="1">
      <c r="A1265" s="55"/>
      <c r="B1265" s="55"/>
      <c r="C1265" s="55"/>
      <c r="D1265" s="55"/>
      <c r="E1265" s="55"/>
      <c r="F1265" s="55"/>
      <c r="G1265" s="55"/>
      <c r="H1265" s="55"/>
      <c r="I1265" s="55"/>
      <c r="J1265" s="55"/>
      <c r="K1265" s="55"/>
      <c r="L1265" s="55"/>
      <c r="M1265" s="55"/>
      <c r="N1265" s="55"/>
      <c r="O1265" s="55"/>
      <c r="P1265" s="55"/>
      <c r="Q1265" s="55"/>
      <c r="R1265" s="55"/>
      <c r="S1265" s="55"/>
    </row>
    <row r="1266" spans="1:19" ht="13.5" customHeight="1">
      <c r="A1266" s="55"/>
      <c r="B1266" s="55"/>
      <c r="C1266" s="55"/>
      <c r="D1266" s="55"/>
      <c r="E1266" s="55"/>
      <c r="F1266" s="55"/>
      <c r="G1266" s="55"/>
      <c r="H1266" s="55"/>
      <c r="I1266" s="55"/>
      <c r="J1266" s="55"/>
      <c r="K1266" s="55"/>
      <c r="L1266" s="55"/>
      <c r="M1266" s="55"/>
      <c r="N1266" s="55"/>
      <c r="O1266" s="55"/>
      <c r="P1266" s="55"/>
      <c r="Q1266" s="55"/>
      <c r="R1266" s="55"/>
      <c r="S1266" s="55"/>
    </row>
    <row r="1267" spans="1:19" ht="13.5" customHeight="1">
      <c r="A1267" s="55"/>
      <c r="B1267" s="55"/>
      <c r="C1267" s="55"/>
      <c r="D1267" s="55"/>
      <c r="E1267" s="55"/>
      <c r="F1267" s="55"/>
      <c r="G1267" s="55"/>
      <c r="H1267" s="55"/>
      <c r="I1267" s="55"/>
      <c r="J1267" s="55"/>
      <c r="K1267" s="55"/>
      <c r="L1267" s="55"/>
      <c r="M1267" s="55"/>
      <c r="N1267" s="55"/>
      <c r="O1267" s="55"/>
      <c r="P1267" s="55"/>
      <c r="Q1267" s="55"/>
      <c r="R1267" s="55"/>
      <c r="S1267" s="55"/>
    </row>
    <row r="1269" spans="1:19" ht="13.5" customHeight="1">
      <c r="A1269" s="55"/>
      <c r="B1269" s="55"/>
      <c r="C1269" s="55"/>
      <c r="D1269" s="55"/>
      <c r="E1269" s="55"/>
      <c r="F1269" s="55"/>
      <c r="G1269" s="55"/>
      <c r="H1269" s="55"/>
      <c r="I1269" s="55"/>
      <c r="J1269" s="55"/>
      <c r="K1269" s="55"/>
      <c r="L1269" s="55"/>
      <c r="M1269" s="55"/>
      <c r="N1269" s="55"/>
      <c r="O1269" s="55"/>
      <c r="P1269" s="55"/>
      <c r="Q1269" s="55"/>
      <c r="R1269" s="55"/>
      <c r="S1269" s="55"/>
    </row>
    <row r="1270" spans="1:19" ht="13.5" customHeight="1">
      <c r="A1270" s="55"/>
      <c r="B1270" s="55"/>
      <c r="C1270" s="55"/>
      <c r="D1270" s="55"/>
      <c r="E1270" s="55"/>
      <c r="F1270" s="55"/>
      <c r="G1270" s="55"/>
      <c r="H1270" s="55"/>
      <c r="I1270" s="55"/>
      <c r="J1270" s="55"/>
      <c r="K1270" s="55"/>
      <c r="L1270" s="55"/>
      <c r="M1270" s="55"/>
      <c r="N1270" s="55"/>
      <c r="O1270" s="55"/>
      <c r="P1270" s="55"/>
      <c r="Q1270" s="55"/>
      <c r="R1270" s="55"/>
      <c r="S1270" s="55"/>
    </row>
    <row r="1271" spans="1:19" ht="13.5" customHeight="1">
      <c r="A1271" s="55"/>
      <c r="B1271" s="55"/>
      <c r="C1271" s="55"/>
      <c r="D1271" s="55"/>
      <c r="E1271" s="55"/>
      <c r="F1271" s="55"/>
      <c r="G1271" s="55"/>
      <c r="H1271" s="55"/>
      <c r="I1271" s="55"/>
      <c r="J1271" s="55"/>
      <c r="K1271" s="55"/>
      <c r="L1271" s="55"/>
      <c r="M1271" s="55"/>
      <c r="N1271" s="55"/>
      <c r="O1271" s="55"/>
      <c r="P1271" s="55"/>
      <c r="Q1271" s="55"/>
      <c r="R1271" s="55"/>
      <c r="S1271" s="55"/>
    </row>
    <row r="1273" spans="1:19" ht="13.5" customHeight="1">
      <c r="A1273" s="55"/>
      <c r="B1273" s="55"/>
      <c r="C1273" s="55"/>
      <c r="D1273" s="55"/>
      <c r="E1273" s="55"/>
      <c r="F1273" s="55"/>
      <c r="G1273" s="55"/>
      <c r="H1273" s="55"/>
      <c r="I1273" s="55"/>
      <c r="J1273" s="55"/>
      <c r="K1273" s="55"/>
      <c r="L1273" s="55"/>
      <c r="M1273" s="55"/>
      <c r="N1273" s="55"/>
      <c r="O1273" s="55"/>
      <c r="P1273" s="55"/>
      <c r="Q1273" s="55"/>
      <c r="R1273" s="55"/>
      <c r="S1273" s="55"/>
    </row>
    <row r="1274" spans="1:19" ht="13.5" customHeight="1">
      <c r="A1274" s="55"/>
      <c r="B1274" s="55"/>
      <c r="C1274" s="55"/>
      <c r="D1274" s="55"/>
      <c r="E1274" s="55"/>
      <c r="F1274" s="55"/>
      <c r="G1274" s="55"/>
      <c r="H1274" s="55"/>
      <c r="I1274" s="55"/>
      <c r="J1274" s="55"/>
      <c r="K1274" s="55"/>
      <c r="L1274" s="55"/>
      <c r="M1274" s="55"/>
      <c r="N1274" s="55"/>
      <c r="O1274" s="55"/>
      <c r="P1274" s="55"/>
      <c r="Q1274" s="55"/>
      <c r="R1274" s="55"/>
      <c r="S1274" s="55"/>
    </row>
    <row r="1275" spans="1:19" ht="13.5" customHeight="1">
      <c r="A1275" s="55"/>
      <c r="B1275" s="55"/>
      <c r="C1275" s="55"/>
      <c r="D1275" s="55"/>
      <c r="E1275" s="55"/>
      <c r="F1275" s="55"/>
      <c r="G1275" s="55"/>
      <c r="H1275" s="55"/>
      <c r="I1275" s="55"/>
      <c r="J1275" s="55"/>
      <c r="K1275" s="55"/>
      <c r="L1275" s="55"/>
      <c r="M1275" s="55"/>
      <c r="N1275" s="55"/>
      <c r="O1275" s="55"/>
      <c r="P1275" s="55"/>
      <c r="Q1275" s="55"/>
      <c r="R1275" s="55"/>
      <c r="S1275" s="55"/>
    </row>
    <row r="1277" spans="1:19" ht="13.5" customHeight="1">
      <c r="A1277" s="55"/>
      <c r="B1277" s="55"/>
      <c r="C1277" s="55"/>
      <c r="D1277" s="55"/>
      <c r="E1277" s="55"/>
      <c r="F1277" s="55"/>
      <c r="G1277" s="55"/>
      <c r="H1277" s="55"/>
      <c r="I1277" s="55"/>
      <c r="J1277" s="55"/>
      <c r="K1277" s="55"/>
      <c r="L1277" s="55"/>
      <c r="M1277" s="55"/>
      <c r="N1277" s="55"/>
      <c r="O1277" s="55"/>
      <c r="P1277" s="55"/>
      <c r="Q1277" s="55"/>
      <c r="R1277" s="55"/>
      <c r="S1277" s="55"/>
    </row>
    <row r="1278" spans="1:19" ht="13.5" customHeight="1">
      <c r="A1278" s="55"/>
      <c r="B1278" s="55"/>
      <c r="C1278" s="55"/>
      <c r="D1278" s="55"/>
      <c r="E1278" s="55"/>
      <c r="F1278" s="55"/>
      <c r="G1278" s="55"/>
      <c r="H1278" s="55"/>
      <c r="I1278" s="55"/>
      <c r="J1278" s="55"/>
      <c r="K1278" s="55"/>
      <c r="L1278" s="55"/>
      <c r="M1278" s="55"/>
      <c r="N1278" s="55"/>
      <c r="O1278" s="55"/>
      <c r="P1278" s="55"/>
      <c r="Q1278" s="55"/>
      <c r="R1278" s="55"/>
      <c r="S1278" s="55"/>
    </row>
    <row r="1279" spans="1:19" ht="13.5" customHeight="1">
      <c r="A1279" s="55"/>
      <c r="B1279" s="55"/>
      <c r="C1279" s="55"/>
      <c r="D1279" s="55"/>
      <c r="E1279" s="55"/>
      <c r="F1279" s="55"/>
      <c r="G1279" s="55"/>
      <c r="H1279" s="55"/>
      <c r="I1279" s="55"/>
      <c r="J1279" s="55"/>
      <c r="K1279" s="55"/>
      <c r="L1279" s="55"/>
      <c r="M1279" s="55"/>
      <c r="N1279" s="55"/>
      <c r="O1279" s="55"/>
      <c r="P1279" s="55"/>
      <c r="Q1279" s="55"/>
      <c r="R1279" s="55"/>
      <c r="S1279" s="55"/>
    </row>
    <row r="1281" spans="1:19" ht="13.5" customHeight="1">
      <c r="A1281" s="55"/>
      <c r="B1281" s="55"/>
      <c r="C1281" s="55"/>
      <c r="D1281" s="55"/>
      <c r="E1281" s="55"/>
      <c r="F1281" s="55"/>
      <c r="G1281" s="55"/>
      <c r="H1281" s="55"/>
      <c r="I1281" s="55"/>
      <c r="J1281" s="55"/>
      <c r="K1281" s="55"/>
      <c r="L1281" s="55"/>
      <c r="M1281" s="55"/>
      <c r="N1281" s="55"/>
      <c r="O1281" s="55"/>
      <c r="P1281" s="55"/>
      <c r="Q1281" s="55"/>
      <c r="R1281" s="55"/>
      <c r="S1281" s="55"/>
    </row>
    <row r="1282" spans="1:19" ht="13.5" customHeight="1">
      <c r="A1282" s="55"/>
      <c r="B1282" s="55"/>
      <c r="C1282" s="55"/>
      <c r="D1282" s="55"/>
      <c r="E1282" s="55"/>
      <c r="F1282" s="55"/>
      <c r="G1282" s="55"/>
      <c r="H1282" s="55"/>
      <c r="I1282" s="55"/>
      <c r="J1282" s="55"/>
      <c r="K1282" s="55"/>
      <c r="L1282" s="55"/>
      <c r="M1282" s="55"/>
      <c r="N1282" s="55"/>
      <c r="O1282" s="55"/>
      <c r="P1282" s="55"/>
      <c r="Q1282" s="55"/>
      <c r="R1282" s="55"/>
      <c r="S1282" s="55"/>
    </row>
    <row r="1283" spans="1:19" ht="13.5" customHeight="1">
      <c r="A1283" s="55"/>
      <c r="B1283" s="55"/>
      <c r="C1283" s="55"/>
      <c r="D1283" s="55"/>
      <c r="E1283" s="55"/>
      <c r="F1283" s="55"/>
      <c r="G1283" s="55"/>
      <c r="H1283" s="55"/>
      <c r="I1283" s="55"/>
      <c r="J1283" s="55"/>
      <c r="K1283" s="55"/>
      <c r="L1283" s="55"/>
      <c r="M1283" s="55"/>
      <c r="N1283" s="55"/>
      <c r="O1283" s="55"/>
      <c r="P1283" s="55"/>
      <c r="Q1283" s="55"/>
      <c r="R1283" s="55"/>
      <c r="S1283" s="55"/>
    </row>
    <row r="1285" spans="1:19" ht="13.5" customHeight="1">
      <c r="A1285" s="55"/>
      <c r="B1285" s="55"/>
      <c r="C1285" s="55"/>
      <c r="D1285" s="55"/>
      <c r="E1285" s="55"/>
      <c r="F1285" s="55"/>
      <c r="G1285" s="55"/>
      <c r="H1285" s="55"/>
      <c r="I1285" s="55"/>
      <c r="J1285" s="55"/>
      <c r="K1285" s="55"/>
      <c r="L1285" s="55"/>
      <c r="M1285" s="55"/>
      <c r="N1285" s="55"/>
      <c r="O1285" s="55"/>
      <c r="P1285" s="55"/>
      <c r="Q1285" s="55"/>
      <c r="R1285" s="55"/>
      <c r="S1285" s="55"/>
    </row>
    <row r="1286" spans="1:19" ht="13.5" customHeight="1">
      <c r="A1286" s="55"/>
      <c r="B1286" s="55"/>
      <c r="C1286" s="55"/>
      <c r="D1286" s="55"/>
      <c r="E1286" s="55"/>
      <c r="F1286" s="55"/>
      <c r="G1286" s="55"/>
      <c r="H1286" s="55"/>
      <c r="I1286" s="55"/>
      <c r="J1286" s="55"/>
      <c r="K1286" s="55"/>
      <c r="L1286" s="55"/>
      <c r="M1286" s="55"/>
      <c r="N1286" s="55"/>
      <c r="O1286" s="55"/>
      <c r="P1286" s="55"/>
      <c r="Q1286" s="55"/>
      <c r="R1286" s="55"/>
      <c r="S1286" s="55"/>
    </row>
    <row r="1287" spans="1:19" ht="13.5" customHeight="1">
      <c r="A1287" s="55"/>
      <c r="B1287" s="55"/>
      <c r="C1287" s="55"/>
      <c r="D1287" s="55"/>
      <c r="E1287" s="55"/>
      <c r="F1287" s="55"/>
      <c r="G1287" s="55"/>
      <c r="H1287" s="55"/>
      <c r="I1287" s="55"/>
      <c r="J1287" s="55"/>
      <c r="K1287" s="55"/>
      <c r="L1287" s="55"/>
      <c r="M1287" s="55"/>
      <c r="N1287" s="55"/>
      <c r="O1287" s="55"/>
      <c r="P1287" s="55"/>
      <c r="Q1287" s="55"/>
      <c r="R1287" s="55"/>
      <c r="S1287" s="55"/>
    </row>
    <row r="1289" spans="1:19" ht="13.5" customHeight="1">
      <c r="A1289" s="55"/>
      <c r="B1289" s="55"/>
      <c r="C1289" s="55"/>
      <c r="D1289" s="55"/>
      <c r="E1289" s="55"/>
      <c r="F1289" s="55"/>
      <c r="G1289" s="55"/>
      <c r="H1289" s="55"/>
      <c r="I1289" s="55"/>
      <c r="J1289" s="55"/>
      <c r="K1289" s="55"/>
      <c r="L1289" s="55"/>
      <c r="M1289" s="55"/>
      <c r="N1289" s="55"/>
      <c r="O1289" s="55"/>
      <c r="P1289" s="55"/>
      <c r="Q1289" s="55"/>
      <c r="R1289" s="55"/>
      <c r="S1289" s="55"/>
    </row>
    <row r="1290" spans="1:19" ht="13.5" customHeight="1">
      <c r="A1290" s="55"/>
      <c r="B1290" s="55"/>
      <c r="C1290" s="55"/>
      <c r="D1290" s="55"/>
      <c r="E1290" s="55"/>
      <c r="F1290" s="55"/>
      <c r="G1290" s="55"/>
      <c r="H1290" s="55"/>
      <c r="I1290" s="55"/>
      <c r="J1290" s="55"/>
      <c r="K1290" s="55"/>
      <c r="L1290" s="55"/>
      <c r="M1290" s="55"/>
      <c r="N1290" s="55"/>
      <c r="O1290" s="55"/>
      <c r="P1290" s="55"/>
      <c r="Q1290" s="55"/>
      <c r="R1290" s="55"/>
      <c r="S1290" s="55"/>
    </row>
    <row r="1291" spans="1:19" ht="13.5" customHeight="1">
      <c r="A1291" s="55"/>
      <c r="B1291" s="55"/>
      <c r="C1291" s="55"/>
      <c r="D1291" s="55"/>
      <c r="E1291" s="55"/>
      <c r="F1291" s="55"/>
      <c r="G1291" s="55"/>
      <c r="H1291" s="55"/>
      <c r="I1291" s="55"/>
      <c r="J1291" s="55"/>
      <c r="K1291" s="55"/>
      <c r="L1291" s="55"/>
      <c r="M1291" s="55"/>
      <c r="N1291" s="55"/>
      <c r="O1291" s="55"/>
      <c r="P1291" s="55"/>
      <c r="Q1291" s="55"/>
      <c r="R1291" s="55"/>
      <c r="S1291" s="55"/>
    </row>
    <row r="1293" spans="1:19" ht="13.5" customHeight="1">
      <c r="A1293" s="55"/>
      <c r="B1293" s="55"/>
      <c r="C1293" s="55"/>
      <c r="D1293" s="55"/>
      <c r="E1293" s="55"/>
      <c r="F1293" s="55"/>
      <c r="G1293" s="55"/>
      <c r="H1293" s="55"/>
      <c r="I1293" s="55"/>
      <c r="J1293" s="55"/>
      <c r="K1293" s="55"/>
      <c r="L1293" s="55"/>
      <c r="M1293" s="55"/>
      <c r="N1293" s="55"/>
      <c r="O1293" s="55"/>
      <c r="P1293" s="55"/>
      <c r="Q1293" s="55"/>
      <c r="R1293" s="55"/>
      <c r="S1293" s="55"/>
    </row>
    <row r="1294" spans="1:19" ht="13.5" customHeight="1">
      <c r="A1294" s="55"/>
      <c r="B1294" s="55"/>
      <c r="C1294" s="55"/>
      <c r="D1294" s="55"/>
      <c r="E1294" s="55"/>
      <c r="F1294" s="55"/>
      <c r="G1294" s="55"/>
      <c r="H1294" s="55"/>
      <c r="I1294" s="55"/>
      <c r="J1294" s="55"/>
      <c r="K1294" s="55"/>
      <c r="L1294" s="55"/>
      <c r="M1294" s="55"/>
      <c r="N1294" s="55"/>
      <c r="O1294" s="55"/>
      <c r="P1294" s="55"/>
      <c r="Q1294" s="55"/>
      <c r="R1294" s="55"/>
      <c r="S1294" s="55"/>
    </row>
    <row r="1295" spans="1:19" ht="13.5" customHeight="1">
      <c r="A1295" s="55"/>
      <c r="B1295" s="55"/>
      <c r="C1295" s="55"/>
      <c r="D1295" s="55"/>
      <c r="E1295" s="55"/>
      <c r="F1295" s="55"/>
      <c r="G1295" s="55"/>
      <c r="H1295" s="55"/>
      <c r="I1295" s="55"/>
      <c r="J1295" s="55"/>
      <c r="K1295" s="55"/>
      <c r="L1295" s="55"/>
      <c r="M1295" s="55"/>
      <c r="N1295" s="55"/>
      <c r="O1295" s="55"/>
      <c r="P1295" s="55"/>
      <c r="Q1295" s="55"/>
      <c r="R1295" s="55"/>
      <c r="S1295" s="55"/>
    </row>
    <row r="1297" spans="1:19" ht="13.5" customHeight="1">
      <c r="A1297" s="55"/>
      <c r="B1297" s="55"/>
      <c r="C1297" s="55"/>
      <c r="D1297" s="55"/>
      <c r="E1297" s="55"/>
      <c r="F1297" s="55"/>
      <c r="G1297" s="55"/>
      <c r="H1297" s="55"/>
      <c r="I1297" s="55"/>
      <c r="J1297" s="55"/>
      <c r="K1297" s="55"/>
      <c r="L1297" s="55"/>
      <c r="M1297" s="55"/>
      <c r="N1297" s="55"/>
      <c r="O1297" s="55"/>
      <c r="P1297" s="55"/>
      <c r="Q1297" s="55"/>
      <c r="R1297" s="55"/>
      <c r="S1297" s="55"/>
    </row>
    <row r="1298" spans="1:19" ht="13.5" customHeight="1">
      <c r="A1298" s="55"/>
      <c r="B1298" s="55"/>
      <c r="C1298" s="55"/>
      <c r="D1298" s="55"/>
      <c r="E1298" s="55"/>
      <c r="F1298" s="55"/>
      <c r="G1298" s="55"/>
      <c r="H1298" s="55"/>
      <c r="I1298" s="55"/>
      <c r="J1298" s="55"/>
      <c r="K1298" s="55"/>
      <c r="L1298" s="55"/>
      <c r="M1298" s="55"/>
      <c r="N1298" s="55"/>
      <c r="O1298" s="55"/>
      <c r="P1298" s="55"/>
      <c r="Q1298" s="55"/>
      <c r="R1298" s="55"/>
      <c r="S1298" s="55"/>
    </row>
    <row r="1299" spans="1:19" ht="13.5" customHeight="1">
      <c r="A1299" s="55"/>
      <c r="B1299" s="55"/>
      <c r="C1299" s="55"/>
      <c r="D1299" s="55"/>
      <c r="E1299" s="55"/>
      <c r="F1299" s="55"/>
      <c r="G1299" s="55"/>
      <c r="H1299" s="55"/>
      <c r="I1299" s="55"/>
      <c r="J1299" s="55"/>
      <c r="K1299" s="55"/>
      <c r="L1299" s="55"/>
      <c r="M1299" s="55"/>
      <c r="N1299" s="55"/>
      <c r="O1299" s="55"/>
      <c r="P1299" s="55"/>
      <c r="Q1299" s="55"/>
      <c r="R1299" s="55"/>
      <c r="S1299" s="55"/>
    </row>
    <row r="1301" spans="1:19" ht="13.5" customHeight="1">
      <c r="A1301" s="55"/>
      <c r="B1301" s="55"/>
      <c r="C1301" s="55"/>
      <c r="D1301" s="55"/>
      <c r="E1301" s="55"/>
      <c r="F1301" s="55"/>
      <c r="G1301" s="55"/>
      <c r="H1301" s="55"/>
      <c r="I1301" s="55"/>
      <c r="J1301" s="55"/>
      <c r="K1301" s="55"/>
      <c r="L1301" s="55"/>
      <c r="M1301" s="55"/>
      <c r="N1301" s="55"/>
      <c r="O1301" s="55"/>
      <c r="P1301" s="55"/>
      <c r="Q1301" s="55"/>
      <c r="R1301" s="55"/>
      <c r="S1301" s="55"/>
    </row>
    <row r="1302" spans="1:19" ht="13.5" customHeight="1">
      <c r="A1302" s="55"/>
      <c r="B1302" s="55"/>
      <c r="C1302" s="55"/>
      <c r="D1302" s="55"/>
      <c r="E1302" s="55"/>
      <c r="F1302" s="55"/>
      <c r="G1302" s="55"/>
      <c r="H1302" s="55"/>
      <c r="I1302" s="55"/>
      <c r="J1302" s="55"/>
      <c r="K1302" s="55"/>
      <c r="L1302" s="55"/>
      <c r="M1302" s="55"/>
      <c r="N1302" s="55"/>
      <c r="O1302" s="55"/>
      <c r="P1302" s="55"/>
      <c r="Q1302" s="55"/>
      <c r="R1302" s="55"/>
      <c r="S1302" s="55"/>
    </row>
    <row r="1303" spans="1:19" ht="13.5" customHeight="1">
      <c r="A1303" s="55"/>
      <c r="B1303" s="55"/>
      <c r="C1303" s="55"/>
      <c r="D1303" s="55"/>
      <c r="E1303" s="55"/>
      <c r="F1303" s="55"/>
      <c r="G1303" s="55"/>
      <c r="H1303" s="55"/>
      <c r="I1303" s="55"/>
      <c r="J1303" s="55"/>
      <c r="K1303" s="55"/>
      <c r="L1303" s="55"/>
      <c r="M1303" s="55"/>
      <c r="N1303" s="55"/>
      <c r="O1303" s="55"/>
      <c r="P1303" s="55"/>
      <c r="Q1303" s="55"/>
      <c r="R1303" s="55"/>
      <c r="S1303" s="55"/>
    </row>
    <row r="1305" spans="1:19" ht="13.5" customHeight="1">
      <c r="A1305" s="55"/>
      <c r="B1305" s="55"/>
      <c r="C1305" s="55"/>
      <c r="D1305" s="55"/>
      <c r="E1305" s="55"/>
      <c r="F1305" s="55"/>
      <c r="G1305" s="55"/>
      <c r="H1305" s="55"/>
      <c r="I1305" s="55"/>
      <c r="J1305" s="55"/>
      <c r="K1305" s="55"/>
      <c r="L1305" s="55"/>
      <c r="M1305" s="55"/>
      <c r="N1305" s="55"/>
      <c r="O1305" s="55"/>
      <c r="P1305" s="55"/>
      <c r="Q1305" s="55"/>
      <c r="R1305" s="55"/>
      <c r="S1305" s="55"/>
    </row>
    <row r="1306" spans="1:19" ht="13.5" customHeight="1">
      <c r="A1306" s="55"/>
      <c r="B1306" s="55"/>
      <c r="C1306" s="55"/>
      <c r="D1306" s="55"/>
      <c r="E1306" s="55"/>
      <c r="F1306" s="55"/>
      <c r="G1306" s="55"/>
      <c r="H1306" s="55"/>
      <c r="I1306" s="55"/>
      <c r="J1306" s="55"/>
      <c r="K1306" s="55"/>
      <c r="L1306" s="55"/>
      <c r="M1306" s="55"/>
      <c r="N1306" s="55"/>
      <c r="O1306" s="55"/>
      <c r="P1306" s="55"/>
      <c r="Q1306" s="55"/>
      <c r="R1306" s="55"/>
      <c r="S1306" s="55"/>
    </row>
    <row r="1307" spans="1:19" ht="13.5" customHeight="1">
      <c r="A1307" s="55"/>
      <c r="B1307" s="55"/>
      <c r="C1307" s="55"/>
      <c r="D1307" s="55"/>
      <c r="E1307" s="55"/>
      <c r="F1307" s="55"/>
      <c r="G1307" s="55"/>
      <c r="H1307" s="55"/>
      <c r="I1307" s="55"/>
      <c r="J1307" s="55"/>
      <c r="K1307" s="55"/>
      <c r="L1307" s="55"/>
      <c r="M1307" s="55"/>
      <c r="N1307" s="55"/>
      <c r="O1307" s="55"/>
      <c r="P1307" s="55"/>
      <c r="Q1307" s="55"/>
      <c r="R1307" s="55"/>
      <c r="S1307" s="55"/>
    </row>
    <row r="1309" spans="1:19" ht="13.5" customHeight="1">
      <c r="A1309" s="55"/>
      <c r="B1309" s="55"/>
      <c r="C1309" s="55"/>
      <c r="D1309" s="55"/>
      <c r="E1309" s="55"/>
      <c r="F1309" s="55"/>
      <c r="G1309" s="55"/>
      <c r="H1309" s="55"/>
      <c r="I1309" s="55"/>
      <c r="J1309" s="55"/>
      <c r="K1309" s="55"/>
      <c r="L1309" s="55"/>
      <c r="M1309" s="55"/>
      <c r="N1309" s="55"/>
      <c r="O1309" s="55"/>
      <c r="P1309" s="55"/>
      <c r="Q1309" s="55"/>
      <c r="R1309" s="55"/>
      <c r="S1309" s="55"/>
    </row>
    <row r="1310" spans="1:19" ht="13.5" customHeight="1">
      <c r="A1310" s="55"/>
      <c r="B1310" s="55"/>
      <c r="C1310" s="55"/>
      <c r="D1310" s="55"/>
      <c r="E1310" s="55"/>
      <c r="F1310" s="55"/>
      <c r="G1310" s="55"/>
      <c r="H1310" s="55"/>
      <c r="I1310" s="55"/>
      <c r="J1310" s="55"/>
      <c r="K1310" s="55"/>
      <c r="L1310" s="55"/>
      <c r="M1310" s="55"/>
      <c r="N1310" s="55"/>
      <c r="O1310" s="55"/>
      <c r="P1310" s="55"/>
      <c r="Q1310" s="55"/>
      <c r="R1310" s="55"/>
      <c r="S1310" s="55"/>
    </row>
    <row r="1311" spans="1:19" ht="13.5" customHeight="1">
      <c r="A1311" s="55"/>
      <c r="B1311" s="55"/>
      <c r="C1311" s="55"/>
      <c r="D1311" s="55"/>
      <c r="E1311" s="55"/>
      <c r="F1311" s="55"/>
      <c r="G1311" s="55"/>
      <c r="H1311" s="55"/>
      <c r="I1311" s="55"/>
      <c r="J1311" s="55"/>
      <c r="K1311" s="55"/>
      <c r="L1311" s="55"/>
      <c r="M1311" s="55"/>
      <c r="N1311" s="55"/>
      <c r="O1311" s="55"/>
      <c r="P1311" s="55"/>
      <c r="Q1311" s="55"/>
      <c r="R1311" s="55"/>
      <c r="S1311" s="55"/>
    </row>
    <row r="1313" spans="1:19" ht="13.5" customHeight="1">
      <c r="A1313" s="55"/>
      <c r="B1313" s="55"/>
      <c r="C1313" s="55"/>
      <c r="D1313" s="55"/>
      <c r="E1313" s="55"/>
      <c r="F1313" s="55"/>
      <c r="G1313" s="55"/>
      <c r="H1313" s="55"/>
      <c r="I1313" s="55"/>
      <c r="J1313" s="55"/>
      <c r="K1313" s="55"/>
      <c r="L1313" s="55"/>
      <c r="M1313" s="55"/>
      <c r="N1313" s="55"/>
      <c r="O1313" s="55"/>
      <c r="P1313" s="55"/>
      <c r="Q1313" s="55"/>
      <c r="R1313" s="55"/>
      <c r="S1313" s="55"/>
    </row>
    <row r="1314" spans="1:19" ht="13.5" customHeight="1">
      <c r="A1314" s="55"/>
      <c r="B1314" s="55"/>
      <c r="C1314" s="55"/>
      <c r="D1314" s="55"/>
      <c r="E1314" s="55"/>
      <c r="F1314" s="55"/>
      <c r="G1314" s="55"/>
      <c r="H1314" s="55"/>
      <c r="I1314" s="55"/>
      <c r="J1314" s="55"/>
      <c r="K1314" s="55"/>
      <c r="L1314" s="55"/>
      <c r="M1314" s="55"/>
      <c r="N1314" s="55"/>
      <c r="O1314" s="55"/>
      <c r="P1314" s="55"/>
      <c r="Q1314" s="55"/>
      <c r="R1314" s="55"/>
      <c r="S1314" s="55"/>
    </row>
    <row r="1315" spans="1:19" ht="13.5" customHeight="1">
      <c r="A1315" s="55"/>
      <c r="B1315" s="55"/>
      <c r="C1315" s="55"/>
      <c r="D1315" s="55"/>
      <c r="E1315" s="55"/>
      <c r="F1315" s="55"/>
      <c r="G1315" s="55"/>
      <c r="H1315" s="55"/>
      <c r="I1315" s="55"/>
      <c r="J1315" s="55"/>
      <c r="K1315" s="55"/>
      <c r="L1315" s="55"/>
      <c r="M1315" s="55"/>
      <c r="N1315" s="55"/>
      <c r="O1315" s="55"/>
      <c r="P1315" s="55"/>
      <c r="Q1315" s="55"/>
      <c r="R1315" s="55"/>
      <c r="S1315" s="55"/>
    </row>
    <row r="1317" spans="1:19" ht="13.5" customHeight="1">
      <c r="A1317" s="55"/>
      <c r="B1317" s="55"/>
      <c r="C1317" s="55"/>
      <c r="D1317" s="55"/>
      <c r="E1317" s="55"/>
      <c r="F1317" s="55"/>
      <c r="G1317" s="55"/>
      <c r="H1317" s="55"/>
      <c r="I1317" s="55"/>
      <c r="J1317" s="55"/>
      <c r="K1317" s="55"/>
      <c r="L1317" s="55"/>
      <c r="M1317" s="55"/>
      <c r="N1317" s="55"/>
      <c r="O1317" s="55"/>
      <c r="P1317" s="55"/>
      <c r="Q1317" s="55"/>
      <c r="R1317" s="55"/>
      <c r="S1317" s="55"/>
    </row>
    <row r="1318" spans="1:19" ht="13.5" customHeight="1">
      <c r="A1318" s="55"/>
      <c r="B1318" s="55"/>
      <c r="C1318" s="55"/>
      <c r="D1318" s="55"/>
      <c r="E1318" s="55"/>
      <c r="F1318" s="55"/>
      <c r="G1318" s="55"/>
      <c r="H1318" s="55"/>
      <c r="I1318" s="55"/>
      <c r="J1318" s="55"/>
      <c r="K1318" s="55"/>
      <c r="L1318" s="55"/>
      <c r="M1318" s="55"/>
      <c r="N1318" s="55"/>
      <c r="O1318" s="55"/>
      <c r="P1318" s="55"/>
      <c r="Q1318" s="55"/>
      <c r="R1318" s="55"/>
      <c r="S1318" s="55"/>
    </row>
    <row r="1319" spans="1:19" ht="13.5" customHeight="1">
      <c r="A1319" s="55"/>
      <c r="B1319" s="55"/>
      <c r="C1319" s="55"/>
      <c r="D1319" s="55"/>
      <c r="E1319" s="55"/>
      <c r="F1319" s="55"/>
      <c r="G1319" s="55"/>
      <c r="H1319" s="55"/>
      <c r="I1319" s="55"/>
      <c r="J1319" s="55"/>
      <c r="K1319" s="55"/>
      <c r="L1319" s="55"/>
      <c r="M1319" s="55"/>
      <c r="N1319" s="55"/>
      <c r="O1319" s="55"/>
      <c r="P1319" s="55"/>
      <c r="Q1319" s="55"/>
      <c r="R1319" s="55"/>
      <c r="S1319" s="55"/>
    </row>
    <row r="1321" spans="1:19" ht="13.5" customHeight="1">
      <c r="A1321" s="55"/>
      <c r="B1321" s="55"/>
      <c r="C1321" s="55"/>
      <c r="D1321" s="55"/>
      <c r="E1321" s="55"/>
      <c r="F1321" s="55"/>
      <c r="G1321" s="55"/>
      <c r="H1321" s="55"/>
      <c r="I1321" s="55"/>
      <c r="J1321" s="55"/>
      <c r="K1321" s="55"/>
      <c r="L1321" s="55"/>
      <c r="M1321" s="55"/>
      <c r="N1321" s="55"/>
      <c r="O1321" s="55"/>
      <c r="P1321" s="55"/>
      <c r="Q1321" s="55"/>
      <c r="R1321" s="55"/>
      <c r="S1321" s="55"/>
    </row>
    <row r="1322" spans="1:19" ht="13.5" customHeight="1">
      <c r="A1322" s="55"/>
      <c r="B1322" s="55"/>
      <c r="C1322" s="55"/>
      <c r="D1322" s="55"/>
      <c r="E1322" s="55"/>
      <c r="F1322" s="55"/>
      <c r="G1322" s="55"/>
      <c r="H1322" s="55"/>
      <c r="I1322" s="55"/>
      <c r="J1322" s="55"/>
      <c r="K1322" s="55"/>
      <c r="L1322" s="55"/>
      <c r="M1322" s="55"/>
      <c r="N1322" s="55"/>
      <c r="O1322" s="55"/>
      <c r="P1322" s="55"/>
      <c r="Q1322" s="55"/>
      <c r="R1322" s="55"/>
      <c r="S1322" s="55"/>
    </row>
    <row r="1323" spans="1:19" ht="13.5" customHeight="1">
      <c r="A1323" s="55"/>
      <c r="B1323" s="55"/>
      <c r="C1323" s="55"/>
      <c r="D1323" s="55"/>
      <c r="E1323" s="55"/>
      <c r="F1323" s="55"/>
      <c r="G1323" s="55"/>
      <c r="H1323" s="55"/>
      <c r="I1323" s="55"/>
      <c r="J1323" s="55"/>
      <c r="K1323" s="55"/>
      <c r="L1323" s="55"/>
      <c r="M1323" s="55"/>
      <c r="N1323" s="55"/>
      <c r="O1323" s="55"/>
      <c r="P1323" s="55"/>
      <c r="Q1323" s="55"/>
      <c r="R1323" s="55"/>
      <c r="S1323" s="55"/>
    </row>
    <row r="1325" spans="1:19" ht="13.5" customHeight="1">
      <c r="A1325" s="55"/>
      <c r="B1325" s="55"/>
      <c r="C1325" s="55"/>
      <c r="D1325" s="55"/>
      <c r="E1325" s="55"/>
      <c r="F1325" s="55"/>
      <c r="G1325" s="55"/>
      <c r="H1325" s="55"/>
      <c r="I1325" s="55"/>
      <c r="J1325" s="55"/>
      <c r="K1325" s="55"/>
      <c r="L1325" s="55"/>
      <c r="M1325" s="55"/>
      <c r="N1325" s="55"/>
      <c r="O1325" s="55"/>
      <c r="P1325" s="55"/>
      <c r="Q1325" s="55"/>
      <c r="R1325" s="55"/>
      <c r="S1325" s="55"/>
    </row>
    <row r="1326" spans="1:19" ht="13.5" customHeight="1">
      <c r="A1326" s="55"/>
      <c r="B1326" s="55"/>
      <c r="C1326" s="55"/>
      <c r="D1326" s="55"/>
      <c r="E1326" s="55"/>
      <c r="F1326" s="55"/>
      <c r="G1326" s="55"/>
      <c r="H1326" s="55"/>
      <c r="I1326" s="55"/>
      <c r="J1326" s="55"/>
      <c r="K1326" s="55"/>
      <c r="L1326" s="55"/>
      <c r="M1326" s="55"/>
      <c r="N1326" s="55"/>
      <c r="O1326" s="55"/>
      <c r="P1326" s="55"/>
      <c r="Q1326" s="55"/>
      <c r="R1326" s="55"/>
      <c r="S1326" s="55"/>
    </row>
    <row r="1327" spans="1:19" ht="13.5" customHeight="1">
      <c r="A1327" s="55"/>
      <c r="B1327" s="55"/>
      <c r="C1327" s="55"/>
      <c r="D1327" s="55"/>
      <c r="E1327" s="55"/>
      <c r="F1327" s="55"/>
      <c r="G1327" s="55"/>
      <c r="H1327" s="55"/>
      <c r="I1327" s="55"/>
      <c r="J1327" s="55"/>
      <c r="K1327" s="55"/>
      <c r="L1327" s="55"/>
      <c r="M1327" s="55"/>
      <c r="N1327" s="55"/>
      <c r="O1327" s="55"/>
      <c r="P1327" s="55"/>
      <c r="Q1327" s="55"/>
      <c r="R1327" s="55"/>
      <c r="S1327" s="55"/>
    </row>
    <row r="1329" spans="1:19" ht="13.5" customHeight="1">
      <c r="A1329" s="55"/>
      <c r="B1329" s="55"/>
      <c r="C1329" s="55"/>
      <c r="D1329" s="55"/>
      <c r="E1329" s="55"/>
      <c r="F1329" s="55"/>
      <c r="G1329" s="55"/>
      <c r="H1329" s="55"/>
      <c r="I1329" s="55"/>
      <c r="J1329" s="55"/>
      <c r="K1329" s="55"/>
      <c r="L1329" s="55"/>
      <c r="M1329" s="55"/>
      <c r="N1329" s="55"/>
      <c r="O1329" s="55"/>
      <c r="P1329" s="55"/>
      <c r="Q1329" s="55"/>
      <c r="R1329" s="55"/>
      <c r="S1329" s="55"/>
    </row>
    <row r="1330" spans="1:19" ht="13.5" customHeight="1">
      <c r="A1330" s="55"/>
      <c r="B1330" s="55"/>
      <c r="C1330" s="55"/>
      <c r="D1330" s="55"/>
      <c r="E1330" s="55"/>
      <c r="F1330" s="55"/>
      <c r="G1330" s="55"/>
      <c r="H1330" s="55"/>
      <c r="I1330" s="55"/>
      <c r="J1330" s="55"/>
      <c r="K1330" s="55"/>
      <c r="L1330" s="55"/>
      <c r="M1330" s="55"/>
      <c r="N1330" s="55"/>
      <c r="O1330" s="55"/>
      <c r="P1330" s="55"/>
      <c r="Q1330" s="55"/>
      <c r="R1330" s="55"/>
      <c r="S1330" s="55"/>
    </row>
    <row r="1331" spans="1:19" ht="13.5" customHeight="1">
      <c r="A1331" s="55"/>
      <c r="B1331" s="55"/>
      <c r="C1331" s="55"/>
      <c r="D1331" s="55"/>
      <c r="E1331" s="55"/>
      <c r="F1331" s="55"/>
      <c r="G1331" s="55"/>
      <c r="H1331" s="55"/>
      <c r="I1331" s="55"/>
      <c r="J1331" s="55"/>
      <c r="K1331" s="55"/>
      <c r="L1331" s="55"/>
      <c r="M1331" s="55"/>
      <c r="N1331" s="55"/>
      <c r="O1331" s="55"/>
      <c r="P1331" s="55"/>
      <c r="Q1331" s="55"/>
      <c r="R1331" s="55"/>
      <c r="S1331" s="55"/>
    </row>
    <row r="1333" spans="1:19" ht="13.5" customHeight="1">
      <c r="A1333" s="55"/>
      <c r="B1333" s="55"/>
      <c r="C1333" s="55"/>
      <c r="D1333" s="55"/>
      <c r="E1333" s="55"/>
      <c r="F1333" s="55"/>
      <c r="G1333" s="55"/>
      <c r="H1333" s="55"/>
      <c r="I1333" s="55"/>
      <c r="J1333" s="55"/>
      <c r="K1333" s="55"/>
      <c r="L1333" s="55"/>
      <c r="M1333" s="55"/>
      <c r="N1333" s="55"/>
      <c r="O1333" s="55"/>
      <c r="P1333" s="55"/>
      <c r="Q1333" s="55"/>
      <c r="R1333" s="55"/>
      <c r="S1333" s="55"/>
    </row>
    <row r="1334" spans="1:19" ht="13.5" customHeight="1">
      <c r="A1334" s="55"/>
      <c r="B1334" s="55"/>
      <c r="C1334" s="55"/>
      <c r="D1334" s="55"/>
      <c r="E1334" s="55"/>
      <c r="F1334" s="55"/>
      <c r="G1334" s="55"/>
      <c r="H1334" s="55"/>
      <c r="I1334" s="55"/>
      <c r="J1334" s="55"/>
      <c r="K1334" s="55"/>
      <c r="L1334" s="55"/>
      <c r="M1334" s="55"/>
      <c r="N1334" s="55"/>
      <c r="O1334" s="55"/>
      <c r="P1334" s="55"/>
      <c r="Q1334" s="55"/>
      <c r="R1334" s="55"/>
      <c r="S1334" s="55"/>
    </row>
    <row r="1335" spans="1:19" ht="13.5" customHeight="1">
      <c r="A1335" s="55"/>
      <c r="B1335" s="55"/>
      <c r="C1335" s="55"/>
      <c r="D1335" s="55"/>
      <c r="E1335" s="55"/>
      <c r="F1335" s="55"/>
      <c r="G1335" s="55"/>
      <c r="H1335" s="55"/>
      <c r="I1335" s="55"/>
      <c r="J1335" s="55"/>
      <c r="K1335" s="55"/>
      <c r="L1335" s="55"/>
      <c r="M1335" s="55"/>
      <c r="N1335" s="55"/>
      <c r="O1335" s="55"/>
      <c r="P1335" s="55"/>
      <c r="Q1335" s="55"/>
      <c r="R1335" s="55"/>
      <c r="S1335" s="55"/>
    </row>
    <row r="1337" spans="1:19" ht="13.5" customHeight="1">
      <c r="A1337" s="55"/>
      <c r="B1337" s="55"/>
      <c r="C1337" s="55"/>
      <c r="D1337" s="55"/>
      <c r="E1337" s="55"/>
      <c r="F1337" s="55"/>
      <c r="G1337" s="55"/>
      <c r="H1337" s="55"/>
      <c r="I1337" s="55"/>
      <c r="J1337" s="55"/>
      <c r="K1337" s="55"/>
      <c r="L1337" s="55"/>
      <c r="M1337" s="55"/>
      <c r="N1337" s="55"/>
      <c r="O1337" s="55"/>
      <c r="P1337" s="55"/>
      <c r="Q1337" s="55"/>
      <c r="R1337" s="55"/>
      <c r="S1337" s="55"/>
    </row>
    <row r="1338" spans="1:19" ht="13.5" customHeight="1">
      <c r="A1338" s="55"/>
      <c r="B1338" s="55"/>
      <c r="C1338" s="55"/>
      <c r="D1338" s="55"/>
      <c r="E1338" s="55"/>
      <c r="F1338" s="55"/>
      <c r="G1338" s="55"/>
      <c r="H1338" s="55"/>
      <c r="I1338" s="55"/>
      <c r="J1338" s="55"/>
      <c r="K1338" s="55"/>
      <c r="L1338" s="55"/>
      <c r="M1338" s="55"/>
      <c r="N1338" s="55"/>
      <c r="O1338" s="55"/>
      <c r="P1338" s="55"/>
      <c r="Q1338" s="55"/>
      <c r="R1338" s="55"/>
      <c r="S1338" s="55"/>
    </row>
    <row r="1339" spans="1:19" ht="13.5" customHeight="1">
      <c r="A1339" s="55"/>
      <c r="B1339" s="55"/>
      <c r="C1339" s="55"/>
      <c r="D1339" s="55"/>
      <c r="E1339" s="55"/>
      <c r="F1339" s="55"/>
      <c r="G1339" s="55"/>
      <c r="H1339" s="55"/>
      <c r="I1339" s="55"/>
      <c r="J1339" s="55"/>
      <c r="K1339" s="55"/>
      <c r="L1339" s="55"/>
      <c r="M1339" s="55"/>
      <c r="N1339" s="55"/>
      <c r="O1339" s="55"/>
      <c r="P1339" s="55"/>
      <c r="Q1339" s="55"/>
      <c r="R1339" s="55"/>
      <c r="S1339" s="55"/>
    </row>
    <row r="1341" spans="1:19" ht="13.5" customHeight="1">
      <c r="A1341" s="55"/>
      <c r="B1341" s="55"/>
      <c r="C1341" s="55"/>
      <c r="D1341" s="55"/>
      <c r="E1341" s="55"/>
      <c r="F1341" s="55"/>
      <c r="G1341" s="55"/>
      <c r="H1341" s="55"/>
      <c r="I1341" s="55"/>
      <c r="J1341" s="55"/>
      <c r="K1341" s="55"/>
      <c r="L1341" s="55"/>
      <c r="M1341" s="55"/>
      <c r="N1341" s="55"/>
      <c r="O1341" s="55"/>
      <c r="P1341" s="55"/>
      <c r="Q1341" s="55"/>
      <c r="R1341" s="55"/>
      <c r="S1341" s="55"/>
    </row>
    <row r="1342" spans="1:19" ht="13.5" customHeight="1">
      <c r="A1342" s="55"/>
      <c r="B1342" s="55"/>
      <c r="C1342" s="55"/>
      <c r="D1342" s="55"/>
      <c r="E1342" s="55"/>
      <c r="F1342" s="55"/>
      <c r="G1342" s="55"/>
      <c r="H1342" s="55"/>
      <c r="I1342" s="55"/>
      <c r="J1342" s="55"/>
      <c r="K1342" s="55"/>
      <c r="L1342" s="55"/>
      <c r="M1342" s="55"/>
      <c r="N1342" s="55"/>
      <c r="O1342" s="55"/>
      <c r="P1342" s="55"/>
      <c r="Q1342" s="55"/>
      <c r="R1342" s="55"/>
      <c r="S1342" s="55"/>
    </row>
    <row r="1343" spans="1:19" ht="13.5" customHeight="1">
      <c r="A1343" s="55"/>
      <c r="B1343" s="55"/>
      <c r="C1343" s="55"/>
      <c r="D1343" s="55"/>
      <c r="E1343" s="55"/>
      <c r="F1343" s="55"/>
      <c r="G1343" s="55"/>
      <c r="H1343" s="55"/>
      <c r="I1343" s="55"/>
      <c r="J1343" s="55"/>
      <c r="K1343" s="55"/>
      <c r="L1343" s="55"/>
      <c r="M1343" s="55"/>
      <c r="N1343" s="55"/>
      <c r="O1343" s="55"/>
      <c r="P1343" s="55"/>
      <c r="Q1343" s="55"/>
      <c r="R1343" s="55"/>
      <c r="S1343" s="55"/>
    </row>
    <row r="1345" spans="1:19" ht="13.5" customHeight="1">
      <c r="A1345" s="55"/>
      <c r="B1345" s="55"/>
      <c r="C1345" s="55"/>
      <c r="D1345" s="55"/>
      <c r="E1345" s="55"/>
      <c r="F1345" s="55"/>
      <c r="G1345" s="55"/>
      <c r="H1345" s="55"/>
      <c r="I1345" s="55"/>
      <c r="J1345" s="55"/>
      <c r="K1345" s="55"/>
      <c r="L1345" s="55"/>
      <c r="M1345" s="55"/>
      <c r="N1345" s="55"/>
      <c r="O1345" s="55"/>
      <c r="P1345" s="55"/>
      <c r="Q1345" s="55"/>
      <c r="R1345" s="55"/>
      <c r="S1345" s="55"/>
    </row>
    <row r="1346" spans="1:19" ht="13.5" customHeight="1">
      <c r="A1346" s="55"/>
      <c r="B1346" s="55"/>
      <c r="C1346" s="55"/>
      <c r="D1346" s="55"/>
      <c r="E1346" s="55"/>
      <c r="F1346" s="55"/>
      <c r="G1346" s="55"/>
      <c r="H1346" s="55"/>
      <c r="I1346" s="55"/>
      <c r="J1346" s="55"/>
      <c r="K1346" s="55"/>
      <c r="L1346" s="55"/>
      <c r="M1346" s="55"/>
      <c r="N1346" s="55"/>
      <c r="O1346" s="55"/>
      <c r="P1346" s="55"/>
      <c r="Q1346" s="55"/>
      <c r="R1346" s="55"/>
      <c r="S1346" s="55"/>
    </row>
    <row r="1347" spans="1:19" ht="13.5" customHeight="1">
      <c r="A1347" s="55"/>
      <c r="B1347" s="55"/>
      <c r="C1347" s="55"/>
      <c r="D1347" s="55"/>
      <c r="E1347" s="55"/>
      <c r="F1347" s="55"/>
      <c r="G1347" s="55"/>
      <c r="H1347" s="55"/>
      <c r="I1347" s="55"/>
      <c r="J1347" s="55"/>
      <c r="K1347" s="55"/>
      <c r="L1347" s="55"/>
      <c r="M1347" s="55"/>
      <c r="N1347" s="55"/>
      <c r="O1347" s="55"/>
      <c r="P1347" s="55"/>
      <c r="Q1347" s="55"/>
      <c r="R1347" s="55"/>
      <c r="S1347" s="55"/>
    </row>
    <row r="1349" spans="1:19" ht="13.5" customHeight="1">
      <c r="A1349" s="55"/>
      <c r="B1349" s="55"/>
      <c r="C1349" s="55"/>
      <c r="D1349" s="55"/>
      <c r="E1349" s="55"/>
      <c r="F1349" s="55"/>
      <c r="G1349" s="55"/>
      <c r="H1349" s="55"/>
      <c r="I1349" s="55"/>
      <c r="J1349" s="55"/>
      <c r="K1349" s="55"/>
      <c r="L1349" s="55"/>
      <c r="M1349" s="55"/>
      <c r="N1349" s="55"/>
      <c r="O1349" s="55"/>
      <c r="P1349" s="55"/>
      <c r="Q1349" s="55"/>
      <c r="R1349" s="55"/>
      <c r="S1349" s="55"/>
    </row>
    <row r="1350" spans="1:19" ht="13.5" customHeight="1">
      <c r="A1350" s="55"/>
      <c r="B1350" s="55"/>
      <c r="C1350" s="55"/>
      <c r="D1350" s="55"/>
      <c r="E1350" s="55"/>
      <c r="F1350" s="55"/>
      <c r="G1350" s="55"/>
      <c r="H1350" s="55"/>
      <c r="I1350" s="55"/>
      <c r="J1350" s="55"/>
      <c r="K1350" s="55"/>
      <c r="L1350" s="55"/>
      <c r="M1350" s="55"/>
      <c r="N1350" s="55"/>
      <c r="O1350" s="55"/>
      <c r="P1350" s="55"/>
      <c r="Q1350" s="55"/>
      <c r="R1350" s="55"/>
      <c r="S1350" s="55"/>
    </row>
    <row r="1351" spans="1:19" ht="13.5" customHeight="1">
      <c r="A1351" s="55"/>
      <c r="B1351" s="55"/>
      <c r="C1351" s="55"/>
      <c r="D1351" s="55"/>
      <c r="E1351" s="55"/>
      <c r="F1351" s="55"/>
      <c r="G1351" s="55"/>
      <c r="H1351" s="55"/>
      <c r="I1351" s="55"/>
      <c r="J1351" s="55"/>
      <c r="K1351" s="55"/>
      <c r="L1351" s="55"/>
      <c r="M1351" s="55"/>
      <c r="N1351" s="55"/>
      <c r="O1351" s="55"/>
      <c r="P1351" s="55"/>
      <c r="Q1351" s="55"/>
      <c r="R1351" s="55"/>
      <c r="S1351" s="55"/>
    </row>
    <row r="1353" spans="1:19" ht="13.5" customHeight="1">
      <c r="A1353" s="55"/>
      <c r="B1353" s="55"/>
      <c r="C1353" s="55"/>
      <c r="D1353" s="55"/>
      <c r="E1353" s="55"/>
      <c r="F1353" s="55"/>
      <c r="G1353" s="55"/>
      <c r="H1353" s="55"/>
      <c r="I1353" s="55"/>
      <c r="J1353" s="55"/>
      <c r="K1353" s="55"/>
      <c r="L1353" s="55"/>
      <c r="M1353" s="55"/>
      <c r="N1353" s="55"/>
      <c r="O1353" s="55"/>
      <c r="P1353" s="55"/>
      <c r="Q1353" s="55"/>
      <c r="R1353" s="55"/>
      <c r="S1353" s="55"/>
    </row>
    <row r="1354" spans="1:19" ht="13.5" customHeight="1">
      <c r="A1354" s="55"/>
      <c r="B1354" s="55"/>
      <c r="C1354" s="55"/>
      <c r="D1354" s="55"/>
      <c r="E1354" s="55"/>
      <c r="F1354" s="55"/>
      <c r="G1354" s="55"/>
      <c r="H1354" s="55"/>
      <c r="I1354" s="55"/>
      <c r="J1354" s="55"/>
      <c r="K1354" s="55"/>
      <c r="L1354" s="55"/>
      <c r="M1354" s="55"/>
      <c r="N1354" s="55"/>
      <c r="O1354" s="55"/>
      <c r="P1354" s="55"/>
      <c r="Q1354" s="55"/>
      <c r="R1354" s="55"/>
      <c r="S1354" s="55"/>
    </row>
    <row r="1355" spans="1:19" ht="13.5" customHeight="1">
      <c r="A1355" s="55"/>
      <c r="B1355" s="55"/>
      <c r="C1355" s="55"/>
      <c r="D1355" s="55"/>
      <c r="E1355" s="55"/>
      <c r="F1355" s="55"/>
      <c r="G1355" s="55"/>
      <c r="H1355" s="55"/>
      <c r="I1355" s="55"/>
      <c r="J1355" s="55"/>
      <c r="K1355" s="55"/>
      <c r="L1355" s="55"/>
      <c r="M1355" s="55"/>
      <c r="N1355" s="55"/>
      <c r="O1355" s="55"/>
      <c r="P1355" s="55"/>
      <c r="Q1355" s="55"/>
      <c r="R1355" s="55"/>
      <c r="S1355" s="55"/>
    </row>
    <row r="1357" spans="1:19" ht="13.5" customHeight="1">
      <c r="A1357" s="55"/>
      <c r="B1357" s="55"/>
      <c r="C1357" s="55"/>
      <c r="D1357" s="55"/>
      <c r="E1357" s="55"/>
      <c r="F1357" s="55"/>
      <c r="G1357" s="55"/>
      <c r="H1357" s="55"/>
      <c r="I1357" s="55"/>
      <c r="J1357" s="55"/>
      <c r="K1357" s="55"/>
      <c r="L1357" s="55"/>
      <c r="M1357" s="55"/>
      <c r="N1357" s="55"/>
      <c r="O1357" s="55"/>
      <c r="P1357" s="55"/>
      <c r="Q1357" s="55"/>
      <c r="R1357" s="55"/>
      <c r="S1357" s="55"/>
    </row>
    <row r="1358" spans="1:19" ht="13.5" customHeight="1">
      <c r="A1358" s="55"/>
      <c r="B1358" s="55"/>
      <c r="C1358" s="55"/>
      <c r="D1358" s="55"/>
      <c r="E1358" s="55"/>
      <c r="F1358" s="55"/>
      <c r="G1358" s="55"/>
      <c r="H1358" s="55"/>
      <c r="I1358" s="55"/>
      <c r="J1358" s="55"/>
      <c r="K1358" s="55"/>
      <c r="L1358" s="55"/>
      <c r="M1358" s="55"/>
      <c r="N1358" s="55"/>
      <c r="O1358" s="55"/>
      <c r="P1358" s="55"/>
      <c r="Q1358" s="55"/>
      <c r="R1358" s="55"/>
      <c r="S1358" s="55"/>
    </row>
    <row r="1359" spans="1:19" ht="13.5" customHeight="1">
      <c r="A1359" s="55"/>
      <c r="B1359" s="55"/>
      <c r="C1359" s="55"/>
      <c r="D1359" s="55"/>
      <c r="E1359" s="55"/>
      <c r="F1359" s="55"/>
      <c r="G1359" s="55"/>
      <c r="H1359" s="55"/>
      <c r="I1359" s="55"/>
      <c r="J1359" s="55"/>
      <c r="K1359" s="55"/>
      <c r="L1359" s="55"/>
      <c r="M1359" s="55"/>
      <c r="N1359" s="55"/>
      <c r="O1359" s="55"/>
      <c r="P1359" s="55"/>
      <c r="Q1359" s="55"/>
      <c r="R1359" s="55"/>
      <c r="S1359" s="55"/>
    </row>
    <row r="1361" spans="1:19" ht="13.5" customHeight="1">
      <c r="A1361" s="55"/>
      <c r="B1361" s="55"/>
      <c r="C1361" s="55"/>
      <c r="D1361" s="55"/>
      <c r="E1361" s="55"/>
      <c r="F1361" s="55"/>
      <c r="G1361" s="55"/>
      <c r="H1361" s="55"/>
      <c r="I1361" s="55"/>
      <c r="J1361" s="55"/>
      <c r="K1361" s="55"/>
      <c r="L1361" s="55"/>
      <c r="M1361" s="55"/>
      <c r="N1361" s="55"/>
      <c r="O1361" s="55"/>
      <c r="P1361" s="55"/>
      <c r="Q1361" s="55"/>
      <c r="R1361" s="55"/>
      <c r="S1361" s="55"/>
    </row>
    <row r="1362" spans="1:19" ht="13.5" customHeight="1">
      <c r="A1362" s="55"/>
      <c r="B1362" s="55"/>
      <c r="C1362" s="55"/>
      <c r="D1362" s="55"/>
      <c r="E1362" s="55"/>
      <c r="F1362" s="55"/>
      <c r="G1362" s="55"/>
      <c r="H1362" s="55"/>
      <c r="I1362" s="55"/>
      <c r="J1362" s="55"/>
      <c r="K1362" s="55"/>
      <c r="L1362" s="55"/>
      <c r="M1362" s="55"/>
      <c r="N1362" s="55"/>
      <c r="O1362" s="55"/>
      <c r="P1362" s="55"/>
      <c r="Q1362" s="55"/>
      <c r="R1362" s="55"/>
      <c r="S1362" s="55"/>
    </row>
    <row r="1363" spans="1:19" ht="13.5" customHeight="1">
      <c r="A1363" s="55"/>
      <c r="B1363" s="55"/>
      <c r="C1363" s="55"/>
      <c r="D1363" s="55"/>
      <c r="E1363" s="55"/>
      <c r="F1363" s="55"/>
      <c r="G1363" s="55"/>
      <c r="H1363" s="55"/>
      <c r="I1363" s="55"/>
      <c r="J1363" s="55"/>
      <c r="K1363" s="55"/>
      <c r="L1363" s="55"/>
      <c r="M1363" s="55"/>
      <c r="N1363" s="55"/>
      <c r="O1363" s="55"/>
      <c r="P1363" s="55"/>
      <c r="Q1363" s="55"/>
      <c r="R1363" s="55"/>
      <c r="S1363" s="55"/>
    </row>
    <row r="1365" spans="1:19" ht="13.5" customHeight="1">
      <c r="A1365" s="55"/>
      <c r="B1365" s="55"/>
      <c r="C1365" s="55"/>
      <c r="D1365" s="55"/>
      <c r="E1365" s="55"/>
      <c r="F1365" s="55"/>
      <c r="G1365" s="55"/>
      <c r="H1365" s="55"/>
      <c r="I1365" s="55"/>
      <c r="J1365" s="55"/>
      <c r="K1365" s="55"/>
      <c r="L1365" s="55"/>
      <c r="M1365" s="55"/>
      <c r="N1365" s="55"/>
      <c r="O1365" s="55"/>
      <c r="P1365" s="55"/>
      <c r="Q1365" s="55"/>
      <c r="R1365" s="55"/>
      <c r="S1365" s="55"/>
    </row>
    <row r="1366" spans="1:19" ht="13.5" customHeight="1">
      <c r="A1366" s="55"/>
      <c r="B1366" s="55"/>
      <c r="C1366" s="55"/>
      <c r="D1366" s="55"/>
      <c r="E1366" s="55"/>
      <c r="F1366" s="55"/>
      <c r="G1366" s="55"/>
      <c r="H1366" s="55"/>
      <c r="I1366" s="55"/>
      <c r="J1366" s="55"/>
      <c r="K1366" s="55"/>
      <c r="L1366" s="55"/>
      <c r="M1366" s="55"/>
      <c r="N1366" s="55"/>
      <c r="O1366" s="55"/>
      <c r="P1366" s="55"/>
      <c r="Q1366" s="55"/>
      <c r="R1366" s="55"/>
      <c r="S1366" s="55"/>
    </row>
    <row r="1367" spans="1:19" ht="13.5" customHeight="1">
      <c r="A1367" s="55"/>
      <c r="B1367" s="55"/>
      <c r="C1367" s="55"/>
      <c r="D1367" s="55"/>
      <c r="E1367" s="55"/>
      <c r="F1367" s="55"/>
      <c r="G1367" s="55"/>
      <c r="H1367" s="55"/>
      <c r="I1367" s="55"/>
      <c r="J1367" s="55"/>
      <c r="K1367" s="55"/>
      <c r="L1367" s="55"/>
      <c r="M1367" s="55"/>
      <c r="N1367" s="55"/>
      <c r="O1367" s="55"/>
      <c r="P1367" s="55"/>
      <c r="Q1367" s="55"/>
      <c r="R1367" s="55"/>
      <c r="S1367" s="55"/>
    </row>
    <row r="1369" spans="1:19" ht="13.5" customHeight="1">
      <c r="A1369" s="55"/>
      <c r="B1369" s="55"/>
      <c r="C1369" s="55"/>
      <c r="D1369" s="55"/>
      <c r="E1369" s="55"/>
      <c r="F1369" s="55"/>
      <c r="G1369" s="55"/>
      <c r="H1369" s="55"/>
      <c r="I1369" s="55"/>
      <c r="J1369" s="55"/>
      <c r="K1369" s="55"/>
      <c r="L1369" s="55"/>
      <c r="M1369" s="55"/>
      <c r="N1369" s="55"/>
      <c r="O1369" s="55"/>
      <c r="P1369" s="55"/>
      <c r="Q1369" s="55"/>
      <c r="R1369" s="55"/>
      <c r="S1369" s="55"/>
    </row>
    <row r="1370" spans="1:19" ht="13.5" customHeight="1">
      <c r="A1370" s="55"/>
      <c r="B1370" s="55"/>
      <c r="C1370" s="55"/>
      <c r="D1370" s="55"/>
      <c r="E1370" s="55"/>
      <c r="F1370" s="55"/>
      <c r="G1370" s="55"/>
      <c r="H1370" s="55"/>
      <c r="I1370" s="55"/>
      <c r="J1370" s="55"/>
      <c r="K1370" s="55"/>
      <c r="L1370" s="55"/>
      <c r="M1370" s="55"/>
      <c r="N1370" s="55"/>
      <c r="O1370" s="55"/>
      <c r="P1370" s="55"/>
      <c r="Q1370" s="55"/>
      <c r="R1370" s="55"/>
      <c r="S1370" s="55"/>
    </row>
    <row r="1371" spans="1:19" ht="13.5" customHeight="1">
      <c r="A1371" s="55"/>
      <c r="B1371" s="55"/>
      <c r="C1371" s="55"/>
      <c r="D1371" s="55"/>
      <c r="E1371" s="55"/>
      <c r="F1371" s="55"/>
      <c r="G1371" s="55"/>
      <c r="H1371" s="55"/>
      <c r="I1371" s="55"/>
      <c r="J1371" s="55"/>
      <c r="K1371" s="55"/>
      <c r="L1371" s="55"/>
      <c r="M1371" s="55"/>
      <c r="N1371" s="55"/>
      <c r="O1371" s="55"/>
      <c r="P1371" s="55"/>
      <c r="Q1371" s="55"/>
      <c r="R1371" s="55"/>
      <c r="S1371" s="55"/>
    </row>
    <row r="1373" spans="1:19" ht="13.5" customHeight="1">
      <c r="A1373" s="55"/>
      <c r="B1373" s="55"/>
      <c r="C1373" s="55"/>
      <c r="D1373" s="55"/>
      <c r="E1373" s="55"/>
      <c r="F1373" s="55"/>
      <c r="G1373" s="55"/>
      <c r="H1373" s="55"/>
      <c r="I1373" s="55"/>
      <c r="J1373" s="55"/>
      <c r="K1373" s="55"/>
      <c r="L1373" s="55"/>
      <c r="M1373" s="55"/>
      <c r="N1373" s="55"/>
      <c r="O1373" s="55"/>
      <c r="P1373" s="55"/>
      <c r="Q1373" s="55"/>
      <c r="R1373" s="55"/>
      <c r="S1373" s="55"/>
    </row>
    <row r="1374" spans="1:19" ht="13.5" customHeight="1">
      <c r="A1374" s="55"/>
      <c r="B1374" s="55"/>
      <c r="C1374" s="55"/>
      <c r="D1374" s="55"/>
      <c r="E1374" s="55"/>
      <c r="F1374" s="55"/>
      <c r="G1374" s="55"/>
      <c r="H1374" s="55"/>
      <c r="I1374" s="55"/>
      <c r="J1374" s="55"/>
      <c r="K1374" s="55"/>
      <c r="L1374" s="55"/>
      <c r="M1374" s="55"/>
      <c r="N1374" s="55"/>
      <c r="O1374" s="55"/>
      <c r="P1374" s="55"/>
      <c r="Q1374" s="55"/>
      <c r="R1374" s="55"/>
      <c r="S1374" s="55"/>
    </row>
    <row r="1375" spans="1:19" ht="13.5" customHeight="1">
      <c r="A1375" s="55"/>
      <c r="B1375" s="55"/>
      <c r="C1375" s="55"/>
      <c r="D1375" s="55"/>
      <c r="E1375" s="55"/>
      <c r="F1375" s="55"/>
      <c r="G1375" s="55"/>
      <c r="H1375" s="55"/>
      <c r="I1375" s="55"/>
      <c r="J1375" s="55"/>
      <c r="K1375" s="55"/>
      <c r="L1375" s="55"/>
      <c r="M1375" s="55"/>
      <c r="N1375" s="55"/>
      <c r="O1375" s="55"/>
      <c r="P1375" s="55"/>
      <c r="Q1375" s="55"/>
      <c r="R1375" s="55"/>
      <c r="S1375" s="55"/>
    </row>
    <row r="1377" spans="1:19" ht="13.5" customHeight="1">
      <c r="A1377" s="55"/>
      <c r="B1377" s="55"/>
      <c r="C1377" s="55"/>
      <c r="D1377" s="55"/>
      <c r="E1377" s="55"/>
      <c r="F1377" s="55"/>
      <c r="G1377" s="55"/>
      <c r="H1377" s="55"/>
      <c r="I1377" s="55"/>
      <c r="J1377" s="55"/>
      <c r="K1377" s="55"/>
      <c r="L1377" s="55"/>
      <c r="M1377" s="55"/>
      <c r="N1377" s="55"/>
      <c r="O1377" s="55"/>
      <c r="P1377" s="55"/>
      <c r="Q1377" s="55"/>
      <c r="R1377" s="55"/>
      <c r="S1377" s="55"/>
    </row>
    <row r="1378" spans="1:19" ht="13.5" customHeight="1">
      <c r="A1378" s="55"/>
      <c r="B1378" s="55"/>
      <c r="C1378" s="55"/>
      <c r="D1378" s="55"/>
      <c r="E1378" s="55"/>
      <c r="F1378" s="55"/>
      <c r="G1378" s="55"/>
      <c r="H1378" s="55"/>
      <c r="I1378" s="55"/>
      <c r="J1378" s="55"/>
      <c r="K1378" s="55"/>
      <c r="L1378" s="55"/>
      <c r="M1378" s="55"/>
      <c r="N1378" s="55"/>
      <c r="O1378" s="55"/>
      <c r="P1378" s="55"/>
      <c r="Q1378" s="55"/>
      <c r="R1378" s="55"/>
      <c r="S1378" s="55"/>
    </row>
    <row r="1379" spans="1:19" ht="13.5" customHeight="1">
      <c r="A1379" s="55"/>
      <c r="B1379" s="55"/>
      <c r="C1379" s="55"/>
      <c r="D1379" s="55"/>
      <c r="E1379" s="55"/>
      <c r="F1379" s="55"/>
      <c r="G1379" s="55"/>
      <c r="H1379" s="55"/>
      <c r="I1379" s="55"/>
      <c r="J1379" s="55"/>
      <c r="K1379" s="55"/>
      <c r="L1379" s="55"/>
      <c r="M1379" s="55"/>
      <c r="N1379" s="55"/>
      <c r="O1379" s="55"/>
      <c r="P1379" s="55"/>
      <c r="Q1379" s="55"/>
      <c r="R1379" s="55"/>
      <c r="S1379" s="55"/>
    </row>
    <row r="1381" spans="1:19" ht="13.5" customHeight="1">
      <c r="A1381" s="55"/>
      <c r="B1381" s="55"/>
      <c r="C1381" s="55"/>
      <c r="D1381" s="55"/>
      <c r="E1381" s="55"/>
      <c r="F1381" s="55"/>
      <c r="G1381" s="55"/>
      <c r="H1381" s="55"/>
      <c r="I1381" s="55"/>
      <c r="J1381" s="55"/>
      <c r="K1381" s="55"/>
      <c r="L1381" s="55"/>
      <c r="M1381" s="55"/>
      <c r="N1381" s="55"/>
      <c r="O1381" s="55"/>
      <c r="P1381" s="55"/>
      <c r="Q1381" s="55"/>
      <c r="R1381" s="55"/>
      <c r="S1381" s="55"/>
    </row>
    <row r="1382" spans="1:19" ht="13.5" customHeight="1">
      <c r="A1382" s="55"/>
      <c r="B1382" s="55"/>
      <c r="C1382" s="55"/>
      <c r="D1382" s="55"/>
      <c r="E1382" s="55"/>
      <c r="F1382" s="55"/>
      <c r="G1382" s="55"/>
      <c r="H1382" s="55"/>
      <c r="I1382" s="55"/>
      <c r="J1382" s="55"/>
      <c r="K1382" s="55"/>
      <c r="L1382" s="55"/>
      <c r="M1382" s="55"/>
      <c r="N1382" s="55"/>
      <c r="O1382" s="55"/>
      <c r="P1382" s="55"/>
      <c r="Q1382" s="55"/>
      <c r="R1382" s="55"/>
      <c r="S1382" s="55"/>
    </row>
    <row r="1383" spans="1:19" ht="13.5" customHeight="1">
      <c r="A1383" s="55"/>
      <c r="B1383" s="55"/>
      <c r="C1383" s="55"/>
      <c r="D1383" s="55"/>
      <c r="E1383" s="55"/>
      <c r="F1383" s="55"/>
      <c r="G1383" s="55"/>
      <c r="H1383" s="55"/>
      <c r="I1383" s="55"/>
      <c r="J1383" s="55"/>
      <c r="K1383" s="55"/>
      <c r="L1383" s="55"/>
      <c r="M1383" s="55"/>
      <c r="N1383" s="55"/>
      <c r="O1383" s="55"/>
      <c r="P1383" s="55"/>
      <c r="Q1383" s="55"/>
      <c r="R1383" s="55"/>
      <c r="S1383" s="55"/>
    </row>
    <row r="1385" spans="1:19" ht="13.5" customHeight="1">
      <c r="A1385" s="55"/>
      <c r="B1385" s="55"/>
      <c r="C1385" s="55"/>
      <c r="D1385" s="55"/>
      <c r="E1385" s="55"/>
      <c r="F1385" s="55"/>
      <c r="G1385" s="55"/>
      <c r="H1385" s="55"/>
      <c r="I1385" s="55"/>
      <c r="J1385" s="55"/>
      <c r="K1385" s="55"/>
      <c r="L1385" s="55"/>
      <c r="M1385" s="55"/>
      <c r="N1385" s="55"/>
      <c r="O1385" s="55"/>
      <c r="P1385" s="55"/>
      <c r="Q1385" s="55"/>
      <c r="R1385" s="55"/>
      <c r="S1385" s="55"/>
    </row>
    <row r="1386" spans="1:19" ht="13.5" customHeight="1">
      <c r="A1386" s="55"/>
      <c r="B1386" s="55"/>
      <c r="C1386" s="55"/>
      <c r="D1386" s="55"/>
      <c r="E1386" s="55"/>
      <c r="F1386" s="55"/>
      <c r="G1386" s="55"/>
      <c r="H1386" s="55"/>
      <c r="I1386" s="55"/>
      <c r="J1386" s="55"/>
      <c r="K1386" s="55"/>
      <c r="L1386" s="55"/>
      <c r="M1386" s="55"/>
      <c r="N1386" s="55"/>
      <c r="O1386" s="55"/>
      <c r="P1386" s="55"/>
      <c r="Q1386" s="55"/>
      <c r="R1386" s="55"/>
      <c r="S1386" s="55"/>
    </row>
    <row r="1387" spans="1:19" ht="13.5" customHeight="1">
      <c r="A1387" s="55"/>
      <c r="B1387" s="55"/>
      <c r="C1387" s="55"/>
      <c r="D1387" s="55"/>
      <c r="E1387" s="55"/>
      <c r="F1387" s="55"/>
      <c r="G1387" s="55"/>
      <c r="H1387" s="55"/>
      <c r="I1387" s="55"/>
      <c r="J1387" s="55"/>
      <c r="K1387" s="55"/>
      <c r="L1387" s="55"/>
      <c r="M1387" s="55"/>
      <c r="N1387" s="55"/>
      <c r="O1387" s="55"/>
      <c r="P1387" s="55"/>
      <c r="Q1387" s="55"/>
      <c r="R1387" s="55"/>
      <c r="S1387" s="55"/>
    </row>
    <row r="1389" spans="1:19" ht="13.5" customHeight="1">
      <c r="A1389" s="55"/>
      <c r="B1389" s="55"/>
      <c r="C1389" s="55"/>
      <c r="D1389" s="55"/>
      <c r="E1389" s="55"/>
      <c r="F1389" s="55"/>
      <c r="G1389" s="55"/>
      <c r="H1389" s="55"/>
      <c r="I1389" s="55"/>
      <c r="J1389" s="55"/>
      <c r="K1389" s="55"/>
      <c r="L1389" s="55"/>
      <c r="M1389" s="55"/>
      <c r="N1389" s="55"/>
      <c r="O1389" s="55"/>
      <c r="P1389" s="55"/>
      <c r="Q1389" s="55"/>
      <c r="R1389" s="55"/>
      <c r="S1389" s="55"/>
    </row>
    <row r="1390" spans="1:19" ht="13.5" customHeight="1">
      <c r="A1390" s="55"/>
      <c r="B1390" s="55"/>
      <c r="C1390" s="55"/>
      <c r="D1390" s="55"/>
      <c r="E1390" s="55"/>
      <c r="F1390" s="55"/>
      <c r="G1390" s="55"/>
      <c r="H1390" s="55"/>
      <c r="I1390" s="55"/>
      <c r="J1390" s="55"/>
      <c r="K1390" s="55"/>
      <c r="L1390" s="55"/>
      <c r="M1390" s="55"/>
      <c r="N1390" s="55"/>
      <c r="O1390" s="55"/>
      <c r="P1390" s="55"/>
      <c r="Q1390" s="55"/>
      <c r="R1390" s="55"/>
      <c r="S1390" s="55"/>
    </row>
    <row r="1391" spans="1:19" ht="13.5" customHeight="1">
      <c r="A1391" s="55"/>
      <c r="B1391" s="55"/>
      <c r="C1391" s="55"/>
      <c r="D1391" s="55"/>
      <c r="E1391" s="55"/>
      <c r="F1391" s="55"/>
      <c r="G1391" s="55"/>
      <c r="H1391" s="55"/>
      <c r="I1391" s="55"/>
      <c r="J1391" s="55"/>
      <c r="K1391" s="55"/>
      <c r="L1391" s="55"/>
      <c r="M1391" s="55"/>
      <c r="N1391" s="55"/>
      <c r="O1391" s="55"/>
      <c r="P1391" s="55"/>
      <c r="Q1391" s="55"/>
      <c r="R1391" s="55"/>
      <c r="S1391" s="55"/>
    </row>
    <row r="1393" spans="1:19" ht="13.5" customHeight="1">
      <c r="A1393" s="55"/>
      <c r="B1393" s="55"/>
      <c r="C1393" s="55"/>
      <c r="D1393" s="55"/>
      <c r="E1393" s="55"/>
      <c r="F1393" s="55"/>
      <c r="G1393" s="55"/>
      <c r="H1393" s="55"/>
      <c r="I1393" s="55"/>
      <c r="J1393" s="55"/>
      <c r="K1393" s="55"/>
      <c r="L1393" s="55"/>
      <c r="M1393" s="55"/>
      <c r="N1393" s="55"/>
      <c r="O1393" s="55"/>
      <c r="P1393" s="55"/>
      <c r="Q1393" s="55"/>
      <c r="R1393" s="55"/>
      <c r="S1393" s="55"/>
    </row>
    <row r="1394" spans="1:19" ht="13.5" customHeight="1">
      <c r="A1394" s="55"/>
      <c r="B1394" s="55"/>
      <c r="C1394" s="55"/>
      <c r="D1394" s="55"/>
      <c r="E1394" s="55"/>
      <c r="F1394" s="55"/>
      <c r="G1394" s="55"/>
      <c r="H1394" s="55"/>
      <c r="I1394" s="55"/>
      <c r="J1394" s="55"/>
      <c r="K1394" s="55"/>
      <c r="L1394" s="55"/>
      <c r="M1394" s="55"/>
      <c r="N1394" s="55"/>
      <c r="O1394" s="55"/>
      <c r="P1394" s="55"/>
      <c r="Q1394" s="55"/>
      <c r="R1394" s="55"/>
      <c r="S1394" s="55"/>
    </row>
    <row r="1395" spans="1:19" ht="13.5" customHeight="1">
      <c r="A1395" s="55"/>
      <c r="B1395" s="55"/>
      <c r="C1395" s="55"/>
      <c r="D1395" s="55"/>
      <c r="E1395" s="55"/>
      <c r="F1395" s="55"/>
      <c r="G1395" s="55"/>
      <c r="H1395" s="55"/>
      <c r="I1395" s="55"/>
      <c r="J1395" s="55"/>
      <c r="K1395" s="55"/>
      <c r="L1395" s="55"/>
      <c r="M1395" s="55"/>
      <c r="N1395" s="55"/>
      <c r="O1395" s="55"/>
      <c r="P1395" s="55"/>
      <c r="Q1395" s="55"/>
      <c r="R1395" s="55"/>
      <c r="S1395" s="55"/>
    </row>
    <row r="1397" spans="1:19" ht="13.5" customHeight="1">
      <c r="A1397" s="55"/>
      <c r="B1397" s="55"/>
      <c r="C1397" s="55"/>
      <c r="D1397" s="55"/>
      <c r="E1397" s="55"/>
      <c r="F1397" s="55"/>
      <c r="G1397" s="55"/>
      <c r="H1397" s="55"/>
      <c r="I1397" s="55"/>
      <c r="J1397" s="55"/>
      <c r="K1397" s="55"/>
      <c r="L1397" s="55"/>
      <c r="M1397" s="55"/>
      <c r="N1397" s="55"/>
      <c r="O1397" s="55"/>
      <c r="P1397" s="55"/>
      <c r="Q1397" s="55"/>
      <c r="R1397" s="55"/>
      <c r="S1397" s="55"/>
    </row>
    <row r="1398" spans="1:19" ht="13.5" customHeight="1">
      <c r="A1398" s="55"/>
      <c r="B1398" s="55"/>
      <c r="C1398" s="55"/>
      <c r="D1398" s="55"/>
      <c r="E1398" s="55"/>
      <c r="F1398" s="55"/>
      <c r="G1398" s="55"/>
      <c r="H1398" s="55"/>
      <c r="I1398" s="55"/>
      <c r="J1398" s="55"/>
      <c r="K1398" s="55"/>
      <c r="L1398" s="55"/>
      <c r="M1398" s="55"/>
      <c r="N1398" s="55"/>
      <c r="O1398" s="55"/>
      <c r="P1398" s="55"/>
      <c r="Q1398" s="55"/>
      <c r="R1398" s="55"/>
      <c r="S1398" s="55"/>
    </row>
    <row r="1399" spans="1:19" ht="13.5" customHeight="1">
      <c r="A1399" s="55"/>
      <c r="B1399" s="55"/>
      <c r="C1399" s="55"/>
      <c r="D1399" s="55"/>
      <c r="E1399" s="55"/>
      <c r="F1399" s="55"/>
      <c r="G1399" s="55"/>
      <c r="H1399" s="55"/>
      <c r="I1399" s="55"/>
      <c r="J1399" s="55"/>
      <c r="K1399" s="55"/>
      <c r="L1399" s="55"/>
      <c r="M1399" s="55"/>
      <c r="N1399" s="55"/>
      <c r="O1399" s="55"/>
      <c r="P1399" s="55"/>
      <c r="Q1399" s="55"/>
      <c r="R1399" s="55"/>
      <c r="S1399" s="55"/>
    </row>
    <row r="1401" spans="1:19" ht="13.5" customHeight="1">
      <c r="A1401" s="55"/>
      <c r="B1401" s="55"/>
      <c r="C1401" s="55"/>
      <c r="D1401" s="55"/>
      <c r="E1401" s="55"/>
      <c r="F1401" s="55"/>
      <c r="G1401" s="55"/>
      <c r="H1401" s="55"/>
      <c r="I1401" s="55"/>
      <c r="J1401" s="55"/>
      <c r="K1401" s="55"/>
      <c r="L1401" s="55"/>
      <c r="M1401" s="55"/>
      <c r="N1401" s="55"/>
      <c r="O1401" s="55"/>
      <c r="P1401" s="55"/>
      <c r="Q1401" s="55"/>
      <c r="R1401" s="55"/>
      <c r="S1401" s="55"/>
    </row>
    <row r="1402" spans="1:19" ht="13.5" customHeight="1">
      <c r="A1402" s="55"/>
      <c r="B1402" s="55"/>
      <c r="C1402" s="55"/>
      <c r="D1402" s="55"/>
      <c r="E1402" s="55"/>
      <c r="F1402" s="55"/>
      <c r="G1402" s="55"/>
      <c r="H1402" s="55"/>
      <c r="I1402" s="55"/>
      <c r="J1402" s="55"/>
      <c r="K1402" s="55"/>
      <c r="L1402" s="55"/>
      <c r="M1402" s="55"/>
      <c r="N1402" s="55"/>
      <c r="O1402" s="55"/>
      <c r="P1402" s="55"/>
      <c r="Q1402" s="55"/>
      <c r="R1402" s="55"/>
      <c r="S1402" s="55"/>
    </row>
    <row r="1403" spans="1:19" ht="13.5" customHeight="1">
      <c r="A1403" s="55"/>
      <c r="B1403" s="55"/>
      <c r="C1403" s="55"/>
      <c r="D1403" s="55"/>
      <c r="E1403" s="55"/>
      <c r="F1403" s="55"/>
      <c r="G1403" s="55"/>
      <c r="H1403" s="55"/>
      <c r="I1403" s="55"/>
      <c r="J1403" s="55"/>
      <c r="K1403" s="55"/>
      <c r="L1403" s="55"/>
      <c r="M1403" s="55"/>
      <c r="N1403" s="55"/>
      <c r="O1403" s="55"/>
      <c r="P1403" s="55"/>
      <c r="Q1403" s="55"/>
      <c r="R1403" s="55"/>
      <c r="S1403" s="55"/>
    </row>
    <row r="1405" spans="1:19" ht="13.5" customHeight="1">
      <c r="A1405" s="55"/>
      <c r="B1405" s="55"/>
      <c r="C1405" s="55"/>
      <c r="D1405" s="55"/>
      <c r="E1405" s="55"/>
      <c r="F1405" s="55"/>
      <c r="G1405" s="55"/>
      <c r="H1405" s="55"/>
      <c r="I1405" s="55"/>
      <c r="J1405" s="55"/>
      <c r="K1405" s="55"/>
      <c r="L1405" s="55"/>
      <c r="M1405" s="55"/>
      <c r="N1405" s="55"/>
      <c r="O1405" s="55"/>
      <c r="P1405" s="55"/>
      <c r="Q1405" s="55"/>
      <c r="R1405" s="55"/>
      <c r="S1405" s="55"/>
    </row>
    <row r="1406" spans="1:19" ht="13.5" customHeight="1">
      <c r="A1406" s="55"/>
      <c r="B1406" s="55"/>
      <c r="C1406" s="55"/>
      <c r="D1406" s="55"/>
      <c r="E1406" s="55"/>
      <c r="F1406" s="55"/>
      <c r="G1406" s="55"/>
      <c r="H1406" s="55"/>
      <c r="I1406" s="55"/>
      <c r="J1406" s="55"/>
      <c r="K1406" s="55"/>
      <c r="L1406" s="55"/>
      <c r="M1406" s="55"/>
      <c r="N1406" s="55"/>
      <c r="O1406" s="55"/>
      <c r="P1406" s="55"/>
      <c r="Q1406" s="55"/>
      <c r="R1406" s="55"/>
      <c r="S1406" s="55"/>
    </row>
    <row r="1407" spans="1:19" ht="13.5" customHeight="1">
      <c r="A1407" s="55"/>
      <c r="B1407" s="55"/>
      <c r="C1407" s="55"/>
      <c r="D1407" s="55"/>
      <c r="E1407" s="55"/>
      <c r="F1407" s="55"/>
      <c r="G1407" s="55"/>
      <c r="H1407" s="55"/>
      <c r="I1407" s="55"/>
      <c r="J1407" s="55"/>
      <c r="K1407" s="55"/>
      <c r="L1407" s="55"/>
      <c r="M1407" s="55"/>
      <c r="N1407" s="55"/>
      <c r="O1407" s="55"/>
      <c r="P1407" s="55"/>
      <c r="Q1407" s="55"/>
      <c r="R1407" s="55"/>
      <c r="S1407" s="55"/>
    </row>
    <row r="1409" spans="1:19" ht="13.5" customHeight="1">
      <c r="A1409" s="55"/>
      <c r="B1409" s="55"/>
      <c r="C1409" s="55"/>
      <c r="D1409" s="55"/>
      <c r="E1409" s="55"/>
      <c r="F1409" s="55"/>
      <c r="G1409" s="55"/>
      <c r="H1409" s="55"/>
      <c r="I1409" s="55"/>
      <c r="J1409" s="55"/>
      <c r="K1409" s="55"/>
      <c r="L1409" s="55"/>
      <c r="M1409" s="55"/>
      <c r="N1409" s="55"/>
      <c r="O1409" s="55"/>
      <c r="P1409" s="55"/>
      <c r="Q1409" s="55"/>
      <c r="R1409" s="55"/>
      <c r="S1409" s="55"/>
    </row>
    <row r="1410" spans="1:19" ht="13.5" customHeight="1">
      <c r="A1410" s="55"/>
      <c r="B1410" s="55"/>
      <c r="C1410" s="55"/>
      <c r="D1410" s="55"/>
      <c r="E1410" s="55"/>
      <c r="F1410" s="55"/>
      <c r="G1410" s="55"/>
      <c r="H1410" s="55"/>
      <c r="I1410" s="55"/>
      <c r="J1410" s="55"/>
      <c r="K1410" s="55"/>
      <c r="L1410" s="55"/>
      <c r="M1410" s="55"/>
      <c r="N1410" s="55"/>
      <c r="O1410" s="55"/>
      <c r="P1410" s="55"/>
      <c r="Q1410" s="55"/>
      <c r="R1410" s="55"/>
      <c r="S1410" s="55"/>
    </row>
    <row r="1411" spans="1:19" ht="13.5" customHeight="1">
      <c r="A1411" s="55"/>
      <c r="B1411" s="55"/>
      <c r="C1411" s="55"/>
      <c r="D1411" s="55"/>
      <c r="E1411" s="55"/>
      <c r="F1411" s="55"/>
      <c r="G1411" s="55"/>
      <c r="H1411" s="55"/>
      <c r="I1411" s="55"/>
      <c r="J1411" s="55"/>
      <c r="K1411" s="55"/>
      <c r="L1411" s="55"/>
      <c r="M1411" s="55"/>
      <c r="N1411" s="55"/>
      <c r="O1411" s="55"/>
      <c r="P1411" s="55"/>
      <c r="Q1411" s="55"/>
      <c r="R1411" s="55"/>
      <c r="S1411" s="55"/>
    </row>
    <row r="1413" spans="1:19" ht="13.5" customHeight="1">
      <c r="A1413" s="55"/>
      <c r="B1413" s="55"/>
      <c r="C1413" s="55"/>
      <c r="D1413" s="55"/>
      <c r="E1413" s="55"/>
      <c r="F1413" s="55"/>
      <c r="G1413" s="55"/>
      <c r="H1413" s="55"/>
      <c r="I1413" s="55"/>
      <c r="J1413" s="55"/>
      <c r="K1413" s="55"/>
      <c r="L1413" s="55"/>
      <c r="M1413" s="55"/>
      <c r="N1413" s="55"/>
      <c r="O1413" s="55"/>
      <c r="P1413" s="55"/>
      <c r="Q1413" s="55"/>
      <c r="R1413" s="55"/>
      <c r="S1413" s="55"/>
    </row>
    <row r="1414" spans="1:19" ht="13.5" customHeight="1">
      <c r="A1414" s="55"/>
      <c r="B1414" s="55"/>
      <c r="C1414" s="55"/>
      <c r="D1414" s="55"/>
      <c r="E1414" s="55"/>
      <c r="F1414" s="55"/>
      <c r="G1414" s="55"/>
      <c r="H1414" s="55"/>
      <c r="I1414" s="55"/>
      <c r="J1414" s="55"/>
      <c r="K1414" s="55"/>
      <c r="L1414" s="55"/>
      <c r="M1414" s="55"/>
      <c r="N1414" s="55"/>
      <c r="O1414" s="55"/>
      <c r="P1414" s="55"/>
      <c r="Q1414" s="55"/>
      <c r="R1414" s="55"/>
      <c r="S1414" s="55"/>
    </row>
    <row r="1415" spans="1:19" ht="13.5" customHeight="1">
      <c r="A1415" s="55"/>
      <c r="B1415" s="55"/>
      <c r="C1415" s="55"/>
      <c r="D1415" s="55"/>
      <c r="E1415" s="55"/>
      <c r="F1415" s="55"/>
      <c r="G1415" s="55"/>
      <c r="H1415" s="55"/>
      <c r="I1415" s="55"/>
      <c r="J1415" s="55"/>
      <c r="K1415" s="55"/>
      <c r="L1415" s="55"/>
      <c r="M1415" s="55"/>
      <c r="N1415" s="55"/>
      <c r="O1415" s="55"/>
      <c r="P1415" s="55"/>
      <c r="Q1415" s="55"/>
      <c r="R1415" s="55"/>
      <c r="S1415" s="55"/>
    </row>
    <row r="1417" spans="1:19" ht="13.5" customHeight="1">
      <c r="A1417" s="55"/>
      <c r="B1417" s="55"/>
      <c r="C1417" s="55"/>
      <c r="D1417" s="55"/>
      <c r="E1417" s="55"/>
      <c r="F1417" s="55"/>
      <c r="G1417" s="55"/>
      <c r="H1417" s="55"/>
      <c r="I1417" s="55"/>
      <c r="J1417" s="55"/>
      <c r="K1417" s="55"/>
      <c r="L1417" s="55"/>
      <c r="M1417" s="55"/>
      <c r="N1417" s="55"/>
      <c r="O1417" s="55"/>
      <c r="P1417" s="55"/>
      <c r="Q1417" s="55"/>
      <c r="R1417" s="55"/>
      <c r="S1417" s="55"/>
    </row>
    <row r="1418" spans="1:19" ht="13.5" customHeight="1">
      <c r="A1418" s="55"/>
      <c r="B1418" s="55"/>
      <c r="C1418" s="55"/>
      <c r="D1418" s="55"/>
      <c r="E1418" s="55"/>
      <c r="F1418" s="55"/>
      <c r="G1418" s="55"/>
      <c r="H1418" s="55"/>
      <c r="I1418" s="55"/>
      <c r="J1418" s="55"/>
      <c r="K1418" s="55"/>
      <c r="L1418" s="55"/>
      <c r="M1418" s="55"/>
      <c r="N1418" s="55"/>
      <c r="O1418" s="55"/>
      <c r="P1418" s="55"/>
      <c r="Q1418" s="55"/>
      <c r="R1418" s="55"/>
      <c r="S1418" s="55"/>
    </row>
    <row r="1419" spans="1:19" ht="13.5" customHeight="1">
      <c r="A1419" s="55"/>
      <c r="B1419" s="55"/>
      <c r="C1419" s="55"/>
      <c r="D1419" s="55"/>
      <c r="E1419" s="55"/>
      <c r="F1419" s="55"/>
      <c r="G1419" s="55"/>
      <c r="H1419" s="55"/>
      <c r="I1419" s="55"/>
      <c r="J1419" s="55"/>
      <c r="K1419" s="55"/>
      <c r="L1419" s="55"/>
      <c r="M1419" s="55"/>
      <c r="N1419" s="55"/>
      <c r="O1419" s="55"/>
      <c r="P1419" s="55"/>
      <c r="Q1419" s="55"/>
      <c r="R1419" s="55"/>
      <c r="S1419" s="55"/>
    </row>
    <row r="1421" spans="1:19" ht="13.5" customHeight="1">
      <c r="A1421" s="55"/>
      <c r="B1421" s="55"/>
      <c r="C1421" s="55"/>
      <c r="D1421" s="55"/>
      <c r="E1421" s="55"/>
      <c r="F1421" s="55"/>
      <c r="G1421" s="55"/>
      <c r="H1421" s="55"/>
      <c r="I1421" s="55"/>
      <c r="J1421" s="55"/>
      <c r="K1421" s="55"/>
      <c r="L1421" s="55"/>
      <c r="M1421" s="55"/>
      <c r="N1421" s="55"/>
      <c r="O1421" s="55"/>
      <c r="P1421" s="55"/>
      <c r="Q1421" s="55"/>
      <c r="R1421" s="55"/>
      <c r="S1421" s="55"/>
    </row>
    <row r="1422" spans="1:19" ht="13.5" customHeight="1">
      <c r="A1422" s="55"/>
      <c r="B1422" s="55"/>
      <c r="C1422" s="55"/>
      <c r="D1422" s="55"/>
      <c r="E1422" s="55"/>
      <c r="F1422" s="55"/>
      <c r="G1422" s="55"/>
      <c r="H1422" s="55"/>
      <c r="I1422" s="55"/>
      <c r="J1422" s="55"/>
      <c r="K1422" s="55"/>
      <c r="L1422" s="55"/>
      <c r="M1422" s="55"/>
      <c r="N1422" s="55"/>
      <c r="O1422" s="55"/>
      <c r="P1422" s="55"/>
      <c r="Q1422" s="55"/>
      <c r="R1422" s="55"/>
      <c r="S1422" s="55"/>
    </row>
    <row r="1423" spans="1:19" ht="13.5" customHeight="1">
      <c r="A1423" s="55"/>
      <c r="B1423" s="55"/>
      <c r="C1423" s="55"/>
      <c r="D1423" s="55"/>
      <c r="E1423" s="55"/>
      <c r="F1423" s="55"/>
      <c r="G1423" s="55"/>
      <c r="H1423" s="55"/>
      <c r="I1423" s="55"/>
      <c r="J1423" s="55"/>
      <c r="K1423" s="55"/>
      <c r="L1423" s="55"/>
      <c r="M1423" s="55"/>
      <c r="N1423" s="55"/>
      <c r="O1423" s="55"/>
      <c r="P1423" s="55"/>
      <c r="Q1423" s="55"/>
      <c r="R1423" s="55"/>
      <c r="S1423" s="55"/>
    </row>
    <row r="1425" spans="1:19" ht="13.5" customHeight="1">
      <c r="A1425" s="55"/>
      <c r="B1425" s="55"/>
      <c r="C1425" s="55"/>
      <c r="D1425" s="55"/>
      <c r="E1425" s="55"/>
      <c r="F1425" s="55"/>
      <c r="G1425" s="55"/>
      <c r="H1425" s="55"/>
      <c r="I1425" s="55"/>
      <c r="J1425" s="55"/>
      <c r="K1425" s="55"/>
      <c r="L1425" s="55"/>
      <c r="M1425" s="55"/>
      <c r="N1425" s="55"/>
      <c r="O1425" s="55"/>
      <c r="P1425" s="55"/>
      <c r="Q1425" s="55"/>
      <c r="R1425" s="55"/>
      <c r="S1425" s="55"/>
    </row>
    <row r="1426" spans="1:19" ht="13.5" customHeight="1">
      <c r="A1426" s="55"/>
      <c r="B1426" s="55"/>
      <c r="C1426" s="55"/>
      <c r="D1426" s="55"/>
      <c r="E1426" s="55"/>
      <c r="F1426" s="55"/>
      <c r="G1426" s="55"/>
      <c r="H1426" s="55"/>
      <c r="I1426" s="55"/>
      <c r="J1426" s="55"/>
      <c r="K1426" s="55"/>
      <c r="L1426" s="55"/>
      <c r="M1426" s="55"/>
      <c r="N1426" s="55"/>
      <c r="O1426" s="55"/>
      <c r="P1426" s="55"/>
      <c r="Q1426" s="55"/>
      <c r="R1426" s="55"/>
      <c r="S1426" s="55"/>
    </row>
    <row r="1427" spans="1:19" ht="13.5" customHeight="1">
      <c r="A1427" s="55"/>
      <c r="B1427" s="55"/>
      <c r="C1427" s="55"/>
      <c r="D1427" s="55"/>
      <c r="E1427" s="55"/>
      <c r="F1427" s="55"/>
      <c r="G1427" s="55"/>
      <c r="H1427" s="55"/>
      <c r="I1427" s="55"/>
      <c r="J1427" s="55"/>
      <c r="K1427" s="55"/>
      <c r="L1427" s="55"/>
      <c r="M1427" s="55"/>
      <c r="N1427" s="55"/>
      <c r="O1427" s="55"/>
      <c r="P1427" s="55"/>
      <c r="Q1427" s="55"/>
      <c r="R1427" s="55"/>
      <c r="S1427" s="55"/>
    </row>
    <row r="1429" spans="1:19" ht="13.5" customHeight="1">
      <c r="A1429" s="55"/>
      <c r="B1429" s="55"/>
      <c r="C1429" s="55"/>
      <c r="D1429" s="55"/>
      <c r="E1429" s="55"/>
      <c r="F1429" s="55"/>
      <c r="G1429" s="55"/>
      <c r="H1429" s="55"/>
      <c r="I1429" s="55"/>
      <c r="J1429" s="55"/>
      <c r="K1429" s="55"/>
      <c r="L1429" s="55"/>
      <c r="M1429" s="55"/>
      <c r="N1429" s="55"/>
      <c r="O1429" s="55"/>
      <c r="P1429" s="55"/>
      <c r="Q1429" s="55"/>
      <c r="R1429" s="55"/>
      <c r="S1429" s="55"/>
    </row>
    <row r="1430" spans="1:19" ht="13.5" customHeight="1">
      <c r="A1430" s="55"/>
      <c r="B1430" s="55"/>
      <c r="C1430" s="55"/>
      <c r="D1430" s="55"/>
      <c r="E1430" s="55"/>
      <c r="F1430" s="55"/>
      <c r="G1430" s="55"/>
      <c r="H1430" s="55"/>
      <c r="I1430" s="55"/>
      <c r="J1430" s="55"/>
      <c r="K1430" s="55"/>
      <c r="L1430" s="55"/>
      <c r="M1430" s="55"/>
      <c r="N1430" s="55"/>
      <c r="O1430" s="55"/>
      <c r="P1430" s="55"/>
      <c r="Q1430" s="55"/>
      <c r="R1430" s="55"/>
      <c r="S1430" s="55"/>
    </row>
    <row r="1431" spans="1:19" ht="13.5" customHeight="1">
      <c r="A1431" s="55"/>
      <c r="B1431" s="55"/>
      <c r="C1431" s="55"/>
      <c r="D1431" s="55"/>
      <c r="E1431" s="55"/>
      <c r="F1431" s="55"/>
      <c r="G1431" s="55"/>
      <c r="H1431" s="55"/>
      <c r="I1431" s="55"/>
      <c r="J1431" s="55"/>
      <c r="K1431" s="55"/>
      <c r="L1431" s="55"/>
      <c r="M1431" s="55"/>
      <c r="N1431" s="55"/>
      <c r="O1431" s="55"/>
      <c r="P1431" s="55"/>
      <c r="Q1431" s="55"/>
      <c r="R1431" s="55"/>
      <c r="S1431" s="55"/>
    </row>
    <row r="1433" spans="1:19" ht="13.5" customHeight="1">
      <c r="A1433" s="55"/>
      <c r="B1433" s="55"/>
      <c r="C1433" s="55"/>
      <c r="D1433" s="55"/>
      <c r="E1433" s="55"/>
      <c r="F1433" s="55"/>
      <c r="G1433" s="55"/>
      <c r="H1433" s="55"/>
      <c r="I1433" s="55"/>
      <c r="J1433" s="55"/>
      <c r="K1433" s="55"/>
      <c r="L1433" s="55"/>
      <c r="M1433" s="55"/>
      <c r="N1433" s="55"/>
      <c r="O1433" s="55"/>
      <c r="P1433" s="55"/>
      <c r="Q1433" s="55"/>
      <c r="R1433" s="55"/>
      <c r="S1433" s="55"/>
    </row>
    <row r="1434" spans="1:19" ht="13.5" customHeight="1">
      <c r="A1434" s="55"/>
      <c r="B1434" s="55"/>
      <c r="C1434" s="55"/>
      <c r="D1434" s="55"/>
      <c r="E1434" s="55"/>
      <c r="F1434" s="55"/>
      <c r="G1434" s="55"/>
      <c r="H1434" s="55"/>
      <c r="I1434" s="55"/>
      <c r="J1434" s="55"/>
      <c r="K1434" s="55"/>
      <c r="L1434" s="55"/>
      <c r="M1434" s="55"/>
      <c r="N1434" s="55"/>
      <c r="O1434" s="55"/>
      <c r="P1434" s="55"/>
      <c r="Q1434" s="55"/>
      <c r="R1434" s="55"/>
      <c r="S1434" s="55"/>
    </row>
    <row r="1435" spans="1:19" ht="13.5" customHeight="1">
      <c r="A1435" s="55"/>
      <c r="B1435" s="55"/>
      <c r="C1435" s="55"/>
      <c r="D1435" s="55"/>
      <c r="E1435" s="55"/>
      <c r="F1435" s="55"/>
      <c r="G1435" s="55"/>
      <c r="H1435" s="55"/>
      <c r="I1435" s="55"/>
      <c r="J1435" s="55"/>
      <c r="K1435" s="55"/>
      <c r="L1435" s="55"/>
      <c r="M1435" s="55"/>
      <c r="N1435" s="55"/>
      <c r="O1435" s="55"/>
      <c r="P1435" s="55"/>
      <c r="Q1435" s="55"/>
      <c r="R1435" s="55"/>
      <c r="S1435" s="55"/>
    </row>
    <row r="1437" spans="1:19" ht="13.5" customHeight="1">
      <c r="A1437" s="55"/>
      <c r="B1437" s="55"/>
      <c r="C1437" s="55"/>
      <c r="D1437" s="55"/>
      <c r="E1437" s="55"/>
      <c r="F1437" s="55"/>
      <c r="G1437" s="55"/>
      <c r="H1437" s="55"/>
      <c r="I1437" s="55"/>
      <c r="J1437" s="55"/>
      <c r="K1437" s="55"/>
      <c r="L1437" s="55"/>
      <c r="M1437" s="55"/>
      <c r="N1437" s="55"/>
      <c r="O1437" s="55"/>
      <c r="P1437" s="55"/>
      <c r="Q1437" s="55"/>
      <c r="R1437" s="55"/>
      <c r="S1437" s="55"/>
    </row>
    <row r="1438" spans="1:19" ht="13.5" customHeight="1">
      <c r="A1438" s="55"/>
      <c r="B1438" s="55"/>
      <c r="C1438" s="55"/>
      <c r="D1438" s="55"/>
      <c r="E1438" s="55"/>
      <c r="F1438" s="55"/>
      <c r="G1438" s="55"/>
      <c r="H1438" s="55"/>
      <c r="I1438" s="55"/>
      <c r="J1438" s="55"/>
      <c r="K1438" s="55"/>
      <c r="L1438" s="55"/>
      <c r="M1438" s="55"/>
      <c r="N1438" s="55"/>
      <c r="O1438" s="55"/>
      <c r="P1438" s="55"/>
      <c r="Q1438" s="55"/>
      <c r="R1438" s="55"/>
      <c r="S1438" s="55"/>
    </row>
    <row r="1439" spans="1:19" ht="13.5" customHeight="1">
      <c r="A1439" s="55"/>
      <c r="B1439" s="55"/>
      <c r="C1439" s="55"/>
      <c r="D1439" s="55"/>
      <c r="E1439" s="55"/>
      <c r="F1439" s="55"/>
      <c r="G1439" s="55"/>
      <c r="H1439" s="55"/>
      <c r="I1439" s="55"/>
      <c r="J1439" s="55"/>
      <c r="K1439" s="55"/>
      <c r="L1439" s="55"/>
      <c r="M1439" s="55"/>
      <c r="N1439" s="55"/>
      <c r="O1439" s="55"/>
      <c r="P1439" s="55"/>
      <c r="Q1439" s="55"/>
      <c r="R1439" s="55"/>
      <c r="S1439" s="55"/>
    </row>
    <row r="1441" spans="1:19" ht="13.5" customHeight="1">
      <c r="A1441" s="55"/>
      <c r="B1441" s="55"/>
      <c r="C1441" s="55"/>
      <c r="D1441" s="55"/>
      <c r="E1441" s="55"/>
      <c r="F1441" s="55"/>
      <c r="G1441" s="55"/>
      <c r="H1441" s="55"/>
      <c r="I1441" s="55"/>
      <c r="J1441" s="55"/>
      <c r="K1441" s="55"/>
      <c r="L1441" s="55"/>
      <c r="M1441" s="55"/>
      <c r="N1441" s="55"/>
      <c r="O1441" s="55"/>
      <c r="P1441" s="55"/>
      <c r="Q1441" s="55"/>
      <c r="R1441" s="55"/>
      <c r="S1441" s="55"/>
    </row>
    <row r="1442" spans="1:19" ht="13.5" customHeight="1">
      <c r="A1442" s="55"/>
      <c r="B1442" s="55"/>
      <c r="C1442" s="55"/>
      <c r="D1442" s="55"/>
      <c r="E1442" s="55"/>
      <c r="F1442" s="55"/>
      <c r="G1442" s="55"/>
      <c r="H1442" s="55"/>
      <c r="I1442" s="55"/>
      <c r="J1442" s="55"/>
      <c r="K1442" s="55"/>
      <c r="L1442" s="55"/>
      <c r="M1442" s="55"/>
      <c r="N1442" s="55"/>
      <c r="O1442" s="55"/>
      <c r="P1442" s="55"/>
      <c r="Q1442" s="55"/>
      <c r="R1442" s="55"/>
      <c r="S1442" s="55"/>
    </row>
    <row r="1443" spans="1:19" ht="13.5" customHeight="1">
      <c r="A1443" s="55"/>
      <c r="B1443" s="55"/>
      <c r="C1443" s="55"/>
      <c r="D1443" s="55"/>
      <c r="E1443" s="55"/>
      <c r="F1443" s="55"/>
      <c r="G1443" s="55"/>
      <c r="H1443" s="55"/>
      <c r="I1443" s="55"/>
      <c r="J1443" s="55"/>
      <c r="K1443" s="55"/>
      <c r="L1443" s="55"/>
      <c r="M1443" s="55"/>
      <c r="N1443" s="55"/>
      <c r="O1443" s="55"/>
      <c r="P1443" s="55"/>
      <c r="Q1443" s="55"/>
      <c r="R1443" s="55"/>
      <c r="S1443" s="55"/>
    </row>
    <row r="1445" spans="1:19" ht="13.5" customHeight="1">
      <c r="A1445" s="55"/>
      <c r="B1445" s="55"/>
      <c r="C1445" s="55"/>
      <c r="D1445" s="55"/>
      <c r="E1445" s="55"/>
      <c r="F1445" s="55"/>
      <c r="G1445" s="55"/>
      <c r="H1445" s="55"/>
      <c r="I1445" s="55"/>
      <c r="J1445" s="55"/>
      <c r="K1445" s="55"/>
      <c r="L1445" s="55"/>
      <c r="M1445" s="55"/>
      <c r="N1445" s="55"/>
      <c r="O1445" s="55"/>
      <c r="P1445" s="55"/>
      <c r="Q1445" s="55"/>
      <c r="R1445" s="55"/>
      <c r="S1445" s="55"/>
    </row>
    <row r="1446" spans="1:19" ht="13.5" customHeight="1">
      <c r="A1446" s="55"/>
      <c r="B1446" s="55"/>
      <c r="C1446" s="55"/>
      <c r="D1446" s="55"/>
      <c r="E1446" s="55"/>
      <c r="F1446" s="55"/>
      <c r="G1446" s="55"/>
      <c r="H1446" s="55"/>
      <c r="I1446" s="55"/>
      <c r="J1446" s="55"/>
      <c r="K1446" s="55"/>
      <c r="L1446" s="55"/>
      <c r="M1446" s="55"/>
      <c r="N1446" s="55"/>
      <c r="O1446" s="55"/>
      <c r="P1446" s="55"/>
      <c r="Q1446" s="55"/>
      <c r="R1446" s="55"/>
      <c r="S1446" s="55"/>
    </row>
    <row r="1447" spans="1:19" ht="13.5" customHeight="1">
      <c r="A1447" s="55"/>
      <c r="B1447" s="55"/>
      <c r="C1447" s="55"/>
      <c r="D1447" s="55"/>
      <c r="E1447" s="55"/>
      <c r="F1447" s="55"/>
      <c r="G1447" s="55"/>
      <c r="H1447" s="55"/>
      <c r="I1447" s="55"/>
      <c r="J1447" s="55"/>
      <c r="K1447" s="55"/>
      <c r="L1447" s="55"/>
      <c r="M1447" s="55"/>
      <c r="N1447" s="55"/>
      <c r="O1447" s="55"/>
      <c r="P1447" s="55"/>
      <c r="Q1447" s="55"/>
      <c r="R1447" s="55"/>
      <c r="S1447" s="55"/>
    </row>
    <row r="1449" spans="1:19" ht="13.5" customHeight="1">
      <c r="A1449" s="55"/>
      <c r="B1449" s="55"/>
      <c r="C1449" s="55"/>
      <c r="D1449" s="55"/>
      <c r="E1449" s="55"/>
      <c r="F1449" s="55"/>
      <c r="G1449" s="55"/>
      <c r="H1449" s="55"/>
      <c r="I1449" s="55"/>
      <c r="J1449" s="55"/>
      <c r="K1449" s="55"/>
      <c r="L1449" s="55"/>
      <c r="M1449" s="55"/>
      <c r="N1449" s="55"/>
      <c r="O1449" s="55"/>
      <c r="P1449" s="55"/>
      <c r="Q1449" s="55"/>
      <c r="R1449" s="55"/>
      <c r="S1449" s="55"/>
    </row>
    <row r="1450" spans="1:19" ht="13.5" customHeight="1">
      <c r="A1450" s="55"/>
      <c r="B1450" s="55"/>
      <c r="C1450" s="55"/>
      <c r="D1450" s="55"/>
      <c r="E1450" s="55"/>
      <c r="F1450" s="55"/>
      <c r="G1450" s="55"/>
      <c r="H1450" s="55"/>
      <c r="I1450" s="55"/>
      <c r="J1450" s="55"/>
      <c r="K1450" s="55"/>
      <c r="L1450" s="55"/>
      <c r="M1450" s="55"/>
      <c r="N1450" s="55"/>
      <c r="O1450" s="55"/>
      <c r="P1450" s="55"/>
      <c r="Q1450" s="55"/>
      <c r="R1450" s="55"/>
      <c r="S1450" s="55"/>
    </row>
    <row r="1451" spans="1:19" ht="13.5" customHeight="1">
      <c r="A1451" s="55"/>
      <c r="B1451" s="55"/>
      <c r="C1451" s="55"/>
      <c r="D1451" s="55"/>
      <c r="E1451" s="55"/>
      <c r="F1451" s="55"/>
      <c r="G1451" s="55"/>
      <c r="H1451" s="55"/>
      <c r="I1451" s="55"/>
      <c r="J1451" s="55"/>
      <c r="K1451" s="55"/>
      <c r="L1451" s="55"/>
      <c r="M1451" s="55"/>
      <c r="N1451" s="55"/>
      <c r="O1451" s="55"/>
      <c r="P1451" s="55"/>
      <c r="Q1451" s="55"/>
      <c r="R1451" s="55"/>
      <c r="S1451" s="55"/>
    </row>
    <row r="1453" spans="1:19" ht="13.5" customHeight="1">
      <c r="A1453" s="55"/>
      <c r="B1453" s="55"/>
      <c r="C1453" s="55"/>
      <c r="D1453" s="55"/>
      <c r="E1453" s="55"/>
      <c r="F1453" s="55"/>
      <c r="G1453" s="55"/>
      <c r="H1453" s="55"/>
      <c r="I1453" s="55"/>
      <c r="J1453" s="55"/>
      <c r="K1453" s="55"/>
      <c r="L1453" s="55"/>
      <c r="M1453" s="55"/>
      <c r="N1453" s="55"/>
      <c r="O1453" s="55"/>
      <c r="P1453" s="55"/>
      <c r="Q1453" s="55"/>
      <c r="R1453" s="55"/>
      <c r="S1453" s="55"/>
    </row>
    <row r="1454" spans="1:19" ht="13.5" customHeight="1">
      <c r="A1454" s="55"/>
      <c r="B1454" s="55"/>
      <c r="C1454" s="55"/>
      <c r="D1454" s="55"/>
      <c r="E1454" s="55"/>
      <c r="F1454" s="55"/>
      <c r="G1454" s="55"/>
      <c r="H1454" s="55"/>
      <c r="I1454" s="55"/>
      <c r="J1454" s="55"/>
      <c r="K1454" s="55"/>
      <c r="L1454" s="55"/>
      <c r="M1454" s="55"/>
      <c r="N1454" s="55"/>
      <c r="O1454" s="55"/>
      <c r="P1454" s="55"/>
      <c r="Q1454" s="55"/>
      <c r="R1454" s="55"/>
      <c r="S1454" s="55"/>
    </row>
    <row r="1455" spans="1:19" ht="13.5" customHeight="1">
      <c r="A1455" s="55"/>
      <c r="B1455" s="55"/>
      <c r="C1455" s="55"/>
      <c r="D1455" s="55"/>
      <c r="E1455" s="55"/>
      <c r="F1455" s="55"/>
      <c r="G1455" s="55"/>
      <c r="H1455" s="55"/>
      <c r="I1455" s="55"/>
      <c r="J1455" s="55"/>
      <c r="K1455" s="55"/>
      <c r="L1455" s="55"/>
      <c r="M1455" s="55"/>
      <c r="N1455" s="55"/>
      <c r="O1455" s="55"/>
      <c r="P1455" s="55"/>
      <c r="Q1455" s="55"/>
      <c r="R1455" s="55"/>
      <c r="S1455" s="55"/>
    </row>
    <row r="1457" spans="1:19" ht="13.5" customHeight="1">
      <c r="A1457" s="55"/>
      <c r="B1457" s="55"/>
      <c r="C1457" s="55"/>
      <c r="D1457" s="55"/>
      <c r="E1457" s="55"/>
      <c r="F1457" s="55"/>
      <c r="G1457" s="55"/>
      <c r="H1457" s="55"/>
      <c r="I1457" s="55"/>
      <c r="J1457" s="55"/>
      <c r="K1457" s="55"/>
      <c r="L1457" s="55"/>
      <c r="M1457" s="55"/>
      <c r="N1457" s="55"/>
      <c r="O1457" s="55"/>
      <c r="P1457" s="55"/>
      <c r="Q1457" s="55"/>
      <c r="R1457" s="55"/>
      <c r="S1457" s="55"/>
    </row>
    <row r="1458" spans="1:19" ht="13.5" customHeight="1">
      <c r="A1458" s="55"/>
      <c r="B1458" s="55"/>
      <c r="C1458" s="55"/>
      <c r="D1458" s="55"/>
      <c r="E1458" s="55"/>
      <c r="F1458" s="55"/>
      <c r="G1458" s="55"/>
      <c r="H1458" s="55"/>
      <c r="I1458" s="55"/>
      <c r="J1458" s="55"/>
      <c r="K1458" s="55"/>
      <c r="L1458" s="55"/>
      <c r="M1458" s="55"/>
      <c r="N1458" s="55"/>
      <c r="O1458" s="55"/>
      <c r="P1458" s="55"/>
      <c r="Q1458" s="55"/>
      <c r="R1458" s="55"/>
      <c r="S1458" s="55"/>
    </row>
    <row r="1459" spans="1:19" ht="13.5" customHeight="1">
      <c r="A1459" s="55"/>
      <c r="B1459" s="55"/>
      <c r="C1459" s="55"/>
      <c r="D1459" s="55"/>
      <c r="E1459" s="55"/>
      <c r="F1459" s="55"/>
      <c r="G1459" s="55"/>
      <c r="H1459" s="55"/>
      <c r="I1459" s="55"/>
      <c r="J1459" s="55"/>
      <c r="K1459" s="55"/>
      <c r="L1459" s="55"/>
      <c r="M1459" s="55"/>
      <c r="N1459" s="55"/>
      <c r="O1459" s="55"/>
      <c r="P1459" s="55"/>
      <c r="Q1459" s="55"/>
      <c r="R1459" s="55"/>
      <c r="S1459" s="55"/>
    </row>
    <row r="1461" spans="1:19" ht="13.5" customHeight="1">
      <c r="A1461" s="55"/>
      <c r="B1461" s="55"/>
      <c r="C1461" s="55"/>
      <c r="D1461" s="55"/>
      <c r="E1461" s="55"/>
      <c r="F1461" s="55"/>
      <c r="G1461" s="55"/>
      <c r="H1461" s="55"/>
      <c r="I1461" s="55"/>
      <c r="J1461" s="55"/>
      <c r="K1461" s="55"/>
      <c r="L1461" s="55"/>
      <c r="M1461" s="55"/>
      <c r="N1461" s="55"/>
      <c r="O1461" s="55"/>
      <c r="P1461" s="55"/>
      <c r="Q1461" s="55"/>
      <c r="R1461" s="55"/>
      <c r="S1461" s="55"/>
    </row>
    <row r="1462" spans="1:19" ht="13.5" customHeight="1">
      <c r="A1462" s="55"/>
      <c r="B1462" s="55"/>
      <c r="C1462" s="55"/>
      <c r="D1462" s="55"/>
      <c r="E1462" s="55"/>
      <c r="F1462" s="55"/>
      <c r="G1462" s="55"/>
      <c r="H1462" s="55"/>
      <c r="I1462" s="55"/>
      <c r="J1462" s="55"/>
      <c r="K1462" s="55"/>
      <c r="L1462" s="55"/>
      <c r="M1462" s="55"/>
      <c r="N1462" s="55"/>
      <c r="O1462" s="55"/>
      <c r="P1462" s="55"/>
      <c r="Q1462" s="55"/>
      <c r="R1462" s="55"/>
      <c r="S1462" s="55"/>
    </row>
    <row r="1463" spans="1:19" ht="13.5" customHeight="1">
      <c r="A1463" s="55"/>
      <c r="B1463" s="55"/>
      <c r="C1463" s="55"/>
      <c r="D1463" s="55"/>
      <c r="E1463" s="55"/>
      <c r="F1463" s="55"/>
      <c r="G1463" s="55"/>
      <c r="H1463" s="55"/>
      <c r="I1463" s="55"/>
      <c r="J1463" s="55"/>
      <c r="K1463" s="55"/>
      <c r="L1463" s="55"/>
      <c r="M1463" s="55"/>
      <c r="N1463" s="55"/>
      <c r="O1463" s="55"/>
      <c r="P1463" s="55"/>
      <c r="Q1463" s="55"/>
      <c r="R1463" s="55"/>
      <c r="S1463" s="55"/>
    </row>
    <row r="1465" spans="1:19" ht="13.5" customHeight="1">
      <c r="A1465" s="55"/>
      <c r="B1465" s="55"/>
      <c r="C1465" s="55"/>
      <c r="D1465" s="55"/>
      <c r="E1465" s="55"/>
      <c r="F1465" s="55"/>
      <c r="G1465" s="55"/>
      <c r="H1465" s="55"/>
      <c r="I1465" s="55"/>
      <c r="J1465" s="55"/>
      <c r="K1465" s="55"/>
      <c r="L1465" s="55"/>
      <c r="M1465" s="55"/>
      <c r="N1465" s="55"/>
      <c r="O1465" s="55"/>
      <c r="P1465" s="55"/>
      <c r="Q1465" s="55"/>
      <c r="R1465" s="55"/>
      <c r="S1465" s="55"/>
    </row>
    <row r="1466" spans="1:19" ht="13.5" customHeight="1">
      <c r="A1466" s="55"/>
      <c r="B1466" s="55"/>
      <c r="C1466" s="55"/>
      <c r="D1466" s="55"/>
      <c r="E1466" s="55"/>
      <c r="F1466" s="55"/>
      <c r="G1466" s="55"/>
      <c r="H1466" s="55"/>
      <c r="I1466" s="55"/>
      <c r="J1466" s="55"/>
      <c r="K1466" s="55"/>
      <c r="L1466" s="55"/>
      <c r="M1466" s="55"/>
      <c r="N1466" s="55"/>
      <c r="O1466" s="55"/>
      <c r="P1466" s="55"/>
      <c r="Q1466" s="55"/>
      <c r="R1466" s="55"/>
      <c r="S1466" s="55"/>
    </row>
    <row r="1467" spans="1:19" ht="13.5" customHeight="1">
      <c r="A1467" s="55"/>
      <c r="B1467" s="55"/>
      <c r="C1467" s="55"/>
      <c r="D1467" s="55"/>
      <c r="E1467" s="55"/>
      <c r="F1467" s="55"/>
      <c r="G1467" s="55"/>
      <c r="H1467" s="55"/>
      <c r="I1467" s="55"/>
      <c r="J1467" s="55"/>
      <c r="K1467" s="55"/>
      <c r="L1467" s="55"/>
      <c r="M1467" s="55"/>
      <c r="N1467" s="55"/>
      <c r="O1467" s="55"/>
      <c r="P1467" s="55"/>
      <c r="Q1467" s="55"/>
      <c r="R1467" s="55"/>
      <c r="S1467" s="55"/>
    </row>
    <row r="1469" spans="1:19" ht="13.5" customHeight="1">
      <c r="A1469" s="55"/>
      <c r="B1469" s="55"/>
      <c r="C1469" s="55"/>
      <c r="D1469" s="55"/>
      <c r="E1469" s="55"/>
      <c r="F1469" s="55"/>
      <c r="G1469" s="55"/>
      <c r="H1469" s="55"/>
      <c r="I1469" s="55"/>
      <c r="J1469" s="55"/>
      <c r="K1469" s="55"/>
      <c r="L1469" s="55"/>
      <c r="M1469" s="55"/>
      <c r="N1469" s="55"/>
      <c r="O1469" s="55"/>
      <c r="P1469" s="55"/>
      <c r="Q1469" s="55"/>
      <c r="R1469" s="55"/>
      <c r="S1469" s="55"/>
    </row>
    <row r="1470" spans="1:19" ht="13.5" customHeight="1">
      <c r="A1470" s="55"/>
      <c r="B1470" s="55"/>
      <c r="C1470" s="55"/>
      <c r="D1470" s="55"/>
      <c r="E1470" s="55"/>
      <c r="F1470" s="55"/>
      <c r="G1470" s="55"/>
      <c r="H1470" s="55"/>
      <c r="I1470" s="55"/>
      <c r="J1470" s="55"/>
      <c r="K1470" s="55"/>
      <c r="L1470" s="55"/>
      <c r="M1470" s="55"/>
      <c r="N1470" s="55"/>
      <c r="O1470" s="55"/>
      <c r="P1470" s="55"/>
      <c r="Q1470" s="55"/>
      <c r="R1470" s="55"/>
      <c r="S1470" s="55"/>
    </row>
    <row r="1471" spans="1:19" ht="13.5" customHeight="1">
      <c r="A1471" s="55"/>
      <c r="B1471" s="55"/>
      <c r="C1471" s="55"/>
      <c r="D1471" s="55"/>
      <c r="E1471" s="55"/>
      <c r="F1471" s="55"/>
      <c r="G1471" s="55"/>
      <c r="H1471" s="55"/>
      <c r="I1471" s="55"/>
      <c r="J1471" s="55"/>
      <c r="K1471" s="55"/>
      <c r="L1471" s="55"/>
      <c r="M1471" s="55"/>
      <c r="N1471" s="55"/>
      <c r="O1471" s="55"/>
      <c r="P1471" s="55"/>
      <c r="Q1471" s="55"/>
      <c r="R1471" s="55"/>
      <c r="S1471" s="55"/>
    </row>
    <row r="1473" spans="1:19" ht="13.5" customHeight="1">
      <c r="A1473" s="55"/>
      <c r="B1473" s="55"/>
      <c r="C1473" s="55"/>
      <c r="D1473" s="55"/>
      <c r="E1473" s="55"/>
      <c r="F1473" s="55"/>
      <c r="G1473" s="55"/>
      <c r="H1473" s="55"/>
      <c r="I1473" s="55"/>
      <c r="J1473" s="55"/>
      <c r="K1473" s="55"/>
      <c r="L1473" s="55"/>
      <c r="M1473" s="55"/>
      <c r="N1473" s="55"/>
      <c r="O1473" s="55"/>
      <c r="P1473" s="55"/>
      <c r="Q1473" s="55"/>
      <c r="R1473" s="55"/>
      <c r="S1473" s="55"/>
    </row>
    <row r="1474" spans="1:19" ht="13.5" customHeight="1">
      <c r="A1474" s="55"/>
      <c r="B1474" s="55"/>
      <c r="C1474" s="55"/>
      <c r="D1474" s="55"/>
      <c r="E1474" s="55"/>
      <c r="F1474" s="55"/>
      <c r="G1474" s="55"/>
      <c r="H1474" s="55"/>
      <c r="I1474" s="55"/>
      <c r="J1474" s="55"/>
      <c r="K1474" s="55"/>
      <c r="L1474" s="55"/>
      <c r="M1474" s="55"/>
      <c r="N1474" s="55"/>
      <c r="O1474" s="55"/>
      <c r="P1474" s="55"/>
      <c r="Q1474" s="55"/>
      <c r="R1474" s="55"/>
      <c r="S1474" s="55"/>
    </row>
    <row r="1475" spans="1:19" ht="13.5" customHeight="1">
      <c r="A1475" s="55"/>
      <c r="B1475" s="55"/>
      <c r="C1475" s="55"/>
      <c r="D1475" s="55"/>
      <c r="E1475" s="55"/>
      <c r="F1475" s="55"/>
      <c r="G1475" s="55"/>
      <c r="H1475" s="55"/>
      <c r="I1475" s="55"/>
      <c r="J1475" s="55"/>
      <c r="K1475" s="55"/>
      <c r="L1475" s="55"/>
      <c r="M1475" s="55"/>
      <c r="N1475" s="55"/>
      <c r="O1475" s="55"/>
      <c r="P1475" s="55"/>
      <c r="Q1475" s="55"/>
      <c r="R1475" s="55"/>
      <c r="S1475" s="55"/>
    </row>
    <row r="1477" spans="1:19" ht="13.5" customHeight="1">
      <c r="A1477" s="55"/>
      <c r="B1477" s="55"/>
      <c r="C1477" s="55"/>
      <c r="D1477" s="55"/>
      <c r="E1477" s="55"/>
      <c r="F1477" s="55"/>
      <c r="G1477" s="55"/>
      <c r="H1477" s="55"/>
      <c r="I1477" s="55"/>
      <c r="J1477" s="55"/>
      <c r="K1477" s="55"/>
      <c r="L1477" s="55"/>
      <c r="M1477" s="55"/>
      <c r="N1477" s="55"/>
      <c r="O1477" s="55"/>
      <c r="P1477" s="55"/>
      <c r="Q1477" s="55"/>
      <c r="R1477" s="55"/>
      <c r="S1477" s="55"/>
    </row>
    <row r="1478" spans="1:19" ht="13.5" customHeight="1">
      <c r="A1478" s="55"/>
      <c r="B1478" s="55"/>
      <c r="C1478" s="55"/>
      <c r="D1478" s="55"/>
      <c r="E1478" s="55"/>
      <c r="F1478" s="55"/>
      <c r="G1478" s="55"/>
      <c r="H1478" s="55"/>
      <c r="I1478" s="55"/>
      <c r="J1478" s="55"/>
      <c r="K1478" s="55"/>
      <c r="L1478" s="55"/>
      <c r="M1478" s="55"/>
      <c r="N1478" s="55"/>
      <c r="O1478" s="55"/>
      <c r="P1478" s="55"/>
      <c r="Q1478" s="55"/>
      <c r="R1478" s="55"/>
      <c r="S1478" s="55"/>
    </row>
    <row r="1479" spans="1:19" ht="13.5" customHeight="1">
      <c r="A1479" s="55"/>
      <c r="B1479" s="55"/>
      <c r="C1479" s="55"/>
      <c r="D1479" s="55"/>
      <c r="E1479" s="55"/>
      <c r="F1479" s="55"/>
      <c r="G1479" s="55"/>
      <c r="H1479" s="55"/>
      <c r="I1479" s="55"/>
      <c r="J1479" s="55"/>
      <c r="K1479" s="55"/>
      <c r="L1479" s="55"/>
      <c r="M1479" s="55"/>
      <c r="N1479" s="55"/>
      <c r="O1479" s="55"/>
      <c r="P1479" s="55"/>
      <c r="Q1479" s="55"/>
      <c r="R1479" s="55"/>
      <c r="S1479" s="55"/>
    </row>
    <row r="1481" spans="1:19" ht="13.5" customHeight="1">
      <c r="A1481" s="55"/>
      <c r="B1481" s="55"/>
      <c r="C1481" s="55"/>
      <c r="D1481" s="55"/>
      <c r="E1481" s="55"/>
      <c r="F1481" s="55"/>
      <c r="G1481" s="55"/>
      <c r="H1481" s="55"/>
      <c r="I1481" s="55"/>
      <c r="J1481" s="55"/>
      <c r="K1481" s="55"/>
      <c r="L1481" s="55"/>
      <c r="M1481" s="55"/>
      <c r="N1481" s="55"/>
      <c r="O1481" s="55"/>
      <c r="P1481" s="55"/>
      <c r="Q1481" s="55"/>
      <c r="R1481" s="55"/>
      <c r="S1481" s="55"/>
    </row>
    <row r="1482" spans="1:19" ht="13.5" customHeight="1">
      <c r="A1482" s="55"/>
      <c r="B1482" s="55"/>
      <c r="C1482" s="55"/>
      <c r="D1482" s="55"/>
      <c r="E1482" s="55"/>
      <c r="F1482" s="55"/>
      <c r="G1482" s="55"/>
      <c r="H1482" s="55"/>
      <c r="I1482" s="55"/>
      <c r="J1482" s="55"/>
      <c r="K1482" s="55"/>
      <c r="L1482" s="55"/>
      <c r="M1482" s="55"/>
      <c r="N1482" s="55"/>
      <c r="O1482" s="55"/>
      <c r="P1482" s="55"/>
      <c r="Q1482" s="55"/>
      <c r="R1482" s="55"/>
      <c r="S1482" s="55"/>
    </row>
    <row r="1483" spans="1:19" ht="13.5" customHeight="1">
      <c r="A1483" s="55"/>
      <c r="B1483" s="55"/>
      <c r="C1483" s="55"/>
      <c r="D1483" s="55"/>
      <c r="E1483" s="55"/>
      <c r="F1483" s="55"/>
      <c r="G1483" s="55"/>
      <c r="H1483" s="55"/>
      <c r="I1483" s="55"/>
      <c r="J1483" s="55"/>
      <c r="K1483" s="55"/>
      <c r="L1483" s="55"/>
      <c r="M1483" s="55"/>
      <c r="N1483" s="55"/>
      <c r="O1483" s="55"/>
      <c r="P1483" s="55"/>
      <c r="Q1483" s="55"/>
      <c r="R1483" s="55"/>
      <c r="S1483" s="55"/>
    </row>
    <row r="1485" spans="1:19" ht="13.5" customHeight="1">
      <c r="A1485" s="55"/>
      <c r="B1485" s="55"/>
      <c r="C1485" s="55"/>
      <c r="D1485" s="55"/>
      <c r="E1485" s="55"/>
      <c r="F1485" s="55"/>
      <c r="G1485" s="55"/>
      <c r="H1485" s="55"/>
      <c r="I1485" s="55"/>
      <c r="J1485" s="55"/>
      <c r="K1485" s="55"/>
      <c r="L1485" s="55"/>
      <c r="M1485" s="55"/>
      <c r="N1485" s="55"/>
      <c r="O1485" s="55"/>
      <c r="P1485" s="55"/>
      <c r="Q1485" s="55"/>
      <c r="R1485" s="55"/>
      <c r="S1485" s="55"/>
    </row>
    <row r="1486" spans="1:19" ht="13.5" customHeight="1">
      <c r="A1486" s="55"/>
      <c r="B1486" s="55"/>
      <c r="C1486" s="55"/>
      <c r="D1486" s="55"/>
      <c r="E1486" s="55"/>
      <c r="F1486" s="55"/>
      <c r="G1486" s="55"/>
      <c r="H1486" s="55"/>
      <c r="I1486" s="55"/>
      <c r="J1486" s="55"/>
      <c r="K1486" s="55"/>
      <c r="L1486" s="55"/>
      <c r="M1486" s="55"/>
      <c r="N1486" s="55"/>
      <c r="O1486" s="55"/>
      <c r="P1486" s="55"/>
      <c r="Q1486" s="55"/>
      <c r="R1486" s="55"/>
      <c r="S1486" s="55"/>
    </row>
    <row r="1487" spans="1:19" ht="13.5" customHeight="1">
      <c r="A1487" s="55"/>
      <c r="B1487" s="55"/>
      <c r="C1487" s="55"/>
      <c r="D1487" s="55"/>
      <c r="E1487" s="55"/>
      <c r="F1487" s="55"/>
      <c r="G1487" s="55"/>
      <c r="H1487" s="55"/>
      <c r="I1487" s="55"/>
      <c r="J1487" s="55"/>
      <c r="K1487" s="55"/>
      <c r="L1487" s="55"/>
      <c r="M1487" s="55"/>
      <c r="N1487" s="55"/>
      <c r="O1487" s="55"/>
      <c r="P1487" s="55"/>
      <c r="Q1487" s="55"/>
      <c r="R1487" s="55"/>
      <c r="S1487" s="55"/>
    </row>
    <row r="1489" spans="1:19" ht="13.5" customHeight="1">
      <c r="A1489" s="55"/>
      <c r="B1489" s="55"/>
      <c r="C1489" s="55"/>
      <c r="D1489" s="55"/>
      <c r="E1489" s="55"/>
      <c r="F1489" s="55"/>
      <c r="G1489" s="55"/>
      <c r="H1489" s="55"/>
      <c r="I1489" s="55"/>
      <c r="J1489" s="55"/>
      <c r="K1489" s="55"/>
      <c r="L1489" s="55"/>
      <c r="M1489" s="55"/>
      <c r="N1489" s="55"/>
      <c r="O1489" s="55"/>
      <c r="P1489" s="55"/>
      <c r="Q1489" s="55"/>
      <c r="R1489" s="55"/>
      <c r="S1489" s="55"/>
    </row>
    <row r="1490" spans="1:19" ht="13.5" customHeight="1">
      <c r="A1490" s="55"/>
      <c r="B1490" s="55"/>
      <c r="C1490" s="55"/>
      <c r="D1490" s="55"/>
      <c r="E1490" s="55"/>
      <c r="F1490" s="55"/>
      <c r="G1490" s="55"/>
      <c r="H1490" s="55"/>
      <c r="I1490" s="55"/>
      <c r="J1490" s="55"/>
      <c r="K1490" s="55"/>
      <c r="L1490" s="55"/>
      <c r="M1490" s="55"/>
      <c r="N1490" s="55"/>
      <c r="O1490" s="55"/>
      <c r="P1490" s="55"/>
      <c r="Q1490" s="55"/>
      <c r="R1490" s="55"/>
      <c r="S1490" s="55"/>
    </row>
    <row r="1491" spans="1:19" ht="13.5" customHeight="1">
      <c r="A1491" s="55"/>
      <c r="B1491" s="55"/>
      <c r="C1491" s="55"/>
      <c r="D1491" s="55"/>
      <c r="E1491" s="55"/>
      <c r="F1491" s="55"/>
      <c r="G1491" s="55"/>
      <c r="H1491" s="55"/>
      <c r="I1491" s="55"/>
      <c r="J1491" s="55"/>
      <c r="K1491" s="55"/>
      <c r="L1491" s="55"/>
      <c r="M1491" s="55"/>
      <c r="N1491" s="55"/>
      <c r="O1491" s="55"/>
      <c r="P1491" s="55"/>
      <c r="Q1491" s="55"/>
      <c r="R1491" s="55"/>
      <c r="S1491" s="55"/>
    </row>
    <row r="1493" spans="1:19" ht="13.5" customHeight="1">
      <c r="A1493" s="55"/>
      <c r="B1493" s="55"/>
      <c r="C1493" s="55"/>
      <c r="D1493" s="55"/>
      <c r="E1493" s="55"/>
      <c r="F1493" s="55"/>
      <c r="G1493" s="55"/>
      <c r="H1493" s="55"/>
      <c r="I1493" s="55"/>
      <c r="J1493" s="55"/>
      <c r="K1493" s="55"/>
      <c r="L1493" s="55"/>
      <c r="M1493" s="55"/>
      <c r="N1493" s="55"/>
      <c r="O1493" s="55"/>
      <c r="P1493" s="55"/>
      <c r="Q1493" s="55"/>
      <c r="R1493" s="55"/>
      <c r="S1493" s="55"/>
    </row>
    <row r="1494" spans="1:19" ht="13.5" customHeight="1">
      <c r="A1494" s="55"/>
      <c r="B1494" s="55"/>
      <c r="C1494" s="55"/>
      <c r="D1494" s="55"/>
      <c r="E1494" s="55"/>
      <c r="F1494" s="55"/>
      <c r="G1494" s="55"/>
      <c r="H1494" s="55"/>
      <c r="I1494" s="55"/>
      <c r="J1494" s="55"/>
      <c r="K1494" s="55"/>
      <c r="L1494" s="55"/>
      <c r="M1494" s="55"/>
      <c r="N1494" s="55"/>
      <c r="O1494" s="55"/>
      <c r="P1494" s="55"/>
      <c r="Q1494" s="55"/>
      <c r="R1494" s="55"/>
      <c r="S1494" s="55"/>
    </row>
    <row r="1495" spans="1:19" ht="13.5" customHeight="1">
      <c r="A1495" s="55"/>
      <c r="B1495" s="55"/>
      <c r="C1495" s="55"/>
      <c r="D1495" s="55"/>
      <c r="E1495" s="55"/>
      <c r="F1495" s="55"/>
      <c r="G1495" s="55"/>
      <c r="H1495" s="55"/>
      <c r="I1495" s="55"/>
      <c r="J1495" s="55"/>
      <c r="K1495" s="55"/>
      <c r="L1495" s="55"/>
      <c r="M1495" s="55"/>
      <c r="N1495" s="55"/>
      <c r="O1495" s="55"/>
      <c r="P1495" s="55"/>
      <c r="Q1495" s="55"/>
      <c r="R1495" s="55"/>
      <c r="S1495" s="55"/>
    </row>
    <row r="1497" spans="1:19" ht="13.5" customHeight="1">
      <c r="A1497" s="55"/>
      <c r="B1497" s="55"/>
      <c r="C1497" s="55"/>
      <c r="D1497" s="55"/>
      <c r="E1497" s="55"/>
      <c r="F1497" s="55"/>
      <c r="G1497" s="55"/>
      <c r="H1497" s="55"/>
      <c r="I1497" s="55"/>
      <c r="J1497" s="55"/>
      <c r="K1497" s="55"/>
      <c r="L1497" s="55"/>
      <c r="M1497" s="55"/>
      <c r="N1497" s="55"/>
      <c r="O1497" s="55"/>
      <c r="P1497" s="55"/>
      <c r="Q1497" s="55"/>
      <c r="R1497" s="55"/>
      <c r="S1497" s="55"/>
    </row>
    <row r="1498" spans="1:19" ht="13.5" customHeight="1">
      <c r="A1498" s="55"/>
      <c r="B1498" s="55"/>
      <c r="C1498" s="55"/>
      <c r="D1498" s="55"/>
      <c r="E1498" s="55"/>
      <c r="F1498" s="55"/>
      <c r="G1498" s="55"/>
      <c r="H1498" s="55"/>
      <c r="I1498" s="55"/>
      <c r="J1498" s="55"/>
      <c r="K1498" s="55"/>
      <c r="L1498" s="55"/>
      <c r="M1498" s="55"/>
      <c r="N1498" s="55"/>
      <c r="O1498" s="55"/>
      <c r="P1498" s="55"/>
      <c r="Q1498" s="55"/>
      <c r="R1498" s="55"/>
      <c r="S1498" s="55"/>
    </row>
    <row r="1499" spans="1:19" ht="13.5" customHeight="1">
      <c r="A1499" s="55"/>
      <c r="B1499" s="55"/>
      <c r="C1499" s="55"/>
      <c r="D1499" s="55"/>
      <c r="E1499" s="55"/>
      <c r="F1499" s="55"/>
      <c r="G1499" s="55"/>
      <c r="H1499" s="55"/>
      <c r="I1499" s="55"/>
      <c r="J1499" s="55"/>
      <c r="K1499" s="55"/>
      <c r="L1499" s="55"/>
      <c r="M1499" s="55"/>
      <c r="N1499" s="55"/>
      <c r="O1499" s="55"/>
      <c r="P1499" s="55"/>
      <c r="Q1499" s="55"/>
      <c r="R1499" s="55"/>
      <c r="S1499" s="55"/>
    </row>
    <row r="1501" spans="1:19" ht="13.5" customHeight="1">
      <c r="A1501" s="55"/>
      <c r="B1501" s="55"/>
      <c r="C1501" s="55"/>
      <c r="D1501" s="55"/>
      <c r="E1501" s="55"/>
      <c r="F1501" s="55"/>
      <c r="G1501" s="55"/>
      <c r="H1501" s="55"/>
      <c r="I1501" s="55"/>
      <c r="J1501" s="55"/>
      <c r="K1501" s="55"/>
      <c r="L1501" s="55"/>
      <c r="M1501" s="55"/>
      <c r="N1501" s="55"/>
      <c r="O1501" s="55"/>
      <c r="P1501" s="55"/>
      <c r="Q1501" s="55"/>
      <c r="R1501" s="55"/>
      <c r="S1501" s="55"/>
    </row>
    <row r="1502" spans="1:19" ht="13.5" customHeight="1">
      <c r="A1502" s="55"/>
      <c r="B1502" s="55"/>
      <c r="C1502" s="55"/>
      <c r="D1502" s="55"/>
      <c r="E1502" s="55"/>
      <c r="F1502" s="55"/>
      <c r="G1502" s="55"/>
      <c r="H1502" s="55"/>
      <c r="I1502" s="55"/>
      <c r="J1502" s="55"/>
      <c r="K1502" s="55"/>
      <c r="L1502" s="55"/>
      <c r="M1502" s="55"/>
      <c r="N1502" s="55"/>
      <c r="O1502" s="55"/>
      <c r="P1502" s="55"/>
      <c r="Q1502" s="55"/>
      <c r="R1502" s="55"/>
      <c r="S1502" s="55"/>
    </row>
    <row r="1503" spans="1:19" ht="13.5" customHeight="1">
      <c r="A1503" s="55"/>
      <c r="B1503" s="55"/>
      <c r="C1503" s="55"/>
      <c r="D1503" s="55"/>
      <c r="E1503" s="55"/>
      <c r="F1503" s="55"/>
      <c r="G1503" s="55"/>
      <c r="H1503" s="55"/>
      <c r="I1503" s="55"/>
      <c r="J1503" s="55"/>
      <c r="K1503" s="55"/>
      <c r="L1503" s="55"/>
      <c r="M1503" s="55"/>
      <c r="N1503" s="55"/>
      <c r="O1503" s="55"/>
      <c r="P1503" s="55"/>
      <c r="Q1503" s="55"/>
      <c r="R1503" s="55"/>
      <c r="S1503" s="55"/>
    </row>
    <row r="1505" spans="1:19" ht="13.5" customHeight="1">
      <c r="A1505" s="55"/>
      <c r="B1505" s="55"/>
      <c r="C1505" s="55"/>
      <c r="D1505" s="55"/>
      <c r="E1505" s="55"/>
      <c r="F1505" s="55"/>
      <c r="G1505" s="55"/>
      <c r="H1505" s="55"/>
      <c r="I1505" s="55"/>
      <c r="J1505" s="55"/>
      <c r="K1505" s="55"/>
      <c r="L1505" s="55"/>
      <c r="M1505" s="55"/>
      <c r="N1505" s="55"/>
      <c r="O1505" s="55"/>
      <c r="P1505" s="55"/>
      <c r="Q1505" s="55"/>
      <c r="R1505" s="55"/>
      <c r="S1505" s="55"/>
    </row>
    <row r="1506" spans="1:19" ht="13.5" customHeight="1">
      <c r="A1506" s="55"/>
      <c r="B1506" s="55"/>
      <c r="C1506" s="55"/>
      <c r="D1506" s="55"/>
      <c r="E1506" s="55"/>
      <c r="F1506" s="55"/>
      <c r="G1506" s="55"/>
      <c r="H1506" s="55"/>
      <c r="I1506" s="55"/>
      <c r="J1506" s="55"/>
      <c r="K1506" s="55"/>
      <c r="L1506" s="55"/>
      <c r="M1506" s="55"/>
      <c r="N1506" s="55"/>
      <c r="O1506" s="55"/>
      <c r="P1506" s="55"/>
      <c r="Q1506" s="55"/>
      <c r="R1506" s="55"/>
      <c r="S1506" s="55"/>
    </row>
    <row r="1507" spans="1:19" ht="13.5" customHeight="1">
      <c r="A1507" s="55"/>
      <c r="B1507" s="55"/>
      <c r="C1507" s="55"/>
      <c r="D1507" s="55"/>
      <c r="E1507" s="55"/>
      <c r="F1507" s="55"/>
      <c r="G1507" s="55"/>
      <c r="H1507" s="55"/>
      <c r="I1507" s="55"/>
      <c r="J1507" s="55"/>
      <c r="K1507" s="55"/>
      <c r="L1507" s="55"/>
      <c r="M1507" s="55"/>
      <c r="N1507" s="55"/>
      <c r="O1507" s="55"/>
      <c r="P1507" s="55"/>
      <c r="Q1507" s="55"/>
      <c r="R1507" s="55"/>
      <c r="S1507" s="55"/>
    </row>
    <row r="1509" spans="1:19" ht="13.5" customHeight="1">
      <c r="A1509" s="55"/>
      <c r="B1509" s="55"/>
      <c r="C1509" s="55"/>
      <c r="D1509" s="55"/>
      <c r="E1509" s="55"/>
      <c r="F1509" s="55"/>
      <c r="G1509" s="55"/>
      <c r="H1509" s="55"/>
      <c r="I1509" s="55"/>
      <c r="J1509" s="55"/>
      <c r="K1509" s="55"/>
      <c r="L1509" s="55"/>
      <c r="M1509" s="55"/>
      <c r="N1509" s="55"/>
      <c r="O1509" s="55"/>
      <c r="P1509" s="55"/>
      <c r="Q1509" s="55"/>
      <c r="R1509" s="55"/>
      <c r="S1509" s="55"/>
    </row>
    <row r="1510" spans="1:19" ht="13.5" customHeight="1">
      <c r="A1510" s="55"/>
      <c r="B1510" s="55"/>
      <c r="C1510" s="55"/>
      <c r="D1510" s="55"/>
      <c r="E1510" s="55"/>
      <c r="F1510" s="55"/>
      <c r="G1510" s="55"/>
      <c r="H1510" s="55"/>
      <c r="I1510" s="55"/>
      <c r="J1510" s="55"/>
      <c r="K1510" s="55"/>
      <c r="L1510" s="55"/>
      <c r="M1510" s="55"/>
      <c r="N1510" s="55"/>
      <c r="O1510" s="55"/>
      <c r="P1510" s="55"/>
      <c r="Q1510" s="55"/>
      <c r="R1510" s="55"/>
      <c r="S1510" s="55"/>
    </row>
    <row r="1511" spans="1:19" ht="13.5" customHeight="1">
      <c r="A1511" s="55"/>
      <c r="B1511" s="55"/>
      <c r="C1511" s="55"/>
      <c r="D1511" s="55"/>
      <c r="E1511" s="55"/>
      <c r="F1511" s="55"/>
      <c r="G1511" s="55"/>
      <c r="H1511" s="55"/>
      <c r="I1511" s="55"/>
      <c r="J1511" s="55"/>
      <c r="K1511" s="55"/>
      <c r="L1511" s="55"/>
      <c r="M1511" s="55"/>
      <c r="N1511" s="55"/>
      <c r="O1511" s="55"/>
      <c r="P1511" s="55"/>
      <c r="Q1511" s="55"/>
      <c r="R1511" s="55"/>
      <c r="S1511" s="55"/>
    </row>
    <row r="1513" spans="1:19" ht="13.5" customHeight="1">
      <c r="A1513" s="55"/>
      <c r="B1513" s="55"/>
      <c r="C1513" s="55"/>
      <c r="D1513" s="55"/>
      <c r="E1513" s="55"/>
      <c r="F1513" s="55"/>
      <c r="G1513" s="55"/>
      <c r="H1513" s="55"/>
      <c r="I1513" s="55"/>
      <c r="J1513" s="55"/>
      <c r="K1513" s="55"/>
      <c r="L1513" s="55"/>
      <c r="M1513" s="55"/>
      <c r="N1513" s="55"/>
      <c r="O1513" s="55"/>
      <c r="P1513" s="55"/>
      <c r="Q1513" s="55"/>
      <c r="R1513" s="55"/>
      <c r="S1513" s="55"/>
    </row>
    <row r="1514" spans="1:19" ht="13.5" customHeight="1">
      <c r="A1514" s="55"/>
      <c r="B1514" s="55"/>
      <c r="C1514" s="55"/>
      <c r="D1514" s="55"/>
      <c r="E1514" s="55"/>
      <c r="F1514" s="55"/>
      <c r="G1514" s="55"/>
      <c r="H1514" s="55"/>
      <c r="I1514" s="55"/>
      <c r="J1514" s="55"/>
      <c r="K1514" s="55"/>
      <c r="L1514" s="55"/>
      <c r="M1514" s="55"/>
      <c r="N1514" s="55"/>
      <c r="O1514" s="55"/>
      <c r="P1514" s="55"/>
      <c r="Q1514" s="55"/>
      <c r="R1514" s="55"/>
      <c r="S1514" s="55"/>
    </row>
    <row r="1515" spans="1:19" ht="13.5" customHeight="1">
      <c r="A1515" s="55"/>
      <c r="B1515" s="55"/>
      <c r="C1515" s="55"/>
      <c r="D1515" s="55"/>
      <c r="E1515" s="55"/>
      <c r="F1515" s="55"/>
      <c r="G1515" s="55"/>
      <c r="H1515" s="55"/>
      <c r="I1515" s="55"/>
      <c r="J1515" s="55"/>
      <c r="K1515" s="55"/>
      <c r="L1515" s="55"/>
      <c r="M1515" s="55"/>
      <c r="N1515" s="55"/>
      <c r="O1515" s="55"/>
      <c r="P1515" s="55"/>
      <c r="Q1515" s="55"/>
      <c r="R1515" s="55"/>
      <c r="S1515" s="55"/>
    </row>
    <row r="1517" spans="1:19" ht="13.5" customHeight="1">
      <c r="A1517" s="55"/>
      <c r="B1517" s="55"/>
      <c r="C1517" s="55"/>
      <c r="D1517" s="55"/>
      <c r="E1517" s="55"/>
      <c r="F1517" s="55"/>
      <c r="G1517" s="55"/>
      <c r="H1517" s="55"/>
      <c r="I1517" s="55"/>
      <c r="J1517" s="55"/>
      <c r="K1517" s="55"/>
      <c r="L1517" s="55"/>
      <c r="M1517" s="55"/>
      <c r="N1517" s="55"/>
      <c r="O1517" s="55"/>
      <c r="P1517" s="55"/>
      <c r="Q1517" s="55"/>
      <c r="R1517" s="55"/>
      <c r="S1517" s="55"/>
    </row>
    <row r="1518" spans="1:19" ht="13.5" customHeight="1">
      <c r="A1518" s="55"/>
      <c r="B1518" s="55"/>
      <c r="C1518" s="55"/>
      <c r="D1518" s="55"/>
      <c r="E1518" s="55"/>
      <c r="F1518" s="55"/>
      <c r="G1518" s="55"/>
      <c r="H1518" s="55"/>
      <c r="I1518" s="55"/>
      <c r="J1518" s="55"/>
      <c r="K1518" s="55"/>
      <c r="L1518" s="55"/>
      <c r="M1518" s="55"/>
      <c r="N1518" s="55"/>
      <c r="O1518" s="55"/>
      <c r="P1518" s="55"/>
      <c r="Q1518" s="55"/>
      <c r="R1518" s="55"/>
      <c r="S1518" s="55"/>
    </row>
    <row r="1519" spans="1:19" ht="13.5" customHeight="1">
      <c r="A1519" s="55"/>
      <c r="B1519" s="55"/>
      <c r="C1519" s="55"/>
      <c r="D1519" s="55"/>
      <c r="E1519" s="55"/>
      <c r="F1519" s="55"/>
      <c r="G1519" s="55"/>
      <c r="H1519" s="55"/>
      <c r="I1519" s="55"/>
      <c r="J1519" s="55"/>
      <c r="K1519" s="55"/>
      <c r="L1519" s="55"/>
      <c r="M1519" s="55"/>
      <c r="N1519" s="55"/>
      <c r="O1519" s="55"/>
      <c r="P1519" s="55"/>
      <c r="Q1519" s="55"/>
      <c r="R1519" s="55"/>
      <c r="S1519" s="55"/>
    </row>
    <row r="1521" spans="1:19" ht="13.5" customHeight="1">
      <c r="A1521" s="55"/>
      <c r="B1521" s="55"/>
      <c r="C1521" s="55"/>
      <c r="D1521" s="55"/>
      <c r="E1521" s="55"/>
      <c r="F1521" s="55"/>
      <c r="G1521" s="55"/>
      <c r="H1521" s="55"/>
      <c r="I1521" s="55"/>
      <c r="J1521" s="55"/>
      <c r="K1521" s="55"/>
      <c r="L1521" s="55"/>
      <c r="M1521" s="55"/>
      <c r="N1521" s="55"/>
      <c r="O1521" s="55"/>
      <c r="P1521" s="55"/>
      <c r="Q1521" s="55"/>
      <c r="R1521" s="55"/>
      <c r="S1521" s="55"/>
    </row>
    <row r="1522" spans="1:19" ht="13.5" customHeight="1">
      <c r="A1522" s="55"/>
      <c r="B1522" s="55"/>
      <c r="C1522" s="55"/>
      <c r="D1522" s="55"/>
      <c r="E1522" s="55"/>
      <c r="F1522" s="55"/>
      <c r="G1522" s="55"/>
      <c r="H1522" s="55"/>
      <c r="I1522" s="55"/>
      <c r="J1522" s="55"/>
      <c r="K1522" s="55"/>
      <c r="L1522" s="55"/>
      <c r="M1522" s="55"/>
      <c r="N1522" s="55"/>
      <c r="O1522" s="55"/>
      <c r="P1522" s="55"/>
      <c r="Q1522" s="55"/>
      <c r="R1522" s="55"/>
      <c r="S1522" s="55"/>
    </row>
    <row r="1523" spans="1:19" ht="13.5" customHeight="1">
      <c r="A1523" s="55"/>
      <c r="B1523" s="55"/>
      <c r="C1523" s="55"/>
      <c r="D1523" s="55"/>
      <c r="E1523" s="55"/>
      <c r="F1523" s="55"/>
      <c r="G1523" s="55"/>
      <c r="H1523" s="55"/>
      <c r="I1523" s="55"/>
      <c r="J1523" s="55"/>
      <c r="K1523" s="55"/>
      <c r="L1523" s="55"/>
      <c r="M1523" s="55"/>
      <c r="N1523" s="55"/>
      <c r="O1523" s="55"/>
      <c r="P1523" s="55"/>
      <c r="Q1523" s="55"/>
      <c r="R1523" s="55"/>
      <c r="S1523" s="55"/>
    </row>
    <row r="1525" spans="1:19" ht="13.5" customHeight="1">
      <c r="A1525" s="55"/>
      <c r="B1525" s="55"/>
      <c r="C1525" s="55"/>
      <c r="D1525" s="55"/>
      <c r="E1525" s="55"/>
      <c r="F1525" s="55"/>
      <c r="G1525" s="55"/>
      <c r="H1525" s="55"/>
      <c r="I1525" s="55"/>
      <c r="J1525" s="55"/>
      <c r="K1525" s="55"/>
      <c r="L1525" s="55"/>
      <c r="M1525" s="55"/>
      <c r="N1525" s="55"/>
      <c r="O1525" s="55"/>
      <c r="P1525" s="55"/>
      <c r="Q1525" s="55"/>
      <c r="R1525" s="55"/>
      <c r="S1525" s="55"/>
    </row>
    <row r="1526" spans="1:19" ht="13.5" customHeight="1">
      <c r="A1526" s="55"/>
      <c r="B1526" s="55"/>
      <c r="C1526" s="55"/>
      <c r="D1526" s="55"/>
      <c r="E1526" s="55"/>
      <c r="F1526" s="55"/>
      <c r="G1526" s="55"/>
      <c r="H1526" s="55"/>
      <c r="I1526" s="55"/>
      <c r="J1526" s="55"/>
      <c r="K1526" s="55"/>
      <c r="L1526" s="55"/>
      <c r="M1526" s="55"/>
      <c r="N1526" s="55"/>
      <c r="O1526" s="55"/>
      <c r="P1526" s="55"/>
      <c r="Q1526" s="55"/>
      <c r="R1526" s="55"/>
      <c r="S1526" s="55"/>
    </row>
    <row r="1527" spans="1:19" ht="13.5" customHeight="1">
      <c r="A1527" s="55"/>
      <c r="B1527" s="55"/>
      <c r="C1527" s="55"/>
      <c r="D1527" s="55"/>
      <c r="E1527" s="55"/>
      <c r="F1527" s="55"/>
      <c r="G1527" s="55"/>
      <c r="H1527" s="55"/>
      <c r="I1527" s="55"/>
      <c r="J1527" s="55"/>
      <c r="K1527" s="55"/>
      <c r="L1527" s="55"/>
      <c r="M1527" s="55"/>
      <c r="N1527" s="55"/>
      <c r="O1527" s="55"/>
      <c r="P1527" s="55"/>
      <c r="Q1527" s="55"/>
      <c r="R1527" s="55"/>
      <c r="S1527" s="55"/>
    </row>
    <row r="1529" spans="1:19" ht="13.5" customHeight="1">
      <c r="A1529" s="55"/>
      <c r="B1529" s="55"/>
      <c r="C1529" s="55"/>
      <c r="D1529" s="55"/>
      <c r="E1529" s="55"/>
      <c r="F1529" s="55"/>
      <c r="G1529" s="55"/>
      <c r="H1529" s="55"/>
      <c r="I1529" s="55"/>
      <c r="J1529" s="55"/>
      <c r="K1529" s="55"/>
      <c r="L1529" s="55"/>
      <c r="M1529" s="55"/>
      <c r="N1529" s="55"/>
      <c r="O1529" s="55"/>
      <c r="P1529" s="55"/>
      <c r="Q1529" s="55"/>
      <c r="R1529" s="55"/>
      <c r="S1529" s="55"/>
    </row>
    <row r="1530" spans="1:19" ht="13.5" customHeight="1">
      <c r="A1530" s="55"/>
      <c r="B1530" s="55"/>
      <c r="C1530" s="55"/>
      <c r="D1530" s="55"/>
      <c r="E1530" s="55"/>
      <c r="F1530" s="55"/>
      <c r="G1530" s="55"/>
      <c r="H1530" s="55"/>
      <c r="I1530" s="55"/>
      <c r="J1530" s="55"/>
      <c r="K1530" s="55"/>
      <c r="L1530" s="55"/>
      <c r="M1530" s="55"/>
      <c r="N1530" s="55"/>
      <c r="O1530" s="55"/>
      <c r="P1530" s="55"/>
      <c r="Q1530" s="55"/>
      <c r="R1530" s="55"/>
      <c r="S1530" s="55"/>
    </row>
    <row r="1531" spans="1:19" ht="13.5" customHeight="1">
      <c r="A1531" s="55"/>
      <c r="B1531" s="55"/>
      <c r="C1531" s="55"/>
      <c r="D1531" s="55"/>
      <c r="E1531" s="55"/>
      <c r="F1531" s="55"/>
      <c r="G1531" s="55"/>
      <c r="H1531" s="55"/>
      <c r="I1531" s="55"/>
      <c r="J1531" s="55"/>
      <c r="K1531" s="55"/>
      <c r="L1531" s="55"/>
      <c r="M1531" s="55"/>
      <c r="N1531" s="55"/>
      <c r="O1531" s="55"/>
      <c r="P1531" s="55"/>
      <c r="Q1531" s="55"/>
      <c r="R1531" s="55"/>
      <c r="S1531" s="55"/>
    </row>
    <row r="1533" spans="1:19" ht="13.5" customHeight="1">
      <c r="A1533" s="55"/>
      <c r="B1533" s="55"/>
      <c r="C1533" s="55"/>
      <c r="D1533" s="55"/>
      <c r="E1533" s="55"/>
      <c r="F1533" s="55"/>
      <c r="G1533" s="55"/>
      <c r="H1533" s="55"/>
      <c r="I1533" s="55"/>
      <c r="J1533" s="55"/>
      <c r="K1533" s="55"/>
      <c r="L1533" s="55"/>
      <c r="M1533" s="55"/>
      <c r="N1533" s="55"/>
      <c r="O1533" s="55"/>
      <c r="P1533" s="55"/>
      <c r="Q1533" s="55"/>
      <c r="R1533" s="55"/>
      <c r="S1533" s="55"/>
    </row>
    <row r="1534" spans="1:19" ht="13.5" customHeight="1">
      <c r="A1534" s="55"/>
      <c r="B1534" s="55"/>
      <c r="C1534" s="55"/>
      <c r="D1534" s="55"/>
      <c r="E1534" s="55"/>
      <c r="F1534" s="55"/>
      <c r="G1534" s="55"/>
      <c r="H1534" s="55"/>
      <c r="I1534" s="55"/>
      <c r="J1534" s="55"/>
      <c r="K1534" s="55"/>
      <c r="L1534" s="55"/>
      <c r="M1534" s="55"/>
      <c r="N1534" s="55"/>
      <c r="O1534" s="55"/>
      <c r="P1534" s="55"/>
      <c r="Q1534" s="55"/>
      <c r="R1534" s="55"/>
      <c r="S1534" s="55"/>
    </row>
    <row r="1535" spans="1:19" ht="13.5" customHeight="1">
      <c r="A1535" s="55"/>
      <c r="B1535" s="55"/>
      <c r="C1535" s="55"/>
      <c r="D1535" s="55"/>
      <c r="E1535" s="55"/>
      <c r="F1535" s="55"/>
      <c r="G1535" s="55"/>
      <c r="H1535" s="55"/>
      <c r="I1535" s="55"/>
      <c r="J1535" s="55"/>
      <c r="K1535" s="55"/>
      <c r="L1535" s="55"/>
      <c r="M1535" s="55"/>
      <c r="N1535" s="55"/>
      <c r="O1535" s="55"/>
      <c r="P1535" s="55"/>
      <c r="Q1535" s="55"/>
      <c r="R1535" s="55"/>
      <c r="S1535" s="55"/>
    </row>
    <row r="1537" spans="1:19" ht="13.5" customHeight="1">
      <c r="A1537" s="55"/>
      <c r="B1537" s="55"/>
      <c r="C1537" s="55"/>
      <c r="D1537" s="55"/>
      <c r="E1537" s="55"/>
      <c r="F1537" s="55"/>
      <c r="G1537" s="55"/>
      <c r="H1537" s="55"/>
      <c r="I1537" s="55"/>
      <c r="J1537" s="55"/>
      <c r="K1537" s="55"/>
      <c r="L1537" s="55"/>
      <c r="M1537" s="55"/>
      <c r="N1537" s="55"/>
      <c r="O1537" s="55"/>
      <c r="P1537" s="55"/>
      <c r="Q1537" s="55"/>
      <c r="R1537" s="55"/>
      <c r="S1537" s="55"/>
    </row>
    <row r="1538" spans="1:19" ht="13.5" customHeight="1">
      <c r="A1538" s="55"/>
      <c r="B1538" s="55"/>
      <c r="C1538" s="55"/>
      <c r="D1538" s="55"/>
      <c r="E1538" s="55"/>
      <c r="F1538" s="55"/>
      <c r="G1538" s="55"/>
      <c r="H1538" s="55"/>
      <c r="I1538" s="55"/>
      <c r="J1538" s="55"/>
      <c r="K1538" s="55"/>
      <c r="L1538" s="55"/>
      <c r="M1538" s="55"/>
      <c r="N1538" s="55"/>
      <c r="O1538" s="55"/>
      <c r="P1538" s="55"/>
      <c r="Q1538" s="55"/>
      <c r="R1538" s="55"/>
      <c r="S1538" s="55"/>
    </row>
    <row r="1539" spans="1:19" ht="13.5" customHeight="1">
      <c r="A1539" s="55"/>
      <c r="B1539" s="55"/>
      <c r="C1539" s="55"/>
      <c r="D1539" s="55"/>
      <c r="E1539" s="55"/>
      <c r="F1539" s="55"/>
      <c r="G1539" s="55"/>
      <c r="H1539" s="55"/>
      <c r="I1539" s="55"/>
      <c r="J1539" s="55"/>
      <c r="K1539" s="55"/>
      <c r="L1539" s="55"/>
      <c r="M1539" s="55"/>
      <c r="N1539" s="55"/>
      <c r="O1539" s="55"/>
      <c r="P1539" s="55"/>
      <c r="Q1539" s="55"/>
      <c r="R1539" s="55"/>
      <c r="S1539" s="55"/>
    </row>
    <row r="1541" spans="1:19" ht="13.5" customHeight="1">
      <c r="A1541" s="55"/>
      <c r="B1541" s="55"/>
      <c r="C1541" s="55"/>
      <c r="D1541" s="55"/>
      <c r="E1541" s="55"/>
      <c r="F1541" s="55"/>
      <c r="G1541" s="55"/>
      <c r="H1541" s="55"/>
      <c r="I1541" s="55"/>
      <c r="J1541" s="55"/>
      <c r="K1541" s="55"/>
      <c r="L1541" s="55"/>
      <c r="M1541" s="55"/>
      <c r="N1541" s="55"/>
      <c r="O1541" s="55"/>
      <c r="P1541" s="55"/>
      <c r="Q1541" s="55"/>
      <c r="R1541" s="55"/>
      <c r="S1541" s="55"/>
    </row>
    <row r="1542" spans="1:19" ht="13.5" customHeight="1">
      <c r="A1542" s="55"/>
      <c r="B1542" s="55"/>
      <c r="C1542" s="55"/>
      <c r="D1542" s="55"/>
      <c r="E1542" s="55"/>
      <c r="F1542" s="55"/>
      <c r="G1542" s="55"/>
      <c r="H1542" s="55"/>
      <c r="I1542" s="55"/>
      <c r="J1542" s="55"/>
      <c r="K1542" s="55"/>
      <c r="L1542" s="55"/>
      <c r="M1542" s="55"/>
      <c r="N1542" s="55"/>
      <c r="O1542" s="55"/>
      <c r="P1542" s="55"/>
      <c r="Q1542" s="55"/>
      <c r="R1542" s="55"/>
      <c r="S1542" s="55"/>
    </row>
    <row r="1543" spans="1:19" ht="13.5" customHeight="1">
      <c r="A1543" s="55"/>
      <c r="B1543" s="55"/>
      <c r="C1543" s="55"/>
      <c r="D1543" s="55"/>
      <c r="E1543" s="55"/>
      <c r="F1543" s="55"/>
      <c r="G1543" s="55"/>
      <c r="H1543" s="55"/>
      <c r="I1543" s="55"/>
      <c r="J1543" s="55"/>
      <c r="K1543" s="55"/>
      <c r="L1543" s="55"/>
      <c r="M1543" s="55"/>
      <c r="N1543" s="55"/>
      <c r="O1543" s="55"/>
      <c r="P1543" s="55"/>
      <c r="Q1543" s="55"/>
      <c r="R1543" s="55"/>
      <c r="S1543" s="55"/>
    </row>
    <row r="1545" spans="1:19" ht="13.5" customHeight="1">
      <c r="A1545" s="55"/>
      <c r="B1545" s="55"/>
      <c r="C1545" s="55"/>
      <c r="D1545" s="55"/>
      <c r="E1545" s="55"/>
      <c r="F1545" s="55"/>
      <c r="G1545" s="55"/>
      <c r="H1545" s="55"/>
      <c r="I1545" s="55"/>
      <c r="J1545" s="55"/>
      <c r="K1545" s="55"/>
      <c r="L1545" s="55"/>
      <c r="M1545" s="55"/>
      <c r="N1545" s="55"/>
      <c r="O1545" s="55"/>
      <c r="P1545" s="55"/>
      <c r="Q1545" s="55"/>
      <c r="R1545" s="55"/>
      <c r="S1545" s="55"/>
    </row>
    <row r="1546" spans="1:19" ht="13.5" customHeight="1">
      <c r="A1546" s="55"/>
      <c r="B1546" s="55"/>
      <c r="C1546" s="55"/>
      <c r="D1546" s="55"/>
      <c r="E1546" s="55"/>
      <c r="F1546" s="55"/>
      <c r="G1546" s="55"/>
      <c r="H1546" s="55"/>
      <c r="I1546" s="55"/>
      <c r="J1546" s="55"/>
      <c r="K1546" s="55"/>
      <c r="L1546" s="55"/>
      <c r="M1546" s="55"/>
      <c r="N1546" s="55"/>
      <c r="O1546" s="55"/>
      <c r="P1546" s="55"/>
      <c r="Q1546" s="55"/>
      <c r="R1546" s="55"/>
      <c r="S1546" s="55"/>
    </row>
    <row r="1547" spans="1:19" ht="13.5" customHeight="1">
      <c r="A1547" s="55"/>
      <c r="B1547" s="55"/>
      <c r="C1547" s="55"/>
      <c r="D1547" s="55"/>
      <c r="E1547" s="55"/>
      <c r="F1547" s="55"/>
      <c r="G1547" s="55"/>
      <c r="H1547" s="55"/>
      <c r="I1547" s="55"/>
      <c r="J1547" s="55"/>
      <c r="K1547" s="55"/>
      <c r="L1547" s="55"/>
      <c r="M1547" s="55"/>
      <c r="N1547" s="55"/>
      <c r="O1547" s="55"/>
      <c r="P1547" s="55"/>
      <c r="Q1547" s="55"/>
      <c r="R1547" s="55"/>
      <c r="S1547" s="55"/>
    </row>
    <row r="1549" spans="1:19" ht="13.5" customHeight="1">
      <c r="A1549" s="55"/>
      <c r="B1549" s="55"/>
      <c r="C1549" s="55"/>
      <c r="D1549" s="55"/>
      <c r="E1549" s="55"/>
      <c r="F1549" s="55"/>
      <c r="G1549" s="55"/>
      <c r="H1549" s="55"/>
      <c r="I1549" s="55"/>
      <c r="J1549" s="55"/>
      <c r="K1549" s="55"/>
      <c r="L1549" s="55"/>
      <c r="M1549" s="55"/>
      <c r="N1549" s="55"/>
      <c r="O1549" s="55"/>
      <c r="P1549" s="55"/>
      <c r="Q1549" s="55"/>
      <c r="R1549" s="55"/>
      <c r="S1549" s="55"/>
    </row>
    <row r="1550" spans="1:19" ht="13.5" customHeight="1">
      <c r="A1550" s="55"/>
      <c r="B1550" s="55"/>
      <c r="C1550" s="55"/>
      <c r="D1550" s="55"/>
      <c r="E1550" s="55"/>
      <c r="F1550" s="55"/>
      <c r="G1550" s="55"/>
      <c r="H1550" s="55"/>
      <c r="I1550" s="55"/>
      <c r="J1550" s="55"/>
      <c r="K1550" s="55"/>
      <c r="L1550" s="55"/>
      <c r="M1550" s="55"/>
      <c r="N1550" s="55"/>
      <c r="O1550" s="55"/>
      <c r="P1550" s="55"/>
      <c r="Q1550" s="55"/>
      <c r="R1550" s="55"/>
      <c r="S1550" s="55"/>
    </row>
    <row r="1551" spans="1:19" ht="13.5" customHeight="1">
      <c r="A1551" s="55"/>
      <c r="B1551" s="55"/>
      <c r="C1551" s="55"/>
      <c r="D1551" s="55"/>
      <c r="E1551" s="55"/>
      <c r="F1551" s="55"/>
      <c r="G1551" s="55"/>
      <c r="H1551" s="55"/>
      <c r="I1551" s="55"/>
      <c r="J1551" s="55"/>
      <c r="K1551" s="55"/>
      <c r="L1551" s="55"/>
      <c r="M1551" s="55"/>
      <c r="N1551" s="55"/>
      <c r="O1551" s="55"/>
      <c r="P1551" s="55"/>
      <c r="Q1551" s="55"/>
      <c r="R1551" s="55"/>
      <c r="S1551" s="55"/>
    </row>
    <row r="1553" spans="1:19" ht="13.5" customHeight="1">
      <c r="A1553" s="55"/>
      <c r="B1553" s="55"/>
      <c r="C1553" s="55"/>
      <c r="D1553" s="55"/>
      <c r="E1553" s="55"/>
      <c r="F1553" s="55"/>
      <c r="G1553" s="55"/>
      <c r="H1553" s="55"/>
      <c r="I1553" s="55"/>
      <c r="J1553" s="55"/>
      <c r="K1553" s="55"/>
      <c r="L1553" s="55"/>
      <c r="M1553" s="55"/>
      <c r="N1553" s="55"/>
      <c r="O1553" s="55"/>
      <c r="P1553" s="55"/>
      <c r="Q1553" s="55"/>
      <c r="R1553" s="55"/>
      <c r="S1553" s="55"/>
    </row>
    <row r="1554" spans="1:19" ht="13.5" customHeight="1">
      <c r="A1554" s="55"/>
      <c r="B1554" s="55"/>
      <c r="C1554" s="55"/>
      <c r="D1554" s="55"/>
      <c r="E1554" s="55"/>
      <c r="F1554" s="55"/>
      <c r="G1554" s="55"/>
      <c r="H1554" s="55"/>
      <c r="I1554" s="55"/>
      <c r="J1554" s="55"/>
      <c r="K1554" s="55"/>
      <c r="L1554" s="55"/>
      <c r="M1554" s="55"/>
      <c r="N1554" s="55"/>
      <c r="O1554" s="55"/>
      <c r="P1554" s="55"/>
      <c r="Q1554" s="55"/>
      <c r="R1554" s="55"/>
      <c r="S1554" s="55"/>
    </row>
    <row r="1555" spans="1:19" ht="13.5" customHeight="1">
      <c r="A1555" s="55"/>
      <c r="B1555" s="55"/>
      <c r="C1555" s="55"/>
      <c r="D1555" s="55"/>
      <c r="E1555" s="55"/>
      <c r="F1555" s="55"/>
      <c r="G1555" s="55"/>
      <c r="H1555" s="55"/>
      <c r="I1555" s="55"/>
      <c r="J1555" s="55"/>
      <c r="K1555" s="55"/>
      <c r="L1555" s="55"/>
      <c r="M1555" s="55"/>
      <c r="N1555" s="55"/>
      <c r="O1555" s="55"/>
      <c r="P1555" s="55"/>
      <c r="Q1555" s="55"/>
      <c r="R1555" s="55"/>
      <c r="S1555" s="55"/>
    </row>
    <row r="1557" spans="1:19" ht="13.5" customHeight="1">
      <c r="A1557" s="55"/>
      <c r="B1557" s="55"/>
      <c r="C1557" s="55"/>
      <c r="D1557" s="55"/>
      <c r="E1557" s="55"/>
      <c r="F1557" s="55"/>
      <c r="G1557" s="55"/>
      <c r="H1557" s="55"/>
      <c r="I1557" s="55"/>
      <c r="J1557" s="55"/>
      <c r="K1557" s="55"/>
      <c r="L1557" s="55"/>
      <c r="M1557" s="55"/>
      <c r="N1557" s="55"/>
      <c r="O1557" s="55"/>
      <c r="P1557" s="55"/>
      <c r="Q1557" s="55"/>
      <c r="R1557" s="55"/>
      <c r="S1557" s="55"/>
    </row>
    <row r="1558" spans="1:19" ht="13.5" customHeight="1">
      <c r="A1558" s="55"/>
      <c r="B1558" s="55"/>
      <c r="C1558" s="55"/>
      <c r="D1558" s="55"/>
      <c r="E1558" s="55"/>
      <c r="F1558" s="55"/>
      <c r="G1558" s="55"/>
      <c r="H1558" s="55"/>
      <c r="I1558" s="55"/>
      <c r="J1558" s="55"/>
      <c r="K1558" s="55"/>
      <c r="L1558" s="55"/>
      <c r="M1558" s="55"/>
      <c r="N1558" s="55"/>
      <c r="O1558" s="55"/>
      <c r="P1558" s="55"/>
      <c r="Q1558" s="55"/>
      <c r="R1558" s="55"/>
      <c r="S1558" s="55"/>
    </row>
    <row r="1559" spans="1:19" ht="13.5" customHeight="1">
      <c r="A1559" s="55"/>
      <c r="B1559" s="55"/>
      <c r="C1559" s="55"/>
      <c r="D1559" s="55"/>
      <c r="E1559" s="55"/>
      <c r="F1559" s="55"/>
      <c r="G1559" s="55"/>
      <c r="H1559" s="55"/>
      <c r="I1559" s="55"/>
      <c r="J1559" s="55"/>
      <c r="K1559" s="55"/>
      <c r="L1559" s="55"/>
      <c r="M1559" s="55"/>
      <c r="N1559" s="55"/>
      <c r="O1559" s="55"/>
      <c r="P1559" s="55"/>
      <c r="Q1559" s="55"/>
      <c r="R1559" s="55"/>
      <c r="S1559" s="55"/>
    </row>
    <row r="1561" spans="1:19" ht="13.5" customHeight="1">
      <c r="A1561" s="55"/>
      <c r="B1561" s="55"/>
      <c r="C1561" s="55"/>
      <c r="D1561" s="55"/>
      <c r="E1561" s="55"/>
      <c r="F1561" s="55"/>
      <c r="G1561" s="55"/>
      <c r="H1561" s="55"/>
      <c r="I1561" s="55"/>
      <c r="J1561" s="55"/>
      <c r="K1561" s="55"/>
      <c r="L1561" s="55"/>
      <c r="M1561" s="55"/>
      <c r="N1561" s="55"/>
      <c r="O1561" s="55"/>
      <c r="P1561" s="55"/>
      <c r="Q1561" s="55"/>
      <c r="R1561" s="55"/>
      <c r="S1561" s="55"/>
    </row>
    <row r="1562" spans="1:19" ht="13.5" customHeight="1">
      <c r="A1562" s="55"/>
      <c r="B1562" s="55"/>
      <c r="C1562" s="55"/>
      <c r="D1562" s="55"/>
      <c r="E1562" s="55"/>
      <c r="F1562" s="55"/>
      <c r="G1562" s="55"/>
      <c r="H1562" s="55"/>
      <c r="I1562" s="55"/>
      <c r="J1562" s="55"/>
      <c r="K1562" s="55"/>
      <c r="L1562" s="55"/>
      <c r="M1562" s="55"/>
      <c r="N1562" s="55"/>
      <c r="O1562" s="55"/>
      <c r="P1562" s="55"/>
      <c r="Q1562" s="55"/>
      <c r="R1562" s="55"/>
      <c r="S1562" s="55"/>
    </row>
    <row r="1563" spans="1:19" ht="13.5" customHeight="1">
      <c r="A1563" s="55"/>
      <c r="B1563" s="55"/>
      <c r="C1563" s="55"/>
      <c r="D1563" s="55"/>
      <c r="E1563" s="55"/>
      <c r="F1563" s="55"/>
      <c r="G1563" s="55"/>
      <c r="H1563" s="55"/>
      <c r="I1563" s="55"/>
      <c r="J1563" s="55"/>
      <c r="K1563" s="55"/>
      <c r="L1563" s="55"/>
      <c r="M1563" s="55"/>
      <c r="N1563" s="55"/>
      <c r="O1563" s="55"/>
      <c r="P1563" s="55"/>
      <c r="Q1563" s="55"/>
      <c r="R1563" s="55"/>
      <c r="S1563" s="55"/>
    </row>
    <row r="1565" spans="1:19" ht="13.5" customHeight="1">
      <c r="A1565" s="55"/>
      <c r="B1565" s="55"/>
      <c r="C1565" s="55"/>
      <c r="D1565" s="55"/>
      <c r="E1565" s="55"/>
      <c r="F1565" s="55"/>
      <c r="G1565" s="55"/>
      <c r="H1565" s="55"/>
      <c r="I1565" s="55"/>
      <c r="J1565" s="55"/>
      <c r="K1565" s="55"/>
      <c r="L1565" s="55"/>
      <c r="M1565" s="55"/>
      <c r="N1565" s="55"/>
      <c r="O1565" s="55"/>
      <c r="P1565" s="55"/>
      <c r="Q1565" s="55"/>
      <c r="R1565" s="55"/>
      <c r="S1565" s="55"/>
    </row>
    <row r="1566" spans="1:19" ht="13.5" customHeight="1">
      <c r="A1566" s="55"/>
      <c r="B1566" s="55"/>
      <c r="C1566" s="55"/>
      <c r="D1566" s="55"/>
      <c r="E1566" s="55"/>
      <c r="F1566" s="55"/>
      <c r="G1566" s="55"/>
      <c r="H1566" s="55"/>
      <c r="I1566" s="55"/>
      <c r="J1566" s="55"/>
      <c r="K1566" s="55"/>
      <c r="L1566" s="55"/>
      <c r="M1566" s="55"/>
      <c r="N1566" s="55"/>
      <c r="O1566" s="55"/>
      <c r="P1566" s="55"/>
      <c r="Q1566" s="55"/>
      <c r="R1566" s="55"/>
      <c r="S1566" s="55"/>
    </row>
    <row r="1567" spans="1:19" ht="13.5" customHeight="1">
      <c r="A1567" s="55"/>
      <c r="B1567" s="55"/>
      <c r="C1567" s="55"/>
      <c r="D1567" s="55"/>
      <c r="E1567" s="55"/>
      <c r="F1567" s="55"/>
      <c r="G1567" s="55"/>
      <c r="H1567" s="55"/>
      <c r="I1567" s="55"/>
      <c r="J1567" s="55"/>
      <c r="K1567" s="55"/>
      <c r="L1567" s="55"/>
      <c r="M1567" s="55"/>
      <c r="N1567" s="55"/>
      <c r="O1567" s="55"/>
      <c r="P1567" s="55"/>
      <c r="Q1567" s="55"/>
      <c r="R1567" s="55"/>
      <c r="S1567" s="55"/>
    </row>
    <row r="1569" spans="1:19" ht="13.5" customHeight="1">
      <c r="A1569" s="55"/>
      <c r="B1569" s="55"/>
      <c r="C1569" s="55"/>
      <c r="D1569" s="55"/>
      <c r="E1569" s="55"/>
      <c r="F1569" s="55"/>
      <c r="G1569" s="55"/>
      <c r="H1569" s="55"/>
      <c r="I1569" s="55"/>
      <c r="J1569" s="55"/>
      <c r="K1569" s="55"/>
      <c r="L1569" s="55"/>
      <c r="M1569" s="55"/>
      <c r="N1569" s="55"/>
      <c r="O1569" s="55"/>
      <c r="P1569" s="55"/>
      <c r="Q1569" s="55"/>
      <c r="R1569" s="55"/>
      <c r="S1569" s="55"/>
    </row>
    <row r="1570" spans="1:19" ht="13.5" customHeight="1">
      <c r="A1570" s="55"/>
      <c r="B1570" s="55"/>
      <c r="C1570" s="55"/>
      <c r="D1570" s="55"/>
      <c r="E1570" s="55"/>
      <c r="F1570" s="55"/>
      <c r="G1570" s="55"/>
      <c r="H1570" s="55"/>
      <c r="I1570" s="55"/>
      <c r="J1570" s="55"/>
      <c r="K1570" s="55"/>
      <c r="L1570" s="55"/>
      <c r="M1570" s="55"/>
      <c r="N1570" s="55"/>
      <c r="O1570" s="55"/>
      <c r="P1570" s="55"/>
      <c r="Q1570" s="55"/>
      <c r="R1570" s="55"/>
      <c r="S1570" s="55"/>
    </row>
    <row r="1571" spans="1:19" ht="13.5" customHeight="1">
      <c r="A1571" s="55"/>
      <c r="B1571" s="55"/>
      <c r="C1571" s="55"/>
      <c r="D1571" s="55"/>
      <c r="E1571" s="55"/>
      <c r="F1571" s="55"/>
      <c r="G1571" s="55"/>
      <c r="H1571" s="55"/>
      <c r="I1571" s="55"/>
      <c r="J1571" s="55"/>
      <c r="K1571" s="55"/>
      <c r="L1571" s="55"/>
      <c r="M1571" s="55"/>
      <c r="N1571" s="55"/>
      <c r="O1571" s="55"/>
      <c r="P1571" s="55"/>
      <c r="Q1571" s="55"/>
      <c r="R1571" s="55"/>
      <c r="S1571" s="55"/>
    </row>
    <row r="1573" spans="1:19" ht="13.5" customHeight="1">
      <c r="A1573" s="55"/>
      <c r="B1573" s="55"/>
      <c r="C1573" s="55"/>
      <c r="D1573" s="55"/>
      <c r="E1573" s="55"/>
      <c r="F1573" s="55"/>
      <c r="G1573" s="55"/>
      <c r="H1573" s="55"/>
      <c r="I1573" s="55"/>
      <c r="J1573" s="55"/>
      <c r="K1573" s="55"/>
      <c r="L1573" s="55"/>
      <c r="M1573" s="55"/>
      <c r="N1573" s="55"/>
      <c r="O1573" s="55"/>
      <c r="P1573" s="55"/>
      <c r="Q1573" s="55"/>
      <c r="R1573" s="55"/>
      <c r="S1573" s="55"/>
    </row>
    <row r="1574" spans="1:19" ht="13.5" customHeight="1">
      <c r="A1574" s="55"/>
      <c r="B1574" s="55"/>
      <c r="C1574" s="55"/>
      <c r="D1574" s="55"/>
      <c r="E1574" s="55"/>
      <c r="F1574" s="55"/>
      <c r="G1574" s="55"/>
      <c r="H1574" s="55"/>
      <c r="I1574" s="55"/>
      <c r="J1574" s="55"/>
      <c r="K1574" s="55"/>
      <c r="L1574" s="55"/>
      <c r="M1574" s="55"/>
      <c r="N1574" s="55"/>
      <c r="O1574" s="55"/>
      <c r="P1574" s="55"/>
      <c r="Q1574" s="55"/>
      <c r="R1574" s="55"/>
      <c r="S1574" s="55"/>
    </row>
    <row r="1575" spans="1:19" ht="13.5" customHeight="1">
      <c r="A1575" s="55"/>
      <c r="B1575" s="55"/>
      <c r="C1575" s="55"/>
      <c r="D1575" s="55"/>
      <c r="E1575" s="55"/>
      <c r="F1575" s="55"/>
      <c r="G1575" s="55"/>
      <c r="H1575" s="55"/>
      <c r="I1575" s="55"/>
      <c r="J1575" s="55"/>
      <c r="K1575" s="55"/>
      <c r="L1575" s="55"/>
      <c r="M1575" s="55"/>
      <c r="N1575" s="55"/>
      <c r="O1575" s="55"/>
      <c r="P1575" s="55"/>
      <c r="Q1575" s="55"/>
      <c r="R1575" s="55"/>
      <c r="S1575" s="55"/>
    </row>
    <row r="1577" spans="1:19" ht="13.5" customHeight="1">
      <c r="A1577" s="55"/>
      <c r="B1577" s="55"/>
      <c r="C1577" s="55"/>
      <c r="D1577" s="55"/>
      <c r="E1577" s="55"/>
      <c r="F1577" s="55"/>
      <c r="G1577" s="55"/>
      <c r="H1577" s="55"/>
      <c r="I1577" s="55"/>
      <c r="J1577" s="55"/>
      <c r="K1577" s="55"/>
      <c r="L1577" s="55"/>
      <c r="M1577" s="55"/>
      <c r="N1577" s="55"/>
      <c r="O1577" s="55"/>
      <c r="P1577" s="55"/>
      <c r="Q1577" s="55"/>
      <c r="R1577" s="55"/>
      <c r="S1577" s="55"/>
    </row>
    <row r="1578" spans="1:19" ht="13.5" customHeight="1">
      <c r="A1578" s="55"/>
      <c r="B1578" s="55"/>
      <c r="C1578" s="55"/>
      <c r="D1578" s="55"/>
      <c r="E1578" s="55"/>
      <c r="F1578" s="55"/>
      <c r="G1578" s="55"/>
      <c r="H1578" s="55"/>
      <c r="I1578" s="55"/>
      <c r="J1578" s="55"/>
      <c r="K1578" s="55"/>
      <c r="L1578" s="55"/>
      <c r="M1578" s="55"/>
      <c r="N1578" s="55"/>
      <c r="O1578" s="55"/>
      <c r="P1578" s="55"/>
      <c r="Q1578" s="55"/>
      <c r="R1578" s="55"/>
      <c r="S1578" s="55"/>
    </row>
    <row r="1579" spans="1:19" ht="13.5" customHeight="1">
      <c r="A1579" s="55"/>
      <c r="B1579" s="55"/>
      <c r="C1579" s="55"/>
      <c r="D1579" s="55"/>
      <c r="E1579" s="55"/>
      <c r="F1579" s="55"/>
      <c r="G1579" s="55"/>
      <c r="H1579" s="55"/>
      <c r="I1579" s="55"/>
      <c r="J1579" s="55"/>
      <c r="K1579" s="55"/>
      <c r="L1579" s="55"/>
      <c r="M1579" s="55"/>
      <c r="N1579" s="55"/>
      <c r="O1579" s="55"/>
      <c r="P1579" s="55"/>
      <c r="Q1579" s="55"/>
      <c r="R1579" s="55"/>
      <c r="S1579" s="55"/>
    </row>
    <row r="1581" spans="1:19" ht="13.5" customHeight="1">
      <c r="A1581" s="55"/>
      <c r="B1581" s="55"/>
      <c r="C1581" s="55"/>
      <c r="D1581" s="55"/>
      <c r="E1581" s="55"/>
      <c r="F1581" s="55"/>
      <c r="G1581" s="55"/>
      <c r="H1581" s="55"/>
      <c r="I1581" s="55"/>
      <c r="J1581" s="55"/>
      <c r="K1581" s="55"/>
      <c r="L1581" s="55"/>
      <c r="M1581" s="55"/>
      <c r="N1581" s="55"/>
      <c r="O1581" s="55"/>
      <c r="P1581" s="55"/>
      <c r="Q1581" s="55"/>
      <c r="R1581" s="55"/>
      <c r="S1581" s="55"/>
    </row>
    <row r="1582" spans="1:19" ht="13.5" customHeight="1">
      <c r="A1582" s="55"/>
      <c r="B1582" s="55"/>
      <c r="C1582" s="55"/>
      <c r="D1582" s="55"/>
      <c r="E1582" s="55"/>
      <c r="F1582" s="55"/>
      <c r="G1582" s="55"/>
      <c r="H1582" s="55"/>
      <c r="I1582" s="55"/>
      <c r="J1582" s="55"/>
      <c r="K1582" s="55"/>
      <c r="L1582" s="55"/>
      <c r="M1582" s="55"/>
      <c r="N1582" s="55"/>
      <c r="O1582" s="55"/>
      <c r="P1582" s="55"/>
      <c r="Q1582" s="55"/>
      <c r="R1582" s="55"/>
      <c r="S1582" s="55"/>
    </row>
    <row r="1583" spans="1:19" ht="13.5" customHeight="1">
      <c r="A1583" s="55"/>
      <c r="B1583" s="55"/>
      <c r="C1583" s="55"/>
      <c r="D1583" s="55"/>
      <c r="E1583" s="55"/>
      <c r="F1583" s="55"/>
      <c r="G1583" s="55"/>
      <c r="H1583" s="55"/>
      <c r="I1583" s="55"/>
      <c r="J1583" s="55"/>
      <c r="K1583" s="55"/>
      <c r="L1583" s="55"/>
      <c r="M1583" s="55"/>
      <c r="N1583" s="55"/>
      <c r="O1583" s="55"/>
      <c r="P1583" s="55"/>
      <c r="Q1583" s="55"/>
      <c r="R1583" s="55"/>
      <c r="S1583" s="55"/>
    </row>
    <row r="1585" spans="1:19" ht="13.5" customHeight="1">
      <c r="A1585" s="55"/>
      <c r="B1585" s="55"/>
      <c r="C1585" s="55"/>
      <c r="D1585" s="55"/>
      <c r="E1585" s="55"/>
      <c r="F1585" s="55"/>
      <c r="G1585" s="55"/>
      <c r="H1585" s="55"/>
      <c r="I1585" s="55"/>
      <c r="J1585" s="55"/>
      <c r="K1585" s="55"/>
      <c r="L1585" s="55"/>
      <c r="M1585" s="55"/>
      <c r="N1585" s="55"/>
      <c r="O1585" s="55"/>
      <c r="P1585" s="55"/>
      <c r="Q1585" s="55"/>
      <c r="R1585" s="55"/>
      <c r="S1585" s="55"/>
    </row>
    <row r="1586" spans="1:19" ht="13.5" customHeight="1">
      <c r="A1586" s="55"/>
      <c r="B1586" s="55"/>
      <c r="C1586" s="55"/>
      <c r="D1586" s="55"/>
      <c r="E1586" s="55"/>
      <c r="F1586" s="55"/>
      <c r="G1586" s="55"/>
      <c r="H1586" s="55"/>
      <c r="I1586" s="55"/>
      <c r="J1586" s="55"/>
      <c r="K1586" s="55"/>
      <c r="L1586" s="55"/>
      <c r="M1586" s="55"/>
      <c r="N1586" s="55"/>
      <c r="O1586" s="55"/>
      <c r="P1586" s="55"/>
      <c r="Q1586" s="55"/>
      <c r="R1586" s="55"/>
      <c r="S1586" s="55"/>
    </row>
    <row r="1587" spans="1:19" ht="13.5" customHeight="1">
      <c r="A1587" s="55"/>
      <c r="B1587" s="55"/>
      <c r="C1587" s="55"/>
      <c r="D1587" s="55"/>
      <c r="E1587" s="55"/>
      <c r="F1587" s="55"/>
      <c r="G1587" s="55"/>
      <c r="H1587" s="55"/>
      <c r="I1587" s="55"/>
      <c r="J1587" s="55"/>
      <c r="K1587" s="55"/>
      <c r="L1587" s="55"/>
      <c r="M1587" s="55"/>
      <c r="N1587" s="55"/>
      <c r="O1587" s="55"/>
      <c r="P1587" s="55"/>
      <c r="Q1587" s="55"/>
      <c r="R1587" s="55"/>
      <c r="S1587" s="55"/>
    </row>
    <row r="1589" spans="1:19" ht="13.5" customHeight="1">
      <c r="A1589" s="55"/>
      <c r="B1589" s="55"/>
      <c r="C1589" s="55"/>
      <c r="D1589" s="55"/>
      <c r="E1589" s="55"/>
      <c r="F1589" s="55"/>
      <c r="G1589" s="55"/>
      <c r="H1589" s="55"/>
      <c r="I1589" s="55"/>
      <c r="J1589" s="55"/>
      <c r="K1589" s="55"/>
      <c r="L1589" s="55"/>
      <c r="M1589" s="55"/>
      <c r="N1589" s="55"/>
      <c r="O1589" s="55"/>
      <c r="P1589" s="55"/>
      <c r="Q1589" s="55"/>
      <c r="R1589" s="55"/>
      <c r="S1589" s="55"/>
    </row>
    <row r="1590" spans="1:19" ht="13.5" customHeight="1">
      <c r="A1590" s="55"/>
      <c r="B1590" s="55"/>
      <c r="C1590" s="55"/>
      <c r="D1590" s="55"/>
      <c r="E1590" s="55"/>
      <c r="F1590" s="55"/>
      <c r="G1590" s="55"/>
      <c r="H1590" s="55"/>
      <c r="I1590" s="55"/>
      <c r="J1590" s="55"/>
      <c r="K1590" s="55"/>
      <c r="L1590" s="55"/>
      <c r="M1590" s="55"/>
      <c r="N1590" s="55"/>
      <c r="O1590" s="55"/>
      <c r="P1590" s="55"/>
      <c r="Q1590" s="55"/>
      <c r="R1590" s="55"/>
      <c r="S1590" s="55"/>
    </row>
    <row r="1591" spans="1:19" ht="13.5" customHeight="1">
      <c r="A1591" s="55"/>
      <c r="B1591" s="55"/>
      <c r="C1591" s="55"/>
      <c r="D1591" s="55"/>
      <c r="E1591" s="55"/>
      <c r="F1591" s="55"/>
      <c r="G1591" s="55"/>
      <c r="H1591" s="55"/>
      <c r="I1591" s="55"/>
      <c r="J1591" s="55"/>
      <c r="K1591" s="55"/>
      <c r="L1591" s="55"/>
      <c r="M1591" s="55"/>
      <c r="N1591" s="55"/>
      <c r="O1591" s="55"/>
      <c r="P1591" s="55"/>
      <c r="Q1591" s="55"/>
      <c r="R1591" s="55"/>
      <c r="S1591" s="55"/>
    </row>
    <row r="1593" spans="1:19" ht="13.5" customHeight="1">
      <c r="A1593" s="55"/>
      <c r="B1593" s="55"/>
      <c r="C1593" s="55"/>
      <c r="D1593" s="55"/>
      <c r="E1593" s="55"/>
      <c r="F1593" s="55"/>
      <c r="G1593" s="55"/>
      <c r="H1593" s="55"/>
      <c r="I1593" s="55"/>
      <c r="J1593" s="55"/>
      <c r="K1593" s="55"/>
      <c r="L1593" s="55"/>
      <c r="M1593" s="55"/>
      <c r="N1593" s="55"/>
      <c r="O1593" s="55"/>
      <c r="P1593" s="55"/>
      <c r="Q1593" s="55"/>
      <c r="R1593" s="55"/>
      <c r="S1593" s="55"/>
    </row>
    <row r="1594" spans="1:19" ht="13.5" customHeight="1">
      <c r="A1594" s="55"/>
      <c r="B1594" s="55"/>
      <c r="C1594" s="55"/>
      <c r="D1594" s="55"/>
      <c r="E1594" s="55"/>
      <c r="F1594" s="55"/>
      <c r="G1594" s="55"/>
      <c r="H1594" s="55"/>
      <c r="I1594" s="55"/>
      <c r="J1594" s="55"/>
      <c r="K1594" s="55"/>
      <c r="L1594" s="55"/>
      <c r="M1594" s="55"/>
      <c r="N1594" s="55"/>
      <c r="O1594" s="55"/>
      <c r="P1594" s="55"/>
      <c r="Q1594" s="55"/>
      <c r="R1594" s="55"/>
      <c r="S1594" s="55"/>
    </row>
    <row r="1595" spans="1:19" ht="13.5" customHeight="1">
      <c r="A1595" s="55"/>
      <c r="B1595" s="55"/>
      <c r="C1595" s="55"/>
      <c r="D1595" s="55"/>
      <c r="E1595" s="55"/>
      <c r="F1595" s="55"/>
      <c r="G1595" s="55"/>
      <c r="H1595" s="55"/>
      <c r="I1595" s="55"/>
      <c r="J1595" s="55"/>
      <c r="K1595" s="55"/>
      <c r="L1595" s="55"/>
      <c r="M1595" s="55"/>
      <c r="N1595" s="55"/>
      <c r="O1595" s="55"/>
      <c r="P1595" s="55"/>
      <c r="Q1595" s="55"/>
      <c r="R1595" s="55"/>
      <c r="S1595" s="55"/>
    </row>
    <row r="1597" spans="1:19" ht="13.5" customHeight="1">
      <c r="A1597" s="55"/>
      <c r="B1597" s="55"/>
      <c r="C1597" s="55"/>
      <c r="D1597" s="55"/>
      <c r="E1597" s="55"/>
      <c r="F1597" s="55"/>
      <c r="G1597" s="55"/>
      <c r="H1597" s="55"/>
      <c r="I1597" s="55"/>
      <c r="J1597" s="55"/>
      <c r="K1597" s="55"/>
      <c r="L1597" s="55"/>
      <c r="M1597" s="55"/>
      <c r="N1597" s="55"/>
      <c r="O1597" s="55"/>
      <c r="P1597" s="55"/>
      <c r="Q1597" s="55"/>
      <c r="R1597" s="55"/>
      <c r="S1597" s="55"/>
    </row>
    <row r="1598" spans="1:19" ht="13.5" customHeight="1">
      <c r="A1598" s="55"/>
      <c r="B1598" s="55"/>
      <c r="C1598" s="55"/>
      <c r="D1598" s="55"/>
      <c r="E1598" s="55"/>
      <c r="F1598" s="55"/>
      <c r="G1598" s="55"/>
      <c r="H1598" s="55"/>
      <c r="I1598" s="55"/>
      <c r="J1598" s="55"/>
      <c r="K1598" s="55"/>
      <c r="L1598" s="55"/>
      <c r="M1598" s="55"/>
      <c r="N1598" s="55"/>
      <c r="O1598" s="55"/>
      <c r="P1598" s="55"/>
      <c r="Q1598" s="55"/>
      <c r="R1598" s="55"/>
      <c r="S1598" s="55"/>
    </row>
    <row r="1599" spans="1:19" ht="13.5" customHeight="1">
      <c r="A1599" s="55"/>
      <c r="B1599" s="55"/>
      <c r="C1599" s="55"/>
      <c r="D1599" s="55"/>
      <c r="E1599" s="55"/>
      <c r="F1599" s="55"/>
      <c r="G1599" s="55"/>
      <c r="H1599" s="55"/>
      <c r="I1599" s="55"/>
      <c r="J1599" s="55"/>
      <c r="K1599" s="55"/>
      <c r="L1599" s="55"/>
      <c r="M1599" s="55"/>
      <c r="N1599" s="55"/>
      <c r="O1599" s="55"/>
      <c r="P1599" s="55"/>
      <c r="Q1599" s="55"/>
      <c r="R1599" s="55"/>
      <c r="S1599" s="55"/>
    </row>
    <row r="1601" spans="1:19" ht="13.5" customHeight="1">
      <c r="A1601" s="55"/>
      <c r="B1601" s="55"/>
      <c r="C1601" s="55"/>
      <c r="D1601" s="55"/>
      <c r="E1601" s="55"/>
      <c r="F1601" s="55"/>
      <c r="G1601" s="55"/>
      <c r="H1601" s="55"/>
      <c r="I1601" s="55"/>
      <c r="J1601" s="55"/>
      <c r="K1601" s="55"/>
      <c r="L1601" s="55"/>
      <c r="M1601" s="55"/>
      <c r="N1601" s="55"/>
      <c r="O1601" s="55"/>
      <c r="P1601" s="55"/>
      <c r="Q1601" s="55"/>
      <c r="R1601" s="55"/>
      <c r="S1601" s="55"/>
    </row>
    <row r="1602" spans="1:19" ht="13.5" customHeight="1">
      <c r="A1602" s="55"/>
      <c r="B1602" s="55"/>
      <c r="C1602" s="55"/>
      <c r="D1602" s="55"/>
      <c r="E1602" s="55"/>
      <c r="F1602" s="55"/>
      <c r="G1602" s="55"/>
      <c r="H1602" s="55"/>
      <c r="I1602" s="55"/>
      <c r="J1602" s="55"/>
      <c r="K1602" s="55"/>
      <c r="L1602" s="55"/>
      <c r="M1602" s="55"/>
      <c r="N1602" s="55"/>
      <c r="O1602" s="55"/>
      <c r="P1602" s="55"/>
      <c r="Q1602" s="55"/>
      <c r="R1602" s="55"/>
      <c r="S1602" s="55"/>
    </row>
    <row r="1603" spans="1:19" ht="13.5" customHeight="1">
      <c r="A1603" s="55"/>
      <c r="B1603" s="55"/>
      <c r="C1603" s="55"/>
      <c r="D1603" s="55"/>
      <c r="E1603" s="55"/>
      <c r="F1603" s="55"/>
      <c r="G1603" s="55"/>
      <c r="H1603" s="55"/>
      <c r="I1603" s="55"/>
      <c r="J1603" s="55"/>
      <c r="K1603" s="55"/>
      <c r="L1603" s="55"/>
      <c r="M1603" s="55"/>
      <c r="N1603" s="55"/>
      <c r="O1603" s="55"/>
      <c r="P1603" s="55"/>
      <c r="Q1603" s="55"/>
      <c r="R1603" s="55"/>
      <c r="S1603" s="55"/>
    </row>
    <row r="1605" spans="1:19" ht="13.5" customHeight="1">
      <c r="A1605" s="55"/>
      <c r="B1605" s="55"/>
      <c r="C1605" s="55"/>
      <c r="D1605" s="55"/>
      <c r="E1605" s="55"/>
      <c r="F1605" s="55"/>
      <c r="G1605" s="55"/>
      <c r="H1605" s="55"/>
      <c r="I1605" s="55"/>
      <c r="J1605" s="55"/>
      <c r="K1605" s="55"/>
      <c r="L1605" s="55"/>
      <c r="M1605" s="55"/>
      <c r="N1605" s="55"/>
      <c r="O1605" s="55"/>
      <c r="P1605" s="55"/>
      <c r="Q1605" s="55"/>
      <c r="R1605" s="55"/>
      <c r="S1605" s="55"/>
    </row>
    <row r="1606" spans="1:19" ht="13.5" customHeight="1">
      <c r="A1606" s="55"/>
      <c r="B1606" s="55"/>
      <c r="C1606" s="55"/>
      <c r="D1606" s="55"/>
      <c r="E1606" s="55"/>
      <c r="F1606" s="55"/>
      <c r="G1606" s="55"/>
      <c r="H1606" s="55"/>
      <c r="I1606" s="55"/>
      <c r="J1606" s="55"/>
      <c r="K1606" s="55"/>
      <c r="L1606" s="55"/>
      <c r="M1606" s="55"/>
      <c r="N1606" s="55"/>
      <c r="O1606" s="55"/>
      <c r="P1606" s="55"/>
      <c r="Q1606" s="55"/>
      <c r="R1606" s="55"/>
      <c r="S1606" s="55"/>
    </row>
    <row r="1607" spans="1:19" ht="13.5" customHeight="1">
      <c r="A1607" s="55"/>
      <c r="B1607" s="55"/>
      <c r="C1607" s="55"/>
      <c r="D1607" s="55"/>
      <c r="E1607" s="55"/>
      <c r="F1607" s="55"/>
      <c r="G1607" s="55"/>
      <c r="H1607" s="55"/>
      <c r="I1607" s="55"/>
      <c r="J1607" s="55"/>
      <c r="K1607" s="55"/>
      <c r="L1607" s="55"/>
      <c r="M1607" s="55"/>
      <c r="N1607" s="55"/>
      <c r="O1607" s="55"/>
      <c r="P1607" s="55"/>
      <c r="Q1607" s="55"/>
      <c r="R1607" s="55"/>
      <c r="S1607" s="55"/>
    </row>
    <row r="1609" spans="1:19" ht="13.5" customHeight="1">
      <c r="A1609" s="55"/>
      <c r="B1609" s="55"/>
      <c r="C1609" s="55"/>
      <c r="D1609" s="55"/>
      <c r="E1609" s="55"/>
      <c r="F1609" s="55"/>
      <c r="G1609" s="55"/>
      <c r="H1609" s="55"/>
      <c r="I1609" s="55"/>
      <c r="J1609" s="55"/>
      <c r="K1609" s="55"/>
      <c r="L1609" s="55"/>
      <c r="M1609" s="55"/>
      <c r="N1609" s="55"/>
      <c r="O1609" s="55"/>
      <c r="P1609" s="55"/>
      <c r="Q1609" s="55"/>
      <c r="R1609" s="55"/>
      <c r="S1609" s="55"/>
    </row>
    <row r="1610" spans="1:19" ht="13.5" customHeight="1">
      <c r="A1610" s="55"/>
      <c r="B1610" s="55"/>
      <c r="C1610" s="55"/>
      <c r="D1610" s="55"/>
      <c r="E1610" s="55"/>
      <c r="F1610" s="55"/>
      <c r="G1610" s="55"/>
      <c r="H1610" s="55"/>
      <c r="I1610" s="55"/>
      <c r="J1610" s="55"/>
      <c r="K1610" s="55"/>
      <c r="L1610" s="55"/>
      <c r="M1610" s="55"/>
      <c r="N1610" s="55"/>
      <c r="O1610" s="55"/>
      <c r="P1610" s="55"/>
      <c r="Q1610" s="55"/>
      <c r="R1610" s="55"/>
      <c r="S1610" s="55"/>
    </row>
    <row r="1611" spans="1:19" ht="13.5" customHeight="1">
      <c r="A1611" s="55"/>
      <c r="B1611" s="55"/>
      <c r="C1611" s="55"/>
      <c r="D1611" s="55"/>
      <c r="E1611" s="55"/>
      <c r="F1611" s="55"/>
      <c r="G1611" s="55"/>
      <c r="H1611" s="55"/>
      <c r="I1611" s="55"/>
      <c r="J1611" s="55"/>
      <c r="K1611" s="55"/>
      <c r="L1611" s="55"/>
      <c r="M1611" s="55"/>
      <c r="N1611" s="55"/>
      <c r="O1611" s="55"/>
      <c r="P1611" s="55"/>
      <c r="Q1611" s="55"/>
      <c r="R1611" s="55"/>
      <c r="S1611" s="55"/>
    </row>
    <row r="1613" spans="1:19" ht="13.5" customHeight="1">
      <c r="A1613" s="55"/>
      <c r="B1613" s="55"/>
      <c r="C1613" s="55"/>
      <c r="D1613" s="55"/>
      <c r="E1613" s="55"/>
      <c r="F1613" s="55"/>
      <c r="G1613" s="55"/>
      <c r="H1613" s="55"/>
      <c r="I1613" s="55"/>
      <c r="J1613" s="55"/>
      <c r="K1613" s="55"/>
      <c r="L1613" s="55"/>
      <c r="M1613" s="55"/>
      <c r="N1613" s="55"/>
      <c r="O1613" s="55"/>
      <c r="P1613" s="55"/>
      <c r="Q1613" s="55"/>
      <c r="R1613" s="55"/>
      <c r="S1613" s="55"/>
    </row>
    <row r="1614" spans="1:19" ht="13.5" customHeight="1">
      <c r="A1614" s="55"/>
      <c r="B1614" s="55"/>
      <c r="C1614" s="55"/>
      <c r="D1614" s="55"/>
      <c r="E1614" s="55"/>
      <c r="F1614" s="55"/>
      <c r="G1614" s="55"/>
      <c r="H1614" s="55"/>
      <c r="I1614" s="55"/>
      <c r="J1614" s="55"/>
      <c r="K1614" s="55"/>
      <c r="L1614" s="55"/>
      <c r="M1614" s="55"/>
      <c r="N1614" s="55"/>
      <c r="O1614" s="55"/>
      <c r="P1614" s="55"/>
      <c r="Q1614" s="55"/>
      <c r="R1614" s="55"/>
      <c r="S1614" s="55"/>
    </row>
    <row r="1615" spans="1:19" ht="13.5" customHeight="1">
      <c r="A1615" s="55"/>
      <c r="B1615" s="55"/>
      <c r="C1615" s="55"/>
      <c r="D1615" s="55"/>
      <c r="E1615" s="55"/>
      <c r="F1615" s="55"/>
      <c r="G1615" s="55"/>
      <c r="H1615" s="55"/>
      <c r="I1615" s="55"/>
      <c r="J1615" s="55"/>
      <c r="K1615" s="55"/>
      <c r="L1615" s="55"/>
      <c r="M1615" s="55"/>
      <c r="N1615" s="55"/>
      <c r="O1615" s="55"/>
      <c r="P1615" s="55"/>
      <c r="Q1615" s="55"/>
      <c r="R1615" s="55"/>
      <c r="S1615" s="55"/>
    </row>
    <row r="1617" spans="1:19" ht="13.5" customHeight="1">
      <c r="A1617" s="55"/>
      <c r="B1617" s="55"/>
      <c r="C1617" s="55"/>
      <c r="D1617" s="55"/>
      <c r="E1617" s="55"/>
      <c r="F1617" s="55"/>
      <c r="G1617" s="55"/>
      <c r="H1617" s="55"/>
      <c r="I1617" s="55"/>
      <c r="J1617" s="55"/>
      <c r="K1617" s="55"/>
      <c r="L1617" s="55"/>
      <c r="M1617" s="55"/>
      <c r="N1617" s="55"/>
      <c r="O1617" s="55"/>
      <c r="P1617" s="55"/>
      <c r="Q1617" s="55"/>
      <c r="R1617" s="55"/>
      <c r="S1617" s="55"/>
    </row>
    <row r="1618" spans="1:19" ht="13.5" customHeight="1">
      <c r="A1618" s="55"/>
      <c r="B1618" s="55"/>
      <c r="C1618" s="55"/>
      <c r="D1618" s="55"/>
      <c r="E1618" s="55"/>
      <c r="F1618" s="55"/>
      <c r="G1618" s="55"/>
      <c r="H1618" s="55"/>
      <c r="I1618" s="55"/>
      <c r="J1618" s="55"/>
      <c r="K1618" s="55"/>
      <c r="L1618" s="55"/>
      <c r="M1618" s="55"/>
      <c r="N1618" s="55"/>
      <c r="O1618" s="55"/>
      <c r="P1618" s="55"/>
      <c r="Q1618" s="55"/>
      <c r="R1618" s="55"/>
      <c r="S1618" s="55"/>
    </row>
    <row r="1619" spans="1:19" ht="13.5" customHeight="1">
      <c r="A1619" s="55"/>
      <c r="B1619" s="55"/>
      <c r="C1619" s="55"/>
      <c r="D1619" s="55"/>
      <c r="E1619" s="55"/>
      <c r="F1619" s="55"/>
      <c r="G1619" s="55"/>
      <c r="H1619" s="55"/>
      <c r="I1619" s="55"/>
      <c r="J1619" s="55"/>
      <c r="K1619" s="55"/>
      <c r="L1619" s="55"/>
      <c r="M1619" s="55"/>
      <c r="N1619" s="55"/>
      <c r="O1619" s="55"/>
      <c r="P1619" s="55"/>
      <c r="Q1619" s="55"/>
      <c r="R1619" s="55"/>
      <c r="S1619" s="55"/>
    </row>
    <row r="1621" spans="1:19" ht="13.5" customHeight="1">
      <c r="A1621" s="55"/>
      <c r="B1621" s="55"/>
      <c r="C1621" s="55"/>
      <c r="D1621" s="55"/>
      <c r="E1621" s="55"/>
      <c r="F1621" s="55"/>
      <c r="G1621" s="55"/>
      <c r="H1621" s="55"/>
      <c r="I1621" s="55"/>
      <c r="J1621" s="55"/>
      <c r="K1621" s="55"/>
      <c r="L1621" s="55"/>
      <c r="M1621" s="55"/>
      <c r="N1621" s="55"/>
      <c r="O1621" s="55"/>
      <c r="P1621" s="55"/>
      <c r="Q1621" s="55"/>
      <c r="R1621" s="55"/>
      <c r="S1621" s="55"/>
    </row>
    <row r="1622" spans="1:19" ht="13.5" customHeight="1">
      <c r="A1622" s="55"/>
      <c r="B1622" s="55"/>
      <c r="C1622" s="55"/>
      <c r="D1622" s="55"/>
      <c r="E1622" s="55"/>
      <c r="F1622" s="55"/>
      <c r="G1622" s="55"/>
      <c r="H1622" s="55"/>
      <c r="I1622" s="55"/>
      <c r="J1622" s="55"/>
      <c r="K1622" s="55"/>
      <c r="L1622" s="55"/>
      <c r="M1622" s="55"/>
      <c r="N1622" s="55"/>
      <c r="O1622" s="55"/>
      <c r="P1622" s="55"/>
      <c r="Q1622" s="55"/>
      <c r="R1622" s="55"/>
      <c r="S1622" s="55"/>
    </row>
    <row r="1623" spans="1:19" ht="13.5" customHeight="1">
      <c r="A1623" s="55"/>
      <c r="B1623" s="55"/>
      <c r="C1623" s="55"/>
      <c r="D1623" s="55"/>
      <c r="E1623" s="55"/>
      <c r="F1623" s="55"/>
      <c r="G1623" s="55"/>
      <c r="H1623" s="55"/>
      <c r="I1623" s="55"/>
      <c r="J1623" s="55"/>
      <c r="K1623" s="55"/>
      <c r="L1623" s="55"/>
      <c r="M1623" s="55"/>
      <c r="N1623" s="55"/>
      <c r="O1623" s="55"/>
      <c r="P1623" s="55"/>
      <c r="Q1623" s="55"/>
      <c r="R1623" s="55"/>
      <c r="S1623" s="55"/>
    </row>
    <row r="1625" spans="1:19" ht="13.5" customHeight="1">
      <c r="A1625" s="55"/>
      <c r="B1625" s="55"/>
      <c r="C1625" s="55"/>
      <c r="D1625" s="55"/>
      <c r="E1625" s="55"/>
      <c r="F1625" s="55"/>
      <c r="G1625" s="55"/>
      <c r="H1625" s="55"/>
      <c r="I1625" s="55"/>
      <c r="J1625" s="55"/>
      <c r="K1625" s="55"/>
      <c r="L1625" s="55"/>
      <c r="M1625" s="55"/>
      <c r="N1625" s="55"/>
      <c r="O1625" s="55"/>
      <c r="P1625" s="55"/>
      <c r="Q1625" s="55"/>
      <c r="R1625" s="55"/>
      <c r="S1625" s="55"/>
    </row>
    <row r="1626" spans="1:19" ht="13.5" customHeight="1">
      <c r="A1626" s="55"/>
      <c r="B1626" s="55"/>
      <c r="C1626" s="55"/>
      <c r="D1626" s="55"/>
      <c r="E1626" s="55"/>
      <c r="F1626" s="55"/>
      <c r="G1626" s="55"/>
      <c r="H1626" s="55"/>
      <c r="I1626" s="55"/>
      <c r="J1626" s="55"/>
      <c r="K1626" s="55"/>
      <c r="L1626" s="55"/>
      <c r="M1626" s="55"/>
      <c r="N1626" s="55"/>
      <c r="O1626" s="55"/>
      <c r="P1626" s="55"/>
      <c r="Q1626" s="55"/>
      <c r="R1626" s="55"/>
      <c r="S1626" s="55"/>
    </row>
    <row r="1627" spans="1:19" ht="13.5" customHeight="1">
      <c r="A1627" s="55"/>
      <c r="B1627" s="55"/>
      <c r="C1627" s="55"/>
      <c r="D1627" s="55"/>
      <c r="E1627" s="55"/>
      <c r="F1627" s="55"/>
      <c r="G1627" s="55"/>
      <c r="H1627" s="55"/>
      <c r="I1627" s="55"/>
      <c r="J1627" s="55"/>
      <c r="K1627" s="55"/>
      <c r="L1627" s="55"/>
      <c r="M1627" s="55"/>
      <c r="N1627" s="55"/>
      <c r="O1627" s="55"/>
      <c r="P1627" s="55"/>
      <c r="Q1627" s="55"/>
      <c r="R1627" s="55"/>
      <c r="S1627" s="55"/>
    </row>
    <row r="1629" spans="1:19" ht="13.5" customHeight="1">
      <c r="A1629" s="55"/>
      <c r="B1629" s="55"/>
      <c r="C1629" s="55"/>
      <c r="D1629" s="55"/>
      <c r="E1629" s="55"/>
      <c r="F1629" s="55"/>
      <c r="G1629" s="55"/>
      <c r="H1629" s="55"/>
      <c r="I1629" s="55"/>
      <c r="J1629" s="55"/>
      <c r="K1629" s="55"/>
      <c r="L1629" s="55"/>
      <c r="M1629" s="55"/>
      <c r="N1629" s="55"/>
      <c r="O1629" s="55"/>
      <c r="P1629" s="55"/>
      <c r="Q1629" s="55"/>
      <c r="R1629" s="55"/>
      <c r="S1629" s="55"/>
    </row>
    <row r="1630" spans="1:19" ht="13.5" customHeight="1">
      <c r="A1630" s="55"/>
      <c r="B1630" s="55"/>
      <c r="C1630" s="55"/>
      <c r="D1630" s="55"/>
      <c r="E1630" s="55"/>
      <c r="F1630" s="55"/>
      <c r="G1630" s="55"/>
      <c r="H1630" s="55"/>
      <c r="I1630" s="55"/>
      <c r="J1630" s="55"/>
      <c r="K1630" s="55"/>
      <c r="L1630" s="55"/>
      <c r="M1630" s="55"/>
      <c r="N1630" s="55"/>
      <c r="O1630" s="55"/>
      <c r="P1630" s="55"/>
      <c r="Q1630" s="55"/>
      <c r="R1630" s="55"/>
      <c r="S1630" s="55"/>
    </row>
    <row r="1631" spans="1:19" ht="13.5" customHeight="1">
      <c r="A1631" s="55"/>
      <c r="B1631" s="55"/>
      <c r="C1631" s="55"/>
      <c r="D1631" s="55"/>
      <c r="E1631" s="55"/>
      <c r="F1631" s="55"/>
      <c r="G1631" s="55"/>
      <c r="H1631" s="55"/>
      <c r="I1631" s="55"/>
      <c r="J1631" s="55"/>
      <c r="K1631" s="55"/>
      <c r="L1631" s="55"/>
      <c r="M1631" s="55"/>
      <c r="N1631" s="55"/>
      <c r="O1631" s="55"/>
      <c r="P1631" s="55"/>
      <c r="Q1631" s="55"/>
      <c r="R1631" s="55"/>
      <c r="S1631" s="55"/>
    </row>
    <row r="1633" spans="1:19" ht="13.5" customHeight="1">
      <c r="A1633" s="55"/>
      <c r="B1633" s="55"/>
      <c r="C1633" s="55"/>
      <c r="D1633" s="55"/>
      <c r="E1633" s="55"/>
      <c r="F1633" s="55"/>
      <c r="G1633" s="55"/>
      <c r="H1633" s="55"/>
      <c r="I1633" s="55"/>
      <c r="J1633" s="55"/>
      <c r="K1633" s="55"/>
      <c r="L1633" s="55"/>
      <c r="M1633" s="55"/>
      <c r="N1633" s="55"/>
      <c r="O1633" s="55"/>
      <c r="P1633" s="55"/>
      <c r="Q1633" s="55"/>
      <c r="R1633" s="55"/>
      <c r="S1633" s="55"/>
    </row>
    <row r="1634" spans="1:19" ht="13.5" customHeight="1">
      <c r="A1634" s="55"/>
      <c r="B1634" s="55"/>
      <c r="C1634" s="55"/>
      <c r="D1634" s="55"/>
      <c r="E1634" s="55"/>
      <c r="F1634" s="55"/>
      <c r="G1634" s="55"/>
      <c r="H1634" s="55"/>
      <c r="I1634" s="55"/>
      <c r="J1634" s="55"/>
      <c r="K1634" s="55"/>
      <c r="L1634" s="55"/>
      <c r="M1634" s="55"/>
      <c r="N1634" s="55"/>
      <c r="O1634" s="55"/>
      <c r="P1634" s="55"/>
      <c r="Q1634" s="55"/>
      <c r="R1634" s="55"/>
      <c r="S1634" s="55"/>
    </row>
    <row r="1635" spans="1:19" ht="13.5" customHeight="1">
      <c r="A1635" s="55"/>
      <c r="B1635" s="55"/>
      <c r="C1635" s="55"/>
      <c r="D1635" s="55"/>
      <c r="E1635" s="55"/>
      <c r="F1635" s="55"/>
      <c r="G1635" s="55"/>
      <c r="H1635" s="55"/>
      <c r="I1635" s="55"/>
      <c r="J1635" s="55"/>
      <c r="K1635" s="55"/>
      <c r="L1635" s="55"/>
      <c r="M1635" s="55"/>
      <c r="N1635" s="55"/>
      <c r="O1635" s="55"/>
      <c r="P1635" s="55"/>
      <c r="Q1635" s="55"/>
      <c r="R1635" s="55"/>
      <c r="S1635" s="55"/>
    </row>
    <row r="1637" spans="1:19" ht="13.5" customHeight="1">
      <c r="A1637" s="55"/>
      <c r="B1637" s="55"/>
      <c r="C1637" s="55"/>
      <c r="D1637" s="55"/>
      <c r="E1637" s="55"/>
      <c r="F1637" s="55"/>
      <c r="G1637" s="55"/>
      <c r="H1637" s="55"/>
      <c r="I1637" s="55"/>
      <c r="J1637" s="55"/>
      <c r="K1637" s="55"/>
      <c r="L1637" s="55"/>
      <c r="M1637" s="55"/>
      <c r="N1637" s="55"/>
      <c r="O1637" s="55"/>
      <c r="P1637" s="55"/>
      <c r="Q1637" s="55"/>
      <c r="R1637" s="55"/>
      <c r="S1637" s="55"/>
    </row>
    <row r="1638" spans="1:19" ht="13.5" customHeight="1">
      <c r="A1638" s="55"/>
      <c r="B1638" s="55"/>
      <c r="C1638" s="55"/>
      <c r="D1638" s="55"/>
      <c r="E1638" s="55"/>
      <c r="F1638" s="55"/>
      <c r="G1638" s="55"/>
      <c r="H1638" s="55"/>
      <c r="I1638" s="55"/>
      <c r="J1638" s="55"/>
      <c r="K1638" s="55"/>
      <c r="L1638" s="55"/>
      <c r="M1638" s="55"/>
      <c r="N1638" s="55"/>
      <c r="O1638" s="55"/>
      <c r="P1638" s="55"/>
      <c r="Q1638" s="55"/>
      <c r="R1638" s="55"/>
      <c r="S1638" s="55"/>
    </row>
    <row r="1639" spans="1:19" ht="13.5" customHeight="1">
      <c r="A1639" s="55"/>
      <c r="B1639" s="55"/>
      <c r="C1639" s="55"/>
      <c r="D1639" s="55"/>
      <c r="E1639" s="55"/>
      <c r="F1639" s="55"/>
      <c r="G1639" s="55"/>
      <c r="H1639" s="55"/>
      <c r="I1639" s="55"/>
      <c r="J1639" s="55"/>
      <c r="K1639" s="55"/>
      <c r="L1639" s="55"/>
      <c r="M1639" s="55"/>
      <c r="N1639" s="55"/>
      <c r="O1639" s="55"/>
      <c r="P1639" s="55"/>
      <c r="Q1639" s="55"/>
      <c r="R1639" s="55"/>
      <c r="S1639" s="55"/>
    </row>
    <row r="1641" spans="1:19" ht="13.5" customHeight="1">
      <c r="A1641" s="55"/>
      <c r="B1641" s="55"/>
      <c r="C1641" s="55"/>
      <c r="D1641" s="55"/>
      <c r="E1641" s="55"/>
      <c r="F1641" s="55"/>
      <c r="G1641" s="55"/>
      <c r="H1641" s="55"/>
      <c r="I1641" s="55"/>
      <c r="J1641" s="55"/>
      <c r="K1641" s="55"/>
      <c r="L1641" s="55"/>
      <c r="M1641" s="55"/>
      <c r="N1641" s="55"/>
      <c r="O1641" s="55"/>
      <c r="P1641" s="55"/>
      <c r="Q1641" s="55"/>
      <c r="R1641" s="55"/>
      <c r="S1641" s="55"/>
    </row>
    <row r="1642" spans="1:19" ht="13.5" customHeight="1">
      <c r="A1642" s="55"/>
      <c r="B1642" s="55"/>
      <c r="C1642" s="55"/>
      <c r="D1642" s="55"/>
      <c r="E1642" s="55"/>
      <c r="F1642" s="55"/>
      <c r="G1642" s="55"/>
      <c r="H1642" s="55"/>
      <c r="I1642" s="55"/>
      <c r="J1642" s="55"/>
      <c r="K1642" s="55"/>
      <c r="L1642" s="55"/>
      <c r="M1642" s="55"/>
      <c r="N1642" s="55"/>
      <c r="O1642" s="55"/>
      <c r="P1642" s="55"/>
      <c r="Q1642" s="55"/>
      <c r="R1642" s="55"/>
      <c r="S1642" s="55"/>
    </row>
    <row r="1643" spans="1:19" ht="13.5" customHeight="1">
      <c r="A1643" s="55"/>
      <c r="B1643" s="55"/>
      <c r="C1643" s="55"/>
      <c r="D1643" s="55"/>
      <c r="E1643" s="55"/>
      <c r="F1643" s="55"/>
      <c r="G1643" s="55"/>
      <c r="H1643" s="55"/>
      <c r="I1643" s="55"/>
      <c r="J1643" s="55"/>
      <c r="K1643" s="55"/>
      <c r="L1643" s="55"/>
      <c r="M1643" s="55"/>
      <c r="N1643" s="55"/>
      <c r="O1643" s="55"/>
      <c r="P1643" s="55"/>
      <c r="Q1643" s="55"/>
      <c r="R1643" s="55"/>
      <c r="S1643" s="55"/>
    </row>
    <row r="1645" spans="1:19" ht="13.5" customHeight="1">
      <c r="A1645" s="55"/>
      <c r="B1645" s="55"/>
      <c r="C1645" s="55"/>
      <c r="D1645" s="55"/>
      <c r="E1645" s="55"/>
      <c r="F1645" s="55"/>
      <c r="G1645" s="55"/>
      <c r="H1645" s="55"/>
      <c r="I1645" s="55"/>
      <c r="J1645" s="55"/>
      <c r="K1645" s="55"/>
      <c r="L1645" s="55"/>
      <c r="M1645" s="55"/>
      <c r="N1645" s="55"/>
      <c r="O1645" s="55"/>
      <c r="P1645" s="55"/>
      <c r="Q1645" s="55"/>
      <c r="R1645" s="55"/>
      <c r="S1645" s="55"/>
    </row>
    <row r="1646" spans="1:19" ht="13.5" customHeight="1">
      <c r="A1646" s="55"/>
      <c r="B1646" s="55"/>
      <c r="C1646" s="55"/>
      <c r="D1646" s="55"/>
      <c r="E1646" s="55"/>
      <c r="F1646" s="55"/>
      <c r="G1646" s="55"/>
      <c r="H1646" s="55"/>
      <c r="I1646" s="55"/>
      <c r="J1646" s="55"/>
      <c r="K1646" s="55"/>
      <c r="L1646" s="55"/>
      <c r="M1646" s="55"/>
      <c r="N1646" s="55"/>
      <c r="O1646" s="55"/>
      <c r="P1646" s="55"/>
      <c r="Q1646" s="55"/>
      <c r="R1646" s="55"/>
      <c r="S1646" s="55"/>
    </row>
    <row r="1647" spans="1:19" ht="13.5" customHeight="1">
      <c r="A1647" s="55"/>
      <c r="B1647" s="55"/>
      <c r="C1647" s="55"/>
      <c r="D1647" s="55"/>
      <c r="E1647" s="55"/>
      <c r="F1647" s="55"/>
      <c r="G1647" s="55"/>
      <c r="H1647" s="55"/>
      <c r="I1647" s="55"/>
      <c r="J1647" s="55"/>
      <c r="K1647" s="55"/>
      <c r="L1647" s="55"/>
      <c r="M1647" s="55"/>
      <c r="N1647" s="55"/>
      <c r="O1647" s="55"/>
      <c r="P1647" s="55"/>
      <c r="Q1647" s="55"/>
      <c r="R1647" s="55"/>
      <c r="S1647" s="55"/>
    </row>
    <row r="1649" spans="1:19" ht="13.5" customHeight="1">
      <c r="A1649" s="55"/>
      <c r="B1649" s="55"/>
      <c r="C1649" s="55"/>
      <c r="D1649" s="55"/>
      <c r="E1649" s="55"/>
      <c r="F1649" s="55"/>
      <c r="G1649" s="55"/>
      <c r="H1649" s="55"/>
      <c r="I1649" s="55"/>
      <c r="J1649" s="55"/>
      <c r="K1649" s="55"/>
      <c r="L1649" s="55"/>
      <c r="M1649" s="55"/>
      <c r="N1649" s="55"/>
      <c r="O1649" s="55"/>
      <c r="P1649" s="55"/>
      <c r="Q1649" s="55"/>
      <c r="R1649" s="55"/>
      <c r="S1649" s="55"/>
    </row>
    <row r="1650" spans="1:19" ht="13.5" customHeight="1">
      <c r="A1650" s="55"/>
      <c r="B1650" s="55"/>
      <c r="C1650" s="55"/>
      <c r="D1650" s="55"/>
      <c r="E1650" s="55"/>
      <c r="F1650" s="55"/>
      <c r="G1650" s="55"/>
      <c r="H1650" s="55"/>
      <c r="I1650" s="55"/>
      <c r="J1650" s="55"/>
      <c r="K1650" s="55"/>
      <c r="L1650" s="55"/>
      <c r="M1650" s="55"/>
      <c r="N1650" s="55"/>
      <c r="O1650" s="55"/>
      <c r="P1650" s="55"/>
      <c r="Q1650" s="55"/>
      <c r="R1650" s="55"/>
      <c r="S1650" s="55"/>
    </row>
    <row r="1651" spans="1:19" ht="13.5" customHeight="1">
      <c r="A1651" s="55"/>
      <c r="B1651" s="55"/>
      <c r="C1651" s="55"/>
      <c r="D1651" s="55"/>
      <c r="E1651" s="55"/>
      <c r="F1651" s="55"/>
      <c r="G1651" s="55"/>
      <c r="H1651" s="55"/>
      <c r="I1651" s="55"/>
      <c r="J1651" s="55"/>
      <c r="K1651" s="55"/>
      <c r="L1651" s="55"/>
      <c r="M1651" s="55"/>
      <c r="N1651" s="55"/>
      <c r="O1651" s="55"/>
      <c r="P1651" s="55"/>
      <c r="Q1651" s="55"/>
      <c r="R1651" s="55"/>
      <c r="S1651" s="55"/>
    </row>
    <row r="1653" spans="1:19" ht="13.5" customHeight="1">
      <c r="A1653" s="55"/>
      <c r="B1653" s="55"/>
      <c r="C1653" s="55"/>
      <c r="D1653" s="55"/>
      <c r="E1653" s="55"/>
      <c r="F1653" s="55"/>
      <c r="G1653" s="55"/>
      <c r="H1653" s="55"/>
      <c r="I1653" s="55"/>
      <c r="J1653" s="55"/>
      <c r="K1653" s="55"/>
      <c r="L1653" s="55"/>
      <c r="M1653" s="55"/>
      <c r="N1653" s="55"/>
      <c r="O1653" s="55"/>
      <c r="P1653" s="55"/>
      <c r="Q1653" s="55"/>
      <c r="R1653" s="55"/>
      <c r="S1653" s="55"/>
    </row>
    <row r="1654" spans="1:19" ht="13.5" customHeight="1">
      <c r="A1654" s="55"/>
      <c r="B1654" s="55"/>
      <c r="C1654" s="55"/>
      <c r="D1654" s="55"/>
      <c r="E1654" s="55"/>
      <c r="F1654" s="55"/>
      <c r="G1654" s="55"/>
      <c r="H1654" s="55"/>
      <c r="I1654" s="55"/>
      <c r="J1654" s="55"/>
      <c r="K1654" s="55"/>
      <c r="L1654" s="55"/>
      <c r="M1654" s="55"/>
      <c r="N1654" s="55"/>
      <c r="O1654" s="55"/>
      <c r="P1654" s="55"/>
      <c r="Q1654" s="55"/>
      <c r="R1654" s="55"/>
      <c r="S1654" s="55"/>
    </row>
    <row r="1655" spans="1:19" ht="13.5" customHeight="1">
      <c r="A1655" s="55"/>
      <c r="B1655" s="55"/>
      <c r="C1655" s="55"/>
      <c r="D1655" s="55"/>
      <c r="E1655" s="55"/>
      <c r="F1655" s="55"/>
      <c r="G1655" s="55"/>
      <c r="H1655" s="55"/>
      <c r="I1655" s="55"/>
      <c r="J1655" s="55"/>
      <c r="K1655" s="55"/>
      <c r="L1655" s="55"/>
      <c r="M1655" s="55"/>
      <c r="N1655" s="55"/>
      <c r="O1655" s="55"/>
      <c r="P1655" s="55"/>
      <c r="Q1655" s="55"/>
      <c r="R1655" s="55"/>
      <c r="S1655" s="55"/>
    </row>
    <row r="1657" spans="1:19" ht="13.5" customHeight="1">
      <c r="A1657" s="55"/>
      <c r="B1657" s="55"/>
      <c r="C1657" s="55"/>
      <c r="D1657" s="55"/>
      <c r="E1657" s="55"/>
      <c r="F1657" s="55"/>
      <c r="G1657" s="55"/>
      <c r="H1657" s="55"/>
      <c r="I1657" s="55"/>
      <c r="J1657" s="55"/>
      <c r="K1657" s="55"/>
      <c r="L1657" s="55"/>
      <c r="M1657" s="55"/>
      <c r="N1657" s="55"/>
      <c r="O1657" s="55"/>
      <c r="P1657" s="55"/>
      <c r="Q1657" s="55"/>
      <c r="R1657" s="55"/>
      <c r="S1657" s="55"/>
    </row>
    <row r="1658" spans="1:19" ht="13.5" customHeight="1">
      <c r="A1658" s="55"/>
      <c r="B1658" s="55"/>
      <c r="C1658" s="55"/>
      <c r="D1658" s="55"/>
      <c r="E1658" s="55"/>
      <c r="F1658" s="55"/>
      <c r="G1658" s="55"/>
      <c r="H1658" s="55"/>
      <c r="I1658" s="55"/>
      <c r="J1658" s="55"/>
      <c r="K1658" s="55"/>
      <c r="L1658" s="55"/>
      <c r="M1658" s="55"/>
      <c r="N1658" s="55"/>
      <c r="O1658" s="55"/>
      <c r="P1658" s="55"/>
      <c r="Q1658" s="55"/>
      <c r="R1658" s="55"/>
      <c r="S1658" s="55"/>
    </row>
    <row r="1659" spans="1:19" ht="13.5" customHeight="1">
      <c r="A1659" s="55"/>
      <c r="B1659" s="55"/>
      <c r="C1659" s="55"/>
      <c r="D1659" s="55"/>
      <c r="E1659" s="55"/>
      <c r="F1659" s="55"/>
      <c r="G1659" s="55"/>
      <c r="H1659" s="55"/>
      <c r="I1659" s="55"/>
      <c r="J1659" s="55"/>
      <c r="K1659" s="55"/>
      <c r="L1659" s="55"/>
      <c r="M1659" s="55"/>
      <c r="N1659" s="55"/>
      <c r="O1659" s="55"/>
      <c r="P1659" s="55"/>
      <c r="Q1659" s="55"/>
      <c r="R1659" s="55"/>
      <c r="S1659" s="55"/>
    </row>
    <row r="1661" spans="1:19" ht="13.5" customHeight="1">
      <c r="A1661" s="55"/>
      <c r="B1661" s="55"/>
      <c r="C1661" s="55"/>
      <c r="D1661" s="55"/>
      <c r="E1661" s="55"/>
      <c r="F1661" s="55"/>
      <c r="G1661" s="55"/>
      <c r="H1661" s="55"/>
      <c r="I1661" s="55"/>
      <c r="J1661" s="55"/>
      <c r="K1661" s="55"/>
      <c r="L1661" s="55"/>
      <c r="M1661" s="55"/>
      <c r="N1661" s="55"/>
      <c r="O1661" s="55"/>
      <c r="P1661" s="55"/>
      <c r="Q1661" s="55"/>
      <c r="R1661" s="55"/>
      <c r="S1661" s="55"/>
    </row>
    <row r="1662" spans="1:19" ht="13.5" customHeight="1">
      <c r="A1662" s="55"/>
      <c r="B1662" s="55"/>
      <c r="C1662" s="55"/>
      <c r="D1662" s="55"/>
      <c r="E1662" s="55"/>
      <c r="F1662" s="55"/>
      <c r="G1662" s="55"/>
      <c r="H1662" s="55"/>
      <c r="I1662" s="55"/>
      <c r="J1662" s="55"/>
      <c r="K1662" s="55"/>
      <c r="L1662" s="55"/>
      <c r="M1662" s="55"/>
      <c r="N1662" s="55"/>
      <c r="O1662" s="55"/>
      <c r="P1662" s="55"/>
      <c r="Q1662" s="55"/>
      <c r="R1662" s="55"/>
      <c r="S1662" s="55"/>
    </row>
    <row r="1663" spans="1:19" ht="13.5" customHeight="1">
      <c r="A1663" s="55"/>
      <c r="B1663" s="55"/>
      <c r="C1663" s="55"/>
      <c r="D1663" s="55"/>
      <c r="E1663" s="55"/>
      <c r="F1663" s="55"/>
      <c r="G1663" s="55"/>
      <c r="H1663" s="55"/>
      <c r="I1663" s="55"/>
      <c r="J1663" s="55"/>
      <c r="K1663" s="55"/>
      <c r="L1663" s="55"/>
      <c r="M1663" s="55"/>
      <c r="N1663" s="55"/>
      <c r="O1663" s="55"/>
      <c r="P1663" s="55"/>
      <c r="Q1663" s="55"/>
      <c r="R1663" s="55"/>
      <c r="S1663" s="55"/>
    </row>
    <row r="1665" spans="1:19" ht="13.5" customHeight="1">
      <c r="A1665" s="55"/>
      <c r="B1665" s="55"/>
      <c r="C1665" s="55"/>
      <c r="D1665" s="55"/>
      <c r="E1665" s="55"/>
      <c r="F1665" s="55"/>
      <c r="G1665" s="55"/>
      <c r="H1665" s="55"/>
      <c r="I1665" s="55"/>
      <c r="J1665" s="55"/>
      <c r="K1665" s="55"/>
      <c r="L1665" s="55"/>
      <c r="M1665" s="55"/>
      <c r="N1665" s="55"/>
      <c r="O1665" s="55"/>
      <c r="P1665" s="55"/>
      <c r="Q1665" s="55"/>
      <c r="R1665" s="55"/>
      <c r="S1665" s="55"/>
    </row>
    <row r="1666" spans="1:19" ht="13.5" customHeight="1">
      <c r="A1666" s="55"/>
      <c r="B1666" s="55"/>
      <c r="C1666" s="55"/>
      <c r="D1666" s="55"/>
      <c r="E1666" s="55"/>
      <c r="F1666" s="55"/>
      <c r="G1666" s="55"/>
      <c r="H1666" s="55"/>
      <c r="I1666" s="55"/>
      <c r="J1666" s="55"/>
      <c r="K1666" s="55"/>
      <c r="L1666" s="55"/>
      <c r="M1666" s="55"/>
      <c r="N1666" s="55"/>
      <c r="O1666" s="55"/>
      <c r="P1666" s="55"/>
      <c r="Q1666" s="55"/>
      <c r="R1666" s="55"/>
      <c r="S1666" s="55"/>
    </row>
    <row r="1667" spans="1:19" ht="13.5" customHeight="1">
      <c r="A1667" s="55"/>
      <c r="B1667" s="55"/>
      <c r="C1667" s="55"/>
      <c r="D1667" s="55"/>
      <c r="E1667" s="55"/>
      <c r="F1667" s="55"/>
      <c r="G1667" s="55"/>
      <c r="H1667" s="55"/>
      <c r="I1667" s="55"/>
      <c r="J1667" s="55"/>
      <c r="K1667" s="55"/>
      <c r="L1667" s="55"/>
      <c r="M1667" s="55"/>
      <c r="N1667" s="55"/>
      <c r="O1667" s="55"/>
      <c r="P1667" s="55"/>
      <c r="Q1667" s="55"/>
      <c r="R1667" s="55"/>
      <c r="S1667" s="55"/>
    </row>
    <row r="1669" spans="1:19" ht="13.5" customHeight="1">
      <c r="A1669" s="55"/>
      <c r="B1669" s="55"/>
      <c r="C1669" s="55"/>
      <c r="D1669" s="55"/>
      <c r="E1669" s="55"/>
      <c r="F1669" s="55"/>
      <c r="G1669" s="55"/>
      <c r="H1669" s="55"/>
      <c r="I1669" s="55"/>
      <c r="J1669" s="55"/>
      <c r="K1669" s="55"/>
      <c r="L1669" s="55"/>
      <c r="M1669" s="55"/>
      <c r="N1669" s="55"/>
      <c r="O1669" s="55"/>
      <c r="P1669" s="55"/>
      <c r="Q1669" s="55"/>
      <c r="R1669" s="55"/>
      <c r="S1669" s="55"/>
    </row>
    <row r="1670" spans="1:19" ht="13.5" customHeight="1">
      <c r="A1670" s="55"/>
      <c r="B1670" s="55"/>
      <c r="C1670" s="55"/>
      <c r="D1670" s="55"/>
      <c r="E1670" s="55"/>
      <c r="F1670" s="55"/>
      <c r="G1670" s="55"/>
      <c r="H1670" s="55"/>
      <c r="I1670" s="55"/>
      <c r="J1670" s="55"/>
      <c r="K1670" s="55"/>
      <c r="L1670" s="55"/>
      <c r="M1670" s="55"/>
      <c r="N1670" s="55"/>
      <c r="O1670" s="55"/>
      <c r="P1670" s="55"/>
      <c r="Q1670" s="55"/>
      <c r="R1670" s="55"/>
      <c r="S1670" s="55"/>
    </row>
    <row r="1671" spans="1:19" ht="13.5" customHeight="1">
      <c r="A1671" s="55"/>
      <c r="B1671" s="55"/>
      <c r="C1671" s="55"/>
      <c r="D1671" s="55"/>
      <c r="E1671" s="55"/>
      <c r="F1671" s="55"/>
      <c r="G1671" s="55"/>
      <c r="H1671" s="55"/>
      <c r="I1671" s="55"/>
      <c r="J1671" s="55"/>
      <c r="K1671" s="55"/>
      <c r="L1671" s="55"/>
      <c r="M1671" s="55"/>
      <c r="N1671" s="55"/>
      <c r="O1671" s="55"/>
      <c r="P1671" s="55"/>
      <c r="Q1671" s="55"/>
      <c r="R1671" s="55"/>
      <c r="S1671" s="55"/>
    </row>
    <row r="1673" spans="1:19" ht="13.5" customHeight="1">
      <c r="A1673" s="55"/>
      <c r="B1673" s="55"/>
      <c r="C1673" s="55"/>
      <c r="D1673" s="55"/>
      <c r="E1673" s="55"/>
      <c r="F1673" s="55"/>
      <c r="G1673" s="55"/>
      <c r="H1673" s="55"/>
      <c r="I1673" s="55"/>
      <c r="J1673" s="55"/>
      <c r="K1673" s="55"/>
      <c r="L1673" s="55"/>
      <c r="M1673" s="55"/>
      <c r="N1673" s="55"/>
      <c r="O1673" s="55"/>
      <c r="P1673" s="55"/>
      <c r="Q1673" s="55"/>
      <c r="R1673" s="55"/>
      <c r="S1673" s="55"/>
    </row>
    <row r="1674" spans="1:19" ht="13.5" customHeight="1">
      <c r="A1674" s="55"/>
      <c r="B1674" s="55"/>
      <c r="C1674" s="55"/>
      <c r="D1674" s="55"/>
      <c r="E1674" s="55"/>
      <c r="F1674" s="55"/>
      <c r="G1674" s="55"/>
      <c r="H1674" s="55"/>
      <c r="I1674" s="55"/>
      <c r="J1674" s="55"/>
      <c r="K1674" s="55"/>
      <c r="L1674" s="55"/>
      <c r="M1674" s="55"/>
      <c r="N1674" s="55"/>
      <c r="O1674" s="55"/>
      <c r="P1674" s="55"/>
      <c r="Q1674" s="55"/>
      <c r="R1674" s="55"/>
      <c r="S1674" s="55"/>
    </row>
    <row r="1675" spans="1:19" ht="13.5" customHeight="1">
      <c r="A1675" s="55"/>
      <c r="B1675" s="55"/>
      <c r="C1675" s="55"/>
      <c r="D1675" s="55"/>
      <c r="E1675" s="55"/>
      <c r="F1675" s="55"/>
      <c r="G1675" s="55"/>
      <c r="H1675" s="55"/>
      <c r="I1675" s="55"/>
      <c r="J1675" s="55"/>
      <c r="K1675" s="55"/>
      <c r="L1675" s="55"/>
      <c r="M1675" s="55"/>
      <c r="N1675" s="55"/>
      <c r="O1675" s="55"/>
      <c r="P1675" s="55"/>
      <c r="Q1675" s="55"/>
      <c r="R1675" s="55"/>
      <c r="S1675" s="55"/>
    </row>
    <row r="1677" spans="1:19" ht="13.5" customHeight="1">
      <c r="A1677" s="55"/>
      <c r="B1677" s="55"/>
      <c r="C1677" s="55"/>
      <c r="D1677" s="55"/>
      <c r="E1677" s="55"/>
      <c r="F1677" s="55"/>
      <c r="G1677" s="55"/>
      <c r="H1677" s="55"/>
      <c r="I1677" s="55"/>
      <c r="J1677" s="55"/>
      <c r="K1677" s="55"/>
      <c r="L1677" s="55"/>
      <c r="M1677" s="55"/>
      <c r="N1677" s="55"/>
      <c r="O1677" s="55"/>
      <c r="P1677" s="55"/>
      <c r="Q1677" s="55"/>
      <c r="R1677" s="55"/>
      <c r="S1677" s="55"/>
    </row>
    <row r="1678" spans="1:19" ht="13.5" customHeight="1">
      <c r="A1678" s="55"/>
      <c r="B1678" s="55"/>
      <c r="C1678" s="55"/>
      <c r="D1678" s="55"/>
      <c r="E1678" s="55"/>
      <c r="F1678" s="55"/>
      <c r="G1678" s="55"/>
      <c r="H1678" s="55"/>
      <c r="I1678" s="55"/>
      <c r="J1678" s="55"/>
      <c r="K1678" s="55"/>
      <c r="L1678" s="55"/>
      <c r="M1678" s="55"/>
      <c r="N1678" s="55"/>
      <c r="O1678" s="55"/>
      <c r="P1678" s="55"/>
      <c r="Q1678" s="55"/>
      <c r="R1678" s="55"/>
      <c r="S1678" s="55"/>
    </row>
    <row r="1679" spans="1:19" ht="13.5" customHeight="1">
      <c r="A1679" s="55"/>
      <c r="B1679" s="55"/>
      <c r="C1679" s="55"/>
      <c r="D1679" s="55"/>
      <c r="E1679" s="55"/>
      <c r="F1679" s="55"/>
      <c r="G1679" s="55"/>
      <c r="H1679" s="55"/>
      <c r="I1679" s="55"/>
      <c r="J1679" s="55"/>
      <c r="K1679" s="55"/>
      <c r="L1679" s="55"/>
      <c r="M1679" s="55"/>
      <c r="N1679" s="55"/>
      <c r="O1679" s="55"/>
      <c r="P1679" s="55"/>
      <c r="Q1679" s="55"/>
      <c r="R1679" s="55"/>
      <c r="S1679" s="55"/>
    </row>
    <row r="1681" spans="1:19" ht="13.5" customHeight="1">
      <c r="A1681" s="55"/>
      <c r="B1681" s="55"/>
      <c r="C1681" s="55"/>
      <c r="D1681" s="55"/>
      <c r="E1681" s="55"/>
      <c r="F1681" s="55"/>
      <c r="G1681" s="55"/>
      <c r="H1681" s="55"/>
      <c r="I1681" s="55"/>
      <c r="J1681" s="55"/>
      <c r="K1681" s="55"/>
      <c r="L1681" s="55"/>
      <c r="M1681" s="55"/>
      <c r="N1681" s="55"/>
      <c r="O1681" s="55"/>
      <c r="P1681" s="55"/>
      <c r="Q1681" s="55"/>
      <c r="R1681" s="55"/>
      <c r="S1681" s="55"/>
    </row>
    <row r="1682" spans="1:19" ht="13.5" customHeight="1">
      <c r="A1682" s="55"/>
      <c r="B1682" s="55"/>
      <c r="C1682" s="55"/>
      <c r="D1682" s="55"/>
      <c r="E1682" s="55"/>
      <c r="F1682" s="55"/>
      <c r="G1682" s="55"/>
      <c r="H1682" s="55"/>
      <c r="I1682" s="55"/>
      <c r="J1682" s="55"/>
      <c r="K1682" s="55"/>
      <c r="L1682" s="55"/>
      <c r="M1682" s="55"/>
      <c r="N1682" s="55"/>
      <c r="O1682" s="55"/>
      <c r="P1682" s="55"/>
      <c r="Q1682" s="55"/>
      <c r="R1682" s="55"/>
      <c r="S1682" s="55"/>
    </row>
    <row r="1683" spans="1:19" ht="13.5" customHeight="1">
      <c r="A1683" s="55"/>
      <c r="B1683" s="55"/>
      <c r="C1683" s="55"/>
      <c r="D1683" s="55"/>
      <c r="E1683" s="55"/>
      <c r="F1683" s="55"/>
      <c r="G1683" s="55"/>
      <c r="H1683" s="55"/>
      <c r="I1683" s="55"/>
      <c r="J1683" s="55"/>
      <c r="K1683" s="55"/>
      <c r="L1683" s="55"/>
      <c r="M1683" s="55"/>
      <c r="N1683" s="55"/>
      <c r="O1683" s="55"/>
      <c r="P1683" s="55"/>
      <c r="Q1683" s="55"/>
      <c r="R1683" s="55"/>
      <c r="S1683" s="55"/>
    </row>
    <row r="1685" spans="1:19" ht="13.5" customHeight="1">
      <c r="A1685" s="55"/>
      <c r="B1685" s="55"/>
      <c r="C1685" s="55"/>
      <c r="D1685" s="55"/>
      <c r="E1685" s="55"/>
      <c r="F1685" s="55"/>
      <c r="G1685" s="55"/>
      <c r="H1685" s="55"/>
      <c r="I1685" s="55"/>
      <c r="J1685" s="55"/>
      <c r="K1685" s="55"/>
      <c r="L1685" s="55"/>
      <c r="M1685" s="55"/>
      <c r="N1685" s="55"/>
      <c r="O1685" s="55"/>
      <c r="P1685" s="55"/>
      <c r="Q1685" s="55"/>
      <c r="R1685" s="55"/>
      <c r="S1685" s="55"/>
    </row>
    <row r="1686" spans="1:19" ht="13.5" customHeight="1">
      <c r="A1686" s="55"/>
      <c r="B1686" s="55"/>
      <c r="C1686" s="55"/>
      <c r="D1686" s="55"/>
      <c r="E1686" s="55"/>
      <c r="F1686" s="55"/>
      <c r="G1686" s="55"/>
      <c r="H1686" s="55"/>
      <c r="I1686" s="55"/>
      <c r="J1686" s="55"/>
      <c r="K1686" s="55"/>
      <c r="L1686" s="55"/>
      <c r="M1686" s="55"/>
      <c r="N1686" s="55"/>
      <c r="O1686" s="55"/>
      <c r="P1686" s="55"/>
      <c r="Q1686" s="55"/>
      <c r="R1686" s="55"/>
      <c r="S1686" s="55"/>
    </row>
    <row r="1687" spans="1:19" ht="13.5" customHeight="1">
      <c r="A1687" s="55"/>
      <c r="B1687" s="55"/>
      <c r="C1687" s="55"/>
      <c r="D1687" s="55"/>
      <c r="E1687" s="55"/>
      <c r="F1687" s="55"/>
      <c r="G1687" s="55"/>
      <c r="H1687" s="55"/>
      <c r="I1687" s="55"/>
      <c r="J1687" s="55"/>
      <c r="K1687" s="55"/>
      <c r="L1687" s="55"/>
      <c r="M1687" s="55"/>
      <c r="N1687" s="55"/>
      <c r="O1687" s="55"/>
      <c r="P1687" s="55"/>
      <c r="Q1687" s="55"/>
      <c r="R1687" s="55"/>
      <c r="S1687" s="55"/>
    </row>
    <row r="1689" spans="1:19" ht="13.5" customHeight="1">
      <c r="A1689" s="55"/>
      <c r="B1689" s="55"/>
      <c r="C1689" s="55"/>
      <c r="D1689" s="55"/>
      <c r="E1689" s="55"/>
      <c r="F1689" s="55"/>
      <c r="G1689" s="55"/>
      <c r="H1689" s="55"/>
      <c r="I1689" s="55"/>
      <c r="J1689" s="55"/>
      <c r="K1689" s="55"/>
      <c r="L1689" s="55"/>
      <c r="M1689" s="55"/>
      <c r="N1689" s="55"/>
      <c r="O1689" s="55"/>
      <c r="P1689" s="55"/>
      <c r="Q1689" s="55"/>
      <c r="R1689" s="55"/>
      <c r="S1689" s="55"/>
    </row>
    <row r="1690" spans="1:19" ht="13.5" customHeight="1">
      <c r="A1690" s="55"/>
      <c r="B1690" s="55"/>
      <c r="C1690" s="55"/>
      <c r="D1690" s="55"/>
      <c r="E1690" s="55"/>
      <c r="F1690" s="55"/>
      <c r="G1690" s="55"/>
      <c r="H1690" s="55"/>
      <c r="I1690" s="55"/>
      <c r="J1690" s="55"/>
      <c r="K1690" s="55"/>
      <c r="L1690" s="55"/>
      <c r="M1690" s="55"/>
      <c r="N1690" s="55"/>
      <c r="O1690" s="55"/>
      <c r="P1690" s="55"/>
      <c r="Q1690" s="55"/>
      <c r="R1690" s="55"/>
      <c r="S1690" s="55"/>
    </row>
    <row r="1691" spans="1:19" ht="13.5" customHeight="1">
      <c r="A1691" s="55"/>
      <c r="B1691" s="55"/>
      <c r="C1691" s="55"/>
      <c r="D1691" s="55"/>
      <c r="E1691" s="55"/>
      <c r="F1691" s="55"/>
      <c r="G1691" s="55"/>
      <c r="H1691" s="55"/>
      <c r="I1691" s="55"/>
      <c r="J1691" s="55"/>
      <c r="K1691" s="55"/>
      <c r="L1691" s="55"/>
      <c r="M1691" s="55"/>
      <c r="N1691" s="55"/>
      <c r="O1691" s="55"/>
      <c r="P1691" s="55"/>
      <c r="Q1691" s="55"/>
      <c r="R1691" s="55"/>
      <c r="S1691" s="55"/>
    </row>
    <row r="1693" spans="1:19" ht="13.5" customHeight="1">
      <c r="A1693" s="55"/>
      <c r="B1693" s="55"/>
      <c r="C1693" s="55"/>
      <c r="D1693" s="55"/>
      <c r="E1693" s="55"/>
      <c r="F1693" s="55"/>
      <c r="G1693" s="55"/>
      <c r="H1693" s="55"/>
      <c r="I1693" s="55"/>
      <c r="J1693" s="55"/>
      <c r="K1693" s="55"/>
      <c r="L1693" s="55"/>
      <c r="M1693" s="55"/>
      <c r="N1693" s="55"/>
      <c r="O1693" s="55"/>
      <c r="P1693" s="55"/>
      <c r="Q1693" s="55"/>
      <c r="R1693" s="55"/>
      <c r="S1693" s="55"/>
    </row>
    <row r="1694" spans="1:19" ht="13.5" customHeight="1">
      <c r="A1694" s="55"/>
      <c r="B1694" s="55"/>
      <c r="C1694" s="55"/>
      <c r="D1694" s="55"/>
      <c r="E1694" s="55"/>
      <c r="F1694" s="55"/>
      <c r="G1694" s="55"/>
      <c r="H1694" s="55"/>
      <c r="I1694" s="55"/>
      <c r="J1694" s="55"/>
      <c r="K1694" s="55"/>
      <c r="L1694" s="55"/>
      <c r="M1694" s="55"/>
      <c r="N1694" s="55"/>
      <c r="O1694" s="55"/>
      <c r="P1694" s="55"/>
      <c r="Q1694" s="55"/>
      <c r="R1694" s="55"/>
      <c r="S1694" s="55"/>
    </row>
    <row r="1695" spans="1:19" ht="13.5" customHeight="1">
      <c r="A1695" s="55"/>
      <c r="B1695" s="55"/>
      <c r="C1695" s="55"/>
      <c r="D1695" s="55"/>
      <c r="E1695" s="55"/>
      <c r="F1695" s="55"/>
      <c r="G1695" s="55"/>
      <c r="H1695" s="55"/>
      <c r="I1695" s="55"/>
      <c r="J1695" s="55"/>
      <c r="K1695" s="55"/>
      <c r="L1695" s="55"/>
      <c r="M1695" s="55"/>
      <c r="N1695" s="55"/>
      <c r="O1695" s="55"/>
      <c r="P1695" s="55"/>
      <c r="Q1695" s="55"/>
      <c r="R1695" s="55"/>
      <c r="S1695" s="55"/>
    </row>
    <row r="1697" spans="1:19" ht="13.5" customHeight="1">
      <c r="A1697" s="55"/>
      <c r="B1697" s="55"/>
      <c r="C1697" s="55"/>
      <c r="D1697" s="55"/>
      <c r="E1697" s="55"/>
      <c r="F1697" s="55"/>
      <c r="G1697" s="55"/>
      <c r="H1697" s="55"/>
      <c r="I1697" s="55"/>
      <c r="J1697" s="55"/>
      <c r="K1697" s="55"/>
      <c r="L1697" s="55"/>
      <c r="M1697" s="55"/>
      <c r="N1697" s="55"/>
      <c r="O1697" s="55"/>
      <c r="P1697" s="55"/>
      <c r="Q1697" s="55"/>
      <c r="R1697" s="55"/>
      <c r="S1697" s="55"/>
    </row>
    <row r="1698" spans="1:19" ht="13.5" customHeight="1">
      <c r="A1698" s="55"/>
      <c r="B1698" s="55"/>
      <c r="C1698" s="55"/>
      <c r="D1698" s="55"/>
      <c r="E1698" s="55"/>
      <c r="F1698" s="55"/>
      <c r="G1698" s="55"/>
      <c r="H1698" s="55"/>
      <c r="I1698" s="55"/>
      <c r="J1698" s="55"/>
      <c r="K1698" s="55"/>
      <c r="L1698" s="55"/>
      <c r="M1698" s="55"/>
      <c r="N1698" s="55"/>
      <c r="O1698" s="55"/>
      <c r="P1698" s="55"/>
      <c r="Q1698" s="55"/>
      <c r="R1698" s="55"/>
      <c r="S1698" s="55"/>
    </row>
    <row r="1699" spans="1:19" ht="13.5" customHeight="1">
      <c r="A1699" s="55"/>
      <c r="B1699" s="55"/>
      <c r="C1699" s="55"/>
      <c r="D1699" s="55"/>
      <c r="E1699" s="55"/>
      <c r="F1699" s="55"/>
      <c r="G1699" s="55"/>
      <c r="H1699" s="55"/>
      <c r="I1699" s="55"/>
      <c r="J1699" s="55"/>
      <c r="K1699" s="55"/>
      <c r="L1699" s="55"/>
      <c r="M1699" s="55"/>
      <c r="N1699" s="55"/>
      <c r="O1699" s="55"/>
      <c r="P1699" s="55"/>
      <c r="Q1699" s="55"/>
      <c r="R1699" s="55"/>
      <c r="S1699" s="55"/>
    </row>
    <row r="1701" spans="1:19" ht="13.5" customHeight="1">
      <c r="A1701" s="55"/>
      <c r="B1701" s="55"/>
      <c r="C1701" s="55"/>
      <c r="D1701" s="55"/>
      <c r="E1701" s="55"/>
      <c r="F1701" s="55"/>
      <c r="G1701" s="55"/>
      <c r="H1701" s="55"/>
      <c r="I1701" s="55"/>
      <c r="J1701" s="55"/>
      <c r="K1701" s="55"/>
      <c r="L1701" s="55"/>
      <c r="M1701" s="55"/>
      <c r="N1701" s="55"/>
      <c r="O1701" s="55"/>
      <c r="P1701" s="55"/>
      <c r="Q1701" s="55"/>
      <c r="R1701" s="55"/>
      <c r="S1701" s="55"/>
    </row>
    <row r="1702" spans="1:19" ht="13.5" customHeight="1">
      <c r="A1702" s="55"/>
      <c r="B1702" s="55"/>
      <c r="C1702" s="55"/>
      <c r="D1702" s="55"/>
      <c r="E1702" s="55"/>
      <c r="F1702" s="55"/>
      <c r="G1702" s="55"/>
      <c r="H1702" s="55"/>
      <c r="I1702" s="55"/>
      <c r="J1702" s="55"/>
      <c r="K1702" s="55"/>
      <c r="L1702" s="55"/>
      <c r="M1702" s="55"/>
      <c r="N1702" s="55"/>
      <c r="O1702" s="55"/>
      <c r="P1702" s="55"/>
      <c r="Q1702" s="55"/>
      <c r="R1702" s="55"/>
      <c r="S1702" s="55"/>
    </row>
    <row r="1703" spans="1:19" ht="13.5" customHeight="1">
      <c r="A1703" s="55"/>
      <c r="B1703" s="55"/>
      <c r="C1703" s="55"/>
      <c r="D1703" s="55"/>
      <c r="E1703" s="55"/>
      <c r="F1703" s="55"/>
      <c r="G1703" s="55"/>
      <c r="H1703" s="55"/>
      <c r="I1703" s="55"/>
      <c r="J1703" s="55"/>
      <c r="K1703" s="55"/>
      <c r="L1703" s="55"/>
      <c r="M1703" s="55"/>
      <c r="N1703" s="55"/>
      <c r="O1703" s="55"/>
      <c r="P1703" s="55"/>
      <c r="Q1703" s="55"/>
      <c r="R1703" s="55"/>
      <c r="S1703" s="55"/>
    </row>
    <row r="1705" spans="1:19" ht="13.5" customHeight="1">
      <c r="A1705" s="55"/>
      <c r="B1705" s="55"/>
      <c r="C1705" s="55"/>
      <c r="D1705" s="55"/>
      <c r="E1705" s="55"/>
      <c r="F1705" s="55"/>
      <c r="G1705" s="55"/>
      <c r="H1705" s="55"/>
      <c r="I1705" s="55"/>
      <c r="J1705" s="55"/>
      <c r="K1705" s="55"/>
      <c r="L1705" s="55"/>
      <c r="M1705" s="55"/>
      <c r="N1705" s="55"/>
      <c r="O1705" s="55"/>
      <c r="P1705" s="55"/>
      <c r="Q1705" s="55"/>
      <c r="R1705" s="55"/>
      <c r="S1705" s="55"/>
    </row>
    <row r="1706" spans="1:19" ht="13.5" customHeight="1">
      <c r="A1706" s="55"/>
      <c r="B1706" s="55"/>
      <c r="C1706" s="55"/>
      <c r="D1706" s="55"/>
      <c r="E1706" s="55"/>
      <c r="F1706" s="55"/>
      <c r="G1706" s="55"/>
      <c r="H1706" s="55"/>
      <c r="I1706" s="55"/>
      <c r="J1706" s="55"/>
      <c r="K1706" s="55"/>
      <c r="L1706" s="55"/>
      <c r="M1706" s="55"/>
      <c r="N1706" s="55"/>
      <c r="O1706" s="55"/>
      <c r="P1706" s="55"/>
      <c r="Q1706" s="55"/>
      <c r="R1706" s="55"/>
      <c r="S1706" s="55"/>
    </row>
    <row r="1707" spans="1:19" ht="13.5" customHeight="1">
      <c r="A1707" s="55"/>
      <c r="B1707" s="55"/>
      <c r="C1707" s="55"/>
      <c r="D1707" s="55"/>
      <c r="E1707" s="55"/>
      <c r="F1707" s="55"/>
      <c r="G1707" s="55"/>
      <c r="H1707" s="55"/>
      <c r="I1707" s="55"/>
      <c r="J1707" s="55"/>
      <c r="K1707" s="55"/>
      <c r="L1707" s="55"/>
      <c r="M1707" s="55"/>
      <c r="N1707" s="55"/>
      <c r="O1707" s="55"/>
      <c r="P1707" s="55"/>
      <c r="Q1707" s="55"/>
      <c r="R1707" s="55"/>
      <c r="S1707" s="55"/>
    </row>
    <row r="1709" spans="1:19" ht="13.5" customHeight="1">
      <c r="A1709" s="55"/>
      <c r="B1709" s="55"/>
      <c r="C1709" s="55"/>
      <c r="D1709" s="55"/>
      <c r="E1709" s="55"/>
      <c r="F1709" s="55"/>
      <c r="G1709" s="55"/>
      <c r="H1709" s="55"/>
      <c r="I1709" s="55"/>
      <c r="J1709" s="55"/>
      <c r="K1709" s="55"/>
      <c r="L1709" s="55"/>
      <c r="M1709" s="55"/>
      <c r="N1709" s="55"/>
      <c r="O1709" s="55"/>
      <c r="P1709" s="55"/>
      <c r="Q1709" s="55"/>
      <c r="R1709" s="55"/>
      <c r="S1709" s="55"/>
    </row>
    <row r="1710" spans="1:19" ht="13.5" customHeight="1">
      <c r="A1710" s="55"/>
      <c r="B1710" s="55"/>
      <c r="C1710" s="55"/>
      <c r="D1710" s="55"/>
      <c r="E1710" s="55"/>
      <c r="F1710" s="55"/>
      <c r="G1710" s="55"/>
      <c r="H1710" s="55"/>
      <c r="I1710" s="55"/>
      <c r="J1710" s="55"/>
      <c r="K1710" s="55"/>
      <c r="L1710" s="55"/>
      <c r="M1710" s="55"/>
      <c r="N1710" s="55"/>
      <c r="O1710" s="55"/>
      <c r="P1710" s="55"/>
      <c r="Q1710" s="55"/>
      <c r="R1710" s="55"/>
      <c r="S1710" s="55"/>
    </row>
    <row r="1711" spans="1:19" ht="13.5" customHeight="1">
      <c r="A1711" s="55"/>
      <c r="B1711" s="55"/>
      <c r="C1711" s="55"/>
      <c r="D1711" s="55"/>
      <c r="E1711" s="55"/>
      <c r="F1711" s="55"/>
      <c r="G1711" s="55"/>
      <c r="H1711" s="55"/>
      <c r="I1711" s="55"/>
      <c r="J1711" s="55"/>
      <c r="K1711" s="55"/>
      <c r="L1711" s="55"/>
      <c r="M1711" s="55"/>
      <c r="N1711" s="55"/>
      <c r="O1711" s="55"/>
      <c r="P1711" s="55"/>
      <c r="Q1711" s="55"/>
      <c r="R1711" s="55"/>
      <c r="S1711" s="55"/>
    </row>
    <row r="1713" spans="1:19" ht="13.5" customHeight="1">
      <c r="A1713" s="55"/>
      <c r="B1713" s="55"/>
      <c r="C1713" s="55"/>
      <c r="D1713" s="55"/>
      <c r="E1713" s="55"/>
      <c r="F1713" s="55"/>
      <c r="G1713" s="55"/>
      <c r="H1713" s="55"/>
      <c r="I1713" s="55"/>
      <c r="J1713" s="55"/>
      <c r="K1713" s="55"/>
      <c r="L1713" s="55"/>
      <c r="M1713" s="55"/>
      <c r="N1713" s="55"/>
      <c r="O1713" s="55"/>
      <c r="P1713" s="55"/>
      <c r="Q1713" s="55"/>
      <c r="R1713" s="55"/>
      <c r="S1713" s="55"/>
    </row>
    <row r="1714" spans="1:19" ht="13.5" customHeight="1">
      <c r="A1714" s="55"/>
      <c r="B1714" s="55"/>
      <c r="C1714" s="55"/>
      <c r="D1714" s="55"/>
      <c r="E1714" s="55"/>
      <c r="F1714" s="55"/>
      <c r="G1714" s="55"/>
      <c r="H1714" s="55"/>
      <c r="I1714" s="55"/>
      <c r="J1714" s="55"/>
      <c r="K1714" s="55"/>
      <c r="L1714" s="55"/>
      <c r="M1714" s="55"/>
      <c r="N1714" s="55"/>
      <c r="O1714" s="55"/>
      <c r="P1714" s="55"/>
      <c r="Q1714" s="55"/>
      <c r="R1714" s="55"/>
      <c r="S1714" s="55"/>
    </row>
    <row r="1715" spans="1:19" ht="13.5" customHeight="1">
      <c r="A1715" s="55"/>
      <c r="B1715" s="55"/>
      <c r="C1715" s="55"/>
      <c r="D1715" s="55"/>
      <c r="E1715" s="55"/>
      <c r="F1715" s="55"/>
      <c r="G1715" s="55"/>
      <c r="H1715" s="55"/>
      <c r="I1715" s="55"/>
      <c r="J1715" s="55"/>
      <c r="K1715" s="55"/>
      <c r="L1715" s="55"/>
      <c r="M1715" s="55"/>
      <c r="N1715" s="55"/>
      <c r="O1715" s="55"/>
      <c r="P1715" s="55"/>
      <c r="Q1715" s="55"/>
      <c r="R1715" s="55"/>
      <c r="S1715" s="55"/>
    </row>
    <row r="1717" spans="1:19" ht="13.5" customHeight="1">
      <c r="A1717" s="55"/>
      <c r="B1717" s="55"/>
      <c r="C1717" s="55"/>
      <c r="D1717" s="55"/>
      <c r="E1717" s="55"/>
      <c r="F1717" s="55"/>
      <c r="G1717" s="55"/>
      <c r="H1717" s="55"/>
      <c r="I1717" s="55"/>
      <c r="J1717" s="55"/>
      <c r="K1717" s="55"/>
      <c r="L1717" s="55"/>
      <c r="M1717" s="55"/>
      <c r="N1717" s="55"/>
      <c r="O1717" s="55"/>
      <c r="P1717" s="55"/>
      <c r="Q1717" s="55"/>
      <c r="R1717" s="55"/>
      <c r="S1717" s="55"/>
    </row>
    <row r="1718" spans="1:19" ht="13.5" customHeight="1">
      <c r="A1718" s="55"/>
      <c r="B1718" s="55"/>
      <c r="C1718" s="55"/>
      <c r="D1718" s="55"/>
      <c r="E1718" s="55"/>
      <c r="F1718" s="55"/>
      <c r="G1718" s="55"/>
      <c r="H1718" s="55"/>
      <c r="I1718" s="55"/>
      <c r="J1718" s="55"/>
      <c r="K1718" s="55"/>
      <c r="L1718" s="55"/>
      <c r="M1718" s="55"/>
      <c r="N1718" s="55"/>
      <c r="O1718" s="55"/>
      <c r="P1718" s="55"/>
      <c r="Q1718" s="55"/>
      <c r="R1718" s="55"/>
      <c r="S1718" s="55"/>
    </row>
    <row r="1719" spans="1:19" ht="13.5" customHeight="1">
      <c r="A1719" s="55"/>
      <c r="B1719" s="55"/>
      <c r="C1719" s="55"/>
      <c r="D1719" s="55"/>
      <c r="E1719" s="55"/>
      <c r="F1719" s="55"/>
      <c r="G1719" s="55"/>
      <c r="H1719" s="55"/>
      <c r="I1719" s="55"/>
      <c r="J1719" s="55"/>
      <c r="K1719" s="55"/>
      <c r="L1719" s="55"/>
      <c r="M1719" s="55"/>
      <c r="N1719" s="55"/>
      <c r="O1719" s="55"/>
      <c r="P1719" s="55"/>
      <c r="Q1719" s="55"/>
      <c r="R1719" s="55"/>
      <c r="S1719" s="55"/>
    </row>
    <row r="1721" spans="1:19" ht="13.5" customHeight="1">
      <c r="A1721" s="55"/>
      <c r="B1721" s="55"/>
      <c r="C1721" s="55"/>
      <c r="D1721" s="55"/>
      <c r="E1721" s="55"/>
      <c r="F1721" s="55"/>
      <c r="G1721" s="55"/>
      <c r="H1721" s="55"/>
      <c r="I1721" s="55"/>
      <c r="J1721" s="55"/>
      <c r="K1721" s="55"/>
      <c r="L1721" s="55"/>
      <c r="M1721" s="55"/>
      <c r="N1721" s="55"/>
      <c r="O1721" s="55"/>
      <c r="P1721" s="55"/>
      <c r="Q1721" s="55"/>
      <c r="R1721" s="55"/>
      <c r="S1721" s="55"/>
    </row>
    <row r="1722" spans="1:19" ht="13.5" customHeight="1">
      <c r="A1722" s="55"/>
      <c r="B1722" s="55"/>
      <c r="C1722" s="55"/>
      <c r="D1722" s="55"/>
      <c r="E1722" s="55"/>
      <c r="F1722" s="55"/>
      <c r="G1722" s="55"/>
      <c r="H1722" s="55"/>
      <c r="I1722" s="55"/>
      <c r="J1722" s="55"/>
      <c r="K1722" s="55"/>
      <c r="L1722" s="55"/>
      <c r="M1722" s="55"/>
      <c r="N1722" s="55"/>
      <c r="O1722" s="55"/>
      <c r="P1722" s="55"/>
      <c r="Q1722" s="55"/>
      <c r="R1722" s="55"/>
      <c r="S1722" s="55"/>
    </row>
    <row r="1723" spans="1:19" ht="13.5" customHeight="1">
      <c r="A1723" s="55"/>
      <c r="B1723" s="55"/>
      <c r="C1723" s="55"/>
      <c r="D1723" s="55"/>
      <c r="E1723" s="55"/>
      <c r="F1723" s="55"/>
      <c r="G1723" s="55"/>
      <c r="H1723" s="55"/>
      <c r="I1723" s="55"/>
      <c r="J1723" s="55"/>
      <c r="K1723" s="55"/>
      <c r="L1723" s="55"/>
      <c r="M1723" s="55"/>
      <c r="N1723" s="55"/>
      <c r="O1723" s="55"/>
      <c r="P1723" s="55"/>
      <c r="Q1723" s="55"/>
      <c r="R1723" s="55"/>
      <c r="S1723" s="55"/>
    </row>
    <row r="1725" spans="1:19" ht="13.5" customHeight="1">
      <c r="A1725" s="55"/>
      <c r="B1725" s="55"/>
      <c r="C1725" s="55"/>
      <c r="D1725" s="55"/>
      <c r="E1725" s="55"/>
      <c r="F1725" s="55"/>
      <c r="G1725" s="55"/>
      <c r="H1725" s="55"/>
      <c r="I1725" s="55"/>
      <c r="J1725" s="55"/>
      <c r="K1725" s="55"/>
      <c r="L1725" s="55"/>
      <c r="M1725" s="55"/>
      <c r="N1725" s="55"/>
      <c r="O1725" s="55"/>
      <c r="P1725" s="55"/>
      <c r="Q1725" s="55"/>
      <c r="R1725" s="55"/>
      <c r="S1725" s="55"/>
    </row>
    <row r="1726" spans="1:19" ht="13.5" customHeight="1">
      <c r="A1726" s="55"/>
      <c r="B1726" s="55"/>
      <c r="C1726" s="55"/>
      <c r="D1726" s="55"/>
      <c r="E1726" s="55"/>
      <c r="F1726" s="55"/>
      <c r="G1726" s="55"/>
      <c r="H1726" s="55"/>
      <c r="I1726" s="55"/>
      <c r="J1726" s="55"/>
      <c r="K1726" s="55"/>
      <c r="L1726" s="55"/>
      <c r="M1726" s="55"/>
      <c r="N1726" s="55"/>
      <c r="O1726" s="55"/>
      <c r="P1726" s="55"/>
      <c r="Q1726" s="55"/>
      <c r="R1726" s="55"/>
      <c r="S1726" s="55"/>
    </row>
    <row r="1727" spans="1:19" ht="13.5" customHeight="1">
      <c r="A1727" s="55"/>
      <c r="B1727" s="55"/>
      <c r="C1727" s="55"/>
      <c r="D1727" s="55"/>
      <c r="E1727" s="55"/>
      <c r="F1727" s="55"/>
      <c r="G1727" s="55"/>
      <c r="H1727" s="55"/>
      <c r="I1727" s="55"/>
      <c r="J1727" s="55"/>
      <c r="K1727" s="55"/>
      <c r="L1727" s="55"/>
      <c r="M1727" s="55"/>
      <c r="N1727" s="55"/>
      <c r="O1727" s="55"/>
      <c r="P1727" s="55"/>
      <c r="Q1727" s="55"/>
      <c r="R1727" s="55"/>
      <c r="S1727" s="55"/>
    </row>
    <row r="1729" spans="1:19" ht="13.5" customHeight="1">
      <c r="A1729" s="55"/>
      <c r="B1729" s="55"/>
      <c r="C1729" s="55"/>
      <c r="D1729" s="55"/>
      <c r="E1729" s="55"/>
      <c r="F1729" s="55"/>
      <c r="G1729" s="55"/>
      <c r="H1729" s="55"/>
      <c r="I1729" s="55"/>
      <c r="J1729" s="55"/>
      <c r="K1729" s="55"/>
      <c r="L1729" s="55"/>
      <c r="M1729" s="55"/>
      <c r="N1729" s="55"/>
      <c r="O1729" s="55"/>
      <c r="P1729" s="55"/>
      <c r="Q1729" s="55"/>
      <c r="R1729" s="55"/>
      <c r="S1729" s="55"/>
    </row>
    <row r="1730" spans="1:19" ht="13.5" customHeight="1">
      <c r="A1730" s="55"/>
      <c r="B1730" s="55"/>
      <c r="C1730" s="55"/>
      <c r="D1730" s="55"/>
      <c r="E1730" s="55"/>
      <c r="F1730" s="55"/>
      <c r="G1730" s="55"/>
      <c r="H1730" s="55"/>
      <c r="I1730" s="55"/>
      <c r="J1730" s="55"/>
      <c r="K1730" s="55"/>
      <c r="L1730" s="55"/>
      <c r="M1730" s="55"/>
      <c r="N1730" s="55"/>
      <c r="O1730" s="55"/>
      <c r="P1730" s="55"/>
      <c r="Q1730" s="55"/>
      <c r="R1730" s="55"/>
      <c r="S1730" s="55"/>
    </row>
    <row r="1731" spans="1:19" ht="13.5" customHeight="1">
      <c r="A1731" s="55"/>
      <c r="B1731" s="55"/>
      <c r="C1731" s="55"/>
      <c r="D1731" s="55"/>
      <c r="E1731" s="55"/>
      <c r="F1731" s="55"/>
      <c r="G1731" s="55"/>
      <c r="H1731" s="55"/>
      <c r="I1731" s="55"/>
      <c r="J1731" s="55"/>
      <c r="K1731" s="55"/>
      <c r="L1731" s="55"/>
      <c r="M1731" s="55"/>
      <c r="N1731" s="55"/>
      <c r="O1731" s="55"/>
      <c r="P1731" s="55"/>
      <c r="Q1731" s="55"/>
      <c r="R1731" s="55"/>
      <c r="S1731" s="55"/>
    </row>
    <row r="1733" spans="1:19" ht="13.5" customHeight="1">
      <c r="A1733" s="55"/>
      <c r="B1733" s="55"/>
      <c r="C1733" s="55"/>
      <c r="D1733" s="55"/>
      <c r="E1733" s="55"/>
      <c r="F1733" s="55"/>
      <c r="G1733" s="55"/>
      <c r="H1733" s="55"/>
      <c r="I1733" s="55"/>
      <c r="J1733" s="55"/>
      <c r="K1733" s="55"/>
      <c r="L1733" s="55"/>
      <c r="M1733" s="55"/>
      <c r="N1733" s="55"/>
      <c r="O1733" s="55"/>
      <c r="P1733" s="55"/>
      <c r="Q1733" s="55"/>
      <c r="R1733" s="55"/>
      <c r="S1733" s="55"/>
    </row>
    <row r="1734" spans="1:19" ht="13.5" customHeight="1">
      <c r="A1734" s="55"/>
      <c r="B1734" s="55"/>
      <c r="C1734" s="55"/>
      <c r="D1734" s="55"/>
      <c r="E1734" s="55"/>
      <c r="F1734" s="55"/>
      <c r="G1734" s="55"/>
      <c r="H1734" s="55"/>
      <c r="I1734" s="55"/>
      <c r="J1734" s="55"/>
      <c r="K1734" s="55"/>
      <c r="L1734" s="55"/>
      <c r="M1734" s="55"/>
      <c r="N1734" s="55"/>
      <c r="O1734" s="55"/>
      <c r="P1734" s="55"/>
      <c r="Q1734" s="55"/>
      <c r="R1734" s="55"/>
      <c r="S1734" s="55"/>
    </row>
    <row r="1735" spans="1:19" ht="13.5" customHeight="1">
      <c r="A1735" s="55"/>
      <c r="B1735" s="55"/>
      <c r="C1735" s="55"/>
      <c r="D1735" s="55"/>
      <c r="E1735" s="55"/>
      <c r="F1735" s="55"/>
      <c r="G1735" s="55"/>
      <c r="H1735" s="55"/>
      <c r="I1735" s="55"/>
      <c r="J1735" s="55"/>
      <c r="K1735" s="55"/>
      <c r="L1735" s="55"/>
      <c r="M1735" s="55"/>
      <c r="N1735" s="55"/>
      <c r="O1735" s="55"/>
      <c r="P1735" s="55"/>
      <c r="Q1735" s="55"/>
      <c r="R1735" s="55"/>
      <c r="S1735" s="55"/>
    </row>
    <row r="1737" spans="1:19" ht="13.5" customHeight="1">
      <c r="A1737" s="55"/>
      <c r="B1737" s="55"/>
      <c r="C1737" s="55"/>
      <c r="D1737" s="55"/>
      <c r="E1737" s="55"/>
      <c r="F1737" s="55"/>
      <c r="G1737" s="55"/>
      <c r="H1737" s="55"/>
      <c r="I1737" s="55"/>
      <c r="J1737" s="55"/>
      <c r="K1737" s="55"/>
      <c r="L1737" s="55"/>
      <c r="M1737" s="55"/>
      <c r="N1737" s="55"/>
      <c r="O1737" s="55"/>
      <c r="P1737" s="55"/>
      <c r="Q1737" s="55"/>
      <c r="R1737" s="55"/>
      <c r="S1737" s="55"/>
    </row>
    <row r="1738" spans="1:19" ht="13.5" customHeight="1">
      <c r="A1738" s="55"/>
      <c r="B1738" s="55"/>
      <c r="C1738" s="55"/>
      <c r="D1738" s="55"/>
      <c r="E1738" s="55"/>
      <c r="F1738" s="55"/>
      <c r="G1738" s="55"/>
      <c r="H1738" s="55"/>
      <c r="I1738" s="55"/>
      <c r="J1738" s="55"/>
      <c r="K1738" s="55"/>
      <c r="L1738" s="55"/>
      <c r="M1738" s="55"/>
      <c r="N1738" s="55"/>
      <c r="O1738" s="55"/>
      <c r="P1738" s="55"/>
      <c r="Q1738" s="55"/>
      <c r="R1738" s="55"/>
      <c r="S1738" s="55"/>
    </row>
    <row r="1739" spans="1:19" ht="13.5" customHeight="1">
      <c r="A1739" s="55"/>
      <c r="B1739" s="55"/>
      <c r="C1739" s="55"/>
      <c r="D1739" s="55"/>
      <c r="E1739" s="55"/>
      <c r="F1739" s="55"/>
      <c r="G1739" s="55"/>
      <c r="H1739" s="55"/>
      <c r="I1739" s="55"/>
      <c r="J1739" s="55"/>
      <c r="K1739" s="55"/>
      <c r="L1739" s="55"/>
      <c r="M1739" s="55"/>
      <c r="N1739" s="55"/>
      <c r="O1739" s="55"/>
      <c r="P1739" s="55"/>
      <c r="Q1739" s="55"/>
      <c r="R1739" s="55"/>
      <c r="S1739" s="55"/>
    </row>
    <row r="1741" spans="1:19" ht="13.5" customHeight="1">
      <c r="A1741" s="55"/>
      <c r="B1741" s="55"/>
      <c r="C1741" s="55"/>
      <c r="D1741" s="55"/>
      <c r="E1741" s="55"/>
      <c r="F1741" s="55"/>
      <c r="G1741" s="55"/>
      <c r="H1741" s="55"/>
      <c r="I1741" s="55"/>
      <c r="J1741" s="55"/>
      <c r="K1741" s="55"/>
      <c r="L1741" s="55"/>
      <c r="M1741" s="55"/>
      <c r="N1741" s="55"/>
      <c r="O1741" s="55"/>
      <c r="P1741" s="55"/>
      <c r="Q1741" s="55"/>
      <c r="R1741" s="55"/>
      <c r="S1741" s="55"/>
    </row>
    <row r="1742" spans="1:19" ht="13.5" customHeight="1">
      <c r="A1742" s="55"/>
      <c r="B1742" s="55"/>
      <c r="C1742" s="55"/>
      <c r="D1742" s="55"/>
      <c r="E1742" s="55"/>
      <c r="F1742" s="55"/>
      <c r="G1742" s="55"/>
      <c r="H1742" s="55"/>
      <c r="I1742" s="55"/>
      <c r="J1742" s="55"/>
      <c r="K1742" s="55"/>
      <c r="L1742" s="55"/>
      <c r="M1742" s="55"/>
      <c r="N1742" s="55"/>
      <c r="O1742" s="55"/>
      <c r="P1742" s="55"/>
      <c r="Q1742" s="55"/>
      <c r="R1742" s="55"/>
      <c r="S1742" s="55"/>
    </row>
    <row r="1743" spans="1:19" ht="13.5" customHeight="1">
      <c r="A1743" s="55"/>
      <c r="B1743" s="55"/>
      <c r="C1743" s="55"/>
      <c r="D1743" s="55"/>
      <c r="E1743" s="55"/>
      <c r="F1743" s="55"/>
      <c r="G1743" s="55"/>
      <c r="H1743" s="55"/>
      <c r="I1743" s="55"/>
      <c r="J1743" s="55"/>
      <c r="K1743" s="55"/>
      <c r="L1743" s="55"/>
      <c r="M1743" s="55"/>
      <c r="N1743" s="55"/>
      <c r="O1743" s="55"/>
      <c r="P1743" s="55"/>
      <c r="Q1743" s="55"/>
      <c r="R1743" s="55"/>
      <c r="S1743" s="55"/>
    </row>
    <row r="1745" spans="1:19" ht="13.5" customHeight="1">
      <c r="A1745" s="55"/>
      <c r="B1745" s="55"/>
      <c r="C1745" s="55"/>
      <c r="D1745" s="55"/>
      <c r="E1745" s="55"/>
      <c r="F1745" s="55"/>
      <c r="G1745" s="55"/>
      <c r="H1745" s="55"/>
      <c r="I1745" s="55"/>
      <c r="J1745" s="55"/>
      <c r="K1745" s="55"/>
      <c r="L1745" s="55"/>
      <c r="M1745" s="55"/>
      <c r="N1745" s="55"/>
      <c r="O1745" s="55"/>
      <c r="P1745" s="55"/>
      <c r="Q1745" s="55"/>
      <c r="R1745" s="55"/>
      <c r="S1745" s="55"/>
    </row>
    <row r="1746" spans="1:19" ht="13.5" customHeight="1">
      <c r="A1746" s="55"/>
      <c r="B1746" s="55"/>
      <c r="C1746" s="55"/>
      <c r="D1746" s="55"/>
      <c r="E1746" s="55"/>
      <c r="F1746" s="55"/>
      <c r="G1746" s="55"/>
      <c r="H1746" s="55"/>
      <c r="I1746" s="55"/>
      <c r="J1746" s="55"/>
      <c r="K1746" s="55"/>
      <c r="L1746" s="55"/>
      <c r="M1746" s="55"/>
      <c r="N1746" s="55"/>
      <c r="O1746" s="55"/>
      <c r="P1746" s="55"/>
      <c r="Q1746" s="55"/>
      <c r="R1746" s="55"/>
      <c r="S1746" s="55"/>
    </row>
    <row r="1747" spans="1:19" ht="13.5" customHeight="1">
      <c r="A1747" s="55"/>
      <c r="B1747" s="55"/>
      <c r="C1747" s="55"/>
      <c r="D1747" s="55"/>
      <c r="E1747" s="55"/>
      <c r="F1747" s="55"/>
      <c r="G1747" s="55"/>
      <c r="H1747" s="55"/>
      <c r="I1747" s="55"/>
      <c r="J1747" s="55"/>
      <c r="K1747" s="55"/>
      <c r="L1747" s="55"/>
      <c r="M1747" s="55"/>
      <c r="N1747" s="55"/>
      <c r="O1747" s="55"/>
      <c r="P1747" s="55"/>
      <c r="Q1747" s="55"/>
      <c r="R1747" s="55"/>
      <c r="S1747" s="55"/>
    </row>
    <row r="1749" spans="1:19" ht="13.5" customHeight="1">
      <c r="A1749" s="55"/>
      <c r="B1749" s="55"/>
      <c r="C1749" s="55"/>
      <c r="D1749" s="55"/>
      <c r="E1749" s="55"/>
      <c r="F1749" s="55"/>
      <c r="G1749" s="55"/>
      <c r="H1749" s="55"/>
      <c r="I1749" s="55"/>
      <c r="J1749" s="55"/>
      <c r="K1749" s="55"/>
      <c r="L1749" s="55"/>
      <c r="M1749" s="55"/>
      <c r="N1749" s="55"/>
      <c r="O1749" s="55"/>
      <c r="P1749" s="55"/>
      <c r="Q1749" s="55"/>
      <c r="R1749" s="55"/>
      <c r="S1749" s="55"/>
    </row>
    <row r="1750" spans="1:19" ht="13.5" customHeight="1">
      <c r="A1750" s="55"/>
      <c r="B1750" s="55"/>
      <c r="C1750" s="55"/>
      <c r="D1750" s="55"/>
      <c r="E1750" s="55"/>
      <c r="F1750" s="55"/>
      <c r="G1750" s="55"/>
      <c r="H1750" s="55"/>
      <c r="I1750" s="55"/>
      <c r="J1750" s="55"/>
      <c r="K1750" s="55"/>
      <c r="L1750" s="55"/>
      <c r="M1750" s="55"/>
      <c r="N1750" s="55"/>
      <c r="O1750" s="55"/>
      <c r="P1750" s="55"/>
      <c r="Q1750" s="55"/>
      <c r="R1750" s="55"/>
      <c r="S1750" s="55"/>
    </row>
    <row r="1751" spans="1:19" ht="13.5" customHeight="1">
      <c r="A1751" s="55"/>
      <c r="B1751" s="55"/>
      <c r="C1751" s="55"/>
      <c r="D1751" s="55"/>
      <c r="E1751" s="55"/>
      <c r="F1751" s="55"/>
      <c r="G1751" s="55"/>
      <c r="H1751" s="55"/>
      <c r="I1751" s="55"/>
      <c r="J1751" s="55"/>
      <c r="K1751" s="55"/>
      <c r="L1751" s="55"/>
      <c r="M1751" s="55"/>
      <c r="N1751" s="55"/>
      <c r="O1751" s="55"/>
      <c r="P1751" s="55"/>
      <c r="Q1751" s="55"/>
      <c r="R1751" s="55"/>
      <c r="S1751" s="55"/>
    </row>
    <row r="1753" spans="1:19" ht="13.5" customHeight="1">
      <c r="A1753" s="55"/>
      <c r="B1753" s="55"/>
      <c r="C1753" s="55"/>
      <c r="D1753" s="55"/>
      <c r="E1753" s="55"/>
      <c r="F1753" s="55"/>
      <c r="G1753" s="55"/>
      <c r="H1753" s="55"/>
      <c r="I1753" s="55"/>
      <c r="J1753" s="55"/>
      <c r="K1753" s="55"/>
      <c r="L1753" s="55"/>
      <c r="M1753" s="55"/>
      <c r="N1753" s="55"/>
      <c r="O1753" s="55"/>
      <c r="P1753" s="55"/>
      <c r="Q1753" s="55"/>
      <c r="R1753" s="55"/>
      <c r="S1753" s="55"/>
    </row>
    <row r="1754" spans="1:19" ht="14.25" customHeight="1">
      <c r="A1754" s="55"/>
      <c r="B1754" s="55"/>
      <c r="C1754" s="55"/>
      <c r="D1754" s="55"/>
      <c r="E1754" s="55"/>
      <c r="F1754" s="55"/>
      <c r="G1754" s="55"/>
      <c r="H1754" s="55"/>
      <c r="I1754" s="55"/>
      <c r="J1754" s="55"/>
      <c r="K1754" s="55"/>
      <c r="L1754" s="55"/>
      <c r="M1754" s="55"/>
      <c r="N1754" s="55"/>
      <c r="O1754" s="55"/>
      <c r="P1754" s="55"/>
      <c r="Q1754" s="55"/>
      <c r="R1754" s="55"/>
      <c r="S1754" s="55"/>
    </row>
    <row r="1755" spans="1:19" ht="13.5" customHeight="1">
      <c r="A1755" s="55"/>
      <c r="B1755" s="55"/>
      <c r="C1755" s="55"/>
      <c r="D1755" s="55"/>
      <c r="E1755" s="55"/>
      <c r="F1755" s="55"/>
      <c r="G1755" s="55"/>
      <c r="H1755" s="55"/>
      <c r="I1755" s="55"/>
      <c r="J1755" s="55"/>
      <c r="K1755" s="55"/>
      <c r="L1755" s="55"/>
      <c r="M1755" s="55"/>
      <c r="N1755" s="55"/>
      <c r="O1755" s="55"/>
      <c r="P1755" s="55"/>
      <c r="Q1755" s="55"/>
      <c r="R1755" s="55"/>
      <c r="S1755" s="55"/>
    </row>
    <row r="1757" spans="1:19" ht="13.5" customHeight="1">
      <c r="A1757" s="55"/>
      <c r="B1757" s="55"/>
      <c r="C1757" s="55"/>
      <c r="D1757" s="55"/>
      <c r="E1757" s="55"/>
      <c r="F1757" s="55"/>
      <c r="G1757" s="55"/>
      <c r="H1757" s="55"/>
      <c r="I1757" s="55"/>
      <c r="J1757" s="55"/>
      <c r="K1757" s="55"/>
      <c r="L1757" s="55"/>
      <c r="M1757" s="55"/>
      <c r="N1757" s="55"/>
      <c r="O1757" s="55"/>
      <c r="P1757" s="55"/>
      <c r="Q1757" s="55"/>
      <c r="R1757" s="55"/>
      <c r="S1757" s="55"/>
    </row>
    <row r="1758" spans="1:19" ht="13.5" customHeight="1">
      <c r="A1758" s="55"/>
      <c r="B1758" s="55"/>
      <c r="C1758" s="55"/>
      <c r="D1758" s="55"/>
      <c r="E1758" s="55"/>
      <c r="F1758" s="55"/>
      <c r="G1758" s="55"/>
      <c r="H1758" s="55"/>
      <c r="I1758" s="55"/>
      <c r="J1758" s="55"/>
      <c r="K1758" s="55"/>
      <c r="L1758" s="55"/>
      <c r="M1758" s="55"/>
      <c r="N1758" s="55"/>
      <c r="O1758" s="55"/>
      <c r="P1758" s="55"/>
      <c r="Q1758" s="55"/>
      <c r="R1758" s="55"/>
      <c r="S1758" s="55"/>
    </row>
    <row r="1759" spans="1:19" ht="13.5" customHeight="1">
      <c r="A1759" s="55"/>
      <c r="B1759" s="55"/>
      <c r="C1759" s="55"/>
      <c r="D1759" s="55"/>
      <c r="E1759" s="55"/>
      <c r="F1759" s="55"/>
      <c r="G1759" s="55"/>
      <c r="H1759" s="55"/>
      <c r="I1759" s="55"/>
      <c r="J1759" s="55"/>
      <c r="K1759" s="55"/>
      <c r="L1759" s="55"/>
      <c r="M1759" s="55"/>
      <c r="N1759" s="55"/>
      <c r="O1759" s="55"/>
      <c r="P1759" s="55"/>
      <c r="Q1759" s="55"/>
      <c r="R1759" s="55"/>
      <c r="S1759" s="55"/>
    </row>
    <row r="1761" spans="1:19" ht="13.5" customHeight="1">
      <c r="A1761" s="55"/>
      <c r="B1761" s="55"/>
      <c r="C1761" s="55"/>
      <c r="D1761" s="55"/>
      <c r="E1761" s="55"/>
      <c r="F1761" s="55"/>
      <c r="G1761" s="55"/>
      <c r="H1761" s="55"/>
      <c r="I1761" s="55"/>
      <c r="J1761" s="55"/>
      <c r="K1761" s="55"/>
      <c r="L1761" s="55"/>
      <c r="M1761" s="55"/>
      <c r="N1761" s="55"/>
      <c r="O1761" s="55"/>
      <c r="P1761" s="55"/>
      <c r="Q1761" s="55"/>
      <c r="R1761" s="55"/>
      <c r="S1761" s="55"/>
    </row>
    <row r="1762" spans="1:19" ht="13.5" customHeight="1">
      <c r="A1762" s="55"/>
      <c r="B1762" s="55"/>
      <c r="C1762" s="55"/>
      <c r="D1762" s="55"/>
      <c r="E1762" s="55"/>
      <c r="F1762" s="55"/>
      <c r="G1762" s="55"/>
      <c r="H1762" s="55"/>
      <c r="I1762" s="55"/>
      <c r="J1762" s="55"/>
      <c r="K1762" s="55"/>
      <c r="L1762" s="55"/>
      <c r="M1762" s="55"/>
      <c r="N1762" s="55"/>
      <c r="O1762" s="55"/>
      <c r="P1762" s="55"/>
      <c r="Q1762" s="55"/>
      <c r="R1762" s="55"/>
      <c r="S1762" s="55"/>
    </row>
    <row r="1763" spans="1:19" ht="13.5" customHeight="1">
      <c r="A1763" s="55"/>
      <c r="B1763" s="55"/>
      <c r="C1763" s="55"/>
      <c r="D1763" s="55"/>
      <c r="E1763" s="55"/>
      <c r="F1763" s="55"/>
      <c r="G1763" s="55"/>
      <c r="H1763" s="55"/>
      <c r="I1763" s="55"/>
      <c r="J1763" s="55"/>
      <c r="K1763" s="55"/>
      <c r="L1763" s="55"/>
      <c r="M1763" s="55"/>
      <c r="N1763" s="55"/>
      <c r="O1763" s="55"/>
      <c r="P1763" s="55"/>
      <c r="Q1763" s="55"/>
      <c r="R1763" s="55"/>
      <c r="S1763" s="55"/>
    </row>
    <row r="1765" spans="1:19" ht="13.5" customHeight="1">
      <c r="A1765" s="55"/>
      <c r="B1765" s="55"/>
      <c r="C1765" s="55"/>
      <c r="D1765" s="55"/>
      <c r="E1765" s="55"/>
      <c r="F1765" s="55"/>
      <c r="G1765" s="55"/>
      <c r="H1765" s="55"/>
      <c r="I1765" s="55"/>
      <c r="J1765" s="55"/>
      <c r="K1765" s="55"/>
      <c r="L1765" s="55"/>
      <c r="M1765" s="55"/>
      <c r="N1765" s="55"/>
      <c r="O1765" s="55"/>
      <c r="P1765" s="55"/>
      <c r="Q1765" s="55"/>
      <c r="R1765" s="55"/>
      <c r="S1765" s="55"/>
    </row>
    <row r="1766" spans="1:19" ht="13.5" customHeight="1">
      <c r="A1766" s="55"/>
      <c r="B1766" s="55"/>
      <c r="C1766" s="55"/>
      <c r="D1766" s="55"/>
      <c r="E1766" s="55"/>
      <c r="F1766" s="55"/>
      <c r="G1766" s="55"/>
      <c r="H1766" s="55"/>
      <c r="I1766" s="55"/>
      <c r="J1766" s="55"/>
      <c r="K1766" s="55"/>
      <c r="L1766" s="55"/>
      <c r="M1766" s="55"/>
      <c r="N1766" s="55"/>
      <c r="O1766" s="55"/>
      <c r="P1766" s="55"/>
      <c r="Q1766" s="55"/>
      <c r="R1766" s="55"/>
      <c r="S1766" s="55"/>
    </row>
    <row r="1767" spans="1:19" ht="13.5" customHeight="1">
      <c r="A1767" s="55"/>
      <c r="B1767" s="55"/>
      <c r="C1767" s="55"/>
      <c r="D1767" s="55"/>
      <c r="E1767" s="55"/>
      <c r="F1767" s="55"/>
      <c r="G1767" s="55"/>
      <c r="H1767" s="55"/>
      <c r="I1767" s="55"/>
      <c r="J1767" s="55"/>
      <c r="K1767" s="55"/>
      <c r="L1767" s="55"/>
      <c r="M1767" s="55"/>
      <c r="N1767" s="55"/>
      <c r="O1767" s="55"/>
      <c r="P1767" s="55"/>
      <c r="Q1767" s="55"/>
      <c r="R1767" s="55"/>
      <c r="S1767" s="55"/>
    </row>
    <row r="1769" spans="1:19" ht="13.5" customHeight="1">
      <c r="A1769" s="55"/>
      <c r="B1769" s="55"/>
      <c r="C1769" s="55"/>
      <c r="D1769" s="55"/>
      <c r="E1769" s="55"/>
      <c r="F1769" s="55"/>
      <c r="G1769" s="55"/>
      <c r="H1769" s="55"/>
      <c r="I1769" s="55"/>
      <c r="J1769" s="55"/>
      <c r="K1769" s="55"/>
      <c r="L1769" s="55"/>
      <c r="M1769" s="55"/>
      <c r="N1769" s="55"/>
      <c r="O1769" s="55"/>
      <c r="P1769" s="55"/>
      <c r="Q1769" s="55"/>
      <c r="R1769" s="55"/>
      <c r="S1769" s="55"/>
    </row>
    <row r="1770" spans="1:19" ht="13.5" customHeight="1">
      <c r="A1770" s="55"/>
      <c r="B1770" s="55"/>
      <c r="C1770" s="55"/>
      <c r="D1770" s="55"/>
      <c r="E1770" s="55"/>
      <c r="F1770" s="55"/>
      <c r="G1770" s="55"/>
      <c r="H1770" s="55"/>
      <c r="I1770" s="55"/>
      <c r="J1770" s="55"/>
      <c r="K1770" s="55"/>
      <c r="L1770" s="55"/>
      <c r="M1770" s="55"/>
      <c r="N1770" s="55"/>
      <c r="O1770" s="55"/>
      <c r="P1770" s="55"/>
      <c r="Q1770" s="55"/>
      <c r="R1770" s="55"/>
      <c r="S1770" s="55"/>
    </row>
    <row r="1771" spans="1:19" ht="13.5" customHeight="1">
      <c r="A1771" s="55"/>
      <c r="B1771" s="55"/>
      <c r="C1771" s="55"/>
      <c r="D1771" s="55"/>
      <c r="E1771" s="55"/>
      <c r="F1771" s="55"/>
      <c r="G1771" s="55"/>
      <c r="H1771" s="55"/>
      <c r="I1771" s="55"/>
      <c r="J1771" s="55"/>
      <c r="K1771" s="55"/>
      <c r="L1771" s="55"/>
      <c r="M1771" s="55"/>
      <c r="N1771" s="55"/>
      <c r="O1771" s="55"/>
      <c r="P1771" s="55"/>
      <c r="Q1771" s="55"/>
      <c r="R1771" s="55"/>
      <c r="S1771" s="55"/>
    </row>
    <row r="1773" spans="1:19" ht="13.5" customHeight="1">
      <c r="A1773" s="55"/>
      <c r="B1773" s="55"/>
      <c r="C1773" s="55"/>
      <c r="D1773" s="55"/>
      <c r="E1773" s="55"/>
      <c r="F1773" s="55"/>
      <c r="G1773" s="55"/>
      <c r="H1773" s="55"/>
      <c r="I1773" s="55"/>
      <c r="J1773" s="55"/>
      <c r="K1773" s="55"/>
      <c r="L1773" s="55"/>
      <c r="M1773" s="55"/>
      <c r="N1773" s="55"/>
      <c r="O1773" s="55"/>
      <c r="P1773" s="55"/>
      <c r="Q1773" s="55"/>
      <c r="R1773" s="55"/>
      <c r="S1773" s="55"/>
    </row>
    <row r="1774" spans="1:19" ht="13.5" customHeight="1">
      <c r="A1774" s="55"/>
      <c r="B1774" s="55"/>
      <c r="C1774" s="55"/>
      <c r="D1774" s="55"/>
      <c r="E1774" s="55"/>
      <c r="F1774" s="55"/>
      <c r="G1774" s="55"/>
      <c r="H1774" s="55"/>
      <c r="I1774" s="55"/>
      <c r="J1774" s="55"/>
      <c r="K1774" s="55"/>
      <c r="L1774" s="55"/>
      <c r="M1774" s="55"/>
      <c r="N1774" s="55"/>
      <c r="O1774" s="55"/>
      <c r="P1774" s="55"/>
      <c r="Q1774" s="55"/>
      <c r="R1774" s="55"/>
      <c r="S1774" s="55"/>
    </row>
    <row r="1775" spans="1:19" ht="13.5" customHeight="1">
      <c r="A1775" s="55"/>
      <c r="B1775" s="55"/>
      <c r="C1775" s="55"/>
      <c r="D1775" s="55"/>
      <c r="E1775" s="55"/>
      <c r="F1775" s="55"/>
      <c r="G1775" s="55"/>
      <c r="H1775" s="55"/>
      <c r="I1775" s="55"/>
      <c r="J1775" s="55"/>
      <c r="K1775" s="55"/>
      <c r="L1775" s="55"/>
      <c r="M1775" s="55"/>
      <c r="N1775" s="55"/>
      <c r="O1775" s="55"/>
      <c r="P1775" s="55"/>
      <c r="Q1775" s="55"/>
      <c r="R1775" s="55"/>
      <c r="S1775" s="55"/>
    </row>
    <row r="1777" spans="1:19" ht="13.5" customHeight="1">
      <c r="A1777" s="55"/>
      <c r="B1777" s="55"/>
      <c r="C1777" s="55"/>
      <c r="D1777" s="55"/>
      <c r="E1777" s="55"/>
      <c r="F1777" s="55"/>
      <c r="G1777" s="55"/>
      <c r="H1777" s="55"/>
      <c r="I1777" s="55"/>
      <c r="J1777" s="55"/>
      <c r="K1777" s="55"/>
      <c r="L1777" s="55"/>
      <c r="M1777" s="55"/>
      <c r="N1777" s="55"/>
      <c r="O1777" s="55"/>
      <c r="P1777" s="55"/>
      <c r="Q1777" s="55"/>
      <c r="R1777" s="55"/>
      <c r="S1777" s="55"/>
    </row>
    <row r="1778" spans="1:19" ht="13.5" customHeight="1">
      <c r="A1778" s="55"/>
      <c r="B1778" s="55"/>
      <c r="C1778" s="55"/>
      <c r="D1778" s="55"/>
      <c r="E1778" s="55"/>
      <c r="F1778" s="55"/>
      <c r="G1778" s="55"/>
      <c r="H1778" s="55"/>
      <c r="I1778" s="55"/>
      <c r="J1778" s="55"/>
      <c r="K1778" s="55"/>
      <c r="L1778" s="55"/>
      <c r="M1778" s="55"/>
      <c r="N1778" s="55"/>
      <c r="O1778" s="55"/>
      <c r="P1778" s="55"/>
      <c r="Q1778" s="55"/>
      <c r="R1778" s="55"/>
      <c r="S1778" s="55"/>
    </row>
    <row r="1779" spans="1:19" ht="13.5" customHeight="1">
      <c r="A1779" s="55"/>
      <c r="B1779" s="55"/>
      <c r="C1779" s="55"/>
      <c r="D1779" s="55"/>
      <c r="E1779" s="55"/>
      <c r="F1779" s="55"/>
      <c r="G1779" s="55"/>
      <c r="H1779" s="55"/>
      <c r="I1779" s="55"/>
      <c r="J1779" s="55"/>
      <c r="K1779" s="55"/>
      <c r="L1779" s="55"/>
      <c r="M1779" s="55"/>
      <c r="N1779" s="55"/>
      <c r="O1779" s="55"/>
      <c r="P1779" s="55"/>
      <c r="Q1779" s="55"/>
      <c r="R1779" s="55"/>
      <c r="S1779" s="55"/>
    </row>
    <row r="1781" spans="1:19" ht="13.5" customHeight="1">
      <c r="A1781" s="55"/>
      <c r="B1781" s="55"/>
      <c r="C1781" s="55"/>
      <c r="D1781" s="55"/>
      <c r="E1781" s="55"/>
      <c r="F1781" s="55"/>
      <c r="G1781" s="55"/>
      <c r="H1781" s="55"/>
      <c r="I1781" s="55"/>
      <c r="J1781" s="55"/>
      <c r="K1781" s="55"/>
      <c r="L1781" s="55"/>
      <c r="M1781" s="55"/>
      <c r="N1781" s="55"/>
      <c r="O1781" s="55"/>
      <c r="P1781" s="55"/>
      <c r="Q1781" s="55"/>
      <c r="R1781" s="55"/>
      <c r="S1781" s="55"/>
    </row>
    <row r="1782" spans="1:19" ht="13.5" customHeight="1">
      <c r="A1782" s="55"/>
      <c r="B1782" s="55"/>
      <c r="C1782" s="55"/>
      <c r="D1782" s="55"/>
      <c r="E1782" s="55"/>
      <c r="F1782" s="55"/>
      <c r="G1782" s="55"/>
      <c r="H1782" s="55"/>
      <c r="I1782" s="55"/>
      <c r="J1782" s="55"/>
      <c r="K1782" s="55"/>
      <c r="L1782" s="55"/>
      <c r="M1782" s="55"/>
      <c r="N1782" s="55"/>
      <c r="O1782" s="55"/>
      <c r="P1782" s="55"/>
      <c r="Q1782" s="55"/>
      <c r="R1782" s="55"/>
      <c r="S1782" s="55"/>
    </row>
    <row r="1783" spans="1:19" ht="13.5" customHeight="1">
      <c r="A1783" s="55"/>
      <c r="B1783" s="55"/>
      <c r="C1783" s="55"/>
      <c r="D1783" s="55"/>
      <c r="E1783" s="55"/>
      <c r="F1783" s="55"/>
      <c r="G1783" s="55"/>
      <c r="H1783" s="55"/>
      <c r="I1783" s="55"/>
      <c r="J1783" s="55"/>
      <c r="K1783" s="55"/>
      <c r="L1783" s="55"/>
      <c r="M1783" s="55"/>
      <c r="N1783" s="55"/>
      <c r="O1783" s="55"/>
      <c r="P1783" s="55"/>
      <c r="Q1783" s="55"/>
      <c r="R1783" s="55"/>
      <c r="S1783" s="55"/>
    </row>
    <row r="1785" spans="1:19" ht="13.5" customHeight="1">
      <c r="A1785" s="55"/>
      <c r="B1785" s="55"/>
      <c r="C1785" s="55"/>
      <c r="D1785" s="55"/>
      <c r="E1785" s="55"/>
      <c r="F1785" s="55"/>
      <c r="G1785" s="55"/>
      <c r="H1785" s="55"/>
      <c r="I1785" s="55"/>
      <c r="J1785" s="55"/>
      <c r="K1785" s="55"/>
      <c r="L1785" s="55"/>
      <c r="M1785" s="55"/>
      <c r="N1785" s="55"/>
      <c r="O1785" s="55"/>
      <c r="P1785" s="55"/>
      <c r="Q1785" s="55"/>
      <c r="R1785" s="55"/>
      <c r="S1785" s="55"/>
    </row>
    <row r="1786" spans="1:19" ht="13.5" customHeight="1">
      <c r="A1786" s="55"/>
      <c r="B1786" s="55"/>
      <c r="C1786" s="55"/>
      <c r="D1786" s="55"/>
      <c r="E1786" s="55"/>
      <c r="F1786" s="55"/>
      <c r="G1786" s="55"/>
      <c r="H1786" s="55"/>
      <c r="I1786" s="55"/>
      <c r="J1786" s="55"/>
      <c r="K1786" s="55"/>
      <c r="L1786" s="55"/>
      <c r="M1786" s="55"/>
      <c r="N1786" s="55"/>
      <c r="O1786" s="55"/>
      <c r="P1786" s="55"/>
      <c r="Q1786" s="55"/>
      <c r="R1786" s="55"/>
      <c r="S1786" s="55"/>
    </row>
    <row r="1787" spans="1:19" ht="13.5" customHeight="1">
      <c r="A1787" s="55"/>
      <c r="B1787" s="55"/>
      <c r="C1787" s="55"/>
      <c r="D1787" s="55"/>
      <c r="E1787" s="55"/>
      <c r="F1787" s="55"/>
      <c r="G1787" s="55"/>
      <c r="H1787" s="55"/>
      <c r="I1787" s="55"/>
      <c r="J1787" s="55"/>
      <c r="K1787" s="55"/>
      <c r="L1787" s="55"/>
      <c r="M1787" s="55"/>
      <c r="N1787" s="55"/>
      <c r="O1787" s="55"/>
      <c r="P1787" s="55"/>
      <c r="Q1787" s="55"/>
      <c r="R1787" s="55"/>
      <c r="S1787" s="55"/>
    </row>
    <row r="1789" spans="1:19" ht="13.5" customHeight="1">
      <c r="A1789" s="55"/>
      <c r="B1789" s="55"/>
      <c r="C1789" s="55"/>
      <c r="D1789" s="55"/>
      <c r="E1789" s="55"/>
      <c r="F1789" s="55"/>
      <c r="G1789" s="55"/>
      <c r="H1789" s="55"/>
      <c r="I1789" s="55"/>
      <c r="J1789" s="55"/>
      <c r="K1789" s="55"/>
      <c r="L1789" s="55"/>
      <c r="M1789" s="55"/>
      <c r="N1789" s="55"/>
      <c r="O1789" s="55"/>
      <c r="P1789" s="55"/>
      <c r="Q1789" s="55"/>
      <c r="R1789" s="55"/>
      <c r="S1789" s="55"/>
    </row>
    <row r="1790" spans="1:19" ht="13.5" customHeight="1">
      <c r="A1790" s="55"/>
      <c r="B1790" s="55"/>
      <c r="C1790" s="55"/>
      <c r="D1790" s="55"/>
      <c r="E1790" s="55"/>
      <c r="F1790" s="55"/>
      <c r="G1790" s="55"/>
      <c r="H1790" s="55"/>
      <c r="I1790" s="55"/>
      <c r="J1790" s="55"/>
      <c r="K1790" s="55"/>
      <c r="L1790" s="55"/>
      <c r="M1790" s="55"/>
      <c r="N1790" s="55"/>
      <c r="O1790" s="55"/>
      <c r="P1790" s="55"/>
      <c r="Q1790" s="55"/>
      <c r="R1790" s="55"/>
      <c r="S1790" s="55"/>
    </row>
    <row r="1791" spans="1:19" ht="13.5" customHeight="1">
      <c r="A1791" s="55"/>
      <c r="B1791" s="55"/>
      <c r="C1791" s="55"/>
      <c r="D1791" s="55"/>
      <c r="E1791" s="55"/>
      <c r="F1791" s="55"/>
      <c r="G1791" s="55"/>
      <c r="H1791" s="55"/>
      <c r="I1791" s="55"/>
      <c r="J1791" s="55"/>
      <c r="K1791" s="55"/>
      <c r="L1791" s="55"/>
      <c r="M1791" s="55"/>
      <c r="N1791" s="55"/>
      <c r="O1791" s="55"/>
      <c r="P1791" s="55"/>
      <c r="Q1791" s="55"/>
      <c r="R1791" s="55"/>
      <c r="S1791" s="55"/>
    </row>
    <row r="1793" spans="1:19" ht="13.5" customHeight="1">
      <c r="A1793" s="55"/>
      <c r="B1793" s="55"/>
      <c r="C1793" s="55"/>
      <c r="D1793" s="55"/>
      <c r="E1793" s="55"/>
      <c r="F1793" s="55"/>
      <c r="G1793" s="55"/>
      <c r="H1793" s="55"/>
      <c r="I1793" s="55"/>
      <c r="J1793" s="55"/>
      <c r="K1793" s="55"/>
      <c r="L1793" s="55"/>
      <c r="M1793" s="55"/>
      <c r="N1793" s="55"/>
      <c r="O1793" s="55"/>
      <c r="P1793" s="55"/>
      <c r="Q1793" s="55"/>
      <c r="R1793" s="55"/>
      <c r="S1793" s="55"/>
    </row>
    <row r="1794" spans="1:19" ht="13.5" customHeight="1">
      <c r="A1794" s="55"/>
      <c r="B1794" s="55"/>
      <c r="C1794" s="55"/>
      <c r="D1794" s="55"/>
      <c r="E1794" s="55"/>
      <c r="F1794" s="55"/>
      <c r="G1794" s="55"/>
      <c r="H1794" s="55"/>
      <c r="I1794" s="55"/>
      <c r="J1794" s="55"/>
      <c r="K1794" s="55"/>
      <c r="L1794" s="55"/>
      <c r="M1794" s="55"/>
      <c r="N1794" s="55"/>
      <c r="O1794" s="55"/>
      <c r="P1794" s="55"/>
      <c r="Q1794" s="55"/>
      <c r="R1794" s="55"/>
      <c r="S1794" s="55"/>
    </row>
    <row r="1795" spans="1:19" ht="13.5" customHeight="1">
      <c r="A1795" s="55"/>
      <c r="B1795" s="55"/>
      <c r="C1795" s="55"/>
      <c r="D1795" s="55"/>
      <c r="E1795" s="55"/>
      <c r="F1795" s="55"/>
      <c r="G1795" s="55"/>
      <c r="H1795" s="55"/>
      <c r="I1795" s="55"/>
      <c r="J1795" s="55"/>
      <c r="K1795" s="55"/>
      <c r="L1795" s="55"/>
      <c r="M1795" s="55"/>
      <c r="N1795" s="55"/>
      <c r="O1795" s="55"/>
      <c r="P1795" s="55"/>
      <c r="Q1795" s="55"/>
      <c r="R1795" s="55"/>
      <c r="S1795" s="55"/>
    </row>
    <row r="1797" spans="1:19" ht="13.5" customHeight="1">
      <c r="A1797" s="55"/>
      <c r="B1797" s="55"/>
      <c r="C1797" s="55"/>
      <c r="D1797" s="55"/>
      <c r="E1797" s="55"/>
      <c r="F1797" s="55"/>
      <c r="G1797" s="55"/>
      <c r="H1797" s="55"/>
      <c r="I1797" s="55"/>
      <c r="J1797" s="55"/>
      <c r="K1797" s="55"/>
      <c r="L1797" s="55"/>
      <c r="M1797" s="55"/>
      <c r="N1797" s="55"/>
      <c r="O1797" s="55"/>
      <c r="P1797" s="55"/>
      <c r="Q1797" s="55"/>
      <c r="R1797" s="55"/>
      <c r="S1797" s="55"/>
    </row>
    <row r="1798" spans="1:19" ht="13.5" customHeight="1">
      <c r="A1798" s="55"/>
      <c r="B1798" s="55"/>
      <c r="C1798" s="55"/>
      <c r="D1798" s="55"/>
      <c r="E1798" s="55"/>
      <c r="F1798" s="55"/>
      <c r="G1798" s="55"/>
      <c r="H1798" s="55"/>
      <c r="I1798" s="55"/>
      <c r="J1798" s="55"/>
      <c r="K1798" s="55"/>
      <c r="L1798" s="55"/>
      <c r="M1798" s="55"/>
      <c r="N1798" s="55"/>
      <c r="O1798" s="55"/>
      <c r="P1798" s="55"/>
      <c r="Q1798" s="55"/>
      <c r="R1798" s="55"/>
      <c r="S1798" s="55"/>
    </row>
    <row r="1799" spans="1:19" ht="13.5" customHeight="1">
      <c r="A1799" s="55"/>
      <c r="B1799" s="55"/>
      <c r="C1799" s="55"/>
      <c r="D1799" s="55"/>
      <c r="E1799" s="55"/>
      <c r="F1799" s="55"/>
      <c r="G1799" s="55"/>
      <c r="H1799" s="55"/>
      <c r="I1799" s="55"/>
      <c r="J1799" s="55"/>
      <c r="K1799" s="55"/>
      <c r="L1799" s="55"/>
      <c r="M1799" s="55"/>
      <c r="N1799" s="55"/>
      <c r="O1799" s="55"/>
      <c r="P1799" s="55"/>
      <c r="Q1799" s="55"/>
      <c r="R1799" s="55"/>
      <c r="S1799" s="55"/>
    </row>
    <row r="1801" spans="1:19" ht="13.5" customHeight="1">
      <c r="A1801" s="55"/>
      <c r="B1801" s="55"/>
      <c r="C1801" s="55"/>
      <c r="D1801" s="55"/>
      <c r="E1801" s="55"/>
      <c r="F1801" s="55"/>
      <c r="G1801" s="55"/>
      <c r="H1801" s="55"/>
      <c r="I1801" s="55"/>
      <c r="J1801" s="55"/>
      <c r="K1801" s="55"/>
      <c r="L1801" s="55"/>
      <c r="M1801" s="55"/>
      <c r="N1801" s="55"/>
      <c r="O1801" s="55"/>
      <c r="P1801" s="55"/>
      <c r="Q1801" s="55"/>
      <c r="R1801" s="55"/>
      <c r="S1801" s="55"/>
    </row>
    <row r="1802" spans="1:19" ht="13.5" customHeight="1">
      <c r="A1802" s="55"/>
      <c r="B1802" s="55"/>
      <c r="C1802" s="55"/>
      <c r="D1802" s="55"/>
      <c r="E1802" s="55"/>
      <c r="F1802" s="55"/>
      <c r="G1802" s="55"/>
      <c r="H1802" s="55"/>
      <c r="I1802" s="55"/>
      <c r="J1802" s="55"/>
      <c r="K1802" s="55"/>
      <c r="L1802" s="55"/>
      <c r="M1802" s="55"/>
      <c r="N1802" s="55"/>
      <c r="O1802" s="55"/>
      <c r="P1802" s="55"/>
      <c r="Q1802" s="55"/>
      <c r="R1802" s="55"/>
      <c r="S1802" s="55"/>
    </row>
    <row r="1803" spans="1:19" ht="13.5" customHeight="1">
      <c r="A1803" s="55"/>
      <c r="B1803" s="55"/>
      <c r="C1803" s="55"/>
      <c r="D1803" s="55"/>
      <c r="E1803" s="55"/>
      <c r="F1803" s="55"/>
      <c r="G1803" s="55"/>
      <c r="H1803" s="55"/>
      <c r="I1803" s="55"/>
      <c r="J1803" s="55"/>
      <c r="K1803" s="55"/>
      <c r="L1803" s="55"/>
      <c r="M1803" s="55"/>
      <c r="N1803" s="55"/>
      <c r="O1803" s="55"/>
      <c r="P1803" s="55"/>
      <c r="Q1803" s="55"/>
      <c r="R1803" s="55"/>
      <c r="S1803" s="55"/>
    </row>
    <row r="1805" spans="1:19" ht="13.5" customHeight="1">
      <c r="A1805" s="55"/>
      <c r="B1805" s="55"/>
      <c r="C1805" s="55"/>
      <c r="D1805" s="55"/>
      <c r="E1805" s="55"/>
      <c r="F1805" s="55"/>
      <c r="G1805" s="55"/>
      <c r="H1805" s="55"/>
      <c r="I1805" s="55"/>
      <c r="J1805" s="55"/>
      <c r="K1805" s="55"/>
      <c r="L1805" s="55"/>
      <c r="M1805" s="55"/>
      <c r="N1805" s="55"/>
      <c r="O1805" s="55"/>
      <c r="P1805" s="55"/>
      <c r="Q1805" s="55"/>
      <c r="R1805" s="55"/>
      <c r="S1805" s="55"/>
    </row>
    <row r="1806" spans="1:19" ht="13.5" customHeight="1">
      <c r="A1806" s="55"/>
      <c r="B1806" s="55"/>
      <c r="C1806" s="55"/>
      <c r="D1806" s="55"/>
      <c r="E1806" s="55"/>
      <c r="F1806" s="55"/>
      <c r="G1806" s="55"/>
      <c r="H1806" s="55"/>
      <c r="I1806" s="55"/>
      <c r="J1806" s="55"/>
      <c r="K1806" s="55"/>
      <c r="L1806" s="55"/>
      <c r="M1806" s="55"/>
      <c r="N1806" s="55"/>
      <c r="O1806" s="55"/>
      <c r="P1806" s="55"/>
      <c r="Q1806" s="55"/>
      <c r="R1806" s="55"/>
      <c r="S1806" s="55"/>
    </row>
    <row r="1807" spans="1:19" ht="13.5" customHeight="1">
      <c r="A1807" s="55"/>
      <c r="B1807" s="55"/>
      <c r="C1807" s="55"/>
      <c r="D1807" s="55"/>
      <c r="E1807" s="55"/>
      <c r="F1807" s="55"/>
      <c r="G1807" s="55"/>
      <c r="H1807" s="55"/>
      <c r="I1807" s="55"/>
      <c r="J1807" s="55"/>
      <c r="K1807" s="55"/>
      <c r="L1807" s="55"/>
      <c r="M1807" s="55"/>
      <c r="N1807" s="55"/>
      <c r="O1807" s="55"/>
      <c r="P1807" s="55"/>
      <c r="Q1807" s="55"/>
      <c r="R1807" s="55"/>
      <c r="S1807" s="55"/>
    </row>
    <row r="1809" spans="1:19" ht="13.5" customHeight="1">
      <c r="A1809" s="55"/>
      <c r="B1809" s="55"/>
      <c r="C1809" s="55"/>
      <c r="D1809" s="55"/>
      <c r="E1809" s="55"/>
      <c r="F1809" s="55"/>
      <c r="G1809" s="55"/>
      <c r="H1809" s="55"/>
      <c r="I1809" s="55"/>
      <c r="J1809" s="55"/>
      <c r="K1809" s="55"/>
      <c r="L1809" s="55"/>
      <c r="M1809" s="55"/>
      <c r="N1809" s="55"/>
      <c r="O1809" s="55"/>
      <c r="P1809" s="55"/>
      <c r="Q1809" s="55"/>
      <c r="R1809" s="55"/>
      <c r="S1809" s="55"/>
    </row>
    <row r="1810" spans="1:19" ht="13.5" customHeight="1">
      <c r="A1810" s="55"/>
      <c r="B1810" s="55"/>
      <c r="C1810" s="55"/>
      <c r="D1810" s="55"/>
      <c r="E1810" s="55"/>
      <c r="F1810" s="55"/>
      <c r="G1810" s="55"/>
      <c r="H1810" s="55"/>
      <c r="I1810" s="55"/>
      <c r="J1810" s="55"/>
      <c r="K1810" s="55"/>
      <c r="L1810" s="55"/>
      <c r="M1810" s="55"/>
      <c r="N1810" s="55"/>
      <c r="O1810" s="55"/>
      <c r="P1810" s="55"/>
      <c r="Q1810" s="55"/>
      <c r="R1810" s="55"/>
      <c r="S1810" s="55"/>
    </row>
    <row r="1811" spans="1:19" ht="13.5" customHeight="1">
      <c r="A1811" s="55"/>
      <c r="B1811" s="55"/>
      <c r="C1811" s="55"/>
      <c r="D1811" s="55"/>
      <c r="E1811" s="55"/>
      <c r="F1811" s="55"/>
      <c r="G1811" s="55"/>
      <c r="H1811" s="55"/>
      <c r="I1811" s="55"/>
      <c r="J1811" s="55"/>
      <c r="K1811" s="55"/>
      <c r="L1811" s="55"/>
      <c r="M1811" s="55"/>
      <c r="N1811" s="55"/>
      <c r="O1811" s="55"/>
      <c r="P1811" s="55"/>
      <c r="Q1811" s="55"/>
      <c r="R1811" s="55"/>
      <c r="S1811" s="55"/>
    </row>
    <row r="1813" spans="1:19" ht="13.5" customHeight="1">
      <c r="A1813" s="55"/>
      <c r="B1813" s="55"/>
      <c r="C1813" s="55"/>
      <c r="D1813" s="55"/>
      <c r="E1813" s="55"/>
      <c r="F1813" s="55"/>
      <c r="G1813" s="55"/>
      <c r="H1813" s="55"/>
      <c r="I1813" s="55"/>
      <c r="J1813" s="55"/>
      <c r="K1813" s="55"/>
      <c r="L1813" s="55"/>
      <c r="M1813" s="55"/>
      <c r="N1813" s="55"/>
      <c r="O1813" s="55"/>
      <c r="P1813" s="55"/>
      <c r="Q1813" s="55"/>
      <c r="R1813" s="55"/>
      <c r="S1813" s="55"/>
    </row>
    <row r="1814" spans="1:19" ht="13.5" customHeight="1">
      <c r="A1814" s="55"/>
      <c r="B1814" s="55"/>
      <c r="C1814" s="55"/>
      <c r="D1814" s="55"/>
      <c r="E1814" s="55"/>
      <c r="F1814" s="55"/>
      <c r="G1814" s="55"/>
      <c r="H1814" s="55"/>
      <c r="I1814" s="55"/>
      <c r="J1814" s="55"/>
      <c r="K1814" s="55"/>
      <c r="L1814" s="55"/>
      <c r="M1814" s="55"/>
      <c r="N1814" s="55"/>
      <c r="O1814" s="55"/>
      <c r="P1814" s="55"/>
      <c r="Q1814" s="55"/>
      <c r="R1814" s="55"/>
      <c r="S1814" s="55"/>
    </row>
    <row r="1815" spans="1:19" ht="13.5" customHeight="1">
      <c r="A1815" s="55"/>
      <c r="B1815" s="55"/>
      <c r="C1815" s="55"/>
      <c r="D1815" s="55"/>
      <c r="E1815" s="55"/>
      <c r="F1815" s="55"/>
      <c r="G1815" s="55"/>
      <c r="H1815" s="55"/>
      <c r="I1815" s="55"/>
      <c r="J1815" s="55"/>
      <c r="K1815" s="55"/>
      <c r="L1815" s="55"/>
      <c r="M1815" s="55"/>
      <c r="N1815" s="55"/>
      <c r="O1815" s="55"/>
      <c r="P1815" s="55"/>
      <c r="Q1815" s="55"/>
      <c r="R1815" s="55"/>
      <c r="S1815" s="55"/>
    </row>
    <row r="1817" spans="1:19" ht="13.5" customHeight="1">
      <c r="A1817" s="55"/>
      <c r="B1817" s="55"/>
      <c r="C1817" s="55"/>
      <c r="D1817" s="55"/>
      <c r="E1817" s="55"/>
      <c r="F1817" s="55"/>
      <c r="G1817" s="55"/>
      <c r="H1817" s="55"/>
      <c r="I1817" s="55"/>
      <c r="J1817" s="55"/>
      <c r="K1817" s="55"/>
      <c r="L1817" s="55"/>
      <c r="M1817" s="55"/>
      <c r="N1817" s="55"/>
      <c r="O1817" s="55"/>
      <c r="P1817" s="55"/>
      <c r="Q1817" s="55"/>
      <c r="R1817" s="55"/>
      <c r="S1817" s="55"/>
    </row>
    <row r="1818" spans="1:19" ht="13.5" customHeight="1">
      <c r="A1818" s="55"/>
      <c r="B1818" s="55"/>
      <c r="C1818" s="55"/>
      <c r="D1818" s="55"/>
      <c r="E1818" s="55"/>
      <c r="F1818" s="55"/>
      <c r="G1818" s="55"/>
      <c r="H1818" s="55"/>
      <c r="I1818" s="55"/>
      <c r="J1818" s="55"/>
      <c r="K1818" s="55"/>
      <c r="L1818" s="55"/>
      <c r="M1818" s="55"/>
      <c r="N1818" s="55"/>
      <c r="O1818" s="55"/>
      <c r="P1818" s="55"/>
      <c r="Q1818" s="55"/>
      <c r="R1818" s="55"/>
      <c r="S1818" s="55"/>
    </row>
    <row r="1819" spans="1:19" ht="13.5" customHeight="1">
      <c r="A1819" s="55"/>
      <c r="B1819" s="55"/>
      <c r="C1819" s="55"/>
      <c r="D1819" s="55"/>
      <c r="E1819" s="55"/>
      <c r="F1819" s="55"/>
      <c r="G1819" s="55"/>
      <c r="H1819" s="55"/>
      <c r="I1819" s="55"/>
      <c r="J1819" s="55"/>
      <c r="K1819" s="55"/>
      <c r="L1819" s="55"/>
      <c r="M1819" s="55"/>
      <c r="N1819" s="55"/>
      <c r="O1819" s="55"/>
      <c r="P1819" s="55"/>
      <c r="Q1819" s="55"/>
      <c r="R1819" s="55"/>
      <c r="S1819" s="55"/>
    </row>
    <row r="1821" spans="1:19" ht="13.5" customHeight="1">
      <c r="A1821" s="55"/>
      <c r="B1821" s="55"/>
      <c r="C1821" s="55"/>
      <c r="D1821" s="55"/>
      <c r="E1821" s="55"/>
      <c r="F1821" s="55"/>
      <c r="G1821" s="55"/>
      <c r="H1821" s="55"/>
      <c r="I1821" s="55"/>
      <c r="J1821" s="55"/>
      <c r="K1821" s="55"/>
      <c r="L1821" s="55"/>
      <c r="M1821" s="55"/>
      <c r="N1821" s="55"/>
      <c r="O1821" s="55"/>
      <c r="P1821" s="55"/>
      <c r="Q1821" s="55"/>
      <c r="R1821" s="55"/>
      <c r="S1821" s="55"/>
    </row>
    <row r="1822" spans="1:19" ht="13.5" customHeight="1">
      <c r="A1822" s="55"/>
      <c r="B1822" s="55"/>
      <c r="C1822" s="55"/>
      <c r="D1822" s="55"/>
      <c r="E1822" s="55"/>
      <c r="F1822" s="55"/>
      <c r="G1822" s="55"/>
      <c r="H1822" s="55"/>
      <c r="I1822" s="55"/>
      <c r="J1822" s="55"/>
      <c r="K1822" s="55"/>
      <c r="L1822" s="55"/>
      <c r="M1822" s="55"/>
      <c r="N1822" s="55"/>
      <c r="O1822" s="55"/>
      <c r="P1822" s="55"/>
      <c r="Q1822" s="55"/>
      <c r="R1822" s="55"/>
      <c r="S1822" s="55"/>
    </row>
    <row r="1823" spans="1:19" ht="13.5" customHeight="1">
      <c r="A1823" s="55"/>
      <c r="B1823" s="55"/>
      <c r="C1823" s="55"/>
      <c r="D1823" s="55"/>
      <c r="E1823" s="55"/>
      <c r="F1823" s="55"/>
      <c r="G1823" s="55"/>
      <c r="H1823" s="55"/>
      <c r="I1823" s="55"/>
      <c r="J1823" s="55"/>
      <c r="K1823" s="55"/>
      <c r="L1823" s="55"/>
      <c r="M1823" s="55"/>
      <c r="N1823" s="55"/>
      <c r="O1823" s="55"/>
      <c r="P1823" s="55"/>
      <c r="Q1823" s="55"/>
      <c r="R1823" s="55"/>
      <c r="S1823" s="55"/>
    </row>
    <row r="1825" spans="1:19" ht="13.5" customHeight="1">
      <c r="A1825" s="55"/>
      <c r="B1825" s="55"/>
      <c r="C1825" s="55"/>
      <c r="D1825" s="55"/>
      <c r="E1825" s="55"/>
      <c r="F1825" s="55"/>
      <c r="G1825" s="55"/>
      <c r="H1825" s="55"/>
      <c r="I1825" s="55"/>
      <c r="J1825" s="55"/>
      <c r="K1825" s="55"/>
      <c r="L1825" s="55"/>
      <c r="M1825" s="55"/>
      <c r="N1825" s="55"/>
      <c r="O1825" s="55"/>
      <c r="P1825" s="55"/>
      <c r="Q1825" s="55"/>
      <c r="R1825" s="55"/>
      <c r="S1825" s="55"/>
    </row>
    <row r="1826" spans="1:19" ht="13.5" customHeight="1">
      <c r="A1826" s="55"/>
      <c r="B1826" s="55"/>
      <c r="C1826" s="55"/>
      <c r="D1826" s="55"/>
      <c r="E1826" s="55"/>
      <c r="F1826" s="55"/>
      <c r="G1826" s="55"/>
      <c r="H1826" s="55"/>
      <c r="I1826" s="55"/>
      <c r="J1826" s="55"/>
      <c r="K1826" s="55"/>
      <c r="L1826" s="55"/>
      <c r="M1826" s="55"/>
      <c r="N1826" s="55"/>
      <c r="O1826" s="55"/>
      <c r="P1826" s="55"/>
      <c r="Q1826" s="55"/>
      <c r="R1826" s="55"/>
      <c r="S1826" s="55"/>
    </row>
    <row r="1827" spans="1:19" ht="13.5" customHeight="1">
      <c r="A1827" s="55"/>
      <c r="B1827" s="55"/>
      <c r="C1827" s="55"/>
      <c r="D1827" s="55"/>
      <c r="E1827" s="55"/>
      <c r="F1827" s="55"/>
      <c r="G1827" s="55"/>
      <c r="H1827" s="55"/>
      <c r="I1827" s="55"/>
      <c r="J1827" s="55"/>
      <c r="K1827" s="55"/>
      <c r="L1827" s="55"/>
      <c r="M1827" s="55"/>
      <c r="N1827" s="55"/>
      <c r="O1827" s="55"/>
      <c r="P1827" s="55"/>
      <c r="Q1827" s="55"/>
      <c r="R1827" s="55"/>
      <c r="S1827" s="55"/>
    </row>
    <row r="1829" spans="1:19" ht="13.5" customHeight="1">
      <c r="A1829" s="55"/>
      <c r="B1829" s="55"/>
      <c r="C1829" s="55"/>
      <c r="D1829" s="55"/>
      <c r="E1829" s="55"/>
      <c r="F1829" s="55"/>
      <c r="G1829" s="55"/>
      <c r="H1829" s="55"/>
      <c r="I1829" s="55"/>
      <c r="J1829" s="55"/>
      <c r="K1829" s="55"/>
      <c r="L1829" s="55"/>
      <c r="M1829" s="55"/>
      <c r="N1829" s="55"/>
      <c r="O1829" s="55"/>
      <c r="P1829" s="55"/>
      <c r="Q1829" s="55"/>
      <c r="R1829" s="55"/>
      <c r="S1829" s="55"/>
    </row>
    <row r="1830" spans="1:19" ht="13.5" customHeight="1">
      <c r="A1830" s="55"/>
      <c r="B1830" s="55"/>
      <c r="C1830" s="55"/>
      <c r="D1830" s="55"/>
      <c r="E1830" s="55"/>
      <c r="F1830" s="55"/>
      <c r="G1830" s="55"/>
      <c r="H1830" s="55"/>
      <c r="I1830" s="55"/>
      <c r="J1830" s="55"/>
      <c r="K1830" s="55"/>
      <c r="L1830" s="55"/>
      <c r="M1830" s="55"/>
      <c r="N1830" s="55"/>
      <c r="O1830" s="55"/>
      <c r="P1830" s="55"/>
      <c r="Q1830" s="55"/>
      <c r="R1830" s="55"/>
      <c r="S1830" s="55"/>
    </row>
    <row r="1831" spans="1:19" ht="13.5" customHeight="1">
      <c r="A1831" s="55"/>
      <c r="B1831" s="55"/>
      <c r="C1831" s="55"/>
      <c r="D1831" s="55"/>
      <c r="E1831" s="55"/>
      <c r="F1831" s="55"/>
      <c r="G1831" s="55"/>
      <c r="H1831" s="55"/>
      <c r="I1831" s="55"/>
      <c r="J1831" s="55"/>
      <c r="K1831" s="55"/>
      <c r="L1831" s="55"/>
      <c r="M1831" s="55"/>
      <c r="N1831" s="55"/>
      <c r="O1831" s="55"/>
      <c r="P1831" s="55"/>
      <c r="Q1831" s="55"/>
      <c r="R1831" s="55"/>
      <c r="S1831" s="55"/>
    </row>
    <row r="1833" spans="1:19" ht="13.5" customHeight="1">
      <c r="A1833" s="55"/>
      <c r="B1833" s="55"/>
      <c r="C1833" s="55"/>
      <c r="D1833" s="55"/>
      <c r="E1833" s="55"/>
      <c r="F1833" s="55"/>
      <c r="G1833" s="55"/>
      <c r="H1833" s="55"/>
      <c r="I1833" s="55"/>
      <c r="J1833" s="55"/>
      <c r="K1833" s="55"/>
      <c r="L1833" s="55"/>
      <c r="M1833" s="55"/>
      <c r="N1833" s="55"/>
      <c r="O1833" s="55"/>
      <c r="P1833" s="55"/>
      <c r="Q1833" s="55"/>
      <c r="R1833" s="55"/>
      <c r="S1833" s="55"/>
    </row>
    <row r="1834" spans="1:19" ht="13.5" customHeight="1">
      <c r="A1834" s="55"/>
      <c r="B1834" s="55"/>
      <c r="C1834" s="55"/>
      <c r="D1834" s="55"/>
      <c r="E1834" s="55"/>
      <c r="F1834" s="55"/>
      <c r="G1834" s="55"/>
      <c r="H1834" s="55"/>
      <c r="I1834" s="55"/>
      <c r="J1834" s="55"/>
      <c r="K1834" s="55"/>
      <c r="L1834" s="55"/>
      <c r="M1834" s="55"/>
      <c r="N1834" s="55"/>
      <c r="O1834" s="55"/>
      <c r="P1834" s="55"/>
      <c r="Q1834" s="55"/>
      <c r="R1834" s="55"/>
      <c r="S1834" s="55"/>
    </row>
    <row r="1835" spans="1:19" ht="13.5" customHeight="1">
      <c r="A1835" s="55"/>
      <c r="B1835" s="55"/>
      <c r="C1835" s="55"/>
      <c r="D1835" s="55"/>
      <c r="E1835" s="55"/>
      <c r="F1835" s="55"/>
      <c r="G1835" s="55"/>
      <c r="H1835" s="55"/>
      <c r="I1835" s="55"/>
      <c r="J1835" s="55"/>
      <c r="K1835" s="55"/>
      <c r="L1835" s="55"/>
      <c r="M1835" s="55"/>
      <c r="N1835" s="55"/>
      <c r="O1835" s="55"/>
      <c r="P1835" s="55"/>
      <c r="Q1835" s="55"/>
      <c r="R1835" s="55"/>
      <c r="S1835" s="55"/>
    </row>
    <row r="1837" spans="1:19" ht="13.5" customHeight="1">
      <c r="A1837" s="55"/>
      <c r="B1837" s="55"/>
      <c r="C1837" s="55"/>
      <c r="D1837" s="55"/>
      <c r="E1837" s="55"/>
      <c r="F1837" s="55"/>
      <c r="G1837" s="55"/>
      <c r="H1837" s="55"/>
      <c r="I1837" s="55"/>
      <c r="J1837" s="55"/>
      <c r="K1837" s="55"/>
      <c r="L1837" s="55"/>
      <c r="M1837" s="55"/>
      <c r="N1837" s="55"/>
      <c r="O1837" s="55"/>
      <c r="P1837" s="55"/>
      <c r="Q1837" s="55"/>
      <c r="R1837" s="55"/>
      <c r="S1837" s="55"/>
    </row>
    <row r="1838" spans="1:19" ht="13.5" customHeight="1">
      <c r="A1838" s="55"/>
      <c r="B1838" s="55"/>
      <c r="C1838" s="55"/>
      <c r="D1838" s="55"/>
      <c r="E1838" s="55"/>
      <c r="F1838" s="55"/>
      <c r="G1838" s="55"/>
      <c r="H1838" s="55"/>
      <c r="I1838" s="55"/>
      <c r="J1838" s="55"/>
      <c r="K1838" s="55"/>
      <c r="L1838" s="55"/>
      <c r="M1838" s="55"/>
      <c r="N1838" s="55"/>
      <c r="O1838" s="55"/>
      <c r="P1838" s="55"/>
      <c r="Q1838" s="55"/>
      <c r="R1838" s="55"/>
      <c r="S1838" s="55"/>
    </row>
    <row r="1839" spans="1:19" ht="13.5" customHeight="1">
      <c r="A1839" s="55"/>
      <c r="B1839" s="55"/>
      <c r="C1839" s="55"/>
      <c r="D1839" s="55"/>
      <c r="E1839" s="55"/>
      <c r="F1839" s="55"/>
      <c r="G1839" s="55"/>
      <c r="H1839" s="55"/>
      <c r="I1839" s="55"/>
      <c r="J1839" s="55"/>
      <c r="K1839" s="55"/>
      <c r="L1839" s="55"/>
      <c r="M1839" s="55"/>
      <c r="N1839" s="55"/>
      <c r="O1839" s="55"/>
      <c r="P1839" s="55"/>
      <c r="Q1839" s="55"/>
      <c r="R1839" s="55"/>
      <c r="S1839" s="55"/>
    </row>
    <row r="1841" spans="1:19" ht="13.5" customHeight="1">
      <c r="A1841" s="55"/>
      <c r="B1841" s="55"/>
      <c r="C1841" s="55"/>
      <c r="D1841" s="55"/>
      <c r="E1841" s="55"/>
      <c r="F1841" s="55"/>
      <c r="G1841" s="55"/>
      <c r="H1841" s="55"/>
      <c r="I1841" s="55"/>
      <c r="J1841" s="55"/>
      <c r="K1841" s="55"/>
      <c r="L1841" s="55"/>
      <c r="M1841" s="55"/>
      <c r="N1841" s="55"/>
      <c r="O1841" s="55"/>
      <c r="P1841" s="55"/>
      <c r="Q1841" s="55"/>
      <c r="R1841" s="55"/>
      <c r="S1841" s="55"/>
    </row>
    <row r="1842" spans="1:19" ht="13.5" customHeight="1">
      <c r="A1842" s="55"/>
      <c r="B1842" s="55"/>
      <c r="C1842" s="55"/>
      <c r="D1842" s="55"/>
      <c r="E1842" s="55"/>
      <c r="F1842" s="55"/>
      <c r="G1842" s="55"/>
      <c r="H1842" s="55"/>
      <c r="I1842" s="55"/>
      <c r="J1842" s="55"/>
      <c r="K1842" s="55"/>
      <c r="L1842" s="55"/>
      <c r="M1842" s="55"/>
      <c r="N1842" s="55"/>
      <c r="O1842" s="55"/>
      <c r="P1842" s="55"/>
      <c r="Q1842" s="55"/>
      <c r="R1842" s="55"/>
      <c r="S1842" s="55"/>
    </row>
    <row r="1843" spans="1:19" ht="13.5" customHeight="1">
      <c r="A1843" s="55"/>
      <c r="B1843" s="55"/>
      <c r="C1843" s="55"/>
      <c r="D1843" s="55"/>
      <c r="E1843" s="55"/>
      <c r="F1843" s="55"/>
      <c r="G1843" s="55"/>
      <c r="H1843" s="55"/>
      <c r="I1843" s="55"/>
      <c r="J1843" s="55"/>
      <c r="K1843" s="55"/>
      <c r="L1843" s="55"/>
      <c r="M1843" s="55"/>
      <c r="N1843" s="55"/>
      <c r="O1843" s="55"/>
      <c r="P1843" s="55"/>
      <c r="Q1843" s="55"/>
      <c r="R1843" s="55"/>
      <c r="S1843" s="55"/>
    </row>
    <row r="1845" spans="1:19" ht="13.5" customHeight="1">
      <c r="A1845" s="55"/>
      <c r="B1845" s="55"/>
      <c r="C1845" s="55"/>
      <c r="D1845" s="55"/>
      <c r="E1845" s="55"/>
      <c r="F1845" s="55"/>
      <c r="G1845" s="55"/>
      <c r="H1845" s="55"/>
      <c r="I1845" s="55"/>
      <c r="J1845" s="55"/>
      <c r="K1845" s="55"/>
      <c r="L1845" s="55"/>
      <c r="M1845" s="55"/>
      <c r="N1845" s="55"/>
      <c r="O1845" s="55"/>
      <c r="P1845" s="55"/>
      <c r="Q1845" s="55"/>
      <c r="R1845" s="55"/>
      <c r="S1845" s="55"/>
    </row>
    <row r="1846" spans="1:19" ht="13.5" customHeight="1">
      <c r="A1846" s="55"/>
      <c r="B1846" s="55"/>
      <c r="C1846" s="55"/>
      <c r="D1846" s="55"/>
      <c r="E1846" s="55"/>
      <c r="F1846" s="55"/>
      <c r="G1846" s="55"/>
      <c r="H1846" s="55"/>
      <c r="I1846" s="55"/>
      <c r="J1846" s="55"/>
      <c r="K1846" s="55"/>
      <c r="L1846" s="55"/>
      <c r="M1846" s="55"/>
      <c r="N1846" s="55"/>
      <c r="O1846" s="55"/>
      <c r="P1846" s="55"/>
      <c r="Q1846" s="55"/>
      <c r="R1846" s="55"/>
      <c r="S1846" s="55"/>
    </row>
    <row r="1847" spans="1:19" ht="13.5" customHeight="1">
      <c r="A1847" s="55"/>
      <c r="B1847" s="55"/>
      <c r="C1847" s="55"/>
      <c r="D1847" s="55"/>
      <c r="E1847" s="55"/>
      <c r="F1847" s="55"/>
      <c r="G1847" s="55"/>
      <c r="H1847" s="55"/>
      <c r="I1847" s="55"/>
      <c r="J1847" s="55"/>
      <c r="K1847" s="55"/>
      <c r="L1847" s="55"/>
      <c r="M1847" s="55"/>
      <c r="N1847" s="55"/>
      <c r="O1847" s="55"/>
      <c r="P1847" s="55"/>
      <c r="Q1847" s="55"/>
      <c r="R1847" s="55"/>
      <c r="S1847" s="55"/>
    </row>
    <row r="1849" spans="1:19" ht="13.5" customHeight="1">
      <c r="A1849" s="55"/>
      <c r="B1849" s="55"/>
      <c r="C1849" s="55"/>
      <c r="D1849" s="55"/>
      <c r="E1849" s="55"/>
      <c r="F1849" s="55"/>
      <c r="G1849" s="55"/>
      <c r="H1849" s="55"/>
      <c r="I1849" s="55"/>
      <c r="J1849" s="55"/>
      <c r="K1849" s="55"/>
      <c r="L1849" s="55"/>
      <c r="M1849" s="55"/>
      <c r="N1849" s="55"/>
      <c r="O1849" s="55"/>
      <c r="P1849" s="55"/>
      <c r="Q1849" s="55"/>
      <c r="R1849" s="55"/>
      <c r="S1849" s="55"/>
    </row>
    <row r="1850" spans="1:19" ht="13.5" customHeight="1">
      <c r="A1850" s="55"/>
      <c r="B1850" s="55"/>
      <c r="C1850" s="55"/>
      <c r="D1850" s="55"/>
      <c r="E1850" s="55"/>
      <c r="F1850" s="55"/>
      <c r="G1850" s="55"/>
      <c r="H1850" s="55"/>
      <c r="I1850" s="55"/>
      <c r="J1850" s="55"/>
      <c r="K1850" s="55"/>
      <c r="L1850" s="55"/>
      <c r="M1850" s="55"/>
      <c r="N1850" s="55"/>
      <c r="O1850" s="55"/>
      <c r="P1850" s="55"/>
      <c r="Q1850" s="55"/>
      <c r="R1850" s="55"/>
      <c r="S1850" s="55"/>
    </row>
    <row r="1851" spans="1:19" ht="13.5" customHeight="1">
      <c r="A1851" s="55"/>
      <c r="B1851" s="55"/>
      <c r="C1851" s="55"/>
      <c r="D1851" s="55"/>
      <c r="E1851" s="55"/>
      <c r="F1851" s="55"/>
      <c r="G1851" s="55"/>
      <c r="H1851" s="55"/>
      <c r="I1851" s="55"/>
      <c r="J1851" s="55"/>
      <c r="K1851" s="55"/>
      <c r="L1851" s="55"/>
      <c r="M1851" s="55"/>
      <c r="N1851" s="55"/>
      <c r="O1851" s="55"/>
      <c r="P1851" s="55"/>
      <c r="Q1851" s="55"/>
      <c r="R1851" s="55"/>
      <c r="S1851" s="55"/>
    </row>
    <row r="1853" spans="1:19" ht="13.5" customHeight="1">
      <c r="A1853" s="55"/>
      <c r="B1853" s="55"/>
      <c r="C1853" s="55"/>
      <c r="D1853" s="55"/>
      <c r="E1853" s="55"/>
      <c r="F1853" s="55"/>
      <c r="G1853" s="55"/>
      <c r="H1853" s="55"/>
      <c r="I1853" s="55"/>
      <c r="J1853" s="55"/>
      <c r="K1853" s="55"/>
      <c r="L1853" s="55"/>
      <c r="M1853" s="55"/>
      <c r="N1853" s="55"/>
      <c r="O1853" s="55"/>
      <c r="P1853" s="55"/>
      <c r="Q1853" s="55"/>
      <c r="R1853" s="55"/>
      <c r="S1853" s="55"/>
    </row>
    <row r="1854" spans="1:19" ht="13.5" customHeight="1">
      <c r="A1854" s="55"/>
      <c r="B1854" s="55"/>
      <c r="C1854" s="55"/>
      <c r="D1854" s="55"/>
      <c r="E1854" s="55"/>
      <c r="F1854" s="55"/>
      <c r="G1854" s="55"/>
      <c r="H1854" s="55"/>
      <c r="I1854" s="55"/>
      <c r="J1854" s="55"/>
      <c r="K1854" s="55"/>
      <c r="L1854" s="55"/>
      <c r="M1854" s="55"/>
      <c r="N1854" s="55"/>
      <c r="O1854" s="55"/>
      <c r="P1854" s="55"/>
      <c r="Q1854" s="55"/>
      <c r="R1854" s="55"/>
      <c r="S1854" s="55"/>
    </row>
    <row r="1855" spans="1:19" ht="13.5" customHeight="1">
      <c r="A1855" s="55"/>
      <c r="B1855" s="55"/>
      <c r="C1855" s="55"/>
      <c r="D1855" s="55"/>
      <c r="E1855" s="55"/>
      <c r="F1855" s="55"/>
      <c r="G1855" s="55"/>
      <c r="H1855" s="55"/>
      <c r="I1855" s="55"/>
      <c r="J1855" s="55"/>
      <c r="K1855" s="55"/>
      <c r="L1855" s="55"/>
      <c r="M1855" s="55"/>
      <c r="N1855" s="55"/>
      <c r="O1855" s="55"/>
      <c r="P1855" s="55"/>
      <c r="Q1855" s="55"/>
      <c r="R1855" s="55"/>
      <c r="S1855" s="55"/>
    </row>
    <row r="1857" spans="1:19" ht="13.5" customHeight="1">
      <c r="A1857" s="55"/>
      <c r="B1857" s="55"/>
      <c r="C1857" s="55"/>
      <c r="D1857" s="55"/>
      <c r="E1857" s="55"/>
      <c r="F1857" s="55"/>
      <c r="G1857" s="55"/>
      <c r="H1857" s="55"/>
      <c r="I1857" s="55"/>
      <c r="J1857" s="55"/>
      <c r="K1857" s="55"/>
      <c r="L1857" s="55"/>
      <c r="M1857" s="55"/>
      <c r="N1857" s="55"/>
      <c r="O1857" s="55"/>
      <c r="P1857" s="55"/>
      <c r="Q1857" s="55"/>
      <c r="R1857" s="55"/>
      <c r="S1857" s="55"/>
    </row>
    <row r="1858" spans="1:19" ht="13.5" customHeight="1">
      <c r="A1858" s="55"/>
      <c r="B1858" s="55"/>
      <c r="C1858" s="55"/>
      <c r="D1858" s="55"/>
      <c r="E1858" s="55"/>
      <c r="F1858" s="55"/>
      <c r="G1858" s="55"/>
      <c r="H1858" s="55"/>
      <c r="I1858" s="55"/>
      <c r="J1858" s="55"/>
      <c r="K1858" s="55"/>
      <c r="L1858" s="55"/>
      <c r="M1858" s="55"/>
      <c r="N1858" s="55"/>
      <c r="O1858" s="55"/>
      <c r="P1858" s="55"/>
      <c r="Q1858" s="55"/>
      <c r="R1858" s="55"/>
      <c r="S1858" s="55"/>
    </row>
    <row r="1859" spans="1:19" ht="13.5" customHeight="1">
      <c r="A1859" s="55"/>
      <c r="B1859" s="55"/>
      <c r="C1859" s="55"/>
      <c r="D1859" s="55"/>
      <c r="E1859" s="55"/>
      <c r="F1859" s="55"/>
      <c r="G1859" s="55"/>
      <c r="H1859" s="55"/>
      <c r="I1859" s="55"/>
      <c r="J1859" s="55"/>
      <c r="K1859" s="55"/>
      <c r="L1859" s="55"/>
      <c r="M1859" s="55"/>
      <c r="N1859" s="55"/>
      <c r="O1859" s="55"/>
      <c r="P1859" s="55"/>
      <c r="Q1859" s="55"/>
      <c r="R1859" s="55"/>
      <c r="S1859" s="55"/>
    </row>
    <row r="1861" spans="1:19" ht="13.5" customHeight="1">
      <c r="A1861" s="55"/>
      <c r="B1861" s="55"/>
      <c r="C1861" s="55"/>
      <c r="D1861" s="55"/>
      <c r="E1861" s="55"/>
      <c r="F1861" s="55"/>
      <c r="G1861" s="55"/>
      <c r="H1861" s="55"/>
      <c r="I1861" s="55"/>
      <c r="J1861" s="55"/>
      <c r="K1861" s="55"/>
      <c r="L1861" s="55"/>
      <c r="M1861" s="55"/>
      <c r="N1861" s="55"/>
      <c r="O1861" s="55"/>
      <c r="P1861" s="55"/>
      <c r="Q1861" s="55"/>
      <c r="R1861" s="55"/>
      <c r="S1861" s="55"/>
    </row>
    <row r="1862" spans="1:19" ht="13.5" customHeight="1">
      <c r="A1862" s="55"/>
      <c r="B1862" s="55"/>
      <c r="C1862" s="55"/>
      <c r="D1862" s="55"/>
      <c r="E1862" s="55"/>
      <c r="F1862" s="55"/>
      <c r="G1862" s="55"/>
      <c r="H1862" s="55"/>
      <c r="I1862" s="55"/>
      <c r="J1862" s="55"/>
      <c r="K1862" s="55"/>
      <c r="L1862" s="55"/>
      <c r="M1862" s="55"/>
      <c r="N1862" s="55"/>
      <c r="O1862" s="55"/>
      <c r="P1862" s="55"/>
      <c r="Q1862" s="55"/>
      <c r="R1862" s="55"/>
      <c r="S1862" s="55"/>
    </row>
    <row r="1863" spans="1:19" ht="13.5" customHeight="1">
      <c r="A1863" s="55"/>
      <c r="B1863" s="55"/>
      <c r="C1863" s="55"/>
      <c r="D1863" s="55"/>
      <c r="E1863" s="55"/>
      <c r="F1863" s="55"/>
      <c r="G1863" s="55"/>
      <c r="H1863" s="55"/>
      <c r="I1863" s="55"/>
      <c r="J1863" s="55"/>
      <c r="K1863" s="55"/>
      <c r="L1863" s="55"/>
      <c r="M1863" s="55"/>
      <c r="N1863" s="55"/>
      <c r="O1863" s="55"/>
      <c r="P1863" s="55"/>
      <c r="Q1863" s="55"/>
      <c r="R1863" s="55"/>
      <c r="S1863" s="55"/>
    </row>
    <row r="1865" spans="1:19" ht="13.5" customHeight="1">
      <c r="A1865" s="55"/>
      <c r="B1865" s="55"/>
      <c r="C1865" s="55"/>
      <c r="D1865" s="55"/>
      <c r="E1865" s="55"/>
      <c r="F1865" s="55"/>
      <c r="G1865" s="55"/>
      <c r="H1865" s="55"/>
      <c r="I1865" s="55"/>
      <c r="J1865" s="55"/>
      <c r="K1865" s="55"/>
      <c r="L1865" s="55"/>
      <c r="M1865" s="55"/>
      <c r="N1865" s="55"/>
      <c r="O1865" s="55"/>
      <c r="P1865" s="55"/>
      <c r="Q1865" s="55"/>
      <c r="R1865" s="55"/>
      <c r="S1865" s="55"/>
    </row>
    <row r="1866" spans="1:19" ht="13.5" customHeight="1">
      <c r="A1866" s="55"/>
      <c r="B1866" s="55"/>
      <c r="C1866" s="55"/>
      <c r="D1866" s="55"/>
      <c r="E1866" s="55"/>
      <c r="F1866" s="55"/>
      <c r="G1866" s="55"/>
      <c r="H1866" s="55"/>
      <c r="I1866" s="55"/>
      <c r="J1866" s="55"/>
      <c r="K1866" s="55"/>
      <c r="L1866" s="55"/>
      <c r="M1866" s="55"/>
      <c r="N1866" s="55"/>
      <c r="O1866" s="55"/>
      <c r="P1866" s="55"/>
      <c r="Q1866" s="55"/>
      <c r="R1866" s="55"/>
      <c r="S1866" s="55"/>
    </row>
    <row r="1867" spans="1:19" ht="13.5" customHeight="1">
      <c r="A1867" s="55"/>
      <c r="B1867" s="55"/>
      <c r="C1867" s="55"/>
      <c r="D1867" s="55"/>
      <c r="E1867" s="55"/>
      <c r="F1867" s="55"/>
      <c r="G1867" s="55"/>
      <c r="H1867" s="55"/>
      <c r="I1867" s="55"/>
      <c r="J1867" s="55"/>
      <c r="K1867" s="55"/>
      <c r="L1867" s="55"/>
      <c r="M1867" s="55"/>
      <c r="N1867" s="55"/>
      <c r="O1867" s="55"/>
      <c r="P1867" s="55"/>
      <c r="Q1867" s="55"/>
      <c r="R1867" s="55"/>
      <c r="S1867" s="55"/>
    </row>
    <row r="1869" spans="1:19" ht="13.5" customHeight="1">
      <c r="A1869" s="55"/>
      <c r="B1869" s="55"/>
      <c r="C1869" s="55"/>
      <c r="D1869" s="55"/>
      <c r="E1869" s="55"/>
      <c r="F1869" s="55"/>
      <c r="G1869" s="55"/>
      <c r="H1869" s="55"/>
      <c r="I1869" s="55"/>
      <c r="J1869" s="55"/>
      <c r="K1869" s="55"/>
      <c r="L1869" s="55"/>
      <c r="M1869" s="55"/>
      <c r="N1869" s="55"/>
      <c r="O1869" s="55"/>
      <c r="P1869" s="55"/>
      <c r="Q1869" s="55"/>
      <c r="R1869" s="55"/>
      <c r="S1869" s="55"/>
    </row>
    <row r="1870" spans="1:19" ht="13.5" customHeight="1">
      <c r="A1870" s="55"/>
      <c r="B1870" s="55"/>
      <c r="C1870" s="55"/>
      <c r="D1870" s="55"/>
      <c r="E1870" s="55"/>
      <c r="F1870" s="55"/>
      <c r="G1870" s="55"/>
      <c r="H1870" s="55"/>
      <c r="I1870" s="55"/>
      <c r="J1870" s="55"/>
      <c r="K1870" s="55"/>
      <c r="L1870" s="55"/>
      <c r="M1870" s="55"/>
      <c r="N1870" s="55"/>
      <c r="O1870" s="55"/>
      <c r="P1870" s="55"/>
      <c r="Q1870" s="55"/>
      <c r="R1870" s="55"/>
      <c r="S1870" s="55"/>
    </row>
    <row r="1871" spans="1:19" ht="13.5" customHeight="1">
      <c r="A1871" s="55"/>
      <c r="B1871" s="55"/>
      <c r="C1871" s="55"/>
      <c r="D1871" s="55"/>
      <c r="E1871" s="55"/>
      <c r="F1871" s="55"/>
      <c r="G1871" s="55"/>
      <c r="H1871" s="55"/>
      <c r="I1871" s="55"/>
      <c r="J1871" s="55"/>
      <c r="K1871" s="55"/>
      <c r="L1871" s="55"/>
      <c r="M1871" s="55"/>
      <c r="N1871" s="55"/>
      <c r="O1871" s="55"/>
      <c r="P1871" s="55"/>
      <c r="Q1871" s="55"/>
      <c r="R1871" s="55"/>
      <c r="S1871" s="55"/>
    </row>
    <row r="1873" spans="1:19" ht="13.5" customHeight="1">
      <c r="A1873" s="55"/>
      <c r="B1873" s="55"/>
      <c r="C1873" s="55"/>
      <c r="D1873" s="55"/>
      <c r="E1873" s="55"/>
      <c r="F1873" s="55"/>
      <c r="G1873" s="55"/>
      <c r="H1873" s="55"/>
      <c r="I1873" s="55"/>
      <c r="J1873" s="55"/>
      <c r="K1873" s="55"/>
      <c r="L1873" s="55"/>
      <c r="M1873" s="55"/>
      <c r="N1873" s="55"/>
      <c r="O1873" s="55"/>
      <c r="P1873" s="55"/>
      <c r="Q1873" s="55"/>
      <c r="R1873" s="55"/>
      <c r="S1873" s="55"/>
    </row>
    <row r="1874" spans="1:19" ht="13.5" customHeight="1">
      <c r="A1874" s="55"/>
      <c r="B1874" s="55"/>
      <c r="C1874" s="55"/>
      <c r="D1874" s="55"/>
      <c r="E1874" s="55"/>
      <c r="F1874" s="55"/>
      <c r="G1874" s="55"/>
      <c r="H1874" s="55"/>
      <c r="I1874" s="55"/>
      <c r="J1874" s="55"/>
      <c r="K1874" s="55"/>
      <c r="L1874" s="55"/>
      <c r="M1874" s="55"/>
      <c r="N1874" s="55"/>
      <c r="O1874" s="55"/>
      <c r="P1874" s="55"/>
      <c r="Q1874" s="55"/>
      <c r="R1874" s="55"/>
      <c r="S1874" s="55"/>
    </row>
    <row r="1875" spans="1:19" ht="13.5" customHeight="1">
      <c r="A1875" s="55"/>
      <c r="B1875" s="55"/>
      <c r="C1875" s="55"/>
      <c r="D1875" s="55"/>
      <c r="E1875" s="55"/>
      <c r="F1875" s="55"/>
      <c r="G1875" s="55"/>
      <c r="H1875" s="55"/>
      <c r="I1875" s="55"/>
      <c r="J1875" s="55"/>
      <c r="K1875" s="55"/>
      <c r="L1875" s="55"/>
      <c r="M1875" s="55"/>
      <c r="N1875" s="55"/>
      <c r="O1875" s="55"/>
      <c r="P1875" s="55"/>
      <c r="Q1875" s="55"/>
      <c r="R1875" s="55"/>
      <c r="S1875" s="55"/>
    </row>
    <row r="1877" spans="1:19" ht="13.5" customHeight="1">
      <c r="A1877" s="55"/>
      <c r="B1877" s="55"/>
      <c r="C1877" s="55"/>
      <c r="D1877" s="55"/>
      <c r="E1877" s="55"/>
      <c r="F1877" s="55"/>
      <c r="G1877" s="55"/>
      <c r="H1877" s="55"/>
      <c r="I1877" s="55"/>
      <c r="J1877" s="55"/>
      <c r="K1877" s="55"/>
      <c r="L1877" s="55"/>
      <c r="M1877" s="55"/>
      <c r="N1877" s="55"/>
      <c r="O1877" s="55"/>
      <c r="P1877" s="55"/>
      <c r="Q1877" s="55"/>
      <c r="R1877" s="55"/>
      <c r="S1877" s="55"/>
    </row>
    <row r="1878" spans="1:19" ht="13.5" customHeight="1">
      <c r="A1878" s="55"/>
      <c r="B1878" s="55"/>
      <c r="C1878" s="55"/>
      <c r="D1878" s="55"/>
      <c r="E1878" s="55"/>
      <c r="F1878" s="55"/>
      <c r="G1878" s="55"/>
      <c r="H1878" s="55"/>
      <c r="I1878" s="55"/>
      <c r="J1878" s="55"/>
      <c r="K1878" s="55"/>
      <c r="L1878" s="55"/>
      <c r="M1878" s="55"/>
      <c r="N1878" s="55"/>
      <c r="O1878" s="55"/>
      <c r="P1878" s="55"/>
      <c r="Q1878" s="55"/>
      <c r="R1878" s="55"/>
      <c r="S1878" s="55"/>
    </row>
    <row r="1879" spans="1:19" ht="13.5" customHeight="1">
      <c r="A1879" s="55"/>
      <c r="B1879" s="55"/>
      <c r="C1879" s="55"/>
      <c r="D1879" s="55"/>
      <c r="E1879" s="55"/>
      <c r="F1879" s="55"/>
      <c r="G1879" s="55"/>
      <c r="H1879" s="55"/>
      <c r="I1879" s="55"/>
      <c r="J1879" s="55"/>
      <c r="K1879" s="55"/>
      <c r="L1879" s="55"/>
      <c r="M1879" s="55"/>
      <c r="N1879" s="55"/>
      <c r="O1879" s="55"/>
      <c r="P1879" s="55"/>
      <c r="Q1879" s="55"/>
      <c r="R1879" s="55"/>
      <c r="S1879" s="55"/>
    </row>
    <row r="1881" spans="1:19" ht="13.5" customHeight="1">
      <c r="A1881" s="55"/>
      <c r="B1881" s="55"/>
      <c r="C1881" s="55"/>
      <c r="D1881" s="55"/>
      <c r="E1881" s="55"/>
      <c r="F1881" s="55"/>
      <c r="G1881" s="55"/>
      <c r="H1881" s="55"/>
      <c r="I1881" s="55"/>
      <c r="J1881" s="55"/>
      <c r="K1881" s="55"/>
      <c r="L1881" s="55"/>
      <c r="M1881" s="55"/>
      <c r="N1881" s="55"/>
      <c r="O1881" s="55"/>
      <c r="P1881" s="55"/>
      <c r="Q1881" s="55"/>
      <c r="R1881" s="55"/>
      <c r="S1881" s="55"/>
    </row>
    <row r="1882" spans="1:19" ht="13.5" customHeight="1">
      <c r="A1882" s="55"/>
      <c r="B1882" s="55"/>
      <c r="C1882" s="55"/>
      <c r="D1882" s="55"/>
      <c r="E1882" s="55"/>
      <c r="F1882" s="55"/>
      <c r="G1882" s="55"/>
      <c r="H1882" s="55"/>
      <c r="I1882" s="55"/>
      <c r="J1882" s="55"/>
      <c r="K1882" s="55"/>
      <c r="L1882" s="55"/>
      <c r="M1882" s="55"/>
      <c r="N1882" s="55"/>
      <c r="O1882" s="55"/>
      <c r="P1882" s="55"/>
      <c r="Q1882" s="55"/>
      <c r="R1882" s="55"/>
      <c r="S1882" s="55"/>
    </row>
    <row r="1883" spans="1:19" ht="13.5" customHeight="1">
      <c r="A1883" s="55"/>
      <c r="B1883" s="55"/>
      <c r="C1883" s="55"/>
      <c r="D1883" s="55"/>
      <c r="E1883" s="55"/>
      <c r="F1883" s="55"/>
      <c r="G1883" s="55"/>
      <c r="H1883" s="55"/>
      <c r="I1883" s="55"/>
      <c r="J1883" s="55"/>
      <c r="K1883" s="55"/>
      <c r="L1883" s="55"/>
      <c r="M1883" s="55"/>
      <c r="N1883" s="55"/>
      <c r="O1883" s="55"/>
      <c r="P1883" s="55"/>
      <c r="Q1883" s="55"/>
      <c r="R1883" s="55"/>
      <c r="S1883" s="55"/>
    </row>
    <row r="1885" spans="1:19" ht="13.5" customHeight="1">
      <c r="A1885" s="55"/>
      <c r="B1885" s="55"/>
      <c r="C1885" s="55"/>
      <c r="D1885" s="55"/>
      <c r="E1885" s="55"/>
      <c r="F1885" s="55"/>
      <c r="G1885" s="55"/>
      <c r="H1885" s="55"/>
      <c r="I1885" s="55"/>
      <c r="J1885" s="55"/>
      <c r="K1885" s="55"/>
      <c r="L1885" s="55"/>
      <c r="M1885" s="55"/>
      <c r="N1885" s="55"/>
      <c r="O1885" s="55"/>
      <c r="P1885" s="55"/>
      <c r="Q1885" s="55"/>
      <c r="R1885" s="55"/>
      <c r="S1885" s="55"/>
    </row>
    <row r="1886" spans="1:19" ht="13.5" customHeight="1">
      <c r="A1886" s="55"/>
      <c r="B1886" s="55"/>
      <c r="C1886" s="55"/>
      <c r="D1886" s="55"/>
      <c r="E1886" s="55"/>
      <c r="F1886" s="55"/>
      <c r="G1886" s="55"/>
      <c r="H1886" s="55"/>
      <c r="I1886" s="55"/>
      <c r="J1886" s="55"/>
      <c r="K1886" s="55"/>
      <c r="L1886" s="55"/>
      <c r="M1886" s="55"/>
      <c r="N1886" s="55"/>
      <c r="O1886" s="55"/>
      <c r="P1886" s="55"/>
      <c r="Q1886" s="55"/>
      <c r="R1886" s="55"/>
      <c r="S1886" s="55"/>
    </row>
    <row r="1887" spans="1:19" ht="13.5" customHeight="1">
      <c r="A1887" s="55"/>
      <c r="B1887" s="55"/>
      <c r="C1887" s="55"/>
      <c r="D1887" s="55"/>
      <c r="E1887" s="55"/>
      <c r="F1887" s="55"/>
      <c r="G1887" s="55"/>
      <c r="H1887" s="55"/>
      <c r="I1887" s="55"/>
      <c r="J1887" s="55"/>
      <c r="K1887" s="55"/>
      <c r="L1887" s="55"/>
      <c r="M1887" s="55"/>
      <c r="N1887" s="55"/>
      <c r="O1887" s="55"/>
      <c r="P1887" s="55"/>
      <c r="Q1887" s="55"/>
      <c r="R1887" s="55"/>
      <c r="S1887" s="55"/>
    </row>
    <row r="1889" spans="1:19" ht="13.5" customHeight="1">
      <c r="A1889" s="55"/>
      <c r="B1889" s="55"/>
      <c r="C1889" s="55"/>
      <c r="D1889" s="55"/>
      <c r="E1889" s="55"/>
      <c r="F1889" s="55"/>
      <c r="G1889" s="55"/>
      <c r="H1889" s="55"/>
      <c r="I1889" s="55"/>
      <c r="J1889" s="55"/>
      <c r="K1889" s="55"/>
      <c r="L1889" s="55"/>
      <c r="M1889" s="55"/>
      <c r="N1889" s="55"/>
      <c r="O1889" s="55"/>
      <c r="P1889" s="55"/>
      <c r="Q1889" s="55"/>
      <c r="R1889" s="55"/>
      <c r="S1889" s="55"/>
    </row>
    <row r="1890" spans="1:19" ht="13.5" customHeight="1">
      <c r="A1890" s="55"/>
      <c r="B1890" s="55"/>
      <c r="C1890" s="55"/>
      <c r="D1890" s="55"/>
      <c r="E1890" s="55"/>
      <c r="F1890" s="55"/>
      <c r="G1890" s="55"/>
      <c r="H1890" s="55"/>
      <c r="I1890" s="55"/>
      <c r="J1890" s="55"/>
      <c r="K1890" s="55"/>
      <c r="L1890" s="55"/>
      <c r="M1890" s="55"/>
      <c r="N1890" s="55"/>
      <c r="O1890" s="55"/>
      <c r="P1890" s="55"/>
      <c r="Q1890" s="55"/>
      <c r="R1890" s="55"/>
      <c r="S1890" s="55"/>
    </row>
    <row r="1891" spans="1:19" ht="13.5" customHeight="1">
      <c r="A1891" s="55"/>
      <c r="B1891" s="55"/>
      <c r="C1891" s="55"/>
      <c r="D1891" s="55"/>
      <c r="E1891" s="55"/>
      <c r="F1891" s="55"/>
      <c r="G1891" s="55"/>
      <c r="H1891" s="55"/>
      <c r="I1891" s="55"/>
      <c r="J1891" s="55"/>
      <c r="K1891" s="55"/>
      <c r="L1891" s="55"/>
      <c r="M1891" s="55"/>
      <c r="N1891" s="55"/>
      <c r="O1891" s="55"/>
      <c r="P1891" s="55"/>
      <c r="Q1891" s="55"/>
      <c r="R1891" s="55"/>
      <c r="S1891" s="55"/>
    </row>
    <row r="1893" spans="1:19" ht="13.5" customHeight="1">
      <c r="A1893" s="55"/>
      <c r="B1893" s="55"/>
      <c r="C1893" s="55"/>
      <c r="D1893" s="55"/>
      <c r="E1893" s="55"/>
      <c r="F1893" s="55"/>
      <c r="G1893" s="55"/>
      <c r="H1893" s="55"/>
      <c r="I1893" s="55"/>
      <c r="J1893" s="55"/>
      <c r="K1893" s="55"/>
      <c r="L1893" s="55"/>
      <c r="M1893" s="55"/>
      <c r="N1893" s="55"/>
      <c r="O1893" s="55"/>
      <c r="P1893" s="55"/>
      <c r="Q1893" s="55"/>
      <c r="R1893" s="55"/>
      <c r="S1893" s="55"/>
    </row>
    <row r="1894" spans="1:19" ht="13.5" customHeight="1">
      <c r="A1894" s="55"/>
      <c r="B1894" s="55"/>
      <c r="C1894" s="55"/>
      <c r="D1894" s="55"/>
      <c r="E1894" s="55"/>
      <c r="F1894" s="55"/>
      <c r="G1894" s="55"/>
      <c r="H1894" s="55"/>
      <c r="I1894" s="55"/>
      <c r="J1894" s="55"/>
      <c r="K1894" s="55"/>
      <c r="L1894" s="55"/>
      <c r="M1894" s="55"/>
      <c r="N1894" s="55"/>
      <c r="O1894" s="55"/>
      <c r="P1894" s="55"/>
      <c r="Q1894" s="55"/>
      <c r="R1894" s="55"/>
      <c r="S1894" s="55"/>
    </row>
    <row r="1895" spans="1:19" ht="13.5" customHeight="1">
      <c r="A1895" s="55"/>
      <c r="B1895" s="55"/>
      <c r="C1895" s="55"/>
      <c r="D1895" s="55"/>
      <c r="E1895" s="55"/>
      <c r="F1895" s="55"/>
      <c r="G1895" s="55"/>
      <c r="H1895" s="55"/>
      <c r="I1895" s="55"/>
      <c r="J1895" s="55"/>
      <c r="K1895" s="55"/>
      <c r="L1895" s="55"/>
      <c r="M1895" s="55"/>
      <c r="N1895" s="55"/>
      <c r="O1895" s="55"/>
      <c r="P1895" s="55"/>
      <c r="Q1895" s="55"/>
      <c r="R1895" s="55"/>
      <c r="S1895" s="55"/>
    </row>
    <row r="1897" spans="1:19" ht="13.5" customHeight="1">
      <c r="A1897" s="55"/>
      <c r="B1897" s="55"/>
      <c r="C1897" s="55"/>
      <c r="D1897" s="55"/>
      <c r="E1897" s="55"/>
      <c r="F1897" s="55"/>
      <c r="G1897" s="55"/>
      <c r="H1897" s="55"/>
      <c r="I1897" s="55"/>
      <c r="J1897" s="55"/>
      <c r="K1897" s="55"/>
      <c r="L1897" s="55"/>
      <c r="M1897" s="55"/>
      <c r="N1897" s="55"/>
      <c r="O1897" s="55"/>
      <c r="P1897" s="55"/>
      <c r="Q1897" s="55"/>
      <c r="R1897" s="55"/>
      <c r="S1897" s="55"/>
    </row>
    <row r="1898" spans="1:19" ht="13.5" customHeight="1">
      <c r="A1898" s="55"/>
      <c r="B1898" s="55"/>
      <c r="C1898" s="55"/>
      <c r="D1898" s="55"/>
      <c r="E1898" s="55"/>
      <c r="F1898" s="55"/>
      <c r="G1898" s="55"/>
      <c r="H1898" s="55"/>
      <c r="I1898" s="55"/>
      <c r="J1898" s="55"/>
      <c r="K1898" s="55"/>
      <c r="L1898" s="55"/>
      <c r="M1898" s="55"/>
      <c r="N1898" s="55"/>
      <c r="O1898" s="55"/>
      <c r="P1898" s="55"/>
      <c r="Q1898" s="55"/>
      <c r="R1898" s="55"/>
      <c r="S1898" s="55"/>
    </row>
    <row r="1899" spans="1:19" ht="13.5" customHeight="1">
      <c r="A1899" s="55"/>
      <c r="B1899" s="55"/>
      <c r="C1899" s="55"/>
      <c r="D1899" s="55"/>
      <c r="E1899" s="55"/>
      <c r="F1899" s="55"/>
      <c r="G1899" s="55"/>
      <c r="H1899" s="55"/>
      <c r="I1899" s="55"/>
      <c r="J1899" s="55"/>
      <c r="K1899" s="55"/>
      <c r="L1899" s="55"/>
      <c r="M1899" s="55"/>
      <c r="N1899" s="55"/>
      <c r="O1899" s="55"/>
      <c r="P1899" s="55"/>
      <c r="Q1899" s="55"/>
      <c r="R1899" s="55"/>
      <c r="S1899" s="55"/>
    </row>
    <row r="1901" spans="1:19" ht="13.5" customHeight="1">
      <c r="A1901" s="55"/>
      <c r="B1901" s="55"/>
      <c r="C1901" s="55"/>
      <c r="D1901" s="55"/>
      <c r="E1901" s="55"/>
      <c r="F1901" s="55"/>
      <c r="G1901" s="55"/>
      <c r="H1901" s="55"/>
      <c r="I1901" s="55"/>
      <c r="J1901" s="55"/>
      <c r="K1901" s="55"/>
      <c r="L1901" s="55"/>
      <c r="M1901" s="55"/>
      <c r="N1901" s="55"/>
      <c r="O1901" s="55"/>
      <c r="P1901" s="55"/>
      <c r="Q1901" s="55"/>
      <c r="R1901" s="55"/>
      <c r="S1901" s="55"/>
    </row>
    <row r="1902" spans="1:19" ht="13.5" customHeight="1">
      <c r="A1902" s="55"/>
      <c r="B1902" s="55"/>
      <c r="C1902" s="55"/>
      <c r="D1902" s="55"/>
      <c r="E1902" s="55"/>
      <c r="F1902" s="55"/>
      <c r="G1902" s="55"/>
      <c r="H1902" s="55"/>
      <c r="I1902" s="55"/>
      <c r="J1902" s="55"/>
      <c r="K1902" s="55"/>
      <c r="L1902" s="55"/>
      <c r="M1902" s="55"/>
      <c r="N1902" s="55"/>
      <c r="O1902" s="55"/>
      <c r="P1902" s="55"/>
      <c r="Q1902" s="55"/>
      <c r="R1902" s="55"/>
      <c r="S1902" s="55"/>
    </row>
    <row r="1903" spans="1:19" ht="13.5" customHeight="1">
      <c r="A1903" s="55"/>
      <c r="B1903" s="55"/>
      <c r="C1903" s="55"/>
      <c r="D1903" s="55"/>
      <c r="E1903" s="55"/>
      <c r="F1903" s="55"/>
      <c r="G1903" s="55"/>
      <c r="H1903" s="55"/>
      <c r="I1903" s="55"/>
      <c r="J1903" s="55"/>
      <c r="K1903" s="55"/>
      <c r="L1903" s="55"/>
      <c r="M1903" s="55"/>
      <c r="N1903" s="55"/>
      <c r="O1903" s="55"/>
      <c r="P1903" s="55"/>
      <c r="Q1903" s="55"/>
      <c r="R1903" s="55"/>
      <c r="S1903" s="55"/>
    </row>
    <row r="1905" spans="1:19" ht="13.5" customHeight="1">
      <c r="A1905" s="55"/>
      <c r="B1905" s="55"/>
      <c r="C1905" s="55"/>
      <c r="D1905" s="55"/>
      <c r="E1905" s="55"/>
      <c r="F1905" s="55"/>
      <c r="G1905" s="55"/>
      <c r="H1905" s="55"/>
      <c r="I1905" s="55"/>
      <c r="J1905" s="55"/>
      <c r="K1905" s="55"/>
      <c r="L1905" s="55"/>
      <c r="M1905" s="55"/>
      <c r="N1905" s="55"/>
      <c r="O1905" s="55"/>
      <c r="P1905" s="55"/>
      <c r="Q1905" s="55"/>
      <c r="R1905" s="55"/>
      <c r="S1905" s="55"/>
    </row>
    <row r="1906" spans="1:19" ht="13.5" customHeight="1">
      <c r="A1906" s="55"/>
      <c r="B1906" s="55"/>
      <c r="C1906" s="55"/>
      <c r="D1906" s="55"/>
      <c r="E1906" s="55"/>
      <c r="F1906" s="55"/>
      <c r="G1906" s="55"/>
      <c r="H1906" s="55"/>
      <c r="I1906" s="55"/>
      <c r="J1906" s="55"/>
      <c r="K1906" s="55"/>
      <c r="L1906" s="55"/>
      <c r="M1906" s="55"/>
      <c r="N1906" s="55"/>
      <c r="O1906" s="55"/>
      <c r="P1906" s="55"/>
      <c r="Q1906" s="55"/>
      <c r="R1906" s="55"/>
      <c r="S1906" s="55"/>
    </row>
    <row r="1907" spans="1:19" ht="13.5" customHeight="1">
      <c r="A1907" s="55"/>
      <c r="B1907" s="55"/>
      <c r="C1907" s="55"/>
      <c r="D1907" s="55"/>
      <c r="E1907" s="55"/>
      <c r="F1907" s="55"/>
      <c r="G1907" s="55"/>
      <c r="H1907" s="55"/>
      <c r="I1907" s="55"/>
      <c r="J1907" s="55"/>
      <c r="K1907" s="55"/>
      <c r="L1907" s="55"/>
      <c r="M1907" s="55"/>
      <c r="N1907" s="55"/>
      <c r="O1907" s="55"/>
      <c r="P1907" s="55"/>
      <c r="Q1907" s="55"/>
      <c r="R1907" s="55"/>
      <c r="S1907" s="55"/>
    </row>
    <row r="1909" spans="1:19" ht="13.5" customHeight="1">
      <c r="A1909" s="55"/>
      <c r="B1909" s="55"/>
      <c r="C1909" s="55"/>
      <c r="D1909" s="55"/>
      <c r="E1909" s="55"/>
      <c r="F1909" s="55"/>
      <c r="G1909" s="55"/>
      <c r="H1909" s="55"/>
      <c r="I1909" s="55"/>
      <c r="J1909" s="55"/>
      <c r="K1909" s="55"/>
      <c r="L1909" s="55"/>
      <c r="M1909" s="55"/>
      <c r="N1909" s="55"/>
      <c r="O1909" s="55"/>
      <c r="P1909" s="55"/>
      <c r="Q1909" s="55"/>
      <c r="R1909" s="55"/>
      <c r="S1909" s="55"/>
    </row>
    <row r="1910" spans="1:19" ht="13.5" customHeight="1">
      <c r="A1910" s="55"/>
      <c r="B1910" s="55"/>
      <c r="C1910" s="55"/>
      <c r="D1910" s="55"/>
      <c r="E1910" s="55"/>
      <c r="F1910" s="55"/>
      <c r="G1910" s="55"/>
      <c r="H1910" s="55"/>
      <c r="I1910" s="55"/>
      <c r="J1910" s="55"/>
      <c r="K1910" s="55"/>
      <c r="L1910" s="55"/>
      <c r="M1910" s="55"/>
      <c r="N1910" s="55"/>
      <c r="O1910" s="55"/>
      <c r="P1910" s="55"/>
      <c r="Q1910" s="55"/>
      <c r="R1910" s="55"/>
      <c r="S1910" s="55"/>
    </row>
    <row r="1911" spans="1:19" ht="13.5" customHeight="1">
      <c r="A1911" s="55"/>
      <c r="B1911" s="55"/>
      <c r="C1911" s="55"/>
      <c r="D1911" s="55"/>
      <c r="E1911" s="55"/>
      <c r="F1911" s="55"/>
      <c r="G1911" s="55"/>
      <c r="H1911" s="55"/>
      <c r="I1911" s="55"/>
      <c r="J1911" s="55"/>
      <c r="K1911" s="55"/>
      <c r="L1911" s="55"/>
      <c r="M1911" s="55"/>
      <c r="N1911" s="55"/>
      <c r="O1911" s="55"/>
      <c r="P1911" s="55"/>
      <c r="Q1911" s="55"/>
      <c r="R1911" s="55"/>
      <c r="S1911" s="55"/>
    </row>
    <row r="1913" spans="1:19" ht="13.5" customHeight="1">
      <c r="A1913" s="55"/>
      <c r="B1913" s="55"/>
      <c r="C1913" s="55"/>
      <c r="D1913" s="55"/>
      <c r="E1913" s="55"/>
      <c r="F1913" s="55"/>
      <c r="G1913" s="55"/>
      <c r="H1913" s="55"/>
      <c r="I1913" s="55"/>
      <c r="J1913" s="55"/>
      <c r="K1913" s="55"/>
      <c r="L1913" s="55"/>
      <c r="M1913" s="55"/>
      <c r="N1913" s="55"/>
      <c r="O1913" s="55"/>
      <c r="P1913" s="55"/>
      <c r="Q1913" s="55"/>
      <c r="R1913" s="55"/>
      <c r="S1913" s="55"/>
    </row>
    <row r="1914" spans="1:19" ht="13.5" customHeight="1">
      <c r="A1914" s="55"/>
      <c r="B1914" s="55"/>
      <c r="C1914" s="55"/>
      <c r="D1914" s="55"/>
      <c r="E1914" s="55"/>
      <c r="F1914" s="55"/>
      <c r="G1914" s="55"/>
      <c r="H1914" s="55"/>
      <c r="I1914" s="55"/>
      <c r="J1914" s="55"/>
      <c r="K1914" s="55"/>
      <c r="L1914" s="55"/>
      <c r="M1914" s="55"/>
      <c r="N1914" s="55"/>
      <c r="O1914" s="55"/>
      <c r="P1914" s="55"/>
      <c r="Q1914" s="55"/>
      <c r="R1914" s="55"/>
      <c r="S1914" s="55"/>
    </row>
    <row r="1915" spans="1:19" ht="13.5" customHeight="1">
      <c r="A1915" s="55"/>
      <c r="B1915" s="55"/>
      <c r="C1915" s="55"/>
      <c r="D1915" s="55"/>
      <c r="E1915" s="55"/>
      <c r="F1915" s="55"/>
      <c r="G1915" s="55"/>
      <c r="H1915" s="55"/>
      <c r="I1915" s="55"/>
      <c r="J1915" s="55"/>
      <c r="K1915" s="55"/>
      <c r="L1915" s="55"/>
      <c r="M1915" s="55"/>
      <c r="N1915" s="55"/>
      <c r="O1915" s="55"/>
      <c r="P1915" s="55"/>
      <c r="Q1915" s="55"/>
      <c r="R1915" s="55"/>
      <c r="S1915" s="55"/>
    </row>
    <row r="1917" spans="1:19" ht="13.5" customHeight="1">
      <c r="A1917" s="55"/>
      <c r="B1917" s="55"/>
      <c r="C1917" s="55"/>
      <c r="D1917" s="55"/>
      <c r="E1917" s="55"/>
      <c r="F1917" s="55"/>
      <c r="G1917" s="55"/>
      <c r="H1917" s="55"/>
      <c r="I1917" s="55"/>
      <c r="J1917" s="55"/>
      <c r="K1917" s="55"/>
      <c r="L1917" s="55"/>
      <c r="M1917" s="55"/>
      <c r="N1917" s="55"/>
      <c r="O1917" s="55"/>
      <c r="P1917" s="55"/>
      <c r="Q1917" s="55"/>
      <c r="R1917" s="55"/>
      <c r="S1917" s="55"/>
    </row>
    <row r="1918" spans="1:19" ht="13.5" customHeight="1">
      <c r="A1918" s="55"/>
      <c r="B1918" s="55"/>
      <c r="C1918" s="55"/>
      <c r="D1918" s="55"/>
      <c r="E1918" s="55"/>
      <c r="F1918" s="55"/>
      <c r="G1918" s="55"/>
      <c r="H1918" s="55"/>
      <c r="I1918" s="55"/>
      <c r="J1918" s="55"/>
      <c r="K1918" s="55"/>
      <c r="L1918" s="55"/>
      <c r="M1918" s="55"/>
      <c r="N1918" s="55"/>
      <c r="O1918" s="55"/>
      <c r="P1918" s="55"/>
      <c r="Q1918" s="55"/>
      <c r="R1918" s="55"/>
      <c r="S1918" s="55"/>
    </row>
    <row r="1919" spans="1:19" ht="13.5" customHeight="1">
      <c r="A1919" s="55"/>
      <c r="B1919" s="55"/>
      <c r="C1919" s="55"/>
      <c r="D1919" s="55"/>
      <c r="E1919" s="55"/>
      <c r="F1919" s="55"/>
      <c r="G1919" s="55"/>
      <c r="H1919" s="55"/>
      <c r="I1919" s="55"/>
      <c r="J1919" s="55"/>
      <c r="K1919" s="55"/>
      <c r="L1919" s="55"/>
      <c r="M1919" s="55"/>
      <c r="N1919" s="55"/>
      <c r="O1919" s="55"/>
      <c r="P1919" s="55"/>
      <c r="Q1919" s="55"/>
      <c r="R1919" s="55"/>
      <c r="S1919" s="55"/>
    </row>
    <row r="1921" spans="1:19" ht="13.5" customHeight="1">
      <c r="A1921" s="55"/>
      <c r="B1921" s="55"/>
      <c r="C1921" s="55"/>
      <c r="D1921" s="55"/>
      <c r="E1921" s="55"/>
      <c r="F1921" s="55"/>
      <c r="G1921" s="55"/>
      <c r="H1921" s="55"/>
      <c r="I1921" s="55"/>
      <c r="J1921" s="55"/>
      <c r="K1921" s="55"/>
      <c r="L1921" s="55"/>
      <c r="M1921" s="55"/>
      <c r="N1921" s="55"/>
      <c r="O1921" s="55"/>
      <c r="P1921" s="55"/>
      <c r="Q1921" s="55"/>
      <c r="R1921" s="55"/>
      <c r="S1921" s="55"/>
    </row>
    <row r="1922" spans="1:19" ht="13.5" customHeight="1">
      <c r="A1922" s="55"/>
      <c r="B1922" s="55"/>
      <c r="C1922" s="55"/>
      <c r="D1922" s="55"/>
      <c r="E1922" s="55"/>
      <c r="F1922" s="55"/>
      <c r="G1922" s="55"/>
      <c r="H1922" s="55"/>
      <c r="I1922" s="55"/>
      <c r="J1922" s="55"/>
      <c r="K1922" s="55"/>
      <c r="L1922" s="55"/>
      <c r="M1922" s="55"/>
      <c r="N1922" s="55"/>
      <c r="O1922" s="55"/>
      <c r="P1922" s="55"/>
      <c r="Q1922" s="55"/>
      <c r="R1922" s="55"/>
      <c r="S1922" s="55"/>
    </row>
    <row r="1923" spans="1:19" ht="13.5" customHeight="1">
      <c r="A1923" s="55"/>
      <c r="B1923" s="55"/>
      <c r="C1923" s="55"/>
      <c r="D1923" s="55"/>
      <c r="E1923" s="55"/>
      <c r="F1923" s="55"/>
      <c r="G1923" s="55"/>
      <c r="H1923" s="55"/>
      <c r="I1923" s="55"/>
      <c r="J1923" s="55"/>
      <c r="K1923" s="55"/>
      <c r="L1923" s="55"/>
      <c r="M1923" s="55"/>
      <c r="N1923" s="55"/>
      <c r="O1923" s="55"/>
      <c r="P1923" s="55"/>
      <c r="Q1923" s="55"/>
      <c r="R1923" s="55"/>
      <c r="S1923" s="55"/>
    </row>
    <row r="1925" spans="1:19" ht="13.5" customHeight="1">
      <c r="A1925" s="55"/>
      <c r="B1925" s="55"/>
      <c r="C1925" s="55"/>
      <c r="D1925" s="55"/>
      <c r="E1925" s="55"/>
      <c r="F1925" s="55"/>
      <c r="G1925" s="55"/>
      <c r="H1925" s="55"/>
      <c r="I1925" s="55"/>
      <c r="J1925" s="55"/>
      <c r="K1925" s="55"/>
      <c r="L1925" s="55"/>
      <c r="M1925" s="55"/>
      <c r="N1925" s="55"/>
      <c r="O1925" s="55"/>
      <c r="P1925" s="55"/>
      <c r="Q1925" s="55"/>
      <c r="R1925" s="55"/>
      <c r="S1925" s="55"/>
    </row>
    <row r="1926" spans="1:19" ht="13.5" customHeight="1">
      <c r="A1926" s="55"/>
      <c r="B1926" s="55"/>
      <c r="C1926" s="55"/>
      <c r="D1926" s="55"/>
      <c r="E1926" s="55"/>
      <c r="F1926" s="55"/>
      <c r="G1926" s="55"/>
      <c r="H1926" s="55"/>
      <c r="I1926" s="55"/>
      <c r="J1926" s="55"/>
      <c r="K1926" s="55"/>
      <c r="L1926" s="55"/>
      <c r="M1926" s="55"/>
      <c r="N1926" s="55"/>
      <c r="O1926" s="55"/>
      <c r="P1926" s="55"/>
      <c r="Q1926" s="55"/>
      <c r="R1926" s="55"/>
      <c r="S1926" s="55"/>
    </row>
    <row r="1927" spans="1:19" ht="13.5" customHeight="1">
      <c r="A1927" s="55"/>
      <c r="B1927" s="55"/>
      <c r="C1927" s="55"/>
      <c r="D1927" s="55"/>
      <c r="E1927" s="55"/>
      <c r="F1927" s="55"/>
      <c r="G1927" s="55"/>
      <c r="H1927" s="55"/>
      <c r="I1927" s="55"/>
      <c r="J1927" s="55"/>
      <c r="K1927" s="55"/>
      <c r="L1927" s="55"/>
      <c r="M1927" s="55"/>
      <c r="N1927" s="55"/>
      <c r="O1927" s="55"/>
      <c r="P1927" s="55"/>
      <c r="Q1927" s="55"/>
      <c r="R1927" s="55"/>
      <c r="S1927" s="55"/>
    </row>
    <row r="1929" spans="1:19" ht="13.5" customHeight="1">
      <c r="A1929" s="55"/>
      <c r="B1929" s="55"/>
      <c r="C1929" s="55"/>
      <c r="D1929" s="55"/>
      <c r="E1929" s="55"/>
      <c r="F1929" s="55"/>
      <c r="G1929" s="55"/>
      <c r="H1929" s="55"/>
      <c r="I1929" s="55"/>
      <c r="J1929" s="55"/>
      <c r="K1929" s="55"/>
      <c r="L1929" s="55"/>
      <c r="M1929" s="55"/>
      <c r="N1929" s="55"/>
      <c r="O1929" s="55"/>
      <c r="P1929" s="55"/>
      <c r="Q1929" s="55"/>
      <c r="R1929" s="55"/>
      <c r="S1929" s="55"/>
    </row>
    <row r="1930" spans="1:19" ht="13.5" customHeight="1">
      <c r="A1930" s="55"/>
      <c r="B1930" s="55"/>
      <c r="C1930" s="55"/>
      <c r="D1930" s="55"/>
      <c r="E1930" s="55"/>
      <c r="F1930" s="55"/>
      <c r="G1930" s="55"/>
      <c r="H1930" s="55"/>
      <c r="I1930" s="55"/>
      <c r="J1930" s="55"/>
      <c r="K1930" s="55"/>
      <c r="L1930" s="55"/>
      <c r="M1930" s="55"/>
      <c r="N1930" s="55"/>
      <c r="O1930" s="55"/>
      <c r="P1930" s="55"/>
      <c r="Q1930" s="55"/>
      <c r="R1930" s="55"/>
      <c r="S1930" s="55"/>
    </row>
    <row r="1931" spans="1:19" ht="13.5" customHeight="1">
      <c r="A1931" s="55"/>
      <c r="B1931" s="55"/>
      <c r="C1931" s="55"/>
      <c r="D1931" s="55"/>
      <c r="E1931" s="55"/>
      <c r="F1931" s="55"/>
      <c r="G1931" s="55"/>
      <c r="H1931" s="55"/>
      <c r="I1931" s="55"/>
      <c r="J1931" s="55"/>
      <c r="K1931" s="55"/>
      <c r="L1931" s="55"/>
      <c r="M1931" s="55"/>
      <c r="N1931" s="55"/>
      <c r="O1931" s="55"/>
      <c r="P1931" s="55"/>
      <c r="Q1931" s="55"/>
      <c r="R1931" s="55"/>
      <c r="S1931" s="55"/>
    </row>
    <row r="1933" spans="1:19" ht="13.5" customHeight="1">
      <c r="A1933" s="55"/>
      <c r="B1933" s="55"/>
      <c r="C1933" s="55"/>
      <c r="D1933" s="55"/>
      <c r="E1933" s="55"/>
      <c r="F1933" s="55"/>
      <c r="G1933" s="55"/>
      <c r="H1933" s="55"/>
      <c r="I1933" s="55"/>
      <c r="J1933" s="55"/>
      <c r="K1933" s="55"/>
      <c r="L1933" s="55"/>
      <c r="M1933" s="55"/>
      <c r="N1933" s="55"/>
      <c r="O1933" s="55"/>
      <c r="P1933" s="55"/>
      <c r="Q1933" s="55"/>
      <c r="R1933" s="55"/>
      <c r="S1933" s="55"/>
    </row>
    <row r="1934" spans="1:19" ht="13.5" customHeight="1">
      <c r="A1934" s="55"/>
      <c r="B1934" s="55"/>
      <c r="C1934" s="55"/>
      <c r="D1934" s="55"/>
      <c r="E1934" s="55"/>
      <c r="F1934" s="55"/>
      <c r="G1934" s="55"/>
      <c r="H1934" s="55"/>
      <c r="I1934" s="55"/>
      <c r="J1934" s="55"/>
      <c r="K1934" s="55"/>
      <c r="L1934" s="55"/>
      <c r="M1934" s="55"/>
      <c r="N1934" s="55"/>
      <c r="O1934" s="55"/>
      <c r="P1934" s="55"/>
      <c r="Q1934" s="55"/>
      <c r="R1934" s="55"/>
      <c r="S1934" s="55"/>
    </row>
    <row r="1935" spans="1:19" ht="13.5" customHeight="1">
      <c r="A1935" s="55"/>
      <c r="B1935" s="55"/>
      <c r="C1935" s="55"/>
      <c r="D1935" s="55"/>
      <c r="E1935" s="55"/>
      <c r="F1935" s="55"/>
      <c r="G1935" s="55"/>
      <c r="H1935" s="55"/>
      <c r="I1935" s="55"/>
      <c r="J1935" s="55"/>
      <c r="K1935" s="55"/>
      <c r="L1935" s="55"/>
      <c r="M1935" s="55"/>
      <c r="N1935" s="55"/>
      <c r="O1935" s="55"/>
      <c r="P1935" s="55"/>
      <c r="Q1935" s="55"/>
      <c r="R1935" s="55"/>
      <c r="S1935" s="55"/>
    </row>
    <row r="1937" spans="1:19" ht="13.5" customHeight="1">
      <c r="A1937" s="55"/>
      <c r="B1937" s="55"/>
      <c r="C1937" s="55"/>
      <c r="D1937" s="55"/>
      <c r="E1937" s="55"/>
      <c r="F1937" s="55"/>
      <c r="G1937" s="55"/>
      <c r="H1937" s="55"/>
      <c r="I1937" s="55"/>
      <c r="J1937" s="55"/>
      <c r="K1937" s="55"/>
      <c r="L1937" s="55"/>
      <c r="M1937" s="55"/>
      <c r="N1937" s="55"/>
      <c r="O1937" s="55"/>
      <c r="P1937" s="55"/>
      <c r="Q1937" s="55"/>
      <c r="R1937" s="55"/>
      <c r="S1937" s="55"/>
    </row>
    <row r="1938" spans="1:19" ht="13.5" customHeight="1">
      <c r="A1938" s="55"/>
      <c r="B1938" s="55"/>
      <c r="C1938" s="55"/>
      <c r="D1938" s="55"/>
      <c r="E1938" s="55"/>
      <c r="F1938" s="55"/>
      <c r="G1938" s="55"/>
      <c r="H1938" s="55"/>
      <c r="I1938" s="55"/>
      <c r="J1938" s="55"/>
      <c r="K1938" s="55"/>
      <c r="L1938" s="55"/>
      <c r="M1938" s="55"/>
      <c r="N1938" s="55"/>
      <c r="O1938" s="55"/>
      <c r="P1938" s="55"/>
      <c r="Q1938" s="55"/>
      <c r="R1938" s="55"/>
      <c r="S1938" s="55"/>
    </row>
    <row r="1939" spans="1:19" ht="13.5" customHeight="1">
      <c r="A1939" s="55"/>
      <c r="B1939" s="55"/>
      <c r="C1939" s="55"/>
      <c r="D1939" s="55"/>
      <c r="E1939" s="55"/>
      <c r="F1939" s="55"/>
      <c r="G1939" s="55"/>
      <c r="H1939" s="55"/>
      <c r="I1939" s="55"/>
      <c r="J1939" s="55"/>
      <c r="K1939" s="55"/>
      <c r="L1939" s="55"/>
      <c r="M1939" s="55"/>
      <c r="N1939" s="55"/>
      <c r="O1939" s="55"/>
      <c r="P1939" s="55"/>
      <c r="Q1939" s="55"/>
      <c r="R1939" s="55"/>
      <c r="S1939" s="55"/>
    </row>
    <row r="1941" spans="1:19" ht="13.5" customHeight="1">
      <c r="A1941" s="55"/>
      <c r="B1941" s="55"/>
      <c r="C1941" s="55"/>
      <c r="D1941" s="55"/>
      <c r="E1941" s="55"/>
      <c r="F1941" s="55"/>
      <c r="G1941" s="55"/>
      <c r="H1941" s="55"/>
      <c r="I1941" s="55"/>
      <c r="J1941" s="55"/>
      <c r="K1941" s="55"/>
      <c r="L1941" s="55"/>
      <c r="M1941" s="55"/>
      <c r="N1941" s="55"/>
      <c r="O1941" s="55"/>
      <c r="P1941" s="55"/>
      <c r="Q1941" s="55"/>
      <c r="R1941" s="55"/>
      <c r="S1941" s="55"/>
    </row>
    <row r="1942" spans="1:19" ht="13.5" customHeight="1">
      <c r="A1942" s="55"/>
      <c r="B1942" s="55"/>
      <c r="C1942" s="55"/>
      <c r="D1942" s="55"/>
      <c r="E1942" s="55"/>
      <c r="F1942" s="55"/>
      <c r="G1942" s="55"/>
      <c r="H1942" s="55"/>
      <c r="I1942" s="55"/>
      <c r="J1942" s="55"/>
      <c r="K1942" s="55"/>
      <c r="L1942" s="55"/>
      <c r="M1942" s="55"/>
      <c r="N1942" s="55"/>
      <c r="O1942" s="55"/>
      <c r="P1942" s="55"/>
      <c r="Q1942" s="55"/>
      <c r="R1942" s="55"/>
      <c r="S1942" s="55"/>
    </row>
    <row r="1943" spans="1:19" ht="13.5" customHeight="1">
      <c r="A1943" s="55"/>
      <c r="B1943" s="55"/>
      <c r="C1943" s="55"/>
      <c r="D1943" s="55"/>
      <c r="E1943" s="55"/>
      <c r="F1943" s="55"/>
      <c r="G1943" s="55"/>
      <c r="H1943" s="55"/>
      <c r="I1943" s="55"/>
      <c r="J1943" s="55"/>
      <c r="K1943" s="55"/>
      <c r="L1943" s="55"/>
      <c r="M1943" s="55"/>
      <c r="N1943" s="55"/>
      <c r="O1943" s="55"/>
      <c r="P1943" s="55"/>
      <c r="Q1943" s="55"/>
      <c r="R1943" s="55"/>
      <c r="S1943" s="55"/>
    </row>
    <row r="1945" spans="1:19" ht="13.5" customHeight="1">
      <c r="A1945" s="55"/>
      <c r="B1945" s="55"/>
      <c r="C1945" s="55"/>
      <c r="D1945" s="55"/>
      <c r="E1945" s="55"/>
      <c r="F1945" s="55"/>
      <c r="G1945" s="55"/>
      <c r="H1945" s="55"/>
      <c r="I1945" s="55"/>
      <c r="J1945" s="55"/>
      <c r="K1945" s="55"/>
      <c r="L1945" s="55"/>
      <c r="M1945" s="55"/>
      <c r="N1945" s="55"/>
      <c r="O1945" s="55"/>
      <c r="P1945" s="55"/>
      <c r="Q1945" s="55"/>
      <c r="R1945" s="55"/>
      <c r="S1945" s="55"/>
    </row>
    <row r="1946" spans="1:19" ht="13.5" customHeight="1">
      <c r="A1946" s="55"/>
      <c r="B1946" s="55"/>
      <c r="C1946" s="55"/>
      <c r="D1946" s="55"/>
      <c r="E1946" s="55"/>
      <c r="F1946" s="55"/>
      <c r="G1946" s="55"/>
      <c r="H1946" s="55"/>
      <c r="I1946" s="55"/>
      <c r="J1946" s="55"/>
      <c r="K1946" s="55"/>
      <c r="L1946" s="55"/>
      <c r="M1946" s="55"/>
      <c r="N1946" s="55"/>
      <c r="O1946" s="55"/>
      <c r="P1946" s="55"/>
      <c r="Q1946" s="55"/>
      <c r="R1946" s="55"/>
      <c r="S1946" s="55"/>
    </row>
    <row r="1947" spans="1:19" ht="13.5" customHeight="1">
      <c r="A1947" s="55"/>
      <c r="B1947" s="55"/>
      <c r="C1947" s="55"/>
      <c r="D1947" s="55"/>
      <c r="E1947" s="55"/>
      <c r="F1947" s="55"/>
      <c r="G1947" s="55"/>
      <c r="H1947" s="55"/>
      <c r="I1947" s="55"/>
      <c r="J1947" s="55"/>
      <c r="K1947" s="55"/>
      <c r="L1947" s="55"/>
      <c r="M1947" s="55"/>
      <c r="N1947" s="55"/>
      <c r="O1947" s="55"/>
      <c r="P1947" s="55"/>
      <c r="Q1947" s="55"/>
      <c r="R1947" s="55"/>
      <c r="S1947" s="55"/>
    </row>
    <row r="1949" spans="1:19" ht="13.5" customHeight="1">
      <c r="A1949" s="55"/>
      <c r="B1949" s="55"/>
      <c r="C1949" s="55"/>
      <c r="D1949" s="55"/>
      <c r="E1949" s="55"/>
      <c r="F1949" s="55"/>
      <c r="G1949" s="55"/>
      <c r="H1949" s="55"/>
      <c r="I1949" s="55"/>
      <c r="J1949" s="55"/>
      <c r="K1949" s="55"/>
      <c r="L1949" s="55"/>
      <c r="M1949" s="55"/>
      <c r="N1949" s="55"/>
      <c r="O1949" s="55"/>
      <c r="P1949" s="55"/>
      <c r="Q1949" s="55"/>
      <c r="R1949" s="55"/>
      <c r="S1949" s="55"/>
    </row>
    <row r="1950" spans="1:19" ht="13.5" customHeight="1">
      <c r="A1950" s="55"/>
      <c r="B1950" s="55"/>
      <c r="C1950" s="55"/>
      <c r="D1950" s="55"/>
      <c r="E1950" s="55"/>
      <c r="F1950" s="55"/>
      <c r="G1950" s="55"/>
      <c r="H1950" s="55"/>
      <c r="I1950" s="55"/>
      <c r="J1950" s="55"/>
      <c r="K1950" s="55"/>
      <c r="L1950" s="55"/>
      <c r="M1950" s="55"/>
      <c r="N1950" s="55"/>
      <c r="O1950" s="55"/>
      <c r="P1950" s="55"/>
      <c r="Q1950" s="55"/>
      <c r="R1950" s="55"/>
      <c r="S1950" s="55"/>
    </row>
    <row r="1951" spans="1:19" ht="13.5" customHeight="1">
      <c r="A1951" s="55"/>
      <c r="B1951" s="55"/>
      <c r="C1951" s="55"/>
      <c r="D1951" s="55"/>
      <c r="E1951" s="55"/>
      <c r="F1951" s="55"/>
      <c r="G1951" s="55"/>
      <c r="H1951" s="55"/>
      <c r="I1951" s="55"/>
      <c r="J1951" s="55"/>
      <c r="K1951" s="55"/>
      <c r="L1951" s="55"/>
      <c r="M1951" s="55"/>
      <c r="N1951" s="55"/>
      <c r="O1951" s="55"/>
      <c r="P1951" s="55"/>
      <c r="Q1951" s="55"/>
      <c r="R1951" s="55"/>
      <c r="S1951" s="55"/>
    </row>
    <row r="1953" spans="1:19" ht="13.5" customHeight="1">
      <c r="A1953" s="55"/>
      <c r="B1953" s="55"/>
      <c r="C1953" s="55"/>
      <c r="D1953" s="55"/>
      <c r="E1953" s="55"/>
      <c r="F1953" s="55"/>
      <c r="G1953" s="55"/>
      <c r="H1953" s="55"/>
      <c r="I1953" s="55"/>
      <c r="J1953" s="55"/>
      <c r="K1953" s="55"/>
      <c r="L1953" s="55"/>
      <c r="M1953" s="55"/>
      <c r="N1953" s="55"/>
      <c r="O1953" s="55"/>
      <c r="P1953" s="55"/>
      <c r="Q1953" s="55"/>
      <c r="R1953" s="55"/>
      <c r="S1953" s="55"/>
    </row>
    <row r="1954" spans="1:19" ht="13.5" customHeight="1">
      <c r="A1954" s="55"/>
      <c r="B1954" s="55"/>
      <c r="C1954" s="55"/>
      <c r="D1954" s="55"/>
      <c r="E1954" s="55"/>
      <c r="F1954" s="55"/>
      <c r="G1954" s="55"/>
      <c r="H1954" s="55"/>
      <c r="I1954" s="55"/>
      <c r="J1954" s="55"/>
      <c r="K1954" s="55"/>
      <c r="L1954" s="55"/>
      <c r="M1954" s="55"/>
      <c r="N1954" s="55"/>
      <c r="O1954" s="55"/>
      <c r="P1954" s="55"/>
      <c r="Q1954" s="55"/>
      <c r="R1954" s="55"/>
      <c r="S1954" s="55"/>
    </row>
    <row r="1955" spans="1:19" ht="13.5" customHeight="1">
      <c r="A1955" s="55"/>
      <c r="B1955" s="55"/>
      <c r="C1955" s="55"/>
      <c r="D1955" s="55"/>
      <c r="E1955" s="55"/>
      <c r="F1955" s="55"/>
      <c r="G1955" s="55"/>
      <c r="H1955" s="55"/>
      <c r="I1955" s="55"/>
      <c r="J1955" s="55"/>
      <c r="K1955" s="55"/>
      <c r="L1955" s="55"/>
      <c r="M1955" s="55"/>
      <c r="N1955" s="55"/>
      <c r="O1955" s="55"/>
      <c r="P1955" s="55"/>
      <c r="Q1955" s="55"/>
      <c r="R1955" s="55"/>
      <c r="S1955" s="55"/>
    </row>
    <row r="1957" spans="1:19" ht="13.5" customHeight="1">
      <c r="A1957" s="55"/>
      <c r="B1957" s="55"/>
      <c r="C1957" s="55"/>
      <c r="D1957" s="55"/>
      <c r="E1957" s="55"/>
      <c r="F1957" s="55"/>
      <c r="G1957" s="55"/>
      <c r="H1957" s="55"/>
      <c r="I1957" s="55"/>
      <c r="J1957" s="55"/>
      <c r="K1957" s="55"/>
      <c r="L1957" s="55"/>
      <c r="M1957" s="55"/>
      <c r="N1957" s="55"/>
      <c r="O1957" s="55"/>
      <c r="P1957" s="55"/>
      <c r="Q1957" s="55"/>
      <c r="R1957" s="55"/>
      <c r="S1957" s="55"/>
    </row>
    <row r="1958" spans="1:19" ht="13.5" customHeight="1">
      <c r="A1958" s="55"/>
      <c r="B1958" s="55"/>
      <c r="C1958" s="55"/>
      <c r="D1958" s="55"/>
      <c r="E1958" s="55"/>
      <c r="F1958" s="55"/>
      <c r="G1958" s="55"/>
      <c r="H1958" s="55"/>
      <c r="I1958" s="55"/>
      <c r="J1958" s="55"/>
      <c r="K1958" s="55"/>
      <c r="L1958" s="55"/>
      <c r="M1958" s="55"/>
      <c r="N1958" s="55"/>
      <c r="O1958" s="55"/>
      <c r="P1958" s="55"/>
      <c r="Q1958" s="55"/>
      <c r="R1958" s="55"/>
      <c r="S1958" s="55"/>
    </row>
    <row r="1959" spans="1:19" ht="13.5" customHeight="1">
      <c r="A1959" s="55"/>
      <c r="B1959" s="55"/>
      <c r="C1959" s="55"/>
      <c r="D1959" s="55"/>
      <c r="E1959" s="55"/>
      <c r="F1959" s="55"/>
      <c r="G1959" s="55"/>
      <c r="H1959" s="55"/>
      <c r="I1959" s="55"/>
      <c r="J1959" s="55"/>
      <c r="K1959" s="55"/>
      <c r="L1959" s="55"/>
      <c r="M1959" s="55"/>
      <c r="N1959" s="55"/>
      <c r="O1959" s="55"/>
      <c r="P1959" s="55"/>
      <c r="Q1959" s="55"/>
      <c r="R1959" s="55"/>
      <c r="S1959" s="55"/>
    </row>
    <row r="1961" spans="1:19" ht="13.5" customHeight="1">
      <c r="A1961" s="55"/>
      <c r="B1961" s="55"/>
      <c r="C1961" s="55"/>
      <c r="D1961" s="55"/>
      <c r="E1961" s="55"/>
      <c r="F1961" s="55"/>
      <c r="G1961" s="55"/>
      <c r="H1961" s="55"/>
      <c r="I1961" s="55"/>
      <c r="J1961" s="55"/>
      <c r="K1961" s="55"/>
      <c r="L1961" s="55"/>
      <c r="M1961" s="55"/>
      <c r="N1961" s="55"/>
      <c r="O1961" s="55"/>
      <c r="P1961" s="55"/>
      <c r="Q1961" s="55"/>
      <c r="R1961" s="55"/>
      <c r="S1961" s="55"/>
    </row>
    <row r="1962" spans="1:19" ht="13.5" customHeight="1">
      <c r="A1962" s="55"/>
      <c r="B1962" s="55"/>
      <c r="C1962" s="55"/>
      <c r="D1962" s="55"/>
      <c r="E1962" s="55"/>
      <c r="F1962" s="55"/>
      <c r="G1962" s="55"/>
      <c r="H1962" s="55"/>
      <c r="I1962" s="55"/>
      <c r="J1962" s="55"/>
      <c r="K1962" s="55"/>
      <c r="L1962" s="55"/>
      <c r="M1962" s="55"/>
      <c r="N1962" s="55"/>
      <c r="O1962" s="55"/>
      <c r="P1962" s="55"/>
      <c r="Q1962" s="55"/>
      <c r="R1962" s="55"/>
      <c r="S1962" s="55"/>
    </row>
    <row r="1963" spans="1:19" ht="13.5" customHeight="1">
      <c r="A1963" s="55"/>
      <c r="B1963" s="55"/>
      <c r="C1963" s="55"/>
      <c r="D1963" s="55"/>
      <c r="E1963" s="55"/>
      <c r="F1963" s="55"/>
      <c r="G1963" s="55"/>
      <c r="H1963" s="55"/>
      <c r="I1963" s="55"/>
      <c r="J1963" s="55"/>
      <c r="K1963" s="55"/>
      <c r="L1963" s="55"/>
      <c r="M1963" s="55"/>
      <c r="N1963" s="55"/>
      <c r="O1963" s="55"/>
      <c r="P1963" s="55"/>
      <c r="Q1963" s="55"/>
      <c r="R1963" s="55"/>
      <c r="S1963" s="55"/>
    </row>
    <row r="1965" spans="1:19" ht="13.5" customHeight="1">
      <c r="A1965" s="55"/>
      <c r="B1965" s="55"/>
      <c r="C1965" s="55"/>
      <c r="D1965" s="55"/>
      <c r="E1965" s="55"/>
      <c r="F1965" s="55"/>
      <c r="G1965" s="55"/>
      <c r="H1965" s="55"/>
      <c r="I1965" s="55"/>
      <c r="J1965" s="55"/>
      <c r="K1965" s="55"/>
      <c r="L1965" s="55"/>
      <c r="M1965" s="55"/>
      <c r="N1965" s="55"/>
      <c r="O1965" s="55"/>
      <c r="P1965" s="55"/>
      <c r="Q1965" s="55"/>
      <c r="R1965" s="55"/>
      <c r="S1965" s="55"/>
    </row>
    <row r="1966" spans="1:19" ht="13.5" customHeight="1">
      <c r="A1966" s="55"/>
      <c r="B1966" s="55"/>
      <c r="C1966" s="55"/>
      <c r="D1966" s="55"/>
      <c r="E1966" s="55"/>
      <c r="F1966" s="55"/>
      <c r="G1966" s="55"/>
      <c r="H1966" s="55"/>
      <c r="I1966" s="55"/>
      <c r="J1966" s="55"/>
      <c r="K1966" s="55"/>
      <c r="L1966" s="55"/>
      <c r="M1966" s="55"/>
      <c r="N1966" s="55"/>
      <c r="O1966" s="55"/>
      <c r="P1966" s="55"/>
      <c r="Q1966" s="55"/>
      <c r="R1966" s="55"/>
      <c r="S1966" s="55"/>
    </row>
    <row r="1967" spans="1:19" ht="13.5" customHeight="1">
      <c r="A1967" s="55"/>
      <c r="B1967" s="55"/>
      <c r="C1967" s="55"/>
      <c r="D1967" s="55"/>
      <c r="E1967" s="55"/>
      <c r="F1967" s="55"/>
      <c r="G1967" s="55"/>
      <c r="H1967" s="55"/>
      <c r="I1967" s="55"/>
      <c r="J1967" s="55"/>
      <c r="K1967" s="55"/>
      <c r="L1967" s="55"/>
      <c r="M1967" s="55"/>
      <c r="N1967" s="55"/>
      <c r="O1967" s="55"/>
      <c r="P1967" s="55"/>
      <c r="Q1967" s="55"/>
      <c r="R1967" s="55"/>
      <c r="S1967" s="55"/>
    </row>
    <row r="1969" spans="1:19" ht="13.5" customHeight="1">
      <c r="A1969" s="55"/>
      <c r="B1969" s="55"/>
      <c r="C1969" s="55"/>
      <c r="D1969" s="55"/>
      <c r="E1969" s="55"/>
      <c r="F1969" s="55"/>
      <c r="G1969" s="55"/>
      <c r="H1969" s="55"/>
      <c r="I1969" s="55"/>
      <c r="J1969" s="55"/>
      <c r="K1969" s="55"/>
      <c r="L1969" s="55"/>
      <c r="M1969" s="55"/>
      <c r="N1969" s="55"/>
      <c r="O1969" s="55"/>
      <c r="P1969" s="55"/>
      <c r="Q1969" s="55"/>
      <c r="R1969" s="55"/>
      <c r="S1969" s="55"/>
    </row>
    <row r="1970" spans="1:19" ht="13.5" customHeight="1">
      <c r="A1970" s="55"/>
      <c r="B1970" s="55"/>
      <c r="C1970" s="55"/>
      <c r="D1970" s="55"/>
      <c r="E1970" s="55"/>
      <c r="F1970" s="55"/>
      <c r="G1970" s="55"/>
      <c r="H1970" s="55"/>
      <c r="I1970" s="55"/>
      <c r="J1970" s="55"/>
      <c r="K1970" s="55"/>
      <c r="L1970" s="55"/>
      <c r="M1970" s="55"/>
      <c r="N1970" s="55"/>
      <c r="O1970" s="55"/>
      <c r="P1970" s="55"/>
      <c r="Q1970" s="55"/>
      <c r="R1970" s="55"/>
      <c r="S1970" s="55"/>
    </row>
    <row r="1971" spans="1:19" ht="13.5" customHeight="1">
      <c r="A1971" s="55"/>
      <c r="B1971" s="55"/>
      <c r="C1971" s="55"/>
      <c r="D1971" s="55"/>
      <c r="E1971" s="55"/>
      <c r="F1971" s="55"/>
      <c r="G1971" s="55"/>
      <c r="H1971" s="55"/>
      <c r="I1971" s="55"/>
      <c r="J1971" s="55"/>
      <c r="K1971" s="55"/>
      <c r="L1971" s="55"/>
      <c r="M1971" s="55"/>
      <c r="N1971" s="55"/>
      <c r="O1971" s="55"/>
      <c r="P1971" s="55"/>
      <c r="Q1971" s="55"/>
      <c r="R1971" s="55"/>
      <c r="S1971" s="55"/>
    </row>
    <row r="1973" spans="1:19" ht="13.5" customHeight="1">
      <c r="A1973" s="55"/>
      <c r="B1973" s="55"/>
      <c r="C1973" s="55"/>
      <c r="D1973" s="55"/>
      <c r="E1973" s="55"/>
      <c r="F1973" s="55"/>
      <c r="G1973" s="55"/>
      <c r="H1973" s="55"/>
      <c r="I1973" s="55"/>
      <c r="J1973" s="55"/>
      <c r="K1973" s="55"/>
      <c r="L1973" s="55"/>
      <c r="M1973" s="55"/>
      <c r="N1973" s="55"/>
      <c r="O1973" s="55"/>
      <c r="P1973" s="55"/>
      <c r="Q1973" s="55"/>
      <c r="R1973" s="55"/>
      <c r="S1973" s="55"/>
    </row>
    <row r="1974" spans="1:19" ht="13.5" customHeight="1">
      <c r="A1974" s="55"/>
      <c r="B1974" s="55"/>
      <c r="C1974" s="55"/>
      <c r="D1974" s="55"/>
      <c r="E1974" s="55"/>
      <c r="F1974" s="55"/>
      <c r="G1974" s="55"/>
      <c r="H1974" s="55"/>
      <c r="I1974" s="55"/>
      <c r="J1974" s="55"/>
      <c r="K1974" s="55"/>
      <c r="L1974" s="55"/>
      <c r="M1974" s="55"/>
      <c r="N1974" s="55"/>
      <c r="O1974" s="55"/>
      <c r="P1974" s="55"/>
      <c r="Q1974" s="55"/>
      <c r="R1974" s="55"/>
      <c r="S1974" s="55"/>
    </row>
    <row r="1975" spans="1:19" ht="13.5" customHeight="1">
      <c r="A1975" s="55"/>
      <c r="B1975" s="55"/>
      <c r="C1975" s="55"/>
      <c r="D1975" s="55"/>
      <c r="E1975" s="55"/>
      <c r="F1975" s="55"/>
      <c r="G1975" s="55"/>
      <c r="H1975" s="55"/>
      <c r="I1975" s="55"/>
      <c r="J1975" s="55"/>
      <c r="K1975" s="55"/>
      <c r="L1975" s="55"/>
      <c r="M1975" s="55"/>
      <c r="N1975" s="55"/>
      <c r="O1975" s="55"/>
      <c r="P1975" s="55"/>
      <c r="Q1975" s="55"/>
      <c r="R1975" s="55"/>
      <c r="S1975" s="55"/>
    </row>
    <row r="1977" spans="1:19" ht="13.5" customHeight="1">
      <c r="A1977" s="55"/>
      <c r="B1977" s="55"/>
      <c r="C1977" s="55"/>
      <c r="D1977" s="55"/>
      <c r="E1977" s="55"/>
      <c r="F1977" s="55"/>
      <c r="G1977" s="55"/>
      <c r="H1977" s="55"/>
      <c r="I1977" s="55"/>
      <c r="J1977" s="55"/>
      <c r="K1977" s="55"/>
      <c r="L1977" s="55"/>
      <c r="M1977" s="55"/>
      <c r="N1977" s="55"/>
      <c r="O1977" s="55"/>
      <c r="P1977" s="55"/>
      <c r="Q1977" s="55"/>
      <c r="R1977" s="55"/>
      <c r="S1977" s="55"/>
    </row>
    <row r="1978" spans="1:19" ht="13.5" customHeight="1">
      <c r="A1978" s="55"/>
      <c r="B1978" s="55"/>
      <c r="C1978" s="55"/>
      <c r="D1978" s="55"/>
      <c r="E1978" s="55"/>
      <c r="F1978" s="55"/>
      <c r="G1978" s="55"/>
      <c r="H1978" s="55"/>
      <c r="I1978" s="55"/>
      <c r="J1978" s="55"/>
      <c r="K1978" s="55"/>
      <c r="L1978" s="55"/>
      <c r="M1978" s="55"/>
      <c r="N1978" s="55"/>
      <c r="O1978" s="55"/>
      <c r="P1978" s="55"/>
      <c r="Q1978" s="55"/>
      <c r="R1978" s="55"/>
      <c r="S1978" s="55"/>
    </row>
    <row r="1979" spans="1:19" ht="13.5" customHeight="1">
      <c r="A1979" s="55"/>
      <c r="B1979" s="55"/>
      <c r="C1979" s="55"/>
      <c r="D1979" s="55"/>
      <c r="E1979" s="55"/>
      <c r="F1979" s="55"/>
      <c r="G1979" s="55"/>
      <c r="H1979" s="55"/>
      <c r="I1979" s="55"/>
      <c r="J1979" s="55"/>
      <c r="K1979" s="55"/>
      <c r="L1979" s="55"/>
      <c r="M1979" s="55"/>
      <c r="N1979" s="55"/>
      <c r="O1979" s="55"/>
      <c r="P1979" s="55"/>
      <c r="Q1979" s="55"/>
      <c r="R1979" s="55"/>
      <c r="S1979" s="55"/>
    </row>
    <row r="1981" spans="1:19" ht="13.5" customHeight="1">
      <c r="A1981" s="55"/>
      <c r="B1981" s="55"/>
      <c r="C1981" s="55"/>
      <c r="D1981" s="55"/>
      <c r="E1981" s="55"/>
      <c r="F1981" s="55"/>
      <c r="G1981" s="55"/>
      <c r="H1981" s="55"/>
      <c r="I1981" s="55"/>
      <c r="J1981" s="55"/>
      <c r="K1981" s="55"/>
      <c r="L1981" s="55"/>
      <c r="M1981" s="55"/>
      <c r="N1981" s="55"/>
      <c r="O1981" s="55"/>
      <c r="P1981" s="55"/>
      <c r="Q1981" s="55"/>
      <c r="R1981" s="55"/>
      <c r="S1981" s="55"/>
    </row>
    <row r="1982" spans="1:19" ht="13.5" customHeight="1">
      <c r="A1982" s="55"/>
      <c r="B1982" s="55"/>
      <c r="C1982" s="55"/>
      <c r="D1982" s="55"/>
      <c r="E1982" s="55"/>
      <c r="F1982" s="55"/>
      <c r="G1982" s="55"/>
      <c r="H1982" s="55"/>
      <c r="I1982" s="55"/>
      <c r="J1982" s="55"/>
      <c r="K1982" s="55"/>
      <c r="L1982" s="55"/>
      <c r="M1982" s="55"/>
      <c r="N1982" s="55"/>
      <c r="O1982" s="55"/>
      <c r="P1982" s="55"/>
      <c r="Q1982" s="55"/>
      <c r="R1982" s="55"/>
      <c r="S1982" s="55"/>
    </row>
    <row r="1983" spans="1:19" ht="13.5" customHeight="1">
      <c r="A1983" s="55"/>
      <c r="B1983" s="55"/>
      <c r="C1983" s="55"/>
      <c r="D1983" s="55"/>
      <c r="E1983" s="55"/>
      <c r="F1983" s="55"/>
      <c r="G1983" s="55"/>
      <c r="H1983" s="55"/>
      <c r="I1983" s="55"/>
      <c r="J1983" s="55"/>
      <c r="K1983" s="55"/>
      <c r="L1983" s="55"/>
      <c r="M1983" s="55"/>
      <c r="N1983" s="55"/>
      <c r="O1983" s="55"/>
      <c r="P1983" s="55"/>
      <c r="Q1983" s="55"/>
      <c r="R1983" s="55"/>
      <c r="S1983" s="55"/>
    </row>
    <row r="1985" spans="1:19" ht="13.5" customHeight="1">
      <c r="A1985" s="55"/>
      <c r="B1985" s="55"/>
      <c r="C1985" s="55"/>
      <c r="D1985" s="55"/>
      <c r="E1985" s="55"/>
      <c r="F1985" s="55"/>
      <c r="G1985" s="55"/>
      <c r="H1985" s="55"/>
      <c r="I1985" s="55"/>
      <c r="J1985" s="55"/>
      <c r="K1985" s="55"/>
      <c r="L1985" s="55"/>
      <c r="M1985" s="55"/>
      <c r="N1985" s="55"/>
      <c r="O1985" s="55"/>
      <c r="P1985" s="55"/>
      <c r="Q1985" s="55"/>
      <c r="R1985" s="55"/>
      <c r="S1985" s="55"/>
    </row>
    <row r="1986" spans="1:19" ht="13.5" customHeight="1">
      <c r="A1986" s="55"/>
      <c r="B1986" s="55"/>
      <c r="C1986" s="55"/>
      <c r="D1986" s="55"/>
      <c r="E1986" s="55"/>
      <c r="F1986" s="55"/>
      <c r="G1986" s="55"/>
      <c r="H1986" s="55"/>
      <c r="I1986" s="55"/>
      <c r="J1986" s="55"/>
      <c r="K1986" s="55"/>
      <c r="L1986" s="55"/>
      <c r="M1986" s="55"/>
      <c r="N1986" s="55"/>
      <c r="O1986" s="55"/>
      <c r="P1986" s="55"/>
      <c r="Q1986" s="55"/>
      <c r="R1986" s="55"/>
      <c r="S1986" s="55"/>
    </row>
    <row r="1987" spans="1:19" ht="13.5" customHeight="1">
      <c r="A1987" s="55"/>
      <c r="B1987" s="55"/>
      <c r="C1987" s="55"/>
      <c r="D1987" s="55"/>
      <c r="E1987" s="55"/>
      <c r="F1987" s="55"/>
      <c r="G1987" s="55"/>
      <c r="H1987" s="55"/>
      <c r="I1987" s="55"/>
      <c r="J1987" s="55"/>
      <c r="K1987" s="55"/>
      <c r="L1987" s="55"/>
      <c r="M1987" s="55"/>
      <c r="N1987" s="55"/>
      <c r="O1987" s="55"/>
      <c r="P1987" s="55"/>
      <c r="Q1987" s="55"/>
      <c r="R1987" s="55"/>
      <c r="S1987" s="55"/>
    </row>
    <row r="1989" spans="1:19" ht="13.5" customHeight="1">
      <c r="A1989" s="55"/>
      <c r="B1989" s="55"/>
      <c r="C1989" s="55"/>
      <c r="D1989" s="55"/>
      <c r="E1989" s="55"/>
      <c r="F1989" s="55"/>
      <c r="G1989" s="55"/>
      <c r="H1989" s="55"/>
      <c r="I1989" s="55"/>
      <c r="J1989" s="55"/>
      <c r="K1989" s="55"/>
      <c r="L1989" s="55"/>
      <c r="M1989" s="55"/>
      <c r="N1989" s="55"/>
      <c r="O1989" s="55"/>
      <c r="P1989" s="55"/>
      <c r="Q1989" s="55"/>
      <c r="R1989" s="55"/>
      <c r="S1989" s="55"/>
    </row>
    <row r="1990" spans="1:19" ht="13.5" customHeight="1">
      <c r="A1990" s="55"/>
      <c r="B1990" s="55"/>
      <c r="C1990" s="55"/>
      <c r="D1990" s="55"/>
      <c r="E1990" s="55"/>
      <c r="F1990" s="55"/>
      <c r="G1990" s="55"/>
      <c r="H1990" s="55"/>
      <c r="I1990" s="55"/>
      <c r="J1990" s="55"/>
      <c r="K1990" s="55"/>
      <c r="L1990" s="55"/>
      <c r="M1990" s="55"/>
      <c r="N1990" s="55"/>
      <c r="O1990" s="55"/>
      <c r="P1990" s="55"/>
      <c r="Q1990" s="55"/>
      <c r="R1990" s="55"/>
      <c r="S1990" s="55"/>
    </row>
    <row r="1991" spans="1:19" ht="13.5" customHeight="1">
      <c r="A1991" s="55"/>
      <c r="B1991" s="55"/>
      <c r="C1991" s="55"/>
      <c r="D1991" s="55"/>
      <c r="E1991" s="55"/>
      <c r="F1991" s="55"/>
      <c r="G1991" s="55"/>
      <c r="H1991" s="55"/>
      <c r="I1991" s="55"/>
      <c r="J1991" s="55"/>
      <c r="K1991" s="55"/>
      <c r="L1991" s="55"/>
      <c r="M1991" s="55"/>
      <c r="N1991" s="55"/>
      <c r="O1991" s="55"/>
      <c r="P1991" s="55"/>
      <c r="Q1991" s="55"/>
      <c r="R1991" s="55"/>
      <c r="S1991" s="55"/>
    </row>
    <row r="1993" spans="1:19" ht="13.5" customHeight="1">
      <c r="A1993" s="55"/>
      <c r="B1993" s="55"/>
      <c r="C1993" s="55"/>
      <c r="D1993" s="55"/>
      <c r="E1993" s="55"/>
      <c r="F1993" s="55"/>
      <c r="G1993" s="55"/>
      <c r="H1993" s="55"/>
      <c r="I1993" s="55"/>
      <c r="J1993" s="55"/>
      <c r="K1993" s="55"/>
      <c r="L1993" s="55"/>
      <c r="M1993" s="55"/>
      <c r="N1993" s="55"/>
      <c r="O1993" s="55"/>
      <c r="P1993" s="55"/>
      <c r="Q1993" s="55"/>
      <c r="R1993" s="55"/>
      <c r="S1993" s="55"/>
    </row>
    <row r="1994" spans="1:19" ht="13.5" customHeight="1">
      <c r="A1994" s="55"/>
      <c r="B1994" s="55"/>
      <c r="C1994" s="55"/>
      <c r="D1994" s="55"/>
      <c r="E1994" s="55"/>
      <c r="F1994" s="55"/>
      <c r="G1994" s="55"/>
      <c r="H1994" s="55"/>
      <c r="I1994" s="55"/>
      <c r="J1994" s="55"/>
      <c r="K1994" s="55"/>
      <c r="L1994" s="55"/>
      <c r="M1994" s="55"/>
      <c r="N1994" s="55"/>
      <c r="O1994" s="55"/>
      <c r="P1994" s="55"/>
      <c r="Q1994" s="55"/>
      <c r="R1994" s="55"/>
      <c r="S1994" s="55"/>
    </row>
    <row r="1995" spans="1:19" ht="13.5" customHeight="1">
      <c r="A1995" s="55"/>
      <c r="B1995" s="55"/>
      <c r="C1995" s="55"/>
      <c r="D1995" s="55"/>
      <c r="E1995" s="55"/>
      <c r="F1995" s="55"/>
      <c r="G1995" s="55"/>
      <c r="H1995" s="55"/>
      <c r="I1995" s="55"/>
      <c r="J1995" s="55"/>
      <c r="K1995" s="55"/>
      <c r="L1995" s="55"/>
      <c r="M1995" s="55"/>
      <c r="N1995" s="55"/>
      <c r="O1995" s="55"/>
      <c r="P1995" s="55"/>
      <c r="Q1995" s="55"/>
      <c r="R1995" s="55"/>
      <c r="S1995" s="55"/>
    </row>
    <row r="1997" spans="1:19" ht="13.5" customHeight="1">
      <c r="A1997" s="55"/>
      <c r="B1997" s="55"/>
      <c r="C1997" s="55"/>
      <c r="D1997" s="55"/>
      <c r="E1997" s="55"/>
      <c r="F1997" s="55"/>
      <c r="G1997" s="55"/>
      <c r="H1997" s="55"/>
      <c r="I1997" s="55"/>
      <c r="J1997" s="55"/>
      <c r="K1997" s="55"/>
      <c r="L1997" s="55"/>
      <c r="M1997" s="55"/>
      <c r="N1997" s="55"/>
      <c r="O1997" s="55"/>
      <c r="P1997" s="55"/>
      <c r="Q1997" s="55"/>
      <c r="R1997" s="55"/>
      <c r="S1997" s="55"/>
    </row>
    <row r="1998" spans="1:19" ht="13.5" customHeight="1">
      <c r="A1998" s="55"/>
      <c r="B1998" s="55"/>
      <c r="C1998" s="55"/>
      <c r="D1998" s="55"/>
      <c r="E1998" s="55"/>
      <c r="F1998" s="55"/>
      <c r="G1998" s="55"/>
      <c r="H1998" s="55"/>
      <c r="I1998" s="55"/>
      <c r="J1998" s="55"/>
      <c r="K1998" s="55"/>
      <c r="L1998" s="55"/>
      <c r="M1998" s="55"/>
      <c r="N1998" s="55"/>
      <c r="O1998" s="55"/>
      <c r="P1998" s="55"/>
      <c r="Q1998" s="55"/>
      <c r="R1998" s="55"/>
      <c r="S1998" s="55"/>
    </row>
    <row r="1999" spans="1:19" ht="13.5" customHeight="1">
      <c r="A1999" s="55"/>
      <c r="B1999" s="55"/>
      <c r="C1999" s="55"/>
      <c r="D1999" s="55"/>
      <c r="E1999" s="55"/>
      <c r="F1999" s="55"/>
      <c r="G1999" s="55"/>
      <c r="H1999" s="55"/>
      <c r="I1999" s="55"/>
      <c r="J1999" s="55"/>
      <c r="K1999" s="55"/>
      <c r="L1999" s="55"/>
      <c r="M1999" s="55"/>
      <c r="N1999" s="55"/>
      <c r="O1999" s="55"/>
      <c r="P1999" s="55"/>
      <c r="Q1999" s="55"/>
      <c r="R1999" s="55"/>
      <c r="S1999" s="55"/>
    </row>
    <row r="2001" spans="1:19" ht="13.5" customHeight="1">
      <c r="A2001" s="55"/>
      <c r="B2001" s="55"/>
      <c r="C2001" s="55"/>
      <c r="D2001" s="55"/>
      <c r="E2001" s="55"/>
      <c r="F2001" s="55"/>
      <c r="G2001" s="55"/>
      <c r="H2001" s="55"/>
      <c r="I2001" s="55"/>
      <c r="J2001" s="55"/>
      <c r="K2001" s="55"/>
      <c r="L2001" s="55"/>
      <c r="M2001" s="55"/>
      <c r="N2001" s="55"/>
      <c r="O2001" s="55"/>
      <c r="P2001" s="55"/>
      <c r="Q2001" s="55"/>
      <c r="R2001" s="55"/>
      <c r="S2001" s="55"/>
    </row>
    <row r="2002" spans="1:19" ht="13.5" customHeight="1">
      <c r="A2002" s="55"/>
      <c r="B2002" s="55"/>
      <c r="C2002" s="55"/>
      <c r="D2002" s="55"/>
      <c r="E2002" s="55"/>
      <c r="F2002" s="55"/>
      <c r="G2002" s="55"/>
      <c r="H2002" s="55"/>
      <c r="I2002" s="55"/>
      <c r="J2002" s="55"/>
      <c r="K2002" s="55"/>
      <c r="L2002" s="55"/>
      <c r="M2002" s="55"/>
      <c r="N2002" s="55"/>
      <c r="O2002" s="55"/>
      <c r="P2002" s="55"/>
      <c r="Q2002" s="55"/>
      <c r="R2002" s="55"/>
      <c r="S2002" s="55"/>
    </row>
    <row r="2003" spans="1:19" ht="13.5" customHeight="1">
      <c r="A2003" s="55"/>
      <c r="B2003" s="55"/>
      <c r="C2003" s="55"/>
      <c r="D2003" s="55"/>
      <c r="E2003" s="55"/>
      <c r="F2003" s="55"/>
      <c r="G2003" s="55"/>
      <c r="H2003" s="55"/>
      <c r="I2003" s="55"/>
      <c r="J2003" s="55"/>
      <c r="K2003" s="55"/>
      <c r="L2003" s="55"/>
      <c r="M2003" s="55"/>
      <c r="N2003" s="55"/>
      <c r="O2003" s="55"/>
      <c r="P2003" s="55"/>
      <c r="Q2003" s="55"/>
      <c r="R2003" s="55"/>
      <c r="S2003" s="55"/>
    </row>
    <row r="2005" spans="1:19" ht="13.5" customHeight="1">
      <c r="A2005" s="55"/>
      <c r="B2005" s="55"/>
      <c r="C2005" s="55"/>
      <c r="D2005" s="55"/>
      <c r="E2005" s="55"/>
      <c r="F2005" s="55"/>
      <c r="G2005" s="55"/>
      <c r="H2005" s="55"/>
      <c r="I2005" s="55"/>
      <c r="J2005" s="55"/>
      <c r="K2005" s="55"/>
      <c r="L2005" s="55"/>
      <c r="M2005" s="55"/>
      <c r="N2005" s="55"/>
      <c r="O2005" s="55"/>
      <c r="P2005" s="55"/>
      <c r="Q2005" s="55"/>
      <c r="R2005" s="55"/>
      <c r="S2005" s="55"/>
    </row>
    <row r="2006" spans="1:19" ht="13.5" customHeight="1">
      <c r="A2006" s="55"/>
      <c r="B2006" s="55"/>
      <c r="C2006" s="55"/>
      <c r="D2006" s="55"/>
      <c r="E2006" s="55"/>
      <c r="F2006" s="55"/>
      <c r="G2006" s="55"/>
      <c r="H2006" s="55"/>
      <c r="I2006" s="55"/>
      <c r="J2006" s="55"/>
      <c r="K2006" s="55"/>
      <c r="L2006" s="55"/>
      <c r="M2006" s="55"/>
      <c r="N2006" s="55"/>
      <c r="O2006" s="55"/>
      <c r="P2006" s="55"/>
      <c r="Q2006" s="55"/>
      <c r="R2006" s="55"/>
      <c r="S2006" s="55"/>
    </row>
    <row r="2007" spans="1:19" ht="13.5" customHeight="1">
      <c r="A2007" s="55"/>
      <c r="B2007" s="55"/>
      <c r="C2007" s="55"/>
      <c r="D2007" s="55"/>
      <c r="E2007" s="55"/>
      <c r="F2007" s="55"/>
      <c r="G2007" s="55"/>
      <c r="H2007" s="55"/>
      <c r="I2007" s="55"/>
      <c r="J2007" s="55"/>
      <c r="K2007" s="55"/>
      <c r="L2007" s="55"/>
      <c r="M2007" s="55"/>
      <c r="N2007" s="55"/>
      <c r="O2007" s="55"/>
      <c r="P2007" s="55"/>
      <c r="Q2007" s="55"/>
      <c r="R2007" s="55"/>
      <c r="S2007" s="55"/>
    </row>
    <row r="2009" spans="1:19" ht="13.5" customHeight="1">
      <c r="A2009" s="55"/>
      <c r="B2009" s="55"/>
      <c r="C2009" s="55"/>
      <c r="D2009" s="55"/>
      <c r="E2009" s="55"/>
      <c r="F2009" s="55"/>
      <c r="G2009" s="55"/>
      <c r="H2009" s="55"/>
      <c r="I2009" s="55"/>
      <c r="J2009" s="55"/>
      <c r="K2009" s="55"/>
      <c r="L2009" s="55"/>
      <c r="M2009" s="55"/>
      <c r="N2009" s="55"/>
      <c r="O2009" s="55"/>
      <c r="P2009" s="55"/>
      <c r="Q2009" s="55"/>
      <c r="R2009" s="55"/>
      <c r="S2009" s="55"/>
    </row>
    <row r="2010" spans="1:19" ht="13.5" customHeight="1">
      <c r="A2010" s="55"/>
      <c r="B2010" s="55"/>
      <c r="C2010" s="55"/>
      <c r="D2010" s="55"/>
      <c r="E2010" s="55"/>
      <c r="F2010" s="55"/>
      <c r="G2010" s="55"/>
      <c r="H2010" s="55"/>
      <c r="I2010" s="55"/>
      <c r="J2010" s="55"/>
      <c r="K2010" s="55"/>
      <c r="L2010" s="55"/>
      <c r="M2010" s="55"/>
      <c r="N2010" s="55"/>
      <c r="O2010" s="55"/>
      <c r="P2010" s="55"/>
      <c r="Q2010" s="55"/>
      <c r="R2010" s="55"/>
      <c r="S2010" s="55"/>
    </row>
    <row r="2011" spans="1:19" ht="13.5" customHeight="1">
      <c r="A2011" s="55"/>
      <c r="B2011" s="55"/>
      <c r="C2011" s="55"/>
      <c r="D2011" s="55"/>
      <c r="E2011" s="55"/>
      <c r="F2011" s="55"/>
      <c r="G2011" s="55"/>
      <c r="H2011" s="55"/>
      <c r="I2011" s="55"/>
      <c r="J2011" s="55"/>
      <c r="K2011" s="55"/>
      <c r="L2011" s="55"/>
      <c r="M2011" s="55"/>
      <c r="N2011" s="55"/>
      <c r="O2011" s="55"/>
      <c r="P2011" s="55"/>
      <c r="Q2011" s="55"/>
      <c r="R2011" s="55"/>
      <c r="S2011" s="55"/>
    </row>
    <row r="2013" spans="1:19" ht="13.5" customHeight="1">
      <c r="A2013" s="55"/>
      <c r="B2013" s="55"/>
      <c r="C2013" s="55"/>
      <c r="D2013" s="55"/>
      <c r="E2013" s="55"/>
      <c r="F2013" s="55"/>
      <c r="G2013" s="55"/>
      <c r="H2013" s="55"/>
      <c r="I2013" s="55"/>
      <c r="J2013" s="55"/>
      <c r="K2013" s="55"/>
      <c r="L2013" s="55"/>
      <c r="M2013" s="55"/>
      <c r="N2013" s="55"/>
      <c r="O2013" s="55"/>
      <c r="P2013" s="55"/>
      <c r="Q2013" s="55"/>
      <c r="R2013" s="55"/>
      <c r="S2013" s="55"/>
    </row>
    <row r="2014" spans="1:19" ht="13.5" customHeight="1">
      <c r="A2014" s="55"/>
      <c r="B2014" s="55"/>
      <c r="C2014" s="55"/>
      <c r="D2014" s="55"/>
      <c r="E2014" s="55"/>
      <c r="F2014" s="55"/>
      <c r="G2014" s="55"/>
      <c r="H2014" s="55"/>
      <c r="I2014" s="55"/>
      <c r="J2014" s="55"/>
      <c r="K2014" s="55"/>
      <c r="L2014" s="55"/>
      <c r="M2014" s="55"/>
      <c r="N2014" s="55"/>
      <c r="O2014" s="55"/>
      <c r="P2014" s="55"/>
      <c r="Q2014" s="55"/>
      <c r="R2014" s="55"/>
      <c r="S2014" s="55"/>
    </row>
    <row r="2015" spans="1:19" ht="13.5" customHeight="1">
      <c r="A2015" s="55"/>
      <c r="B2015" s="55"/>
      <c r="C2015" s="55"/>
      <c r="D2015" s="55"/>
      <c r="E2015" s="55"/>
      <c r="F2015" s="55"/>
      <c r="G2015" s="55"/>
      <c r="H2015" s="55"/>
      <c r="I2015" s="55"/>
      <c r="J2015" s="55"/>
      <c r="K2015" s="55"/>
      <c r="L2015" s="55"/>
      <c r="M2015" s="55"/>
      <c r="N2015" s="55"/>
      <c r="O2015" s="55"/>
      <c r="P2015" s="55"/>
      <c r="Q2015" s="55"/>
      <c r="R2015" s="55"/>
      <c r="S2015" s="55"/>
    </row>
    <row r="2017" spans="1:19" ht="13.5" customHeight="1">
      <c r="A2017" s="55"/>
      <c r="B2017" s="55"/>
      <c r="C2017" s="55"/>
      <c r="D2017" s="55"/>
      <c r="E2017" s="55"/>
      <c r="F2017" s="55"/>
      <c r="G2017" s="55"/>
      <c r="H2017" s="55"/>
      <c r="I2017" s="55"/>
      <c r="J2017" s="55"/>
      <c r="K2017" s="55"/>
      <c r="L2017" s="55"/>
      <c r="M2017" s="55"/>
      <c r="N2017" s="55"/>
      <c r="O2017" s="55"/>
      <c r="P2017" s="55"/>
      <c r="Q2017" s="55"/>
      <c r="R2017" s="55"/>
      <c r="S2017" s="55"/>
    </row>
    <row r="2018" spans="1:19" ht="13.5" customHeight="1">
      <c r="A2018" s="55"/>
      <c r="B2018" s="55"/>
      <c r="C2018" s="55"/>
      <c r="D2018" s="55"/>
      <c r="E2018" s="55"/>
      <c r="F2018" s="55"/>
      <c r="G2018" s="55"/>
      <c r="H2018" s="55"/>
      <c r="I2018" s="55"/>
      <c r="J2018" s="55"/>
      <c r="K2018" s="55"/>
      <c r="L2018" s="55"/>
      <c r="M2018" s="55"/>
      <c r="N2018" s="55"/>
      <c r="O2018" s="55"/>
      <c r="P2018" s="55"/>
      <c r="Q2018" s="55"/>
      <c r="R2018" s="55"/>
      <c r="S2018" s="55"/>
    </row>
    <row r="2019" spans="1:19" ht="13.5" customHeight="1">
      <c r="A2019" s="55"/>
      <c r="B2019" s="55"/>
      <c r="C2019" s="55"/>
      <c r="D2019" s="55"/>
      <c r="E2019" s="55"/>
      <c r="F2019" s="55"/>
      <c r="G2019" s="55"/>
      <c r="H2019" s="55"/>
      <c r="I2019" s="55"/>
      <c r="J2019" s="55"/>
      <c r="K2019" s="55"/>
      <c r="L2019" s="55"/>
      <c r="M2019" s="55"/>
      <c r="N2019" s="55"/>
      <c r="O2019" s="55"/>
      <c r="P2019" s="55"/>
      <c r="Q2019" s="55"/>
      <c r="R2019" s="55"/>
      <c r="S2019" s="55"/>
    </row>
    <row r="2021" spans="1:19" ht="13.5" customHeight="1">
      <c r="A2021" s="55"/>
      <c r="B2021" s="55"/>
      <c r="C2021" s="55"/>
      <c r="D2021" s="55"/>
      <c r="E2021" s="55"/>
      <c r="F2021" s="55"/>
      <c r="G2021" s="55"/>
      <c r="H2021" s="55"/>
      <c r="I2021" s="55"/>
      <c r="J2021" s="55"/>
      <c r="K2021" s="55"/>
      <c r="L2021" s="55"/>
      <c r="M2021" s="55"/>
      <c r="N2021" s="55"/>
      <c r="O2021" s="55"/>
      <c r="P2021" s="55"/>
      <c r="Q2021" s="55"/>
      <c r="R2021" s="55"/>
      <c r="S2021" s="55"/>
    </row>
    <row r="2022" spans="1:19" ht="13.5" customHeight="1">
      <c r="A2022" s="55"/>
      <c r="B2022" s="55"/>
      <c r="C2022" s="55"/>
      <c r="D2022" s="55"/>
      <c r="E2022" s="55"/>
      <c r="F2022" s="55"/>
      <c r="G2022" s="55"/>
      <c r="H2022" s="55"/>
      <c r="I2022" s="55"/>
      <c r="J2022" s="55"/>
      <c r="K2022" s="55"/>
      <c r="L2022" s="55"/>
      <c r="M2022" s="55"/>
      <c r="N2022" s="55"/>
      <c r="O2022" s="55"/>
      <c r="P2022" s="55"/>
      <c r="Q2022" s="55"/>
      <c r="R2022" s="55"/>
      <c r="S2022" s="55"/>
    </row>
    <row r="2023" spans="1:19" ht="13.5" customHeight="1">
      <c r="A2023" s="55"/>
      <c r="B2023" s="55"/>
      <c r="C2023" s="55"/>
      <c r="D2023" s="55"/>
      <c r="E2023" s="55"/>
      <c r="F2023" s="55"/>
      <c r="G2023" s="55"/>
      <c r="H2023" s="55"/>
      <c r="I2023" s="55"/>
      <c r="J2023" s="55"/>
      <c r="K2023" s="55"/>
      <c r="L2023" s="55"/>
      <c r="M2023" s="55"/>
      <c r="N2023" s="55"/>
      <c r="O2023" s="55"/>
      <c r="P2023" s="55"/>
      <c r="Q2023" s="55"/>
      <c r="R2023" s="55"/>
      <c r="S2023" s="55"/>
    </row>
    <row r="2025" spans="1:19" ht="13.5" customHeight="1">
      <c r="A2025" s="55"/>
      <c r="B2025" s="55"/>
      <c r="C2025" s="55"/>
      <c r="D2025" s="55"/>
      <c r="E2025" s="55"/>
      <c r="F2025" s="55"/>
      <c r="G2025" s="55"/>
      <c r="H2025" s="55"/>
      <c r="I2025" s="55"/>
      <c r="J2025" s="55"/>
      <c r="K2025" s="55"/>
      <c r="L2025" s="55"/>
      <c r="M2025" s="55"/>
      <c r="N2025" s="55"/>
      <c r="O2025" s="55"/>
      <c r="P2025" s="55"/>
      <c r="Q2025" s="55"/>
      <c r="R2025" s="55"/>
      <c r="S2025" s="55"/>
    </row>
    <row r="2026" spans="1:19" ht="13.5" customHeight="1">
      <c r="A2026" s="55"/>
      <c r="B2026" s="55"/>
      <c r="C2026" s="55"/>
      <c r="D2026" s="55"/>
      <c r="E2026" s="55"/>
      <c r="F2026" s="55"/>
      <c r="G2026" s="55"/>
      <c r="H2026" s="55"/>
      <c r="I2026" s="55"/>
      <c r="J2026" s="55"/>
      <c r="K2026" s="55"/>
      <c r="L2026" s="55"/>
      <c r="M2026" s="55"/>
      <c r="N2026" s="55"/>
      <c r="O2026" s="55"/>
      <c r="P2026" s="55"/>
      <c r="Q2026" s="55"/>
      <c r="R2026" s="55"/>
      <c r="S2026" s="55"/>
    </row>
    <row r="2027" spans="1:19" ht="13.5" customHeight="1">
      <c r="A2027" s="55"/>
      <c r="B2027" s="55"/>
      <c r="C2027" s="55"/>
      <c r="D2027" s="55"/>
      <c r="E2027" s="55"/>
      <c r="F2027" s="55"/>
      <c r="G2027" s="55"/>
      <c r="H2027" s="55"/>
      <c r="I2027" s="55"/>
      <c r="J2027" s="55"/>
      <c r="K2027" s="55"/>
      <c r="L2027" s="55"/>
      <c r="M2027" s="55"/>
      <c r="N2027" s="55"/>
      <c r="O2027" s="55"/>
      <c r="P2027" s="55"/>
      <c r="Q2027" s="55"/>
      <c r="R2027" s="55"/>
      <c r="S2027" s="55"/>
    </row>
    <row r="2029" spans="1:19" ht="13.5" customHeight="1">
      <c r="A2029" s="55"/>
      <c r="B2029" s="55"/>
      <c r="C2029" s="55"/>
      <c r="D2029" s="55"/>
      <c r="E2029" s="55"/>
      <c r="F2029" s="55"/>
      <c r="G2029" s="55"/>
      <c r="H2029" s="55"/>
      <c r="I2029" s="55"/>
      <c r="J2029" s="55"/>
      <c r="K2029" s="55"/>
      <c r="L2029" s="55"/>
      <c r="M2029" s="55"/>
      <c r="N2029" s="55"/>
      <c r="O2029" s="55"/>
      <c r="P2029" s="55"/>
      <c r="Q2029" s="55"/>
      <c r="R2029" s="55"/>
      <c r="S2029" s="55"/>
    </row>
    <row r="2030" spans="1:19" ht="13.5" customHeight="1">
      <c r="A2030" s="55"/>
      <c r="B2030" s="55"/>
      <c r="C2030" s="55"/>
      <c r="D2030" s="55"/>
      <c r="E2030" s="55"/>
      <c r="F2030" s="55"/>
      <c r="G2030" s="55"/>
      <c r="H2030" s="55"/>
      <c r="I2030" s="55"/>
      <c r="J2030" s="55"/>
      <c r="K2030" s="55"/>
      <c r="L2030" s="55"/>
      <c r="M2030" s="55"/>
      <c r="N2030" s="55"/>
      <c r="O2030" s="55"/>
      <c r="P2030" s="55"/>
      <c r="Q2030" s="55"/>
      <c r="R2030" s="55"/>
      <c r="S2030" s="55"/>
    </row>
    <row r="2031" spans="1:19" ht="13.5" customHeight="1">
      <c r="A2031" s="55"/>
      <c r="B2031" s="55"/>
      <c r="C2031" s="55"/>
      <c r="D2031" s="55"/>
      <c r="E2031" s="55"/>
      <c r="F2031" s="55"/>
      <c r="G2031" s="55"/>
      <c r="H2031" s="55"/>
      <c r="I2031" s="55"/>
      <c r="J2031" s="55"/>
      <c r="K2031" s="55"/>
      <c r="L2031" s="55"/>
      <c r="M2031" s="55"/>
      <c r="N2031" s="55"/>
      <c r="O2031" s="55"/>
      <c r="P2031" s="55"/>
      <c r="Q2031" s="55"/>
      <c r="R2031" s="55"/>
      <c r="S2031" s="55"/>
    </row>
    <row r="2033" spans="1:19" ht="13.5" customHeight="1">
      <c r="A2033" s="55"/>
      <c r="B2033" s="55"/>
      <c r="C2033" s="55"/>
      <c r="D2033" s="55"/>
      <c r="E2033" s="55"/>
      <c r="F2033" s="55"/>
      <c r="G2033" s="55"/>
      <c r="H2033" s="55"/>
      <c r="I2033" s="55"/>
      <c r="J2033" s="55"/>
      <c r="K2033" s="55"/>
      <c r="L2033" s="55"/>
      <c r="M2033" s="55"/>
      <c r="N2033" s="55"/>
      <c r="O2033" s="55"/>
      <c r="P2033" s="55"/>
      <c r="Q2033" s="55"/>
      <c r="R2033" s="55"/>
      <c r="S2033" s="55"/>
    </row>
    <row r="2034" spans="1:19" ht="13.5" customHeight="1">
      <c r="A2034" s="55"/>
      <c r="B2034" s="55"/>
      <c r="C2034" s="55"/>
      <c r="D2034" s="55"/>
      <c r="E2034" s="55"/>
      <c r="F2034" s="55"/>
      <c r="G2034" s="55"/>
      <c r="H2034" s="55"/>
      <c r="I2034" s="55"/>
      <c r="J2034" s="55"/>
      <c r="K2034" s="55"/>
      <c r="L2034" s="55"/>
      <c r="M2034" s="55"/>
      <c r="N2034" s="55"/>
      <c r="O2034" s="55"/>
      <c r="P2034" s="55"/>
      <c r="Q2034" s="55"/>
      <c r="R2034" s="55"/>
      <c r="S2034" s="55"/>
    </row>
    <row r="2035" spans="1:19" ht="13.5" customHeight="1">
      <c r="A2035" s="55"/>
      <c r="B2035" s="55"/>
      <c r="C2035" s="55"/>
      <c r="D2035" s="55"/>
      <c r="E2035" s="55"/>
      <c r="F2035" s="55"/>
      <c r="G2035" s="55"/>
      <c r="H2035" s="55"/>
      <c r="I2035" s="55"/>
      <c r="J2035" s="55"/>
      <c r="K2035" s="55"/>
      <c r="L2035" s="55"/>
      <c r="M2035" s="55"/>
      <c r="N2035" s="55"/>
      <c r="O2035" s="55"/>
      <c r="P2035" s="55"/>
      <c r="Q2035" s="55"/>
      <c r="R2035" s="55"/>
      <c r="S2035" s="55"/>
    </row>
    <row r="2037" spans="1:19" ht="13.5" customHeight="1">
      <c r="A2037" s="55"/>
      <c r="B2037" s="55"/>
      <c r="C2037" s="55"/>
      <c r="D2037" s="55"/>
      <c r="E2037" s="55"/>
      <c r="F2037" s="55"/>
      <c r="G2037" s="55"/>
      <c r="H2037" s="55"/>
      <c r="I2037" s="55"/>
      <c r="J2037" s="55"/>
      <c r="K2037" s="55"/>
      <c r="L2037" s="55"/>
      <c r="M2037" s="55"/>
      <c r="N2037" s="55"/>
      <c r="O2037" s="55"/>
      <c r="P2037" s="55"/>
      <c r="Q2037" s="55"/>
      <c r="R2037" s="55"/>
      <c r="S2037" s="55"/>
    </row>
    <row r="2038" spans="1:19" ht="13.5" customHeight="1">
      <c r="A2038" s="55"/>
      <c r="B2038" s="55"/>
      <c r="C2038" s="55"/>
      <c r="D2038" s="55"/>
      <c r="E2038" s="55"/>
      <c r="F2038" s="55"/>
      <c r="G2038" s="55"/>
      <c r="H2038" s="55"/>
      <c r="I2038" s="55"/>
      <c r="J2038" s="55"/>
      <c r="K2038" s="55"/>
      <c r="L2038" s="55"/>
      <c r="M2038" s="55"/>
      <c r="N2038" s="55"/>
      <c r="O2038" s="55"/>
      <c r="P2038" s="55"/>
      <c r="Q2038" s="55"/>
      <c r="R2038" s="55"/>
      <c r="S2038" s="55"/>
    </row>
    <row r="2039" spans="1:19" ht="13.5" customHeight="1">
      <c r="A2039" s="55"/>
      <c r="B2039" s="55"/>
      <c r="C2039" s="55"/>
      <c r="D2039" s="55"/>
      <c r="E2039" s="55"/>
      <c r="F2039" s="55"/>
      <c r="G2039" s="55"/>
      <c r="H2039" s="55"/>
      <c r="I2039" s="55"/>
      <c r="J2039" s="55"/>
      <c r="K2039" s="55"/>
      <c r="L2039" s="55"/>
      <c r="M2039" s="55"/>
      <c r="N2039" s="55"/>
      <c r="O2039" s="55"/>
      <c r="P2039" s="55"/>
      <c r="Q2039" s="55"/>
      <c r="R2039" s="55"/>
      <c r="S2039" s="55"/>
    </row>
    <row r="2041" spans="1:19" ht="13.5" customHeight="1">
      <c r="A2041" s="55"/>
      <c r="B2041" s="55"/>
      <c r="C2041" s="55"/>
      <c r="D2041" s="55"/>
      <c r="E2041" s="55"/>
      <c r="F2041" s="55"/>
      <c r="G2041" s="55"/>
      <c r="H2041" s="55"/>
      <c r="I2041" s="55"/>
      <c r="J2041" s="55"/>
      <c r="K2041" s="55"/>
      <c r="L2041" s="55"/>
      <c r="M2041" s="55"/>
      <c r="N2041" s="55"/>
      <c r="O2041" s="55"/>
      <c r="P2041" s="55"/>
      <c r="Q2041" s="55"/>
      <c r="R2041" s="55"/>
      <c r="S2041" s="55"/>
    </row>
    <row r="2042" spans="1:19" ht="14.25" customHeight="1">
      <c r="A2042" s="55"/>
      <c r="B2042" s="55"/>
      <c r="C2042" s="55"/>
      <c r="D2042" s="55"/>
      <c r="E2042" s="55"/>
      <c r="F2042" s="55"/>
      <c r="G2042" s="55"/>
      <c r="H2042" s="55"/>
      <c r="I2042" s="55"/>
      <c r="J2042" s="55"/>
      <c r="K2042" s="55"/>
      <c r="L2042" s="55"/>
      <c r="M2042" s="55"/>
      <c r="N2042" s="55"/>
      <c r="O2042" s="55"/>
      <c r="P2042" s="55"/>
      <c r="Q2042" s="55"/>
      <c r="R2042" s="55"/>
      <c r="S2042" s="55"/>
    </row>
    <row r="2043" spans="1:19" ht="13.5" customHeight="1">
      <c r="A2043" s="55"/>
      <c r="B2043" s="55"/>
      <c r="C2043" s="55"/>
      <c r="D2043" s="55"/>
      <c r="E2043" s="55"/>
      <c r="F2043" s="55"/>
      <c r="G2043" s="55"/>
      <c r="H2043" s="55"/>
      <c r="I2043" s="55"/>
      <c r="J2043" s="55"/>
      <c r="K2043" s="55"/>
      <c r="L2043" s="55"/>
      <c r="M2043" s="55"/>
      <c r="N2043" s="55"/>
      <c r="O2043" s="55"/>
      <c r="P2043" s="55"/>
      <c r="Q2043" s="55"/>
      <c r="R2043" s="55"/>
      <c r="S2043" s="55"/>
    </row>
    <row r="2045" spans="1:19" ht="13.5" customHeight="1">
      <c r="A2045" s="55"/>
      <c r="B2045" s="55"/>
      <c r="C2045" s="55"/>
      <c r="D2045" s="55"/>
      <c r="E2045" s="55"/>
      <c r="F2045" s="55"/>
      <c r="G2045" s="55"/>
      <c r="H2045" s="55"/>
      <c r="I2045" s="55"/>
      <c r="J2045" s="55"/>
      <c r="K2045" s="55"/>
      <c r="L2045" s="55"/>
      <c r="M2045" s="55"/>
      <c r="N2045" s="55"/>
      <c r="O2045" s="55"/>
      <c r="P2045" s="55"/>
      <c r="Q2045" s="55"/>
      <c r="R2045" s="55"/>
      <c r="S2045" s="55"/>
    </row>
    <row r="2046" spans="1:19" ht="13.5" customHeight="1">
      <c r="A2046" s="55"/>
      <c r="B2046" s="55"/>
      <c r="C2046" s="55"/>
      <c r="D2046" s="55"/>
      <c r="E2046" s="55"/>
      <c r="F2046" s="55"/>
      <c r="G2046" s="55"/>
      <c r="H2046" s="55"/>
      <c r="I2046" s="55"/>
      <c r="J2046" s="55"/>
      <c r="K2046" s="55"/>
      <c r="L2046" s="55"/>
      <c r="M2046" s="55"/>
      <c r="N2046" s="55"/>
      <c r="O2046" s="55"/>
      <c r="P2046" s="55"/>
      <c r="Q2046" s="55"/>
      <c r="R2046" s="55"/>
      <c r="S2046" s="55"/>
    </row>
    <row r="2047" spans="1:19" ht="13.5" customHeight="1">
      <c r="A2047" s="55"/>
      <c r="B2047" s="55"/>
      <c r="C2047" s="55"/>
      <c r="D2047" s="55"/>
      <c r="E2047" s="55"/>
      <c r="F2047" s="55"/>
      <c r="G2047" s="55"/>
      <c r="H2047" s="55"/>
      <c r="I2047" s="55"/>
      <c r="J2047" s="55"/>
      <c r="K2047" s="55"/>
      <c r="L2047" s="55"/>
      <c r="M2047" s="55"/>
      <c r="N2047" s="55"/>
      <c r="O2047" s="55"/>
      <c r="P2047" s="55"/>
      <c r="Q2047" s="55"/>
      <c r="R2047" s="55"/>
      <c r="S2047" s="55"/>
    </row>
    <row r="2049" spans="1:19" ht="13.5" customHeight="1">
      <c r="A2049" s="55"/>
      <c r="B2049" s="55"/>
      <c r="C2049" s="55"/>
      <c r="D2049" s="55"/>
      <c r="E2049" s="55"/>
      <c r="F2049" s="55"/>
      <c r="G2049" s="55"/>
      <c r="H2049" s="55"/>
      <c r="I2049" s="55"/>
      <c r="J2049" s="55"/>
      <c r="K2049" s="55"/>
      <c r="L2049" s="55"/>
      <c r="M2049" s="55"/>
      <c r="N2049" s="55"/>
      <c r="O2049" s="55"/>
      <c r="P2049" s="55"/>
      <c r="Q2049" s="55"/>
      <c r="R2049" s="55"/>
      <c r="S2049" s="55"/>
    </row>
    <row r="2050" spans="1:19" ht="14.25" customHeight="1">
      <c r="A2050" s="55"/>
      <c r="B2050" s="55"/>
      <c r="C2050" s="55"/>
      <c r="D2050" s="55"/>
      <c r="E2050" s="55"/>
      <c r="F2050" s="55"/>
      <c r="G2050" s="55"/>
      <c r="H2050" s="55"/>
      <c r="I2050" s="55"/>
      <c r="J2050" s="55"/>
      <c r="K2050" s="55"/>
      <c r="L2050" s="55"/>
      <c r="M2050" s="55"/>
      <c r="N2050" s="55"/>
      <c r="O2050" s="55"/>
      <c r="P2050" s="55"/>
      <c r="Q2050" s="55"/>
      <c r="R2050" s="55"/>
      <c r="S2050" s="55"/>
    </row>
    <row r="2051" spans="1:19" ht="13.5" customHeight="1">
      <c r="A2051" s="55"/>
      <c r="B2051" s="55"/>
      <c r="C2051" s="55"/>
      <c r="D2051" s="55"/>
      <c r="E2051" s="55"/>
      <c r="F2051" s="55"/>
      <c r="G2051" s="55"/>
      <c r="H2051" s="55"/>
      <c r="I2051" s="55"/>
      <c r="J2051" s="55"/>
      <c r="K2051" s="55"/>
      <c r="L2051" s="55"/>
      <c r="M2051" s="55"/>
      <c r="N2051" s="55"/>
      <c r="O2051" s="55"/>
      <c r="P2051" s="55"/>
      <c r="Q2051" s="55"/>
      <c r="R2051" s="55"/>
      <c r="S2051" s="55"/>
    </row>
    <row r="2053" spans="1:19" ht="14.25" customHeight="1">
      <c r="A2053" s="55"/>
      <c r="B2053" s="55"/>
      <c r="C2053" s="55"/>
      <c r="D2053" s="55"/>
      <c r="E2053" s="55"/>
      <c r="F2053" s="55"/>
      <c r="G2053" s="55"/>
      <c r="H2053" s="55"/>
      <c r="I2053" s="55"/>
      <c r="J2053" s="55"/>
      <c r="K2053" s="55"/>
      <c r="L2053" s="55"/>
      <c r="M2053" s="55"/>
      <c r="N2053" s="55"/>
      <c r="O2053" s="55"/>
      <c r="P2053" s="55"/>
      <c r="Q2053" s="55"/>
      <c r="R2053" s="55"/>
      <c r="S2053" s="55"/>
    </row>
  </sheetData>
  <autoFilter ref="A1:A2052"/>
  <mergeCells count="5">
    <mergeCell ref="A1:I1"/>
    <mergeCell ref="A2:I2"/>
    <mergeCell ref="A3:I3"/>
    <mergeCell ref="A5:A6"/>
    <mergeCell ref="B5:I5"/>
  </mergeCells>
  <pageMargins left="0.7" right="0.7" top="0.75" bottom="0.75" header="0.3" footer="0.3"/>
  <pageSetup paperSize="9" orientation="portrait" horizont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rgb="FF00B0F0"/>
  </sheetPr>
  <dimension ref="B5:I21"/>
  <sheetViews>
    <sheetView workbookViewId="0"/>
  </sheetViews>
  <sheetFormatPr baseColWidth="10" defaultRowHeight="15"/>
  <cols>
    <col min="1" max="16384" width="11.42578125" style="40"/>
  </cols>
  <sheetData>
    <row r="5" spans="2:9" ht="15.75" thickBot="1"/>
    <row r="6" spans="2:9" ht="15.75" thickTop="1">
      <c r="B6" s="176" t="s">
        <v>51</v>
      </c>
      <c r="C6" s="177"/>
      <c r="D6" s="177"/>
      <c r="E6" s="177"/>
      <c r="F6" s="177"/>
      <c r="G6" s="177"/>
      <c r="H6" s="177"/>
      <c r="I6" s="178"/>
    </row>
    <row r="7" spans="2:9">
      <c r="B7" s="179"/>
      <c r="C7" s="180"/>
      <c r="D7" s="180"/>
      <c r="E7" s="180"/>
      <c r="F7" s="180"/>
      <c r="G7" s="180"/>
      <c r="H7" s="180"/>
      <c r="I7" s="181"/>
    </row>
    <row r="8" spans="2:9">
      <c r="B8" s="179"/>
      <c r="C8" s="180"/>
      <c r="D8" s="180"/>
      <c r="E8" s="180"/>
      <c r="F8" s="180"/>
      <c r="G8" s="180"/>
      <c r="H8" s="180"/>
      <c r="I8" s="181"/>
    </row>
    <row r="9" spans="2:9">
      <c r="B9" s="179"/>
      <c r="C9" s="180"/>
      <c r="D9" s="180"/>
      <c r="E9" s="180"/>
      <c r="F9" s="180"/>
      <c r="G9" s="180"/>
      <c r="H9" s="180"/>
      <c r="I9" s="181"/>
    </row>
    <row r="10" spans="2:9">
      <c r="B10" s="179"/>
      <c r="C10" s="180"/>
      <c r="D10" s="180"/>
      <c r="E10" s="180"/>
      <c r="F10" s="180"/>
      <c r="G10" s="180"/>
      <c r="H10" s="180"/>
      <c r="I10" s="181"/>
    </row>
    <row r="11" spans="2:9">
      <c r="B11" s="179"/>
      <c r="C11" s="180"/>
      <c r="D11" s="180"/>
      <c r="E11" s="180"/>
      <c r="F11" s="180"/>
      <c r="G11" s="180"/>
      <c r="H11" s="180"/>
      <c r="I11" s="181"/>
    </row>
    <row r="12" spans="2:9">
      <c r="B12" s="179"/>
      <c r="C12" s="180"/>
      <c r="D12" s="180"/>
      <c r="E12" s="180"/>
      <c r="F12" s="180"/>
      <c r="G12" s="180"/>
      <c r="H12" s="180"/>
      <c r="I12" s="181"/>
    </row>
    <row r="13" spans="2:9">
      <c r="B13" s="179"/>
      <c r="C13" s="180"/>
      <c r="D13" s="180"/>
      <c r="E13" s="180"/>
      <c r="F13" s="180"/>
      <c r="G13" s="180"/>
      <c r="H13" s="180"/>
      <c r="I13" s="181"/>
    </row>
    <row r="14" spans="2:9">
      <c r="B14" s="179"/>
      <c r="C14" s="180"/>
      <c r="D14" s="180"/>
      <c r="E14" s="180"/>
      <c r="F14" s="180"/>
      <c r="G14" s="180"/>
      <c r="H14" s="180"/>
      <c r="I14" s="181"/>
    </row>
    <row r="15" spans="2:9">
      <c r="B15" s="179"/>
      <c r="C15" s="180"/>
      <c r="D15" s="180"/>
      <c r="E15" s="180"/>
      <c r="F15" s="180"/>
      <c r="G15" s="180"/>
      <c r="H15" s="180"/>
      <c r="I15" s="181"/>
    </row>
    <row r="16" spans="2:9">
      <c r="B16" s="179"/>
      <c r="C16" s="180"/>
      <c r="D16" s="180"/>
      <c r="E16" s="180"/>
      <c r="F16" s="180"/>
      <c r="G16" s="180"/>
      <c r="H16" s="180"/>
      <c r="I16" s="181"/>
    </row>
    <row r="17" spans="2:9">
      <c r="B17" s="179"/>
      <c r="C17" s="180"/>
      <c r="D17" s="180"/>
      <c r="E17" s="180"/>
      <c r="F17" s="180"/>
      <c r="G17" s="180"/>
      <c r="H17" s="180"/>
      <c r="I17" s="181"/>
    </row>
    <row r="18" spans="2:9">
      <c r="B18" s="179"/>
      <c r="C18" s="180"/>
      <c r="D18" s="180"/>
      <c r="E18" s="180"/>
      <c r="F18" s="180"/>
      <c r="G18" s="180"/>
      <c r="H18" s="180"/>
      <c r="I18" s="181"/>
    </row>
    <row r="19" spans="2:9">
      <c r="B19" s="179"/>
      <c r="C19" s="180"/>
      <c r="D19" s="180"/>
      <c r="E19" s="180"/>
      <c r="F19" s="180"/>
      <c r="G19" s="180"/>
      <c r="H19" s="180"/>
      <c r="I19" s="181"/>
    </row>
    <row r="20" spans="2:9" ht="15.75" thickBot="1">
      <c r="B20" s="182"/>
      <c r="C20" s="183"/>
      <c r="D20" s="183"/>
      <c r="E20" s="183"/>
      <c r="F20" s="183"/>
      <c r="G20" s="183"/>
      <c r="H20" s="183"/>
      <c r="I20" s="184"/>
    </row>
    <row r="21" spans="2:9" ht="15.75" thickTop="1"/>
  </sheetData>
  <mergeCells count="1">
    <mergeCell ref="B6:I2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rgb="FF92D050"/>
  </sheetPr>
  <dimension ref="A1:S29"/>
  <sheetViews>
    <sheetView showGridLines="0" zoomScaleNormal="100" workbookViewId="0">
      <selection activeCell="L38" sqref="L38"/>
    </sheetView>
  </sheetViews>
  <sheetFormatPr baseColWidth="10" defaultRowHeight="12.75"/>
  <cols>
    <col min="1" max="1" width="21.5703125" style="1" customWidth="1"/>
    <col min="2" max="2" width="5.7109375" style="1" customWidth="1"/>
    <col min="3" max="9" width="5.28515625" style="1" customWidth="1"/>
    <col min="10" max="19" width="11.7109375" style="59" customWidth="1"/>
    <col min="20" max="16384" width="11.42578125" style="55"/>
  </cols>
  <sheetData>
    <row r="1" spans="1:19" ht="12" customHeight="1">
      <c r="A1" s="161" t="s">
        <v>72</v>
      </c>
      <c r="B1" s="161"/>
      <c r="C1" s="161"/>
      <c r="D1" s="161"/>
      <c r="E1" s="161"/>
      <c r="F1" s="161"/>
      <c r="G1" s="161"/>
      <c r="H1" s="161"/>
      <c r="I1" s="161"/>
    </row>
    <row r="2" spans="1:19" ht="19.5" customHeight="1">
      <c r="A2" s="163" t="s">
        <v>73</v>
      </c>
      <c r="B2" s="163"/>
      <c r="C2" s="163"/>
      <c r="D2" s="163"/>
      <c r="E2" s="163"/>
      <c r="F2" s="163"/>
      <c r="G2" s="163"/>
      <c r="H2" s="163"/>
      <c r="I2" s="163"/>
    </row>
    <row r="3" spans="1:19" ht="13.5" customHeight="1">
      <c r="A3" s="162" t="s">
        <v>8</v>
      </c>
      <c r="B3" s="162"/>
      <c r="C3" s="162"/>
      <c r="D3" s="162"/>
      <c r="E3" s="162"/>
      <c r="F3" s="162"/>
      <c r="G3" s="162"/>
      <c r="H3" s="162"/>
      <c r="I3" s="162"/>
    </row>
    <row r="4" spans="1:19" ht="4.5" customHeight="1" thickBot="1">
      <c r="A4" s="95"/>
      <c r="B4" s="95"/>
      <c r="C4" s="95"/>
      <c r="D4" s="95"/>
      <c r="E4" s="95"/>
      <c r="F4" s="95"/>
      <c r="G4" s="95"/>
      <c r="H4" s="95"/>
    </row>
    <row r="5" spans="1:19" ht="18" customHeight="1">
      <c r="A5" s="167" t="s">
        <v>48</v>
      </c>
      <c r="B5" s="169" t="s">
        <v>60</v>
      </c>
      <c r="C5" s="169"/>
      <c r="D5" s="169"/>
      <c r="E5" s="169"/>
      <c r="F5" s="169"/>
      <c r="G5" s="169"/>
      <c r="H5" s="169"/>
      <c r="I5" s="169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1:19" ht="29.25" customHeight="1" thickBot="1">
      <c r="A6" s="168"/>
      <c r="B6" s="90">
        <v>2004</v>
      </c>
      <c r="C6" s="90">
        <v>2005</v>
      </c>
      <c r="D6" s="90">
        <v>2006</v>
      </c>
      <c r="E6" s="90">
        <v>2007</v>
      </c>
      <c r="F6" s="90">
        <v>2008</v>
      </c>
      <c r="G6" s="90">
        <v>2009</v>
      </c>
      <c r="H6" s="90">
        <v>2010</v>
      </c>
      <c r="I6" s="91">
        <v>2011</v>
      </c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18.75" customHeight="1">
      <c r="A7" s="3"/>
      <c r="B7" s="56"/>
      <c r="C7" s="56"/>
      <c r="D7" s="56"/>
      <c r="E7" s="56"/>
      <c r="F7" s="56"/>
      <c r="G7" s="56"/>
      <c r="H7" s="56"/>
      <c r="I7" s="56"/>
    </row>
    <row r="8" spans="1:19" ht="15" customHeight="1">
      <c r="A8" s="93" t="s">
        <v>1</v>
      </c>
      <c r="B8" s="92">
        <v>55.640285732535887</v>
      </c>
      <c r="C8" s="92">
        <v>52.220048199153226</v>
      </c>
      <c r="D8" s="92">
        <v>45.853020403138892</v>
      </c>
      <c r="E8" s="92">
        <v>38.664446633550419</v>
      </c>
      <c r="F8" s="92">
        <v>33.921089302381986</v>
      </c>
      <c r="G8" s="92">
        <v>30.215499188627987</v>
      </c>
      <c r="H8" s="92">
        <v>27.429927552652799</v>
      </c>
      <c r="I8" s="92">
        <v>24.466074411154896</v>
      </c>
      <c r="J8" s="89"/>
      <c r="K8" s="89"/>
      <c r="L8" s="89"/>
      <c r="M8" s="89"/>
      <c r="N8" s="89"/>
      <c r="O8" s="89"/>
      <c r="P8" s="89"/>
      <c r="Q8" s="89"/>
      <c r="R8" s="89"/>
      <c r="S8" s="89"/>
    </row>
    <row r="9" spans="1:19" ht="14.25" customHeight="1">
      <c r="A9" s="57" t="s">
        <v>2</v>
      </c>
      <c r="B9" s="16"/>
      <c r="C9" s="16"/>
      <c r="D9" s="16"/>
      <c r="E9" s="16"/>
      <c r="F9" s="16"/>
      <c r="G9" s="16"/>
      <c r="H9" s="16"/>
      <c r="I9" s="16"/>
      <c r="J9" s="89"/>
      <c r="K9" s="89"/>
      <c r="L9" s="89"/>
      <c r="M9" s="89"/>
      <c r="N9" s="89"/>
      <c r="O9" s="89"/>
      <c r="P9" s="89"/>
      <c r="Q9" s="89"/>
      <c r="R9" s="89"/>
      <c r="S9" s="89"/>
    </row>
    <row r="10" spans="1:19" ht="15" customHeight="1">
      <c r="A10" s="85" t="s">
        <v>3</v>
      </c>
      <c r="B10" s="16">
        <v>55.953874901436372</v>
      </c>
      <c r="C10" s="16">
        <v>53.084791115291488</v>
      </c>
      <c r="D10" s="16">
        <v>46.650903368001309</v>
      </c>
      <c r="E10" s="16">
        <v>39.484629135718222</v>
      </c>
      <c r="F10" s="16">
        <v>34.317174854763834</v>
      </c>
      <c r="G10" s="16">
        <v>30.649691670090785</v>
      </c>
      <c r="H10" s="16">
        <v>27.460356224600442</v>
      </c>
      <c r="I10" s="16">
        <v>24.634497058694656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</row>
    <row r="11" spans="1:19" ht="15" customHeight="1">
      <c r="A11" s="85" t="s">
        <v>4</v>
      </c>
      <c r="B11" s="16">
        <v>55.22795489619584</v>
      </c>
      <c r="C11" s="16">
        <v>51.072128424523164</v>
      </c>
      <c r="D11" s="16">
        <v>44.802236806807493</v>
      </c>
      <c r="E11" s="16">
        <v>37.608709240478127</v>
      </c>
      <c r="F11" s="16">
        <v>33.409454908697427</v>
      </c>
      <c r="G11" s="16">
        <v>29.662090112992278</v>
      </c>
      <c r="H11" s="16">
        <v>27.391454542276144</v>
      </c>
      <c r="I11" s="16">
        <v>24.252754494277848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</row>
    <row r="12" spans="1:19" ht="15" customHeight="1">
      <c r="A12" s="57"/>
      <c r="B12" s="16"/>
      <c r="C12" s="16"/>
      <c r="D12" s="16"/>
      <c r="E12" s="16"/>
      <c r="F12" s="16"/>
      <c r="G12" s="16"/>
      <c r="H12" s="16"/>
      <c r="I12" s="16"/>
      <c r="J12" s="89"/>
      <c r="K12" s="89"/>
      <c r="L12" s="89"/>
      <c r="M12" s="89"/>
      <c r="N12" s="89"/>
      <c r="O12" s="89"/>
      <c r="P12" s="89"/>
      <c r="Q12" s="89"/>
      <c r="R12" s="89"/>
      <c r="S12" s="89"/>
    </row>
    <row r="13" spans="1:19" ht="15" customHeight="1">
      <c r="A13" s="85"/>
      <c r="B13" s="16"/>
      <c r="C13" s="16"/>
      <c r="D13" s="16"/>
      <c r="E13" s="16"/>
      <c r="F13" s="16"/>
      <c r="G13" s="16"/>
      <c r="H13" s="16"/>
      <c r="I13" s="16"/>
      <c r="J13" s="89"/>
      <c r="K13" s="89"/>
      <c r="L13" s="89"/>
      <c r="M13" s="89"/>
      <c r="N13" s="89"/>
      <c r="O13" s="89"/>
      <c r="P13" s="89"/>
      <c r="Q13" s="89"/>
      <c r="R13" s="89"/>
      <c r="S13" s="89"/>
    </row>
    <row r="14" spans="1:19" ht="15" customHeight="1">
      <c r="A14" s="85"/>
      <c r="B14" s="16"/>
      <c r="C14" s="16"/>
      <c r="D14" s="16"/>
      <c r="E14" s="16"/>
      <c r="F14" s="16"/>
      <c r="G14" s="16"/>
      <c r="H14" s="16"/>
      <c r="I14" s="16"/>
      <c r="J14" s="89"/>
      <c r="K14" s="89"/>
      <c r="L14" s="89"/>
      <c r="M14" s="89"/>
      <c r="N14" s="89"/>
      <c r="O14" s="89"/>
      <c r="P14" s="89"/>
      <c r="Q14" s="89"/>
      <c r="R14" s="89"/>
      <c r="S14" s="89"/>
    </row>
    <row r="15" spans="1:19" ht="15" customHeight="1">
      <c r="A15" s="86"/>
      <c r="B15" s="16"/>
      <c r="C15" s="16"/>
      <c r="D15" s="16"/>
      <c r="E15" s="16"/>
      <c r="F15" s="16"/>
      <c r="G15" s="16"/>
      <c r="H15" s="16"/>
      <c r="I15" s="16"/>
      <c r="S15" s="89"/>
    </row>
    <row r="16" spans="1:19" ht="15" customHeight="1">
      <c r="A16" s="86"/>
      <c r="B16" s="14"/>
      <c r="C16" s="14"/>
      <c r="D16" s="14"/>
      <c r="E16" s="14"/>
      <c r="F16" s="14"/>
      <c r="G16" s="14"/>
      <c r="H16" s="14"/>
      <c r="I16" s="14"/>
    </row>
    <row r="17" spans="1:9" ht="15" customHeight="1">
      <c r="A17" s="87"/>
      <c r="B17" s="15"/>
      <c r="C17" s="15"/>
      <c r="D17" s="15"/>
      <c r="E17" s="15"/>
      <c r="F17" s="15"/>
      <c r="G17" s="15"/>
      <c r="H17" s="15"/>
      <c r="I17" s="15"/>
    </row>
    <row r="18" spans="1:9" ht="15" customHeight="1">
      <c r="A18" s="58"/>
      <c r="B18" s="16"/>
      <c r="C18" s="16"/>
      <c r="D18" s="16"/>
      <c r="E18" s="16"/>
      <c r="F18" s="16"/>
      <c r="G18" s="16"/>
      <c r="H18" s="16"/>
      <c r="I18" s="16"/>
    </row>
    <row r="19" spans="1:9" ht="15" customHeight="1">
      <c r="A19" s="58"/>
      <c r="B19" s="16"/>
      <c r="C19" s="16"/>
      <c r="D19" s="16"/>
      <c r="E19" s="16"/>
      <c r="F19" s="16"/>
      <c r="G19" s="16"/>
      <c r="H19" s="16"/>
      <c r="I19" s="16"/>
    </row>
    <row r="20" spans="1:9" ht="15" customHeight="1">
      <c r="A20" s="87"/>
      <c r="B20" s="16"/>
      <c r="C20" s="16"/>
      <c r="D20" s="16"/>
      <c r="E20" s="16"/>
      <c r="F20" s="16"/>
      <c r="G20" s="16"/>
      <c r="H20" s="16"/>
      <c r="I20" s="16"/>
    </row>
    <row r="21" spans="1:9" ht="15" customHeight="1">
      <c r="A21" s="58"/>
      <c r="B21" s="16"/>
      <c r="C21" s="16"/>
      <c r="D21" s="16"/>
      <c r="E21" s="16"/>
      <c r="F21" s="16"/>
      <c r="G21" s="16"/>
      <c r="H21" s="16"/>
      <c r="I21" s="16"/>
    </row>
    <row r="22" spans="1:9" ht="15" customHeight="1">
      <c r="A22" s="58"/>
      <c r="B22" s="16"/>
      <c r="C22" s="16"/>
      <c r="D22" s="16"/>
      <c r="E22" s="16"/>
      <c r="F22" s="16"/>
      <c r="G22" s="16"/>
      <c r="H22" s="16"/>
      <c r="I22" s="16"/>
    </row>
    <row r="23" spans="1:9" ht="15" customHeight="1">
      <c r="A23" s="86"/>
      <c r="B23" s="14"/>
      <c r="C23" s="14"/>
      <c r="D23" s="14"/>
      <c r="E23" s="14"/>
      <c r="F23" s="14"/>
      <c r="G23" s="14"/>
      <c r="H23" s="14"/>
      <c r="I23" s="14"/>
    </row>
    <row r="24" spans="1:9" ht="15" customHeight="1">
      <c r="A24" s="87"/>
      <c r="B24" s="15"/>
      <c r="C24" s="15"/>
      <c r="D24" s="15"/>
      <c r="E24" s="15"/>
      <c r="F24" s="15"/>
      <c r="G24" s="15"/>
      <c r="H24" s="15"/>
      <c r="I24" s="15"/>
    </row>
    <row r="25" spans="1:9" ht="15" customHeight="1">
      <c r="A25" s="58"/>
      <c r="B25" s="16"/>
      <c r="C25" s="16"/>
      <c r="D25" s="16"/>
      <c r="E25" s="16"/>
      <c r="F25" s="16"/>
      <c r="G25" s="16"/>
      <c r="H25" s="16"/>
      <c r="I25" s="16"/>
    </row>
    <row r="26" spans="1:9" ht="15" customHeight="1">
      <c r="A26" s="58"/>
      <c r="B26" s="16"/>
      <c r="C26" s="16"/>
      <c r="D26" s="16"/>
      <c r="E26" s="16"/>
      <c r="F26" s="16"/>
      <c r="G26" s="16"/>
      <c r="H26" s="16"/>
      <c r="I26" s="16"/>
    </row>
    <row r="27" spans="1:9" ht="15" customHeight="1">
      <c r="A27" s="87"/>
      <c r="B27" s="16"/>
      <c r="C27" s="16"/>
      <c r="D27" s="16"/>
      <c r="E27" s="16"/>
      <c r="F27" s="16"/>
      <c r="G27" s="16"/>
      <c r="H27" s="16"/>
      <c r="I27" s="16"/>
    </row>
    <row r="28" spans="1:9" ht="15" customHeight="1">
      <c r="A28" s="58"/>
      <c r="B28" s="16"/>
      <c r="C28" s="16"/>
      <c r="D28" s="16"/>
      <c r="E28" s="16"/>
      <c r="F28" s="16"/>
      <c r="G28" s="16"/>
      <c r="H28" s="16"/>
      <c r="I28" s="16"/>
    </row>
    <row r="29" spans="1:9" ht="15" customHeight="1">
      <c r="A29" s="58"/>
      <c r="B29" s="16"/>
      <c r="C29" s="16"/>
      <c r="D29" s="16"/>
      <c r="E29" s="16"/>
      <c r="F29" s="16"/>
      <c r="G29" s="16"/>
      <c r="H29" s="16"/>
      <c r="I29" s="16"/>
    </row>
  </sheetData>
  <autoFilter ref="A1:A29"/>
  <mergeCells count="5">
    <mergeCell ref="A1:I1"/>
    <mergeCell ref="A2:I2"/>
    <mergeCell ref="A3:I3"/>
    <mergeCell ref="A5:A6"/>
    <mergeCell ref="B5:I5"/>
  </mergeCells>
  <pageMargins left="0.7" right="0.7" top="0.75" bottom="0.75" header="0.3" footer="0.3"/>
  <pageSetup paperSize="9" orientation="landscape" horizont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tabColor rgb="FF92D050"/>
  </sheetPr>
  <dimension ref="A1:AE22"/>
  <sheetViews>
    <sheetView workbookViewId="0">
      <selection activeCell="D22" sqref="D22"/>
    </sheetView>
  </sheetViews>
  <sheetFormatPr baseColWidth="10" defaultRowHeight="15"/>
  <cols>
    <col min="1" max="1" width="30.85546875" bestFit="1" customWidth="1"/>
    <col min="2" max="8" width="7.5703125" customWidth="1"/>
    <col min="9" max="9" width="7.5703125" style="43" customWidth="1"/>
    <col min="10" max="10" width="7.5703125" style="9" customWidth="1"/>
    <col min="11" max="15" width="11.5703125" bestFit="1" customWidth="1"/>
    <col min="16" max="17" width="12" bestFit="1" customWidth="1"/>
    <col min="18" max="18" width="11.5703125" bestFit="1" customWidth="1"/>
    <col min="19" max="20" width="12" bestFit="1" customWidth="1"/>
    <col min="21" max="21" width="11.5703125" bestFit="1" customWidth="1"/>
    <col min="22" max="23" width="12" bestFit="1" customWidth="1"/>
    <col min="24" max="32" width="6.42578125" customWidth="1"/>
  </cols>
  <sheetData>
    <row r="1" spans="1:31" ht="29.25" customHeight="1">
      <c r="A1" s="185" t="s">
        <v>109</v>
      </c>
      <c r="B1" s="185"/>
      <c r="C1" s="185"/>
      <c r="D1" s="185"/>
      <c r="E1" s="185"/>
      <c r="F1" s="185"/>
      <c r="G1" s="185"/>
      <c r="H1" s="185"/>
      <c r="I1" s="42"/>
      <c r="J1" s="82"/>
    </row>
    <row r="2" spans="1:31">
      <c r="A2" s="175" t="s">
        <v>47</v>
      </c>
      <c r="B2" s="175"/>
      <c r="C2" s="175"/>
      <c r="D2" s="175"/>
      <c r="E2" s="175"/>
      <c r="F2" s="175"/>
      <c r="G2" s="175"/>
      <c r="H2" s="175"/>
      <c r="I2" s="41"/>
      <c r="J2" s="8"/>
    </row>
    <row r="3" spans="1:31" ht="15.75" thickBot="1">
      <c r="A3" s="1"/>
      <c r="B3" s="1"/>
      <c r="C3" s="1"/>
      <c r="D3" s="1"/>
      <c r="E3" s="1"/>
      <c r="F3" s="1"/>
      <c r="G3" s="1"/>
      <c r="H3" s="1"/>
      <c r="I3" s="1"/>
      <c r="J3" s="50"/>
    </row>
    <row r="4" spans="1:31" ht="15.75" customHeight="1" thickBot="1">
      <c r="A4" s="186" t="s">
        <v>7</v>
      </c>
      <c r="B4" s="188" t="s">
        <v>6</v>
      </c>
      <c r="C4" s="188"/>
      <c r="D4" s="188"/>
      <c r="E4" s="188"/>
      <c r="F4" s="188"/>
      <c r="G4" s="188"/>
      <c r="H4" s="188"/>
      <c r="I4" s="135"/>
      <c r="J4" s="10"/>
    </row>
    <row r="5" spans="1:31" ht="15.75" thickBot="1">
      <c r="A5" s="187"/>
      <c r="B5" s="136">
        <v>2004</v>
      </c>
      <c r="C5" s="136">
        <v>2005</v>
      </c>
      <c r="D5" s="136">
        <v>2006</v>
      </c>
      <c r="E5" s="136">
        <v>2007</v>
      </c>
      <c r="F5" s="136">
        <v>2008</v>
      </c>
      <c r="G5" s="136">
        <v>2009</v>
      </c>
      <c r="H5" s="136">
        <v>2010</v>
      </c>
      <c r="I5" s="136">
        <v>2011</v>
      </c>
      <c r="J5" s="49"/>
    </row>
    <row r="6" spans="1:31">
      <c r="A6" s="3"/>
      <c r="B6" s="3"/>
      <c r="C6" s="3"/>
      <c r="D6" s="3"/>
      <c r="E6" s="3"/>
      <c r="F6" s="3"/>
      <c r="G6" s="3"/>
      <c r="H6" s="3"/>
      <c r="I6" s="3"/>
      <c r="J6" s="15"/>
    </row>
    <row r="7" spans="1:31">
      <c r="A7" s="137" t="s">
        <v>1</v>
      </c>
      <c r="B7" s="138">
        <v>5.5</v>
      </c>
      <c r="C7" s="138">
        <v>5.3</v>
      </c>
      <c r="D7" s="138">
        <v>5.8</v>
      </c>
      <c r="E7" s="138">
        <v>6</v>
      </c>
      <c r="F7" s="138">
        <v>6.2</v>
      </c>
      <c r="G7" s="138">
        <v>6.7</v>
      </c>
      <c r="H7" s="138">
        <v>6.5</v>
      </c>
      <c r="I7" s="138">
        <v>6.9</v>
      </c>
      <c r="J7" s="14"/>
      <c r="K7" s="12"/>
      <c r="M7">
        <v>2004</v>
      </c>
      <c r="N7">
        <v>2011</v>
      </c>
      <c r="X7" s="12"/>
      <c r="Y7" s="12"/>
      <c r="Z7" s="12"/>
      <c r="AA7" s="12"/>
      <c r="AB7" s="12"/>
      <c r="AC7" s="12"/>
      <c r="AD7" s="12"/>
      <c r="AE7" s="12"/>
    </row>
    <row r="8" spans="1:31">
      <c r="A8" s="29" t="s">
        <v>40</v>
      </c>
      <c r="B8" s="12">
        <v>6.6</v>
      </c>
      <c r="C8" s="12">
        <v>7.3</v>
      </c>
      <c r="D8" s="12">
        <v>7</v>
      </c>
      <c r="E8" s="12">
        <v>8.1</v>
      </c>
      <c r="F8" s="12">
        <v>8.1999999999999993</v>
      </c>
      <c r="G8" s="12">
        <v>8.3000000000000007</v>
      </c>
      <c r="H8" s="12">
        <v>7.9</v>
      </c>
      <c r="I8" s="12">
        <v>8.1999999999999993</v>
      </c>
      <c r="J8" s="31"/>
      <c r="K8" s="12"/>
      <c r="L8" s="29" t="s">
        <v>41</v>
      </c>
      <c r="M8" s="12">
        <f>+B9</f>
        <v>21.6</v>
      </c>
      <c r="N8" s="12">
        <f>+I9</f>
        <v>16.600000000000001</v>
      </c>
      <c r="X8" s="12"/>
      <c r="Y8" s="12"/>
      <c r="Z8" s="12"/>
      <c r="AA8" s="12"/>
      <c r="AB8" s="12"/>
      <c r="AC8" s="12"/>
      <c r="AD8" s="12"/>
      <c r="AE8" s="12"/>
    </row>
    <row r="9" spans="1:31">
      <c r="A9" s="29" t="s">
        <v>41</v>
      </c>
      <c r="B9" s="12">
        <v>21.6</v>
      </c>
      <c r="C9" s="12">
        <v>17.3</v>
      </c>
      <c r="D9" s="12">
        <v>14.6</v>
      </c>
      <c r="E9" s="12">
        <v>18.2</v>
      </c>
      <c r="F9" s="12">
        <v>19.600000000000001</v>
      </c>
      <c r="G9" s="12">
        <v>23.6</v>
      </c>
      <c r="H9" s="12">
        <v>21</v>
      </c>
      <c r="I9" s="12">
        <v>16.600000000000001</v>
      </c>
      <c r="J9" s="31"/>
      <c r="K9" s="12"/>
      <c r="L9" s="29" t="s">
        <v>43</v>
      </c>
      <c r="M9" s="12">
        <f>+B10</f>
        <v>9.6999999999999993</v>
      </c>
      <c r="N9" s="12">
        <f>+I10</f>
        <v>10.6</v>
      </c>
      <c r="X9" s="12"/>
      <c r="Y9" s="12"/>
      <c r="Z9" s="12"/>
      <c r="AA9" s="12"/>
      <c r="AB9" s="12"/>
      <c r="AC9" s="12"/>
      <c r="AD9" s="12"/>
      <c r="AE9" s="12"/>
    </row>
    <row r="10" spans="1:31">
      <c r="A10" s="29" t="s">
        <v>43</v>
      </c>
      <c r="B10" s="12">
        <v>9.6999999999999993</v>
      </c>
      <c r="C10" s="12">
        <v>9.6999999999999993</v>
      </c>
      <c r="D10" s="12">
        <v>10.8</v>
      </c>
      <c r="E10" s="12">
        <v>10.6</v>
      </c>
      <c r="F10" s="12">
        <v>10.4</v>
      </c>
      <c r="G10" s="12">
        <v>11.2</v>
      </c>
      <c r="H10" s="12">
        <v>10.3</v>
      </c>
      <c r="I10" s="12">
        <v>10.6</v>
      </c>
      <c r="J10" s="31"/>
      <c r="K10" s="12"/>
      <c r="L10" s="29" t="s">
        <v>40</v>
      </c>
      <c r="M10" s="12">
        <f>+B8</f>
        <v>6.6</v>
      </c>
      <c r="N10" s="12">
        <f>+I8</f>
        <v>8.1999999999999993</v>
      </c>
      <c r="X10" s="12"/>
      <c r="Y10" s="12"/>
      <c r="Z10" s="12"/>
      <c r="AA10" s="12"/>
      <c r="AB10" s="12"/>
      <c r="AC10" s="12"/>
      <c r="AD10" s="12"/>
      <c r="AE10" s="12"/>
    </row>
    <row r="11" spans="1:31">
      <c r="A11" s="29" t="s">
        <v>44</v>
      </c>
      <c r="B11" s="12">
        <v>3.1</v>
      </c>
      <c r="C11" s="12">
        <v>3.2</v>
      </c>
      <c r="D11" s="12">
        <v>3.2</v>
      </c>
      <c r="E11" s="12">
        <v>3.8</v>
      </c>
      <c r="F11" s="12">
        <v>4.0999999999999996</v>
      </c>
      <c r="G11" s="12">
        <v>4.0999999999999996</v>
      </c>
      <c r="H11" s="12">
        <v>4.0999999999999996</v>
      </c>
      <c r="I11" s="12">
        <v>4.5</v>
      </c>
      <c r="J11" s="31"/>
      <c r="K11" s="12"/>
      <c r="L11" s="29" t="s">
        <v>79</v>
      </c>
      <c r="M11" s="12">
        <f>+B12</f>
        <v>4.5</v>
      </c>
      <c r="N11" s="12">
        <f>+I12</f>
        <v>6</v>
      </c>
      <c r="X11" s="12"/>
      <c r="Y11" s="12"/>
      <c r="Z11" s="12"/>
      <c r="AA11" s="12"/>
      <c r="AB11" s="12"/>
      <c r="AC11" s="12"/>
      <c r="AD11" s="12"/>
      <c r="AE11" s="12"/>
    </row>
    <row r="12" spans="1:31">
      <c r="A12" s="29" t="s">
        <v>79</v>
      </c>
      <c r="B12" s="12">
        <v>4.5</v>
      </c>
      <c r="C12" s="12">
        <v>4.4000000000000004</v>
      </c>
      <c r="D12" s="12">
        <v>4.5999999999999996</v>
      </c>
      <c r="E12" s="12">
        <v>4.9000000000000004</v>
      </c>
      <c r="F12" s="12">
        <v>5</v>
      </c>
      <c r="G12" s="12">
        <v>5.3</v>
      </c>
      <c r="H12" s="12">
        <v>5.9</v>
      </c>
      <c r="I12" s="12">
        <v>6</v>
      </c>
      <c r="J12" s="31"/>
      <c r="K12" s="12"/>
      <c r="L12" s="29" t="s">
        <v>46</v>
      </c>
      <c r="M12" s="12">
        <f>+B11</f>
        <v>3.1</v>
      </c>
      <c r="N12" s="12">
        <f>+I11</f>
        <v>4.5</v>
      </c>
      <c r="X12" s="12"/>
      <c r="Y12" s="12"/>
      <c r="Z12" s="12"/>
      <c r="AA12" s="12"/>
      <c r="AB12" s="12"/>
      <c r="AC12" s="12"/>
      <c r="AD12" s="12"/>
      <c r="AE12" s="12"/>
    </row>
    <row r="13" spans="1:31">
      <c r="A13" s="29" t="s">
        <v>42</v>
      </c>
      <c r="B13" s="12">
        <v>2.8</v>
      </c>
      <c r="C13" s="12">
        <v>2.7</v>
      </c>
      <c r="D13" s="12">
        <v>2.9</v>
      </c>
      <c r="E13" s="12">
        <v>3.1</v>
      </c>
      <c r="F13" s="12">
        <v>3.2</v>
      </c>
      <c r="G13" s="12">
        <v>3.6</v>
      </c>
      <c r="H13" s="12">
        <v>3.7</v>
      </c>
      <c r="I13" s="12">
        <v>3.9</v>
      </c>
      <c r="J13" s="31"/>
      <c r="K13" s="12"/>
      <c r="L13" s="29" t="s">
        <v>42</v>
      </c>
      <c r="M13" s="12">
        <f>+B13</f>
        <v>2.8</v>
      </c>
      <c r="N13" s="12">
        <f>+I13</f>
        <v>3.9</v>
      </c>
    </row>
    <row r="14" spans="1:31">
      <c r="A14" s="34"/>
      <c r="B14" s="34"/>
      <c r="C14" s="34"/>
      <c r="D14" s="34"/>
      <c r="E14" s="34"/>
      <c r="F14" s="34"/>
      <c r="G14" s="34"/>
      <c r="H14" s="34"/>
      <c r="J14" s="14"/>
      <c r="L14" s="29"/>
    </row>
    <row r="15" spans="1:31">
      <c r="A15" s="34"/>
      <c r="B15" s="12"/>
      <c r="C15" s="12"/>
      <c r="D15" s="12"/>
      <c r="E15" s="12"/>
      <c r="F15" s="12"/>
      <c r="G15" s="12"/>
      <c r="H15" s="12"/>
      <c r="I15" s="12"/>
      <c r="J15" s="31"/>
    </row>
    <row r="16" spans="1:31">
      <c r="A16" s="34"/>
      <c r="B16" s="12"/>
      <c r="C16" s="12"/>
      <c r="D16" s="12"/>
      <c r="E16" s="12"/>
      <c r="F16" s="12"/>
      <c r="G16" s="12"/>
      <c r="H16" s="12"/>
      <c r="I16" s="12"/>
      <c r="J16" s="31"/>
    </row>
    <row r="17" spans="1:25">
      <c r="A17" s="34"/>
      <c r="B17" s="34"/>
      <c r="C17" s="34"/>
      <c r="D17" s="34"/>
      <c r="E17" s="34"/>
      <c r="F17" s="34"/>
      <c r="G17" s="34"/>
      <c r="H17" s="34"/>
      <c r="J17" s="31"/>
    </row>
    <row r="18" spans="1:25">
      <c r="A18" s="34"/>
      <c r="B18" s="34"/>
      <c r="C18" s="34"/>
      <c r="D18" s="34"/>
      <c r="E18" s="34"/>
      <c r="F18" s="34"/>
      <c r="G18" s="34"/>
      <c r="H18" s="34"/>
      <c r="J18" s="31"/>
    </row>
    <row r="19" spans="1:25">
      <c r="A19" s="34"/>
      <c r="B19" s="34"/>
      <c r="C19" s="34"/>
      <c r="D19" s="34"/>
      <c r="E19" s="34"/>
      <c r="F19" s="34"/>
      <c r="G19" s="34"/>
      <c r="H19" s="34"/>
      <c r="J19" s="31"/>
    </row>
    <row r="20" spans="1:25" s="29" customFormat="1">
      <c r="A20" s="34"/>
      <c r="B20" s="34"/>
      <c r="C20" s="34"/>
      <c r="D20" s="34"/>
      <c r="E20" s="34"/>
      <c r="F20" s="34"/>
      <c r="G20" s="34"/>
      <c r="H20" s="34"/>
      <c r="I20" s="43"/>
      <c r="J20" s="31"/>
    </row>
    <row r="21" spans="1:25" s="29" customFormat="1">
      <c r="A21" s="34"/>
      <c r="B21" s="34"/>
      <c r="C21" s="34"/>
      <c r="D21" s="34"/>
      <c r="E21" s="34"/>
      <c r="F21" s="34"/>
      <c r="G21" s="34"/>
      <c r="H21" s="34"/>
      <c r="I21" s="43"/>
      <c r="J21" s="14"/>
    </row>
    <row r="22" spans="1:25" s="29" customFormat="1">
      <c r="A22" s="34"/>
      <c r="B22" s="34"/>
      <c r="C22" s="34"/>
      <c r="D22" s="34"/>
      <c r="E22" s="34"/>
      <c r="F22" s="34"/>
      <c r="G22" s="34"/>
      <c r="H22" s="34"/>
      <c r="I22" s="43"/>
      <c r="J22" s="31"/>
      <c r="W22" s="12"/>
      <c r="Y22" s="6"/>
    </row>
  </sheetData>
  <mergeCells count="4">
    <mergeCell ref="A1:H1"/>
    <mergeCell ref="A2:H2"/>
    <mergeCell ref="A4:A5"/>
    <mergeCell ref="B4:H4"/>
  </mergeCells>
  <pageMargins left="0.7" right="0.7" top="0.75" bottom="0.75" header="0.3" footer="0.3"/>
  <pageSetup paperSize="9" orientation="portrait" horizont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>
    <tabColor rgb="FFADDB7B"/>
  </sheetPr>
  <dimension ref="A1:J18"/>
  <sheetViews>
    <sheetView showGridLines="0" zoomScaleNormal="100" workbookViewId="0">
      <selection sqref="A1:I1"/>
    </sheetView>
  </sheetViews>
  <sheetFormatPr baseColWidth="10" defaultRowHeight="15"/>
  <cols>
    <col min="1" max="1" width="20.42578125" style="103" customWidth="1"/>
    <col min="2" max="7" width="7.5703125" style="103" customWidth="1"/>
    <col min="8" max="8" width="9.5703125" style="103" customWidth="1"/>
    <col min="9" max="9" width="7.5703125" style="103" customWidth="1"/>
    <col min="10" max="10" width="11.42578125" style="103"/>
    <col min="11" max="23" width="8" style="103" customWidth="1"/>
    <col min="24" max="24" width="9.42578125" style="103" customWidth="1"/>
    <col min="25" max="25" width="8.42578125" style="103" customWidth="1"/>
    <col min="26" max="26" width="9.42578125" style="103" customWidth="1"/>
    <col min="27" max="27" width="10.42578125" style="103" customWidth="1"/>
    <col min="28" max="28" width="8.7109375" style="103" customWidth="1"/>
    <col min="29" max="29" width="8.85546875" style="103" customWidth="1"/>
    <col min="30" max="16384" width="11.42578125" style="103"/>
  </cols>
  <sheetData>
    <row r="1" spans="1:9" ht="40.5" customHeight="1">
      <c r="A1" s="185" t="s">
        <v>110</v>
      </c>
      <c r="B1" s="185"/>
      <c r="C1" s="185"/>
      <c r="D1" s="185"/>
      <c r="E1" s="185"/>
      <c r="F1" s="185"/>
      <c r="G1" s="185"/>
      <c r="H1" s="185"/>
      <c r="I1" s="185"/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86" t="s">
        <v>7</v>
      </c>
      <c r="B3" s="189" t="s">
        <v>6</v>
      </c>
      <c r="C3" s="189"/>
      <c r="D3" s="189"/>
      <c r="E3" s="189"/>
      <c r="F3" s="189"/>
      <c r="G3" s="189"/>
      <c r="H3" s="189"/>
      <c r="I3" s="189"/>
    </row>
    <row r="4" spans="1:9" ht="15.75" customHeight="1" thickBot="1">
      <c r="A4" s="187"/>
      <c r="B4" s="136">
        <v>2004</v>
      </c>
      <c r="C4" s="136">
        <v>2005</v>
      </c>
      <c r="D4" s="136">
        <v>2006</v>
      </c>
      <c r="E4" s="136">
        <v>2007</v>
      </c>
      <c r="F4" s="136">
        <v>2008</v>
      </c>
      <c r="G4" s="136">
        <v>2009</v>
      </c>
      <c r="H4" s="136">
        <v>2010</v>
      </c>
      <c r="I4" s="139">
        <v>2011</v>
      </c>
    </row>
    <row r="5" spans="1:9">
      <c r="A5" s="3"/>
      <c r="B5" s="3"/>
      <c r="C5" s="3"/>
      <c r="D5" s="3"/>
      <c r="E5" s="3"/>
      <c r="F5" s="3"/>
      <c r="G5" s="3"/>
      <c r="H5" s="3"/>
      <c r="I5" s="3"/>
    </row>
    <row r="6" spans="1:9">
      <c r="A6" s="137" t="s">
        <v>1</v>
      </c>
      <c r="B6" s="138">
        <v>82.633078313021599</v>
      </c>
      <c r="C6" s="138">
        <v>83.925663280789095</v>
      </c>
      <c r="D6" s="138">
        <v>83.214059780428485</v>
      </c>
      <c r="E6" s="138">
        <v>79.27397641019364</v>
      </c>
      <c r="F6" s="138">
        <v>77.401196200304909</v>
      </c>
      <c r="G6" s="138">
        <v>70.754716981132077</v>
      </c>
      <c r="H6" s="138">
        <v>69.9707317651647</v>
      </c>
      <c r="I6" s="138">
        <v>71.507074973454976</v>
      </c>
    </row>
    <row r="7" spans="1:9">
      <c r="A7" s="3" t="s">
        <v>3</v>
      </c>
      <c r="B7" s="5">
        <v>76.275448727682473</v>
      </c>
      <c r="C7" s="5">
        <v>76.152644608035075</v>
      </c>
      <c r="D7" s="5">
        <v>77.032055414909991</v>
      </c>
      <c r="E7" s="5">
        <v>72.71667803280161</v>
      </c>
      <c r="F7" s="5">
        <v>69.590889919865035</v>
      </c>
      <c r="G7" s="5">
        <v>63.574228565684997</v>
      </c>
      <c r="H7" s="5">
        <v>61.89497505441377</v>
      </c>
      <c r="I7" s="5">
        <v>63.789166632941843</v>
      </c>
    </row>
    <row r="8" spans="1:9">
      <c r="A8" s="3" t="s">
        <v>4</v>
      </c>
      <c r="B8" s="5">
        <v>92.341241770172843</v>
      </c>
      <c r="C8" s="5">
        <v>101.52935296691419</v>
      </c>
      <c r="D8" s="5">
        <v>98.673575816170839</v>
      </c>
      <c r="E8" s="5">
        <v>94.113873125811807</v>
      </c>
      <c r="F8" s="5">
        <v>92.931568572233175</v>
      </c>
      <c r="G8" s="5">
        <v>86.933614330874605</v>
      </c>
      <c r="H8" s="5">
        <v>84.816009661607978</v>
      </c>
      <c r="I8" s="5">
        <v>83.580565580342508</v>
      </c>
    </row>
    <row r="9" spans="1:9" ht="15.75" thickBot="1">
      <c r="A9" s="4"/>
      <c r="B9" s="4"/>
      <c r="C9" s="4"/>
      <c r="D9" s="4"/>
      <c r="E9" s="4"/>
      <c r="F9" s="4"/>
      <c r="G9" s="4"/>
      <c r="H9" s="4"/>
      <c r="I9" s="4"/>
    </row>
    <row r="10" spans="1:9">
      <c r="A10" s="1" t="s">
        <v>76</v>
      </c>
      <c r="B10" s="1"/>
      <c r="C10" s="1"/>
      <c r="D10" s="1"/>
      <c r="E10" s="1"/>
      <c r="F10" s="1"/>
      <c r="G10" s="1"/>
      <c r="H10" s="1"/>
      <c r="I10" s="1"/>
    </row>
    <row r="11" spans="1:9">
      <c r="A11" s="2" t="s">
        <v>77</v>
      </c>
      <c r="B11" s="1"/>
      <c r="C11" s="1"/>
      <c r="D11" s="1"/>
      <c r="E11" s="1"/>
      <c r="F11" s="1"/>
      <c r="G11" s="1"/>
      <c r="H11" s="1"/>
      <c r="I11" s="1"/>
    </row>
    <row r="14" spans="1:9">
      <c r="B14" s="27"/>
      <c r="C14" s="27"/>
      <c r="D14" s="27"/>
      <c r="E14" s="27"/>
      <c r="F14" s="27"/>
      <c r="G14" s="27"/>
      <c r="H14" s="27"/>
      <c r="I14" s="27"/>
    </row>
    <row r="15" spans="1:9">
      <c r="B15" s="27"/>
      <c r="C15" s="27"/>
      <c r="D15" s="27"/>
      <c r="E15" s="27"/>
      <c r="F15" s="27"/>
      <c r="G15" s="27"/>
      <c r="H15" s="27"/>
      <c r="I15" s="27"/>
    </row>
    <row r="16" spans="1:9">
      <c r="B16" s="27"/>
      <c r="C16" s="27"/>
      <c r="D16" s="27"/>
      <c r="E16" s="27"/>
      <c r="F16" s="27"/>
      <c r="G16" s="27"/>
      <c r="H16" s="27"/>
      <c r="I16" s="27"/>
    </row>
    <row r="17" spans="10:10">
      <c r="J17" s="27"/>
    </row>
    <row r="18" spans="10:10">
      <c r="J18" s="27"/>
    </row>
  </sheetData>
  <mergeCells count="3">
    <mergeCell ref="B3:I3"/>
    <mergeCell ref="A1:I1"/>
    <mergeCell ref="A3:A4"/>
  </mergeCells>
  <conditionalFormatting sqref="AR8:AY21">
    <cfRule type="cellIs" dxfId="0" priority="1" operator="lessThanOrEqual">
      <formula>30</formula>
    </cfRule>
  </conditionalFormatting>
  <pageMargins left="0.7" right="0.7" top="0.75" bottom="0.75" header="0.3" footer="0.3"/>
  <pageSetup paperSize="9" orientation="portrait" horizont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>
    <tabColor rgb="FF00B0F0"/>
  </sheetPr>
  <dimension ref="B5:I21"/>
  <sheetViews>
    <sheetView workbookViewId="0"/>
  </sheetViews>
  <sheetFormatPr baseColWidth="10" defaultRowHeight="15"/>
  <cols>
    <col min="1" max="16384" width="11.42578125" style="45"/>
  </cols>
  <sheetData>
    <row r="5" spans="2:9" ht="15.75" thickBot="1"/>
    <row r="6" spans="2:9" ht="15.75" thickTop="1">
      <c r="B6" s="190" t="s">
        <v>52</v>
      </c>
      <c r="C6" s="191"/>
      <c r="D6" s="191"/>
      <c r="E6" s="191"/>
      <c r="F6" s="191"/>
      <c r="G6" s="191"/>
      <c r="H6" s="191"/>
      <c r="I6" s="192"/>
    </row>
    <row r="7" spans="2:9">
      <c r="B7" s="193"/>
      <c r="C7" s="194"/>
      <c r="D7" s="194"/>
      <c r="E7" s="194"/>
      <c r="F7" s="194"/>
      <c r="G7" s="194"/>
      <c r="H7" s="194"/>
      <c r="I7" s="195"/>
    </row>
    <row r="8" spans="2:9">
      <c r="B8" s="193"/>
      <c r="C8" s="194"/>
      <c r="D8" s="194"/>
      <c r="E8" s="194"/>
      <c r="F8" s="194"/>
      <c r="G8" s="194"/>
      <c r="H8" s="194"/>
      <c r="I8" s="195"/>
    </row>
    <row r="9" spans="2:9">
      <c r="B9" s="193"/>
      <c r="C9" s="194"/>
      <c r="D9" s="194"/>
      <c r="E9" s="194"/>
      <c r="F9" s="194"/>
      <c r="G9" s="194"/>
      <c r="H9" s="194"/>
      <c r="I9" s="195"/>
    </row>
    <row r="10" spans="2:9">
      <c r="B10" s="193"/>
      <c r="C10" s="194"/>
      <c r="D10" s="194"/>
      <c r="E10" s="194"/>
      <c r="F10" s="194"/>
      <c r="G10" s="194"/>
      <c r="H10" s="194"/>
      <c r="I10" s="195"/>
    </row>
    <row r="11" spans="2:9">
      <c r="B11" s="193"/>
      <c r="C11" s="194"/>
      <c r="D11" s="194"/>
      <c r="E11" s="194"/>
      <c r="F11" s="194"/>
      <c r="G11" s="194"/>
      <c r="H11" s="194"/>
      <c r="I11" s="195"/>
    </row>
    <row r="12" spans="2:9">
      <c r="B12" s="193"/>
      <c r="C12" s="194"/>
      <c r="D12" s="194"/>
      <c r="E12" s="194"/>
      <c r="F12" s="194"/>
      <c r="G12" s="194"/>
      <c r="H12" s="194"/>
      <c r="I12" s="195"/>
    </row>
    <row r="13" spans="2:9">
      <c r="B13" s="193"/>
      <c r="C13" s="194"/>
      <c r="D13" s="194"/>
      <c r="E13" s="194"/>
      <c r="F13" s="194"/>
      <c r="G13" s="194"/>
      <c r="H13" s="194"/>
      <c r="I13" s="195"/>
    </row>
    <row r="14" spans="2:9">
      <c r="B14" s="193"/>
      <c r="C14" s="194"/>
      <c r="D14" s="194"/>
      <c r="E14" s="194"/>
      <c r="F14" s="194"/>
      <c r="G14" s="194"/>
      <c r="H14" s="194"/>
      <c r="I14" s="195"/>
    </row>
    <row r="15" spans="2:9">
      <c r="B15" s="193"/>
      <c r="C15" s="194"/>
      <c r="D15" s="194"/>
      <c r="E15" s="194"/>
      <c r="F15" s="194"/>
      <c r="G15" s="194"/>
      <c r="H15" s="194"/>
      <c r="I15" s="195"/>
    </row>
    <row r="16" spans="2:9">
      <c r="B16" s="193"/>
      <c r="C16" s="194"/>
      <c r="D16" s="194"/>
      <c r="E16" s="194"/>
      <c r="F16" s="194"/>
      <c r="G16" s="194"/>
      <c r="H16" s="194"/>
      <c r="I16" s="195"/>
    </row>
    <row r="17" spans="2:9">
      <c r="B17" s="193"/>
      <c r="C17" s="194"/>
      <c r="D17" s="194"/>
      <c r="E17" s="194"/>
      <c r="F17" s="194"/>
      <c r="G17" s="194"/>
      <c r="H17" s="194"/>
      <c r="I17" s="195"/>
    </row>
    <row r="18" spans="2:9">
      <c r="B18" s="193"/>
      <c r="C18" s="194"/>
      <c r="D18" s="194"/>
      <c r="E18" s="194"/>
      <c r="F18" s="194"/>
      <c r="G18" s="194"/>
      <c r="H18" s="194"/>
      <c r="I18" s="195"/>
    </row>
    <row r="19" spans="2:9">
      <c r="B19" s="193"/>
      <c r="C19" s="194"/>
      <c r="D19" s="194"/>
      <c r="E19" s="194"/>
      <c r="F19" s="194"/>
      <c r="G19" s="194"/>
      <c r="H19" s="194"/>
      <c r="I19" s="195"/>
    </row>
    <row r="20" spans="2:9" ht="15.75" thickBot="1">
      <c r="B20" s="196"/>
      <c r="C20" s="197"/>
      <c r="D20" s="197"/>
      <c r="E20" s="197"/>
      <c r="F20" s="197"/>
      <c r="G20" s="197"/>
      <c r="H20" s="197"/>
      <c r="I20" s="198"/>
    </row>
    <row r="21" spans="2:9" ht="15.75" thickTop="1"/>
  </sheetData>
  <mergeCells count="1">
    <mergeCell ref="B6:I20"/>
  </mergeCells>
  <pageMargins left="0.7" right="0.7" top="0.75" bottom="0.75" header="0.3" footer="0.3"/>
  <pageSetup paperSize="9" orientation="portrait" horizontalDpi="30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rgb="FF92D050"/>
  </sheetPr>
  <dimension ref="A1:P34"/>
  <sheetViews>
    <sheetView workbookViewId="0">
      <selection sqref="A1:C1"/>
    </sheetView>
  </sheetViews>
  <sheetFormatPr baseColWidth="10" defaultRowHeight="15"/>
  <cols>
    <col min="1" max="1" width="47.140625" customWidth="1"/>
    <col min="2" max="3" width="5.5703125" customWidth="1"/>
    <col min="5" max="15" width="11.42578125" style="28" customWidth="1"/>
    <col min="16" max="16" width="11.42578125" customWidth="1"/>
  </cols>
  <sheetData>
    <row r="1" spans="1:16" ht="29.25" customHeight="1">
      <c r="A1" s="175" t="s">
        <v>113</v>
      </c>
      <c r="B1" s="175"/>
      <c r="C1" s="175"/>
    </row>
    <row r="2" spans="1:16" ht="15.75" thickBot="1">
      <c r="A2" s="17"/>
      <c r="B2" s="17"/>
    </row>
    <row r="3" spans="1:16" ht="15.75" customHeight="1" thickBot="1">
      <c r="A3" s="186" t="s">
        <v>7</v>
      </c>
      <c r="B3" s="188" t="s">
        <v>6</v>
      </c>
      <c r="C3" s="188"/>
      <c r="F3" s="126"/>
      <c r="G3" s="49"/>
      <c r="H3" s="49"/>
      <c r="I3" s="49"/>
      <c r="J3" s="49"/>
      <c r="K3" s="49"/>
      <c r="L3" s="49"/>
      <c r="M3" s="49"/>
      <c r="N3" s="11"/>
    </row>
    <row r="4" spans="1:16" ht="15.75" thickBot="1">
      <c r="A4" s="187"/>
      <c r="B4" s="136">
        <v>2004</v>
      </c>
      <c r="C4" s="140">
        <v>2011</v>
      </c>
      <c r="E4" s="113"/>
      <c r="F4" s="126"/>
      <c r="G4" s="127"/>
      <c r="H4" s="127"/>
      <c r="I4" s="127"/>
      <c r="J4" s="127"/>
      <c r="K4" s="127"/>
      <c r="L4" s="127"/>
      <c r="M4" s="127"/>
      <c r="N4" s="127"/>
    </row>
    <row r="5" spans="1:16">
      <c r="B5" s="28"/>
      <c r="C5" s="28"/>
      <c r="D5" s="28" t="s">
        <v>0</v>
      </c>
      <c r="E5" s="113"/>
      <c r="F5" s="126"/>
      <c r="G5" s="127"/>
      <c r="H5" s="127"/>
      <c r="I5" s="127"/>
      <c r="J5" s="127"/>
      <c r="K5" s="127"/>
      <c r="L5" s="127"/>
      <c r="M5" s="127"/>
      <c r="N5" s="127"/>
    </row>
    <row r="6" spans="1:16">
      <c r="A6" s="141" t="s">
        <v>3</v>
      </c>
      <c r="B6" s="142">
        <v>99.994281835657176</v>
      </c>
      <c r="C6" s="142">
        <v>100.00000000000009</v>
      </c>
      <c r="E6" s="113"/>
      <c r="F6" s="126"/>
      <c r="H6" s="13" t="s">
        <v>3</v>
      </c>
      <c r="I6" s="28" t="s">
        <v>4</v>
      </c>
      <c r="J6" s="18"/>
      <c r="K6" s="127"/>
      <c r="L6" s="127"/>
      <c r="M6" s="127"/>
      <c r="N6" s="127"/>
    </row>
    <row r="7" spans="1:16" ht="15.75" customHeight="1">
      <c r="A7" s="113" t="s">
        <v>40</v>
      </c>
      <c r="B7" s="12">
        <v>91.6</v>
      </c>
      <c r="C7" s="12">
        <v>89.4</v>
      </c>
      <c r="E7" s="113"/>
      <c r="F7" s="126"/>
      <c r="H7" s="33"/>
      <c r="I7" s="12"/>
      <c r="J7" s="31"/>
      <c r="K7" s="127"/>
      <c r="L7" s="127"/>
      <c r="M7" s="127"/>
      <c r="N7" s="127"/>
      <c r="P7" s="45"/>
    </row>
    <row r="8" spans="1:16" ht="14.25" customHeight="1">
      <c r="A8" s="113" t="s">
        <v>41</v>
      </c>
      <c r="B8" s="12">
        <v>74.5</v>
      </c>
      <c r="C8" s="12">
        <v>64.400000000000006</v>
      </c>
      <c r="E8" s="113"/>
      <c r="F8" s="126"/>
      <c r="G8" s="32" t="s">
        <v>40</v>
      </c>
      <c r="H8" s="33">
        <v>91.641255075756732</v>
      </c>
      <c r="I8" s="12">
        <v>8.3587449242432701</v>
      </c>
      <c r="J8" s="28">
        <v>2004</v>
      </c>
      <c r="K8" s="127"/>
      <c r="L8" s="127"/>
      <c r="M8" s="127"/>
      <c r="N8" s="127"/>
      <c r="P8" s="45"/>
    </row>
    <row r="9" spans="1:16" ht="14.25" customHeight="1">
      <c r="A9" s="113" t="s">
        <v>49</v>
      </c>
      <c r="B9" s="12">
        <v>52</v>
      </c>
      <c r="C9" s="12">
        <v>46.6</v>
      </c>
      <c r="E9" s="113"/>
      <c r="F9" s="126"/>
      <c r="G9" s="21"/>
      <c r="H9" s="31">
        <v>89.375860918149954</v>
      </c>
      <c r="I9" s="12">
        <v>10.62413908185002</v>
      </c>
      <c r="J9" s="32">
        <v>2011</v>
      </c>
      <c r="K9" s="127"/>
      <c r="L9" s="127"/>
      <c r="M9" s="127"/>
      <c r="N9" s="127"/>
      <c r="P9" s="45"/>
    </row>
    <row r="10" spans="1:16" ht="14.25" customHeight="1">
      <c r="A10" s="9" t="s">
        <v>81</v>
      </c>
      <c r="B10" s="12">
        <v>65.5</v>
      </c>
      <c r="C10" s="12">
        <v>63.9</v>
      </c>
      <c r="E10" s="113"/>
      <c r="F10" s="126"/>
      <c r="G10" s="32" t="s">
        <v>45</v>
      </c>
      <c r="H10" s="33">
        <v>81.511925423458592</v>
      </c>
      <c r="I10" s="12">
        <v>18.488074576541457</v>
      </c>
      <c r="J10" s="28">
        <v>2004</v>
      </c>
      <c r="K10" s="127"/>
      <c r="L10" s="127"/>
      <c r="M10" s="127"/>
      <c r="N10" s="127"/>
      <c r="P10" s="45"/>
    </row>
    <row r="11" spans="1:16" ht="14.25" customHeight="1">
      <c r="A11" s="9" t="s">
        <v>82</v>
      </c>
      <c r="B11" s="12">
        <v>49.4</v>
      </c>
      <c r="C11" s="12">
        <v>46.1</v>
      </c>
      <c r="E11" s="113"/>
      <c r="F11" s="126"/>
      <c r="G11" s="21"/>
      <c r="H11" s="31">
        <v>80.995999556081131</v>
      </c>
      <c r="I11" s="12">
        <v>19.004000443918823</v>
      </c>
      <c r="J11" s="39">
        <v>2011</v>
      </c>
      <c r="K11" s="127"/>
      <c r="L11" s="127"/>
      <c r="M11" s="127"/>
      <c r="N11" s="127"/>
      <c r="P11" s="45"/>
    </row>
    <row r="12" spans="1:16" ht="14.25" customHeight="1">
      <c r="A12" s="113" t="s">
        <v>83</v>
      </c>
      <c r="B12" s="12">
        <v>29.5</v>
      </c>
      <c r="C12" s="12">
        <v>29.5</v>
      </c>
      <c r="E12" s="113"/>
      <c r="F12" s="126"/>
      <c r="G12" s="32" t="s">
        <v>41</v>
      </c>
      <c r="H12" s="33">
        <v>74.523670820221071</v>
      </c>
      <c r="I12" s="12">
        <v>25.476329179778951</v>
      </c>
      <c r="J12" s="28">
        <v>2004</v>
      </c>
      <c r="K12" s="127"/>
      <c r="L12" s="127"/>
      <c r="M12" s="127"/>
      <c r="N12" s="127"/>
      <c r="P12" s="45"/>
    </row>
    <row r="13" spans="1:16" ht="14.25" customHeight="1">
      <c r="A13" s="113" t="s">
        <v>84</v>
      </c>
      <c r="B13" s="12">
        <v>81.7</v>
      </c>
      <c r="C13" s="12">
        <v>77.900000000000006</v>
      </c>
      <c r="E13" s="113"/>
      <c r="F13" s="126"/>
      <c r="G13" s="21"/>
      <c r="H13" s="31">
        <v>64.389043011795792</v>
      </c>
      <c r="I13" s="12">
        <v>35.610956988204123</v>
      </c>
      <c r="J13" s="39">
        <v>2011</v>
      </c>
      <c r="K13" s="127"/>
      <c r="L13" s="127"/>
      <c r="M13" s="127"/>
      <c r="N13" s="127"/>
      <c r="P13" s="45"/>
    </row>
    <row r="14" spans="1:16" ht="14.25" customHeight="1">
      <c r="A14" s="113" t="s">
        <v>85</v>
      </c>
      <c r="B14" s="12">
        <v>71</v>
      </c>
      <c r="C14" s="12">
        <v>65.599999999999994</v>
      </c>
      <c r="E14" s="113"/>
      <c r="F14" s="126"/>
      <c r="G14" s="32" t="s">
        <v>43</v>
      </c>
      <c r="H14" s="33">
        <v>55.967416761631725</v>
      </c>
      <c r="I14" s="12">
        <v>44.032583238368403</v>
      </c>
      <c r="J14" s="28">
        <v>2004</v>
      </c>
      <c r="K14" s="127"/>
      <c r="L14" s="127"/>
      <c r="M14" s="127"/>
      <c r="N14" s="127"/>
      <c r="P14" s="45"/>
    </row>
    <row r="15" spans="1:16" ht="14.25" customHeight="1">
      <c r="A15" s="113" t="s">
        <v>86</v>
      </c>
      <c r="B15" s="12">
        <v>94.3</v>
      </c>
      <c r="C15" s="12">
        <v>95.1</v>
      </c>
      <c r="E15" s="113"/>
      <c r="F15" s="126"/>
      <c r="G15" s="21"/>
      <c r="H15" s="31">
        <v>52.388232560543827</v>
      </c>
      <c r="I15" s="12">
        <v>47.611767439455818</v>
      </c>
      <c r="J15" s="39">
        <v>2011</v>
      </c>
      <c r="K15" s="127"/>
      <c r="L15" s="127"/>
      <c r="M15" s="127"/>
      <c r="N15" s="127"/>
      <c r="P15" s="45"/>
    </row>
    <row r="16" spans="1:16" ht="14.25" customHeight="1">
      <c r="A16" s="113" t="s">
        <v>42</v>
      </c>
      <c r="B16" s="12">
        <v>46.6</v>
      </c>
      <c r="C16" s="12">
        <v>47.2</v>
      </c>
      <c r="E16" s="113"/>
      <c r="F16" s="126"/>
      <c r="G16" s="32" t="s">
        <v>46</v>
      </c>
      <c r="H16" s="33">
        <v>57.600746591545537</v>
      </c>
      <c r="I16" s="12">
        <v>42.399253408454001</v>
      </c>
      <c r="J16" s="28">
        <v>2004</v>
      </c>
      <c r="K16" s="127"/>
      <c r="L16" s="127"/>
      <c r="M16" s="127"/>
      <c r="N16" s="127"/>
      <c r="P16" s="45"/>
    </row>
    <row r="17" spans="1:16" ht="14.25" customHeight="1">
      <c r="A17" s="141" t="s">
        <v>4</v>
      </c>
      <c r="B17" s="142">
        <v>100.00000000000279</v>
      </c>
      <c r="C17" s="142">
        <v>99.999999999999602</v>
      </c>
      <c r="E17" s="113"/>
      <c r="F17" s="126"/>
      <c r="G17" s="21"/>
      <c r="H17" s="31">
        <v>51.00983137180166</v>
      </c>
      <c r="I17" s="12">
        <v>48.990168628197914</v>
      </c>
      <c r="J17" s="39">
        <v>2011</v>
      </c>
      <c r="K17" s="126"/>
      <c r="L17" s="126"/>
      <c r="M17" s="126"/>
      <c r="N17" s="126"/>
      <c r="P17" s="45"/>
    </row>
    <row r="18" spans="1:16" ht="14.25" customHeight="1">
      <c r="A18" s="113" t="s">
        <v>40</v>
      </c>
      <c r="B18" s="12">
        <v>8.4</v>
      </c>
      <c r="C18" s="12">
        <v>10.6</v>
      </c>
      <c r="E18" s="113"/>
      <c r="F18" s="113"/>
      <c r="G18" s="32" t="s">
        <v>42</v>
      </c>
      <c r="H18" s="33">
        <v>46.623663281161257</v>
      </c>
      <c r="I18" s="12">
        <v>53.37633671884057</v>
      </c>
      <c r="J18" s="28">
        <v>2004</v>
      </c>
      <c r="K18" s="113"/>
      <c r="L18" s="113"/>
      <c r="M18" s="113"/>
      <c r="N18" s="113"/>
      <c r="P18" s="45"/>
    </row>
    <row r="19" spans="1:16" ht="14.25" customHeight="1">
      <c r="A19" s="113" t="s">
        <v>41</v>
      </c>
      <c r="B19" s="12">
        <v>25.5</v>
      </c>
      <c r="C19" s="12">
        <v>35.6</v>
      </c>
      <c r="E19" s="113"/>
      <c r="F19" s="113"/>
      <c r="G19" s="9"/>
      <c r="H19" s="31">
        <v>47.227978304881674</v>
      </c>
      <c r="I19" s="12">
        <v>52.772021695118063</v>
      </c>
      <c r="J19" s="39">
        <v>2011</v>
      </c>
      <c r="K19" s="113"/>
      <c r="L19" s="113"/>
      <c r="M19" s="113"/>
      <c r="N19" s="113"/>
      <c r="P19" s="45"/>
    </row>
    <row r="20" spans="1:16" ht="14.25" customHeight="1">
      <c r="A20" s="113" t="s">
        <v>49</v>
      </c>
      <c r="B20" s="12">
        <v>48</v>
      </c>
      <c r="C20" s="12">
        <v>53.4</v>
      </c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P20" s="45"/>
    </row>
    <row r="21" spans="1:16" ht="14.25" customHeight="1">
      <c r="A21" s="9" t="s">
        <v>81</v>
      </c>
      <c r="B21" s="12">
        <v>34.5</v>
      </c>
      <c r="C21" s="12">
        <v>36.1</v>
      </c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P21" s="45"/>
    </row>
    <row r="22" spans="1:16" ht="14.25" customHeight="1">
      <c r="A22" s="9" t="s">
        <v>82</v>
      </c>
      <c r="B22" s="12">
        <v>50.6</v>
      </c>
      <c r="C22" s="12">
        <v>53.9</v>
      </c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P22" s="45"/>
    </row>
    <row r="23" spans="1:16" ht="14.25" customHeight="1">
      <c r="A23" s="113" t="s">
        <v>83</v>
      </c>
      <c r="B23" s="12">
        <v>70.5</v>
      </c>
      <c r="C23" s="12">
        <v>70.5</v>
      </c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P23" s="45"/>
    </row>
    <row r="24" spans="1:16" ht="14.25" customHeight="1">
      <c r="A24" s="113" t="s">
        <v>84</v>
      </c>
      <c r="B24" s="12">
        <v>18.3</v>
      </c>
      <c r="C24" s="12">
        <v>22.1</v>
      </c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P24" s="45"/>
    </row>
    <row r="25" spans="1:16" ht="14.25" customHeight="1">
      <c r="A25" s="113" t="s">
        <v>85</v>
      </c>
      <c r="B25" s="12">
        <v>29</v>
      </c>
      <c r="C25" s="12">
        <v>34.4</v>
      </c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P25" s="45"/>
    </row>
    <row r="26" spans="1:16" ht="14.25" customHeight="1">
      <c r="A26" s="113" t="s">
        <v>86</v>
      </c>
      <c r="B26" s="12">
        <v>5.7</v>
      </c>
      <c r="C26" s="12">
        <v>4.9000000000000004</v>
      </c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P26" s="45"/>
    </row>
    <row r="27" spans="1:16" ht="15" customHeight="1">
      <c r="A27" s="113" t="s">
        <v>42</v>
      </c>
      <c r="B27" s="12">
        <v>53.4</v>
      </c>
      <c r="C27" s="12">
        <v>52.8</v>
      </c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P27" s="45"/>
    </row>
    <row r="28" spans="1:16" ht="15" customHeight="1" thickBot="1">
      <c r="A28" s="7"/>
      <c r="B28" s="7"/>
      <c r="C28" s="7"/>
      <c r="P28" s="45"/>
    </row>
    <row r="29" spans="1:16" ht="15" customHeight="1">
      <c r="A29" s="3" t="s">
        <v>9</v>
      </c>
      <c r="B29" s="3"/>
      <c r="C29" s="6"/>
      <c r="I29" s="9"/>
      <c r="P29" s="45"/>
    </row>
    <row r="30" spans="1:16" ht="15" customHeight="1">
      <c r="A30" s="2" t="s">
        <v>10</v>
      </c>
      <c r="B30" s="1"/>
      <c r="P30" s="45"/>
    </row>
    <row r="31" spans="1:16" ht="15" customHeight="1">
      <c r="J31" s="12"/>
      <c r="P31" s="45"/>
    </row>
    <row r="32" spans="1:16" ht="15" customHeight="1">
      <c r="P32" s="45"/>
    </row>
    <row r="33" spans="16:16" ht="15" customHeight="1">
      <c r="P33" s="45"/>
    </row>
    <row r="34" spans="16:16" ht="15" customHeight="1">
      <c r="P34" s="45"/>
    </row>
  </sheetData>
  <mergeCells count="3">
    <mergeCell ref="A1:C1"/>
    <mergeCell ref="A3:A4"/>
    <mergeCell ref="B3:C3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>
    <tabColor rgb="FF92D050"/>
  </sheetPr>
  <dimension ref="A1:I9"/>
  <sheetViews>
    <sheetView workbookViewId="0">
      <selection sqref="A1:I1"/>
    </sheetView>
  </sheetViews>
  <sheetFormatPr baseColWidth="10" defaultRowHeight="15"/>
  <cols>
    <col min="1" max="1" width="17.28515625" customWidth="1"/>
    <col min="2" max="9" width="7.7109375" customWidth="1"/>
  </cols>
  <sheetData>
    <row r="1" spans="1:9" ht="36.75" customHeight="1">
      <c r="A1" s="185" t="s">
        <v>112</v>
      </c>
      <c r="B1" s="185"/>
      <c r="C1" s="185"/>
      <c r="D1" s="185"/>
      <c r="E1" s="185"/>
      <c r="F1" s="185"/>
      <c r="G1" s="185"/>
      <c r="H1" s="185"/>
      <c r="I1" s="185"/>
    </row>
    <row r="2" spans="1:9" ht="15.75" thickBot="1">
      <c r="A2" s="17"/>
      <c r="B2" s="30"/>
      <c r="C2" s="30"/>
      <c r="D2" s="30"/>
      <c r="E2" s="30"/>
      <c r="F2" s="30"/>
      <c r="G2" s="30"/>
      <c r="H2" s="30"/>
      <c r="I2" s="30"/>
    </row>
    <row r="3" spans="1:9" ht="15.75" customHeight="1" thickBot="1">
      <c r="A3" s="186" t="s">
        <v>7</v>
      </c>
      <c r="B3" s="188" t="s">
        <v>6</v>
      </c>
      <c r="C3" s="188"/>
      <c r="D3" s="188"/>
      <c r="E3" s="188"/>
      <c r="F3" s="188"/>
      <c r="G3" s="188"/>
      <c r="H3" s="188"/>
      <c r="I3" s="188"/>
    </row>
    <row r="4" spans="1:9" ht="15.75" thickBot="1">
      <c r="A4" s="187"/>
      <c r="B4" s="136">
        <v>2004</v>
      </c>
      <c r="C4" s="136">
        <v>2005</v>
      </c>
      <c r="D4" s="136">
        <v>2006</v>
      </c>
      <c r="E4" s="136">
        <v>2007</v>
      </c>
      <c r="F4" s="136">
        <v>2008</v>
      </c>
      <c r="G4" s="136">
        <v>2009</v>
      </c>
      <c r="H4" s="136">
        <v>2010</v>
      </c>
      <c r="I4" s="140">
        <v>2011</v>
      </c>
    </row>
    <row r="5" spans="1:9">
      <c r="A5" s="3"/>
      <c r="B5" s="3"/>
      <c r="C5" s="3"/>
      <c r="D5" s="3"/>
      <c r="E5" s="3"/>
      <c r="F5" s="3"/>
      <c r="G5" s="3"/>
      <c r="H5" s="3"/>
      <c r="I5" s="6"/>
    </row>
    <row r="6" spans="1:9">
      <c r="A6" s="137" t="s">
        <v>1</v>
      </c>
      <c r="B6" s="138">
        <v>26.963330338263127</v>
      </c>
      <c r="C6" s="138">
        <v>19.589119466651191</v>
      </c>
      <c r="D6" s="138">
        <v>19.038105308173257</v>
      </c>
      <c r="E6" s="138">
        <v>12.569760202018699</v>
      </c>
      <c r="F6" s="138">
        <v>20.998893478725272</v>
      </c>
      <c r="G6" s="138">
        <v>22.033870067556869</v>
      </c>
      <c r="H6" s="138">
        <v>10.963233735907675</v>
      </c>
      <c r="I6" s="138">
        <v>32.531510003003291</v>
      </c>
    </row>
    <row r="7" spans="1:9" ht="15.75" thickBot="1">
      <c r="A7" s="4"/>
      <c r="B7" s="4"/>
      <c r="C7" s="4"/>
      <c r="D7" s="4"/>
      <c r="E7" s="4"/>
      <c r="F7" s="4"/>
      <c r="G7" s="4"/>
      <c r="H7" s="4"/>
      <c r="I7" s="7"/>
    </row>
    <row r="8" spans="1:9">
      <c r="A8" s="3" t="s">
        <v>9</v>
      </c>
      <c r="B8" s="3"/>
      <c r="C8" s="3"/>
      <c r="D8" s="3"/>
      <c r="E8" s="3"/>
      <c r="F8" s="3"/>
      <c r="G8" s="3"/>
      <c r="H8" s="3"/>
      <c r="I8" s="6"/>
    </row>
    <row r="9" spans="1:9">
      <c r="A9" s="2" t="s">
        <v>10</v>
      </c>
      <c r="B9" s="1"/>
      <c r="C9" s="1"/>
      <c r="D9" s="1"/>
      <c r="E9" s="1"/>
      <c r="F9" s="1"/>
      <c r="G9" s="1"/>
      <c r="H9" s="1"/>
    </row>
  </sheetData>
  <mergeCells count="3">
    <mergeCell ref="A1:I1"/>
    <mergeCell ref="A3:A4"/>
    <mergeCell ref="B3:I3"/>
  </mergeCells>
  <pageMargins left="0.7" right="0.7" top="0.75" bottom="0.75" header="0.3" footer="0.3"/>
  <pageSetup paperSize="9" orientation="portrait" horizont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rgb="FF92D050"/>
  </sheetPr>
  <dimension ref="A1:I19"/>
  <sheetViews>
    <sheetView zoomScale="80" zoomScaleNormal="80" workbookViewId="0">
      <selection sqref="A1:H1"/>
    </sheetView>
  </sheetViews>
  <sheetFormatPr baseColWidth="10" defaultRowHeight="15"/>
  <cols>
    <col min="1" max="1" width="20.140625" customWidth="1"/>
    <col min="2" max="9" width="7.42578125" customWidth="1"/>
  </cols>
  <sheetData>
    <row r="1" spans="1:9" ht="41.25" customHeight="1">
      <c r="A1" s="185" t="s">
        <v>111</v>
      </c>
      <c r="B1" s="185"/>
      <c r="C1" s="185"/>
      <c r="D1" s="185"/>
      <c r="E1" s="185"/>
      <c r="F1" s="185"/>
      <c r="G1" s="185"/>
      <c r="H1" s="185"/>
    </row>
    <row r="2" spans="1:9" ht="15.75" thickBot="1">
      <c r="A2" s="20"/>
      <c r="B2" s="20"/>
      <c r="C2" s="20"/>
      <c r="D2" s="20"/>
      <c r="E2" s="20"/>
      <c r="F2" s="20"/>
      <c r="G2" s="20"/>
      <c r="H2" s="20"/>
    </row>
    <row r="3" spans="1:9" ht="15.75" customHeight="1" thickBot="1">
      <c r="A3" s="186" t="s">
        <v>7</v>
      </c>
      <c r="B3" s="188" t="s">
        <v>6</v>
      </c>
      <c r="C3" s="188"/>
      <c r="D3" s="188"/>
      <c r="E3" s="188"/>
      <c r="F3" s="188"/>
      <c r="G3" s="188"/>
      <c r="H3" s="188"/>
      <c r="I3" s="143"/>
    </row>
    <row r="4" spans="1:9" ht="15.75" thickBot="1">
      <c r="A4" s="187"/>
      <c r="B4" s="136">
        <v>2004</v>
      </c>
      <c r="C4" s="136">
        <v>2005</v>
      </c>
      <c r="D4" s="136">
        <v>2006</v>
      </c>
      <c r="E4" s="136">
        <v>2007</v>
      </c>
      <c r="F4" s="136">
        <v>2008</v>
      </c>
      <c r="G4" s="136">
        <v>2009</v>
      </c>
      <c r="H4" s="136">
        <v>2010</v>
      </c>
      <c r="I4" s="139">
        <v>2011</v>
      </c>
    </row>
    <row r="5" spans="1:9">
      <c r="A5" s="3"/>
      <c r="B5" s="3"/>
      <c r="C5" s="3"/>
      <c r="D5" s="3"/>
      <c r="E5" s="3"/>
      <c r="F5" s="3"/>
      <c r="G5" s="3"/>
      <c r="H5" s="3"/>
    </row>
    <row r="6" spans="1:9">
      <c r="A6" s="137" t="s">
        <v>1</v>
      </c>
      <c r="B6" s="138">
        <v>15.4</v>
      </c>
      <c r="C6" s="138">
        <v>12.9</v>
      </c>
      <c r="D6" s="138">
        <v>11.2</v>
      </c>
      <c r="E6" s="138">
        <v>10.8</v>
      </c>
      <c r="F6" s="138">
        <v>16</v>
      </c>
      <c r="G6" s="138">
        <v>12.5</v>
      </c>
      <c r="H6" s="138">
        <v>12.9</v>
      </c>
      <c r="I6" s="138">
        <v>14.1</v>
      </c>
    </row>
    <row r="7" spans="1:9">
      <c r="A7" s="15"/>
      <c r="B7" s="16"/>
      <c r="C7" s="16"/>
      <c r="D7" s="16"/>
      <c r="E7" s="16"/>
      <c r="F7" s="16"/>
      <c r="G7" s="16"/>
      <c r="H7" s="16"/>
      <c r="I7" s="16"/>
    </row>
    <row r="8" spans="1:9" ht="15.75" thickBot="1">
      <c r="A8" s="4"/>
      <c r="B8" s="4"/>
      <c r="C8" s="4"/>
      <c r="D8" s="4"/>
      <c r="E8" s="4"/>
      <c r="F8" s="4"/>
      <c r="G8" s="4"/>
      <c r="H8" s="4"/>
    </row>
    <row r="9" spans="1:9">
      <c r="A9" s="3" t="s">
        <v>9</v>
      </c>
      <c r="B9" s="3"/>
      <c r="C9" s="3"/>
      <c r="D9" s="3"/>
      <c r="E9" s="3"/>
      <c r="F9" s="3"/>
      <c r="G9" s="3"/>
      <c r="H9" s="3"/>
    </row>
    <row r="10" spans="1:9">
      <c r="A10" s="2" t="s">
        <v>10</v>
      </c>
      <c r="B10" s="1"/>
      <c r="C10" s="1"/>
      <c r="D10" s="1"/>
      <c r="E10" s="1"/>
      <c r="F10" s="1"/>
      <c r="G10" s="1"/>
      <c r="H10" s="1"/>
    </row>
    <row r="19" spans="9:9">
      <c r="I19" s="36"/>
    </row>
  </sheetData>
  <mergeCells count="3">
    <mergeCell ref="A1:H1"/>
    <mergeCell ref="A3:A4"/>
    <mergeCell ref="B3:H3"/>
  </mergeCell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>
    <tabColor rgb="FF00B0F0"/>
  </sheetPr>
  <dimension ref="B5:I21"/>
  <sheetViews>
    <sheetView workbookViewId="0">
      <selection activeCell="E30" sqref="E30"/>
    </sheetView>
  </sheetViews>
  <sheetFormatPr baseColWidth="10" defaultRowHeight="15"/>
  <cols>
    <col min="1" max="16384" width="11.42578125" style="45"/>
  </cols>
  <sheetData>
    <row r="5" spans="2:9" ht="15.75" thickBot="1"/>
    <row r="6" spans="2:9" ht="15.75" thickTop="1">
      <c r="B6" s="190" t="s">
        <v>53</v>
      </c>
      <c r="C6" s="191"/>
      <c r="D6" s="191"/>
      <c r="E6" s="191"/>
      <c r="F6" s="191"/>
      <c r="G6" s="191"/>
      <c r="H6" s="191"/>
      <c r="I6" s="192"/>
    </row>
    <row r="7" spans="2:9">
      <c r="B7" s="193"/>
      <c r="C7" s="194"/>
      <c r="D7" s="194"/>
      <c r="E7" s="194"/>
      <c r="F7" s="194"/>
      <c r="G7" s="194"/>
      <c r="H7" s="194"/>
      <c r="I7" s="195"/>
    </row>
    <row r="8" spans="2:9">
      <c r="B8" s="193"/>
      <c r="C8" s="194"/>
      <c r="D8" s="194"/>
      <c r="E8" s="194"/>
      <c r="F8" s="194"/>
      <c r="G8" s="194"/>
      <c r="H8" s="194"/>
      <c r="I8" s="195"/>
    </row>
    <row r="9" spans="2:9">
      <c r="B9" s="193"/>
      <c r="C9" s="194"/>
      <c r="D9" s="194"/>
      <c r="E9" s="194"/>
      <c r="F9" s="194"/>
      <c r="G9" s="194"/>
      <c r="H9" s="194"/>
      <c r="I9" s="195"/>
    </row>
    <row r="10" spans="2:9">
      <c r="B10" s="193"/>
      <c r="C10" s="194"/>
      <c r="D10" s="194"/>
      <c r="E10" s="194"/>
      <c r="F10" s="194"/>
      <c r="G10" s="194"/>
      <c r="H10" s="194"/>
      <c r="I10" s="195"/>
    </row>
    <row r="11" spans="2:9">
      <c r="B11" s="193"/>
      <c r="C11" s="194"/>
      <c r="D11" s="194"/>
      <c r="E11" s="194"/>
      <c r="F11" s="194"/>
      <c r="G11" s="194"/>
      <c r="H11" s="194"/>
      <c r="I11" s="195"/>
    </row>
    <row r="12" spans="2:9">
      <c r="B12" s="193"/>
      <c r="C12" s="194"/>
      <c r="D12" s="194"/>
      <c r="E12" s="194"/>
      <c r="F12" s="194"/>
      <c r="G12" s="194"/>
      <c r="H12" s="194"/>
      <c r="I12" s="195"/>
    </row>
    <row r="13" spans="2:9">
      <c r="B13" s="193"/>
      <c r="C13" s="194"/>
      <c r="D13" s="194"/>
      <c r="E13" s="194"/>
      <c r="F13" s="194"/>
      <c r="G13" s="194"/>
      <c r="H13" s="194"/>
      <c r="I13" s="195"/>
    </row>
    <row r="14" spans="2:9">
      <c r="B14" s="193"/>
      <c r="C14" s="194"/>
      <c r="D14" s="194"/>
      <c r="E14" s="194"/>
      <c r="F14" s="194"/>
      <c r="G14" s="194"/>
      <c r="H14" s="194"/>
      <c r="I14" s="195"/>
    </row>
    <row r="15" spans="2:9">
      <c r="B15" s="193"/>
      <c r="C15" s="194"/>
      <c r="D15" s="194"/>
      <c r="E15" s="194"/>
      <c r="F15" s="194"/>
      <c r="G15" s="194"/>
      <c r="H15" s="194"/>
      <c r="I15" s="195"/>
    </row>
    <row r="16" spans="2:9">
      <c r="B16" s="193"/>
      <c r="C16" s="194"/>
      <c r="D16" s="194"/>
      <c r="E16" s="194"/>
      <c r="F16" s="194"/>
      <c r="G16" s="194"/>
      <c r="H16" s="194"/>
      <c r="I16" s="195"/>
    </row>
    <row r="17" spans="2:9">
      <c r="B17" s="193"/>
      <c r="C17" s="194"/>
      <c r="D17" s="194"/>
      <c r="E17" s="194"/>
      <c r="F17" s="194"/>
      <c r="G17" s="194"/>
      <c r="H17" s="194"/>
      <c r="I17" s="195"/>
    </row>
    <row r="18" spans="2:9">
      <c r="B18" s="193"/>
      <c r="C18" s="194"/>
      <c r="D18" s="194"/>
      <c r="E18" s="194"/>
      <c r="F18" s="194"/>
      <c r="G18" s="194"/>
      <c r="H18" s="194"/>
      <c r="I18" s="195"/>
    </row>
    <row r="19" spans="2:9">
      <c r="B19" s="193"/>
      <c r="C19" s="194"/>
      <c r="D19" s="194"/>
      <c r="E19" s="194"/>
      <c r="F19" s="194"/>
      <c r="G19" s="194"/>
      <c r="H19" s="194"/>
      <c r="I19" s="195"/>
    </row>
    <row r="20" spans="2:9" ht="15.75" thickBot="1">
      <c r="B20" s="196"/>
      <c r="C20" s="197"/>
      <c r="D20" s="197"/>
      <c r="E20" s="197"/>
      <c r="F20" s="197"/>
      <c r="G20" s="197"/>
      <c r="H20" s="197"/>
      <c r="I20" s="198"/>
    </row>
    <row r="21" spans="2:9" ht="15.75" thickTop="1"/>
  </sheetData>
  <mergeCells count="1">
    <mergeCell ref="B6:I2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>
    <tabColor rgb="FF92D050"/>
  </sheetPr>
  <dimension ref="A1:Q20"/>
  <sheetViews>
    <sheetView workbookViewId="0">
      <selection sqref="A1:I1"/>
    </sheetView>
  </sheetViews>
  <sheetFormatPr baseColWidth="10" defaultRowHeight="12"/>
  <cols>
    <col min="1" max="1" width="17.140625" style="1" customWidth="1"/>
    <col min="2" max="9" width="7" style="1" customWidth="1"/>
    <col min="10" max="10" width="7" style="50" customWidth="1"/>
    <col min="11" max="13" width="11.42578125" style="1"/>
    <col min="14" max="14" width="15.5703125" style="1" customWidth="1"/>
    <col min="15" max="16384" width="11.42578125" style="1"/>
  </cols>
  <sheetData>
    <row r="1" spans="1:17" ht="56.25" customHeight="1">
      <c r="A1" s="199" t="s">
        <v>115</v>
      </c>
      <c r="B1" s="200"/>
      <c r="C1" s="200"/>
      <c r="D1" s="200"/>
      <c r="E1" s="200"/>
      <c r="F1" s="200"/>
      <c r="G1" s="200"/>
      <c r="H1" s="200"/>
      <c r="I1" s="200"/>
    </row>
    <row r="2" spans="1:17" ht="12.75" thickBot="1"/>
    <row r="3" spans="1:17" ht="12.75" thickBot="1">
      <c r="A3" s="186" t="s">
        <v>7</v>
      </c>
      <c r="B3" s="188" t="s">
        <v>6</v>
      </c>
      <c r="C3" s="188"/>
      <c r="D3" s="188"/>
      <c r="E3" s="188"/>
      <c r="F3" s="188"/>
      <c r="G3" s="188"/>
      <c r="H3" s="188"/>
      <c r="I3" s="188"/>
    </row>
    <row r="4" spans="1:17" ht="15.75" customHeight="1" thickBot="1">
      <c r="A4" s="187"/>
      <c r="B4" s="136">
        <v>2004</v>
      </c>
      <c r="C4" s="136">
        <v>2005</v>
      </c>
      <c r="D4" s="136">
        <v>2006</v>
      </c>
      <c r="E4" s="136">
        <v>2007</v>
      </c>
      <c r="F4" s="136">
        <v>2008</v>
      </c>
      <c r="G4" s="136">
        <v>2009</v>
      </c>
      <c r="H4" s="136">
        <v>2010</v>
      </c>
      <c r="I4" s="140">
        <v>2011</v>
      </c>
      <c r="J4" s="10"/>
    </row>
    <row r="5" spans="1:17">
      <c r="A5" s="37"/>
      <c r="B5" s="38"/>
      <c r="C5" s="38"/>
      <c r="D5" s="38"/>
      <c r="E5" s="38"/>
      <c r="F5" s="38"/>
      <c r="G5" s="38"/>
      <c r="H5" s="38"/>
      <c r="I5" s="38"/>
      <c r="J5" s="11"/>
    </row>
    <row r="6" spans="1:17" s="50" customFormat="1">
      <c r="A6" s="2" t="s">
        <v>1</v>
      </c>
      <c r="B6" s="1"/>
      <c r="C6" s="1"/>
      <c r="D6" s="1"/>
      <c r="E6" s="1"/>
      <c r="F6" s="1"/>
      <c r="G6" s="1"/>
      <c r="H6" s="1"/>
      <c r="I6" s="1"/>
      <c r="J6" s="11"/>
      <c r="K6" s="1"/>
      <c r="L6" s="1"/>
      <c r="M6" s="1"/>
      <c r="N6" s="1"/>
      <c r="O6" s="1"/>
      <c r="P6" s="1"/>
      <c r="Q6" s="1"/>
    </row>
    <row r="7" spans="1:17">
      <c r="A7" s="51" t="s">
        <v>87</v>
      </c>
      <c r="B7" s="52">
        <v>5.4999364305909761</v>
      </c>
      <c r="C7" s="52">
        <v>5.2569165731016181</v>
      </c>
      <c r="D7" s="52">
        <v>3.756425569186792</v>
      </c>
      <c r="E7" s="52">
        <v>3.2511157600340512</v>
      </c>
      <c r="F7" s="52">
        <v>3.4487381209838248</v>
      </c>
      <c r="G7" s="52">
        <v>3.2085058638087722</v>
      </c>
      <c r="H7" s="52">
        <v>3.4861213332494527</v>
      </c>
      <c r="I7" s="52">
        <v>3.8887456801323994</v>
      </c>
    </row>
    <row r="8" spans="1:17">
      <c r="A8" s="51" t="s">
        <v>88</v>
      </c>
      <c r="B8" s="52">
        <v>27.111121909940561</v>
      </c>
      <c r="C8" s="52">
        <v>26.466120209602341</v>
      </c>
      <c r="D8" s="52">
        <v>23.548361248113885</v>
      </c>
      <c r="E8" s="52">
        <v>22.164897981474873</v>
      </c>
      <c r="F8" s="52">
        <v>21.629821420795288</v>
      </c>
      <c r="G8" s="52">
        <v>19.579154111648705</v>
      </c>
      <c r="H8" s="52">
        <v>18.214824790987841</v>
      </c>
      <c r="I8" s="52">
        <v>17.667047326491872</v>
      </c>
      <c r="J8" s="53"/>
    </row>
    <row r="9" spans="1:17">
      <c r="A9" s="2"/>
      <c r="B9" s="52"/>
      <c r="C9" s="52"/>
      <c r="D9" s="52"/>
      <c r="E9" s="52"/>
      <c r="F9" s="52"/>
      <c r="G9" s="52"/>
      <c r="H9" s="52"/>
      <c r="I9" s="52"/>
      <c r="J9" s="53"/>
    </row>
    <row r="10" spans="1:17">
      <c r="A10" s="51"/>
      <c r="B10" s="52"/>
      <c r="C10" s="52"/>
      <c r="D10" s="52"/>
      <c r="E10" s="52"/>
      <c r="F10" s="52"/>
      <c r="G10" s="52"/>
      <c r="H10" s="52"/>
      <c r="I10" s="52"/>
    </row>
    <row r="11" spans="1:17">
      <c r="A11" s="51"/>
      <c r="B11" s="52"/>
      <c r="C11" s="52"/>
      <c r="D11" s="52"/>
      <c r="E11" s="52"/>
      <c r="F11" s="52"/>
      <c r="G11" s="52"/>
      <c r="H11" s="52"/>
      <c r="I11" s="52"/>
      <c r="J11" s="53"/>
    </row>
    <row r="12" spans="1:17">
      <c r="A12" s="2"/>
      <c r="B12" s="52"/>
      <c r="C12" s="52"/>
      <c r="D12" s="52"/>
      <c r="E12" s="52"/>
      <c r="F12" s="52"/>
      <c r="G12" s="52"/>
      <c r="H12" s="52"/>
      <c r="I12" s="52"/>
      <c r="J12" s="53"/>
    </row>
    <row r="13" spans="1:17">
      <c r="A13" s="51"/>
      <c r="B13" s="52"/>
      <c r="C13" s="52"/>
      <c r="D13" s="52"/>
      <c r="E13" s="52"/>
      <c r="F13" s="52"/>
      <c r="G13" s="52"/>
      <c r="H13" s="52"/>
      <c r="I13" s="52"/>
    </row>
    <row r="14" spans="1:17">
      <c r="A14" s="51"/>
      <c r="B14" s="52"/>
      <c r="C14" s="52"/>
      <c r="D14" s="52"/>
      <c r="E14" s="52"/>
      <c r="F14" s="52"/>
      <c r="G14" s="52"/>
      <c r="H14" s="52"/>
      <c r="I14" s="52"/>
      <c r="J14" s="53"/>
    </row>
    <row r="15" spans="1:17">
      <c r="B15" s="52"/>
      <c r="C15" s="52"/>
      <c r="D15" s="52"/>
      <c r="E15" s="52"/>
      <c r="F15" s="52"/>
      <c r="G15" s="52"/>
      <c r="H15" s="52"/>
      <c r="I15" s="52"/>
      <c r="J15" s="53"/>
    </row>
    <row r="16" spans="1:17">
      <c r="B16" s="52"/>
      <c r="C16" s="52"/>
      <c r="D16" s="52"/>
      <c r="E16" s="52"/>
      <c r="F16" s="52"/>
      <c r="G16" s="52"/>
      <c r="H16" s="52"/>
      <c r="I16" s="52"/>
    </row>
    <row r="17" spans="2:9">
      <c r="B17" s="52"/>
      <c r="C17" s="52"/>
      <c r="D17" s="52"/>
      <c r="E17" s="52"/>
      <c r="F17" s="52"/>
      <c r="G17" s="52"/>
      <c r="H17" s="52"/>
      <c r="I17" s="52"/>
    </row>
    <row r="20" spans="2:9" ht="15" customHeight="1"/>
  </sheetData>
  <mergeCells count="3">
    <mergeCell ref="A1:I1"/>
    <mergeCell ref="A3:A4"/>
    <mergeCell ref="B3:I3"/>
  </mergeCells>
  <pageMargins left="0.7" right="0.7" top="0.75" bottom="0.75" header="0.3" footer="0.3"/>
  <pageSetup paperSize="9" orientation="portrait" horizont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J33"/>
  <sheetViews>
    <sheetView workbookViewId="0"/>
  </sheetViews>
  <sheetFormatPr baseColWidth="10" defaultRowHeight="12.75"/>
  <cols>
    <col min="1" max="1" width="11.5703125" style="128" bestFit="1" customWidth="1"/>
    <col min="2" max="2" width="11.5703125" style="128" customWidth="1"/>
    <col min="3" max="3" width="16" style="128" hidden="1" customWidth="1"/>
    <col min="4" max="4" width="12.7109375" style="128" hidden="1" customWidth="1"/>
    <col min="5" max="5" width="11.5703125" style="128" hidden="1" customWidth="1"/>
    <col min="6" max="6" width="11.5703125" style="128" customWidth="1"/>
    <col min="7" max="7" width="10.140625" style="133" hidden="1" customWidth="1"/>
    <col min="8" max="8" width="14.140625" style="128" customWidth="1"/>
    <col min="9" max="9" width="10.28515625" style="128" customWidth="1"/>
    <col min="10" max="10" width="8.28515625" style="128" customWidth="1"/>
    <col min="11" max="16384" width="11.42578125" style="128"/>
  </cols>
  <sheetData>
    <row r="2" spans="1:9">
      <c r="A2" s="73" t="s">
        <v>55</v>
      </c>
      <c r="B2" s="73"/>
      <c r="C2" s="74"/>
      <c r="D2" s="74"/>
      <c r="E2" s="74"/>
      <c r="F2" s="74"/>
      <c r="G2" s="75"/>
    </row>
    <row r="3" spans="1:9" ht="39" customHeight="1">
      <c r="A3" s="129" t="s">
        <v>5</v>
      </c>
      <c r="B3" s="201" t="s">
        <v>56</v>
      </c>
      <c r="C3" s="201"/>
      <c r="D3" s="130" t="s">
        <v>57</v>
      </c>
      <c r="E3" s="129"/>
      <c r="F3" s="201" t="s">
        <v>58</v>
      </c>
      <c r="G3" s="201"/>
      <c r="H3" s="130" t="s">
        <v>59</v>
      </c>
      <c r="I3" s="130" t="s">
        <v>97</v>
      </c>
    </row>
    <row r="4" spans="1:9" hidden="1">
      <c r="A4" s="78">
        <v>1991</v>
      </c>
      <c r="B4" s="122"/>
      <c r="C4" s="131">
        <v>83759691</v>
      </c>
      <c r="D4" s="79"/>
      <c r="E4" s="77"/>
      <c r="F4" s="77"/>
      <c r="G4" s="75"/>
    </row>
    <row r="5" spans="1:9" hidden="1">
      <c r="A5" s="78">
        <v>1992</v>
      </c>
      <c r="B5" s="122"/>
      <c r="C5" s="131">
        <v>83400557</v>
      </c>
      <c r="D5" s="79">
        <v>1</v>
      </c>
      <c r="E5" s="80">
        <v>-0.4287671023046169</v>
      </c>
      <c r="F5" s="80"/>
      <c r="G5" s="75"/>
    </row>
    <row r="6" spans="1:9" hidden="1">
      <c r="A6" s="78">
        <v>1993</v>
      </c>
      <c r="B6" s="122"/>
      <c r="C6" s="131">
        <v>87374589</v>
      </c>
      <c r="D6" s="79">
        <v>1</v>
      </c>
      <c r="E6" s="80">
        <v>4.7649945551322848</v>
      </c>
      <c r="F6" s="80"/>
      <c r="G6" s="75"/>
    </row>
    <row r="7" spans="1:9" hidden="1">
      <c r="A7" s="78">
        <v>1994</v>
      </c>
      <c r="B7" s="122"/>
      <c r="C7" s="131">
        <v>98577444</v>
      </c>
      <c r="D7" s="79">
        <v>1</v>
      </c>
      <c r="E7" s="80">
        <v>12.821639710373912</v>
      </c>
      <c r="F7" s="80"/>
      <c r="G7" s="75"/>
    </row>
    <row r="8" spans="1:9" hidden="1">
      <c r="A8" s="78">
        <v>1995</v>
      </c>
      <c r="B8" s="122"/>
      <c r="C8" s="131">
        <v>107063889</v>
      </c>
      <c r="D8" s="79">
        <v>1</v>
      </c>
      <c r="E8" s="80">
        <v>8.6089115883345446</v>
      </c>
      <c r="F8" s="80"/>
      <c r="G8" s="75"/>
    </row>
    <row r="9" spans="1:9" hidden="1">
      <c r="A9" s="78">
        <v>1996</v>
      </c>
      <c r="B9" s="122"/>
      <c r="C9" s="131">
        <v>109759994</v>
      </c>
      <c r="D9" s="79">
        <v>1</v>
      </c>
      <c r="E9" s="80">
        <v>2.5182206859681644</v>
      </c>
      <c r="F9" s="80"/>
      <c r="G9" s="75"/>
    </row>
    <row r="10" spans="1:9" hidden="1">
      <c r="A10" s="78">
        <v>1997</v>
      </c>
      <c r="B10" s="122"/>
      <c r="C10" s="131">
        <v>117293987</v>
      </c>
      <c r="D10" s="79">
        <v>1</v>
      </c>
      <c r="E10" s="80">
        <v>6.8640610530645629</v>
      </c>
      <c r="F10" s="80"/>
      <c r="G10" s="75"/>
    </row>
    <row r="11" spans="1:9" hidden="1">
      <c r="A11" s="78">
        <v>1998</v>
      </c>
      <c r="B11" s="122"/>
      <c r="C11" s="131">
        <v>116522250</v>
      </c>
      <c r="D11" s="79">
        <v>1</v>
      </c>
      <c r="E11" s="80">
        <v>-0.65795103375588804</v>
      </c>
      <c r="F11" s="80"/>
      <c r="G11" s="75"/>
    </row>
    <row r="12" spans="1:9" hidden="1">
      <c r="A12" s="78">
        <v>1999</v>
      </c>
      <c r="B12" s="122"/>
      <c r="C12" s="131">
        <v>117587416</v>
      </c>
      <c r="D12" s="79">
        <v>1</v>
      </c>
      <c r="E12" s="80">
        <v>0.91413099214956439</v>
      </c>
      <c r="F12" s="80"/>
      <c r="G12" s="75"/>
    </row>
    <row r="13" spans="1:9" hidden="1">
      <c r="A13" s="78">
        <v>2000</v>
      </c>
      <c r="B13" s="122"/>
      <c r="C13" s="131">
        <v>121056942</v>
      </c>
      <c r="D13" s="79">
        <v>1</v>
      </c>
      <c r="E13" s="80">
        <v>2.9505929444014756</v>
      </c>
      <c r="F13" s="80"/>
      <c r="G13" s="75"/>
    </row>
    <row r="14" spans="1:9" hidden="1">
      <c r="A14" s="78">
        <v>2001</v>
      </c>
      <c r="B14" s="122"/>
      <c r="C14" s="131">
        <v>121317087</v>
      </c>
      <c r="D14" s="79">
        <v>1</v>
      </c>
      <c r="E14" s="80">
        <v>0.21489473936984194</v>
      </c>
      <c r="F14" s="80"/>
      <c r="G14" s="75"/>
    </row>
    <row r="15" spans="1:9" hidden="1">
      <c r="A15" s="78">
        <v>2002</v>
      </c>
      <c r="B15" s="122"/>
      <c r="C15" s="131">
        <v>127407427</v>
      </c>
      <c r="D15" s="79">
        <v>1</v>
      </c>
      <c r="E15" s="80">
        <v>5.0201831832642041</v>
      </c>
      <c r="F15" s="80"/>
      <c r="G15" s="75"/>
    </row>
    <row r="16" spans="1:9" hidden="1">
      <c r="A16" s="78">
        <v>2003</v>
      </c>
      <c r="B16" s="122"/>
      <c r="C16" s="131">
        <v>132544850</v>
      </c>
      <c r="D16" s="79">
        <v>1</v>
      </c>
      <c r="E16" s="80">
        <v>4.0322790601524439</v>
      </c>
      <c r="F16" s="80"/>
      <c r="G16" s="75"/>
    </row>
    <row r="17" spans="1:10">
      <c r="A17" s="78"/>
      <c r="B17" s="122"/>
      <c r="C17" s="131"/>
      <c r="D17" s="79"/>
      <c r="E17" s="80"/>
      <c r="F17" s="80"/>
      <c r="G17" s="75"/>
    </row>
    <row r="18" spans="1:10">
      <c r="A18" s="81">
        <v>2004</v>
      </c>
      <c r="B18" s="123">
        <v>139141.25099999999</v>
      </c>
      <c r="C18" s="131">
        <v>139141251</v>
      </c>
      <c r="D18" s="79">
        <v>1</v>
      </c>
      <c r="E18" s="80">
        <v>4.9767312724711577</v>
      </c>
      <c r="F18" s="80">
        <v>13059.79936000007</v>
      </c>
      <c r="G18" s="76">
        <v>13059799.36000007</v>
      </c>
      <c r="H18" s="132">
        <v>10.654164521559636</v>
      </c>
    </row>
    <row r="19" spans="1:10">
      <c r="A19" s="81"/>
      <c r="B19" s="123"/>
      <c r="C19" s="131"/>
      <c r="D19" s="79"/>
      <c r="E19" s="80"/>
      <c r="F19" s="80"/>
      <c r="G19" s="76"/>
      <c r="H19" s="132"/>
      <c r="I19" s="132">
        <v>6.3329328913658278</v>
      </c>
      <c r="J19" s="132"/>
    </row>
    <row r="20" spans="1:10">
      <c r="A20" s="81">
        <v>2005</v>
      </c>
      <c r="B20" s="123">
        <v>148639.99100000001</v>
      </c>
      <c r="C20" s="131">
        <v>148639991</v>
      </c>
      <c r="D20" s="79">
        <v>1</v>
      </c>
      <c r="E20" s="80">
        <v>6.8266886575570673</v>
      </c>
      <c r="F20" s="80">
        <v>13120.442389999898</v>
      </c>
      <c r="G20" s="76">
        <v>13120442.389999898</v>
      </c>
      <c r="H20" s="132">
        <v>11.328885610845715</v>
      </c>
      <c r="I20" s="132"/>
      <c r="J20" s="132"/>
    </row>
    <row r="21" spans="1:10">
      <c r="A21" s="81"/>
      <c r="B21" s="123"/>
      <c r="C21" s="131"/>
      <c r="D21" s="79"/>
      <c r="E21" s="80"/>
      <c r="F21" s="80"/>
      <c r="G21" s="76"/>
      <c r="H21" s="132"/>
      <c r="I21" s="132">
        <v>3.3109464558594093</v>
      </c>
      <c r="J21" s="132"/>
    </row>
    <row r="22" spans="1:10">
      <c r="A22" s="81">
        <v>2006</v>
      </c>
      <c r="B22" s="123">
        <v>160145.46400000001</v>
      </c>
      <c r="C22" s="131">
        <v>160145464</v>
      </c>
      <c r="D22" s="79">
        <v>1</v>
      </c>
      <c r="E22" s="80">
        <v>7.740496297527355</v>
      </c>
      <c r="F22" s="80">
        <v>13682.993169999469</v>
      </c>
      <c r="G22" s="76">
        <v>13682993.169999469</v>
      </c>
      <c r="H22" s="132">
        <v>11.703978947466377</v>
      </c>
      <c r="I22" s="132"/>
      <c r="J22" s="132"/>
    </row>
    <row r="23" spans="1:10">
      <c r="A23" s="81"/>
      <c r="B23" s="123"/>
      <c r="C23" s="131"/>
      <c r="D23" s="79"/>
      <c r="E23" s="80"/>
      <c r="F23" s="80"/>
      <c r="G23" s="76"/>
      <c r="H23" s="132"/>
      <c r="I23" s="132">
        <v>4.925786505833174</v>
      </c>
      <c r="J23" s="132"/>
    </row>
    <row r="24" spans="1:10">
      <c r="A24" s="81">
        <v>2007</v>
      </c>
      <c r="B24" s="123">
        <v>174348.00599999999</v>
      </c>
      <c r="C24" s="131">
        <v>174348006</v>
      </c>
      <c r="D24" s="79">
        <v>1</v>
      </c>
      <c r="E24" s="80">
        <v>8.8685259296510601</v>
      </c>
      <c r="F24" s="80">
        <v>14197.151590000338</v>
      </c>
      <c r="G24" s="76">
        <v>14197151.590000337</v>
      </c>
      <c r="H24" s="132">
        <v>12.280491963106231</v>
      </c>
      <c r="I24" s="132"/>
      <c r="J24" s="132"/>
    </row>
    <row r="25" spans="1:10">
      <c r="A25" s="81"/>
      <c r="B25" s="123"/>
      <c r="C25" s="131"/>
      <c r="D25" s="79"/>
      <c r="E25" s="80"/>
      <c r="F25" s="80"/>
      <c r="G25" s="76"/>
      <c r="H25" s="132"/>
      <c r="I25" s="132">
        <v>7.772125977810207</v>
      </c>
    </row>
    <row r="26" spans="1:10">
      <c r="A26" s="81">
        <v>2008</v>
      </c>
      <c r="B26" s="123">
        <v>191366.58199999999</v>
      </c>
      <c r="C26" s="131">
        <v>191366582</v>
      </c>
      <c r="D26" s="79">
        <v>1</v>
      </c>
      <c r="E26" s="80">
        <v>9.7612679321379847</v>
      </c>
      <c r="F26" s="80">
        <v>14459.187339999697</v>
      </c>
      <c r="G26" s="76">
        <v>14459187.339999696</v>
      </c>
      <c r="H26" s="132">
        <v>13.234947269173706</v>
      </c>
      <c r="I26" s="132"/>
    </row>
    <row r="27" spans="1:10">
      <c r="A27" s="81"/>
      <c r="B27" s="123"/>
      <c r="C27" s="131"/>
      <c r="D27" s="79"/>
      <c r="E27" s="80"/>
      <c r="F27" s="80"/>
      <c r="G27" s="76"/>
      <c r="H27" s="132"/>
      <c r="I27" s="132">
        <v>-1.1895231025211617</v>
      </c>
    </row>
    <row r="28" spans="1:10">
      <c r="A28" s="81">
        <v>2009</v>
      </c>
      <c r="B28" s="123">
        <v>192993.82500000001</v>
      </c>
      <c r="C28" s="131">
        <v>192993825</v>
      </c>
      <c r="D28" s="79">
        <v>1</v>
      </c>
      <c r="E28" s="80">
        <v>0.85032767110821972</v>
      </c>
      <c r="F28" s="80">
        <v>14757.683869999777</v>
      </c>
      <c r="G28" s="76">
        <v>14757683.869999778</v>
      </c>
      <c r="H28" s="132">
        <v>13.077514513800391</v>
      </c>
      <c r="I28" s="132"/>
    </row>
    <row r="29" spans="1:10">
      <c r="A29" s="81"/>
      <c r="B29" s="123"/>
      <c r="C29" s="131"/>
      <c r="D29" s="79"/>
      <c r="E29" s="80"/>
      <c r="F29" s="80"/>
      <c r="G29" s="76"/>
      <c r="H29" s="132"/>
      <c r="I29" s="132">
        <v>6.3587082767733172</v>
      </c>
    </row>
    <row r="30" spans="1:10">
      <c r="A30" s="81">
        <v>2010</v>
      </c>
      <c r="B30" s="123">
        <v>209886.152</v>
      </c>
      <c r="C30" s="131">
        <v>209886152</v>
      </c>
      <c r="D30" s="79">
        <v>1</v>
      </c>
      <c r="E30" s="80">
        <v>4.9535906088350012</v>
      </c>
      <c r="F30" s="80">
        <v>15089.870770000065</v>
      </c>
      <c r="G30" s="76">
        <v>15089870.770000065</v>
      </c>
      <c r="H30" s="132">
        <v>13.90907551158565</v>
      </c>
      <c r="I30" s="132"/>
    </row>
    <row r="31" spans="1:10">
      <c r="A31" s="81"/>
      <c r="B31" s="123"/>
      <c r="C31" s="131"/>
      <c r="D31" s="79"/>
      <c r="E31" s="80"/>
      <c r="F31" s="80"/>
      <c r="G31" s="76"/>
      <c r="H31" s="132"/>
      <c r="I31" s="132">
        <v>5.3507158290484913</v>
      </c>
    </row>
    <row r="32" spans="1:10">
      <c r="A32" s="81">
        <v>2011</v>
      </c>
      <c r="B32" s="123">
        <v>224303</v>
      </c>
      <c r="C32" s="133">
        <v>224303000</v>
      </c>
      <c r="D32" s="133"/>
      <c r="E32" s="133"/>
      <c r="F32" s="80">
        <v>15307.325823353864</v>
      </c>
      <c r="G32" s="134">
        <v>15307325.823353864</v>
      </c>
      <c r="H32" s="132">
        <v>14.65331061665837</v>
      </c>
    </row>
    <row r="33" spans="1:6">
      <c r="A33" s="133"/>
      <c r="B33" s="133"/>
      <c r="C33" s="133"/>
      <c r="D33" s="133"/>
      <c r="E33" s="133"/>
      <c r="F33" s="133"/>
    </row>
  </sheetData>
  <mergeCells count="2">
    <mergeCell ref="B3:C3"/>
    <mergeCell ref="F3:G3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>
    <tabColor rgb="FF92D050"/>
  </sheetPr>
  <dimension ref="A1:I17"/>
  <sheetViews>
    <sheetView workbookViewId="0">
      <selection sqref="A1:I1"/>
    </sheetView>
  </sheetViews>
  <sheetFormatPr baseColWidth="10" defaultRowHeight="15"/>
  <cols>
    <col min="1" max="1" width="12.7109375" customWidth="1"/>
    <col min="2" max="9" width="7.7109375" customWidth="1"/>
    <col min="11" max="22" width="9" customWidth="1"/>
  </cols>
  <sheetData>
    <row r="1" spans="1:9" ht="53.25" customHeight="1">
      <c r="A1" s="185" t="s">
        <v>106</v>
      </c>
      <c r="B1" s="185"/>
      <c r="C1" s="185"/>
      <c r="D1" s="185"/>
      <c r="E1" s="185"/>
      <c r="F1" s="185"/>
      <c r="G1" s="185"/>
      <c r="H1" s="185"/>
      <c r="I1" s="185"/>
    </row>
    <row r="2" spans="1:9" ht="15.75" thickBot="1">
      <c r="A2" s="44"/>
      <c r="B2" s="44"/>
      <c r="C2" s="44"/>
      <c r="D2" s="44"/>
      <c r="E2" s="44"/>
      <c r="F2" s="44"/>
      <c r="G2" s="44"/>
      <c r="H2" s="44"/>
      <c r="I2" s="47"/>
    </row>
    <row r="3" spans="1:9" ht="15.75" customHeight="1" thickBot="1">
      <c r="A3" s="186" t="s">
        <v>7</v>
      </c>
      <c r="B3" s="188" t="s">
        <v>6</v>
      </c>
      <c r="C3" s="188"/>
      <c r="D3" s="188"/>
      <c r="E3" s="188"/>
      <c r="F3" s="188"/>
      <c r="G3" s="188"/>
      <c r="H3" s="188"/>
      <c r="I3" s="188"/>
    </row>
    <row r="4" spans="1:9" ht="21" customHeight="1" thickBot="1">
      <c r="A4" s="187"/>
      <c r="B4" s="136">
        <v>2004</v>
      </c>
      <c r="C4" s="136">
        <v>2005</v>
      </c>
      <c r="D4" s="136">
        <v>2006</v>
      </c>
      <c r="E4" s="136">
        <v>2007</v>
      </c>
      <c r="F4" s="136">
        <v>2008</v>
      </c>
      <c r="G4" s="136">
        <v>2009</v>
      </c>
      <c r="H4" s="136">
        <v>2010</v>
      </c>
      <c r="I4" s="140">
        <v>2011</v>
      </c>
    </row>
    <row r="5" spans="1:9">
      <c r="A5" s="3"/>
      <c r="B5" s="3"/>
      <c r="C5" s="3"/>
      <c r="D5" s="3"/>
      <c r="E5" s="3"/>
      <c r="F5" s="3"/>
      <c r="G5" s="3"/>
      <c r="H5" s="3"/>
    </row>
    <row r="6" spans="1:9">
      <c r="A6" s="137" t="s">
        <v>1</v>
      </c>
      <c r="B6" s="138">
        <v>57.064456387183391</v>
      </c>
      <c r="C6" s="138">
        <v>58.060622665565106</v>
      </c>
      <c r="D6" s="138">
        <v>57.110441568453702</v>
      </c>
      <c r="E6" s="138">
        <v>66.513707383881297</v>
      </c>
      <c r="F6" s="138">
        <v>68.378646845740676</v>
      </c>
      <c r="G6" s="138">
        <v>68.023229379394252</v>
      </c>
      <c r="H6" s="138">
        <v>62.763454021325664</v>
      </c>
      <c r="I6" s="138">
        <v>57.909693860083799</v>
      </c>
    </row>
    <row r="7" spans="1:9">
      <c r="A7" s="15"/>
      <c r="B7" s="16"/>
      <c r="C7" s="16"/>
      <c r="D7" s="16"/>
      <c r="E7" s="16"/>
      <c r="F7" s="16"/>
      <c r="G7" s="16"/>
      <c r="H7" s="16"/>
      <c r="I7" s="16"/>
    </row>
    <row r="8" spans="1:9">
      <c r="A8" s="15"/>
      <c r="B8" s="16"/>
      <c r="C8" s="16"/>
      <c r="D8" s="16"/>
      <c r="E8" s="16"/>
      <c r="F8" s="16"/>
      <c r="G8" s="16"/>
      <c r="H8" s="16"/>
      <c r="I8" s="16"/>
    </row>
    <row r="9" spans="1:9">
      <c r="A9" s="15"/>
      <c r="B9" s="16"/>
      <c r="C9" s="16"/>
      <c r="D9" s="16"/>
      <c r="E9" s="16"/>
      <c r="F9" s="16"/>
      <c r="G9" s="16"/>
      <c r="H9" s="16"/>
      <c r="I9" s="16"/>
    </row>
    <row r="10" spans="1:9">
      <c r="A10" s="15"/>
      <c r="B10" s="16"/>
      <c r="C10" s="16"/>
      <c r="D10" s="16"/>
      <c r="E10" s="16"/>
      <c r="F10" s="16"/>
      <c r="G10" s="16"/>
      <c r="H10" s="16"/>
      <c r="I10" s="16"/>
    </row>
    <row r="13" spans="1:9" s="48" customFormat="1"/>
    <row r="14" spans="1:9" s="48" customFormat="1"/>
    <row r="15" spans="1:9" s="48" customFormat="1"/>
    <row r="16" spans="1:9" s="48" customFormat="1"/>
    <row r="17" s="48" customFormat="1"/>
  </sheetData>
  <mergeCells count="3">
    <mergeCell ref="A3:A4"/>
    <mergeCell ref="B3:I3"/>
    <mergeCell ref="A1:I1"/>
  </mergeCells>
  <pageMargins left="0.7" right="0.7" top="0.75" bottom="0.75" header="0.3" footer="0.3"/>
  <pageSetup paperSize="9" orientation="landscape" horizontalDpi="300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>
    <tabColor rgb="FF92D050"/>
  </sheetPr>
  <dimension ref="A1:S216"/>
  <sheetViews>
    <sheetView workbookViewId="0"/>
  </sheetViews>
  <sheetFormatPr baseColWidth="10" defaultRowHeight="15"/>
  <cols>
    <col min="14" max="14" width="0" hidden="1" customWidth="1"/>
    <col min="15" max="17" width="19.7109375" hidden="1" customWidth="1"/>
  </cols>
  <sheetData>
    <row r="1" spans="1:17">
      <c r="O1" s="203" t="s">
        <v>16</v>
      </c>
      <c r="P1" s="203"/>
      <c r="Q1" s="203"/>
    </row>
    <row r="2" spans="1:17">
      <c r="O2" s="202"/>
      <c r="P2" s="202"/>
      <c r="Q2" s="202"/>
    </row>
    <row r="3" spans="1:17">
      <c r="O3" s="204" t="s">
        <v>17</v>
      </c>
      <c r="P3" s="205"/>
    </row>
    <row r="4" spans="1:17" ht="75">
      <c r="A4" s="19" t="s">
        <v>5</v>
      </c>
      <c r="B4" s="19" t="s">
        <v>39</v>
      </c>
      <c r="O4" s="206" t="s">
        <v>18</v>
      </c>
      <c r="P4" s="206"/>
    </row>
    <row r="5" spans="1:17" ht="15.75">
      <c r="A5" s="19">
        <v>2001</v>
      </c>
      <c r="B5" s="26">
        <v>-0.1</v>
      </c>
      <c r="O5" s="206" t="s">
        <v>19</v>
      </c>
      <c r="P5" s="206"/>
    </row>
    <row r="6" spans="1:17">
      <c r="A6" s="19">
        <v>2002</v>
      </c>
      <c r="B6" s="26">
        <v>1.52</v>
      </c>
      <c r="O6" s="22" t="s">
        <v>20</v>
      </c>
      <c r="P6" s="22" t="s">
        <v>21</v>
      </c>
    </row>
    <row r="7" spans="1:17" ht="23.25">
      <c r="A7" s="19">
        <v>2003</v>
      </c>
      <c r="B7" s="26">
        <v>2.48</v>
      </c>
      <c r="O7" s="22" t="s">
        <v>22</v>
      </c>
      <c r="P7" s="22" t="s">
        <v>23</v>
      </c>
    </row>
    <row r="8" spans="1:17">
      <c r="A8" s="19">
        <v>2004</v>
      </c>
      <c r="B8" s="26">
        <v>3.48</v>
      </c>
      <c r="O8" s="202"/>
      <c r="P8" s="202"/>
      <c r="Q8" s="202"/>
    </row>
    <row r="9" spans="1:17">
      <c r="A9" s="19">
        <v>2005</v>
      </c>
      <c r="B9" s="26">
        <v>1.49</v>
      </c>
      <c r="O9" s="203" t="s">
        <v>24</v>
      </c>
      <c r="P9" s="203"/>
      <c r="Q9" s="203"/>
    </row>
    <row r="10" spans="1:17">
      <c r="A10" s="19">
        <v>2006</v>
      </c>
      <c r="B10" s="26">
        <v>1.1399999999999999</v>
      </c>
      <c r="O10" s="210"/>
      <c r="P10" s="210"/>
      <c r="Q10" s="210"/>
    </row>
    <row r="11" spans="1:17">
      <c r="A11" s="19">
        <v>2007</v>
      </c>
      <c r="B11" s="26">
        <v>3.93</v>
      </c>
      <c r="O11" s="23" t="s">
        <v>5</v>
      </c>
      <c r="P11" s="23" t="s">
        <v>25</v>
      </c>
      <c r="Q11" s="23" t="s">
        <v>26</v>
      </c>
    </row>
    <row r="12" spans="1:17">
      <c r="A12" s="19">
        <v>2008</v>
      </c>
      <c r="B12" s="26">
        <v>6.65</v>
      </c>
      <c r="O12" s="207">
        <v>2000</v>
      </c>
      <c r="P12" s="24" t="s">
        <v>27</v>
      </c>
      <c r="Q12" s="25">
        <v>78.745801999999998</v>
      </c>
    </row>
    <row r="13" spans="1:17">
      <c r="A13" s="19">
        <v>2009</v>
      </c>
      <c r="B13" s="26">
        <v>0.25</v>
      </c>
      <c r="O13" s="208"/>
      <c r="P13" s="24" t="s">
        <v>28</v>
      </c>
      <c r="Q13" s="25">
        <v>79.123884000000004</v>
      </c>
    </row>
    <row r="14" spans="1:17">
      <c r="A14" s="19">
        <v>2010</v>
      </c>
      <c r="B14" s="26">
        <v>2.08</v>
      </c>
      <c r="O14" s="208"/>
      <c r="P14" s="24" t="s">
        <v>29</v>
      </c>
      <c r="Q14" s="25">
        <v>79.552148000000003</v>
      </c>
    </row>
    <row r="15" spans="1:17">
      <c r="A15" s="19">
        <v>2011</v>
      </c>
      <c r="B15" s="26">
        <v>4.74</v>
      </c>
      <c r="O15" s="208"/>
      <c r="P15" s="24" t="s">
        <v>30</v>
      </c>
      <c r="Q15" s="25">
        <v>79.959134000000006</v>
      </c>
    </row>
    <row r="16" spans="1:17">
      <c r="O16" s="208"/>
      <c r="P16" s="24" t="s">
        <v>31</v>
      </c>
      <c r="Q16" s="25">
        <v>79.972536000000005</v>
      </c>
    </row>
    <row r="17" spans="5:17">
      <c r="O17" s="208"/>
      <c r="P17" s="24" t="s">
        <v>32</v>
      </c>
      <c r="Q17" s="25">
        <v>80.023947000000007</v>
      </c>
    </row>
    <row r="18" spans="5:17">
      <c r="E18" t="s">
        <v>96</v>
      </c>
      <c r="O18" s="208"/>
      <c r="P18" s="24" t="s">
        <v>33</v>
      </c>
      <c r="Q18" s="25">
        <v>80.437128000000001</v>
      </c>
    </row>
    <row r="19" spans="5:17">
      <c r="O19" s="208"/>
      <c r="P19" s="24" t="s">
        <v>34</v>
      </c>
      <c r="Q19" s="25">
        <v>80.813624000000004</v>
      </c>
    </row>
    <row r="20" spans="5:17">
      <c r="O20" s="208"/>
      <c r="P20" s="24" t="s">
        <v>35</v>
      </c>
      <c r="Q20" s="25">
        <v>81.262996999999999</v>
      </c>
    </row>
    <row r="21" spans="5:17">
      <c r="O21" s="208"/>
      <c r="P21" s="24" t="s">
        <v>36</v>
      </c>
      <c r="Q21" s="25">
        <v>81.452068999999995</v>
      </c>
    </row>
    <row r="22" spans="5:17">
      <c r="O22" s="208"/>
      <c r="P22" s="24" t="s">
        <v>37</v>
      </c>
      <c r="Q22" s="25">
        <v>81.504046000000002</v>
      </c>
    </row>
    <row r="23" spans="5:17">
      <c r="O23" s="209"/>
      <c r="P23" s="24" t="s">
        <v>38</v>
      </c>
      <c r="Q23" s="25">
        <v>81.629782000000006</v>
      </c>
    </row>
    <row r="24" spans="5:17">
      <c r="O24" s="207">
        <v>2001</v>
      </c>
      <c r="P24" s="24" t="s">
        <v>27</v>
      </c>
      <c r="Q24" s="25">
        <v>81.782987000000006</v>
      </c>
    </row>
    <row r="25" spans="5:17">
      <c r="O25" s="208"/>
      <c r="P25" s="24" t="s">
        <v>28</v>
      </c>
      <c r="Q25" s="25">
        <v>81.983653000000004</v>
      </c>
    </row>
    <row r="26" spans="5:17">
      <c r="O26" s="208"/>
      <c r="P26" s="24" t="s">
        <v>29</v>
      </c>
      <c r="Q26" s="25">
        <v>82.400056000000006</v>
      </c>
    </row>
    <row r="27" spans="5:17">
      <c r="O27" s="208"/>
      <c r="P27" s="24" t="s">
        <v>30</v>
      </c>
      <c r="Q27" s="25">
        <v>82.056997999999993</v>
      </c>
    </row>
    <row r="28" spans="5:17">
      <c r="O28" s="208"/>
      <c r="P28" s="24" t="s">
        <v>31</v>
      </c>
      <c r="Q28" s="25">
        <v>82.076916999999995</v>
      </c>
    </row>
    <row r="29" spans="5:17">
      <c r="O29" s="208"/>
      <c r="P29" s="24" t="s">
        <v>32</v>
      </c>
      <c r="Q29" s="25">
        <v>82.029777999999993</v>
      </c>
    </row>
    <row r="30" spans="5:17">
      <c r="O30" s="208"/>
      <c r="P30" s="24" t="s">
        <v>33</v>
      </c>
      <c r="Q30" s="25">
        <v>82.171484000000007</v>
      </c>
    </row>
    <row r="31" spans="5:17">
      <c r="O31" s="208"/>
      <c r="P31" s="24" t="s">
        <v>34</v>
      </c>
      <c r="Q31" s="25">
        <v>81.922521000000003</v>
      </c>
    </row>
    <row r="32" spans="5:17">
      <c r="O32" s="208"/>
      <c r="P32" s="24" t="s">
        <v>35</v>
      </c>
      <c r="Q32" s="25">
        <v>81.973934</v>
      </c>
    </row>
    <row r="33" spans="15:17">
      <c r="O33" s="208"/>
      <c r="P33" s="24" t="s">
        <v>36</v>
      </c>
      <c r="Q33" s="25">
        <v>82.004655</v>
      </c>
    </row>
    <row r="34" spans="15:17">
      <c r="O34" s="208"/>
      <c r="P34" s="24" t="s">
        <v>37</v>
      </c>
      <c r="Q34" s="25">
        <v>81.600482</v>
      </c>
    </row>
    <row r="35" spans="15:17">
      <c r="O35" s="209"/>
      <c r="P35" s="24" t="s">
        <v>38</v>
      </c>
      <c r="Q35" s="25">
        <v>81.525824999999998</v>
      </c>
    </row>
    <row r="36" spans="15:17">
      <c r="O36" s="207">
        <v>2002</v>
      </c>
      <c r="P36" s="24" t="s">
        <v>27</v>
      </c>
      <c r="Q36" s="25">
        <v>81.101951</v>
      </c>
    </row>
    <row r="37" spans="15:17">
      <c r="O37" s="208"/>
      <c r="P37" s="24" t="s">
        <v>28</v>
      </c>
      <c r="Q37" s="25">
        <v>81.070059999999998</v>
      </c>
    </row>
    <row r="38" spans="15:17">
      <c r="O38" s="208"/>
      <c r="P38" s="24" t="s">
        <v>29</v>
      </c>
      <c r="Q38" s="25">
        <v>81.506551999999999</v>
      </c>
    </row>
    <row r="39" spans="15:17">
      <c r="O39" s="208"/>
      <c r="P39" s="24" t="s">
        <v>30</v>
      </c>
      <c r="Q39" s="25">
        <v>82.100994</v>
      </c>
    </row>
    <row r="40" spans="15:17">
      <c r="O40" s="208"/>
      <c r="P40" s="24" t="s">
        <v>31</v>
      </c>
      <c r="Q40" s="25">
        <v>82.214967000000001</v>
      </c>
    </row>
    <row r="41" spans="15:17">
      <c r="O41" s="208"/>
      <c r="P41" s="24" t="s">
        <v>32</v>
      </c>
      <c r="Q41" s="25">
        <v>82.028109000000001</v>
      </c>
    </row>
    <row r="42" spans="15:17">
      <c r="O42" s="208"/>
      <c r="P42" s="24" t="s">
        <v>33</v>
      </c>
      <c r="Q42" s="25">
        <v>82.056252000000001</v>
      </c>
    </row>
    <row r="43" spans="15:17">
      <c r="O43" s="208"/>
      <c r="P43" s="24" t="s">
        <v>34</v>
      </c>
      <c r="Q43" s="25">
        <v>82.139041000000006</v>
      </c>
    </row>
    <row r="44" spans="15:17">
      <c r="O44" s="208"/>
      <c r="P44" s="24" t="s">
        <v>35</v>
      </c>
      <c r="Q44" s="25">
        <v>82.528013999999999</v>
      </c>
    </row>
    <row r="45" spans="15:17">
      <c r="O45" s="208"/>
      <c r="P45" s="24" t="s">
        <v>36</v>
      </c>
      <c r="Q45" s="25">
        <v>83.120534000000006</v>
      </c>
    </row>
    <row r="46" spans="15:17">
      <c r="O46" s="208"/>
      <c r="P46" s="24" t="s">
        <v>37</v>
      </c>
      <c r="Q46" s="25">
        <v>82.788573999999997</v>
      </c>
    </row>
    <row r="47" spans="15:17">
      <c r="O47" s="209"/>
      <c r="P47" s="24" t="s">
        <v>38</v>
      </c>
      <c r="Q47" s="25">
        <v>82.761628999999999</v>
      </c>
    </row>
    <row r="48" spans="15:17">
      <c r="O48" s="207">
        <v>2003</v>
      </c>
      <c r="P48" s="24" t="s">
        <v>27</v>
      </c>
      <c r="Q48" s="25">
        <v>82.953156000000007</v>
      </c>
    </row>
    <row r="49" spans="15:17">
      <c r="O49" s="208"/>
      <c r="P49" s="24" t="s">
        <v>28</v>
      </c>
      <c r="Q49" s="25">
        <v>83.342061000000001</v>
      </c>
    </row>
    <row r="50" spans="15:17">
      <c r="O50" s="208"/>
      <c r="P50" s="24" t="s">
        <v>29</v>
      </c>
      <c r="Q50" s="25">
        <v>84.273641999999995</v>
      </c>
    </row>
    <row r="51" spans="15:17">
      <c r="O51" s="208"/>
      <c r="P51" s="24" t="s">
        <v>30</v>
      </c>
      <c r="Q51" s="25">
        <v>84.230783000000002</v>
      </c>
    </row>
    <row r="52" spans="15:17">
      <c r="O52" s="208"/>
      <c r="P52" s="24" t="s">
        <v>31</v>
      </c>
      <c r="Q52" s="25">
        <v>84.203807999999995</v>
      </c>
    </row>
    <row r="53" spans="15:17">
      <c r="O53" s="208"/>
      <c r="P53" s="24" t="s">
        <v>32</v>
      </c>
      <c r="Q53" s="25">
        <v>83.805414999999996</v>
      </c>
    </row>
    <row r="54" spans="15:17">
      <c r="O54" s="208"/>
      <c r="P54" s="24" t="s">
        <v>33</v>
      </c>
      <c r="Q54" s="25">
        <v>83.680363</v>
      </c>
    </row>
    <row r="55" spans="15:17">
      <c r="O55" s="208"/>
      <c r="P55" s="24" t="s">
        <v>34</v>
      </c>
      <c r="Q55" s="25">
        <v>83.691623000000007</v>
      </c>
    </row>
    <row r="56" spans="15:17">
      <c r="O56" s="208"/>
      <c r="P56" s="24" t="s">
        <v>35</v>
      </c>
      <c r="Q56" s="25">
        <v>84.159122999999994</v>
      </c>
    </row>
    <row r="57" spans="15:17">
      <c r="O57" s="208"/>
      <c r="P57" s="24" t="s">
        <v>36</v>
      </c>
      <c r="Q57" s="25">
        <v>84.200388000000004</v>
      </c>
    </row>
    <row r="58" spans="15:17">
      <c r="O58" s="208"/>
      <c r="P58" s="24" t="s">
        <v>37</v>
      </c>
      <c r="Q58" s="25">
        <v>84.341578999999996</v>
      </c>
    </row>
    <row r="59" spans="15:17">
      <c r="O59" s="209"/>
      <c r="P59" s="24" t="s">
        <v>38</v>
      </c>
      <c r="Q59" s="25">
        <v>84.817223999999996</v>
      </c>
    </row>
    <row r="60" spans="15:17">
      <c r="O60" s="207">
        <v>2004</v>
      </c>
      <c r="P60" s="24" t="s">
        <v>27</v>
      </c>
      <c r="Q60" s="25">
        <v>85.273071999999999</v>
      </c>
    </row>
    <row r="61" spans="15:17">
      <c r="O61" s="208"/>
      <c r="P61" s="24" t="s">
        <v>28</v>
      </c>
      <c r="Q61" s="25">
        <v>86.199209999999994</v>
      </c>
    </row>
    <row r="62" spans="15:17">
      <c r="O62" s="208"/>
      <c r="P62" s="24" t="s">
        <v>29</v>
      </c>
      <c r="Q62" s="25">
        <v>86.596113000000003</v>
      </c>
    </row>
    <row r="63" spans="15:17">
      <c r="O63" s="208"/>
      <c r="P63" s="24" t="s">
        <v>30</v>
      </c>
      <c r="Q63" s="25">
        <v>86.576395000000005</v>
      </c>
    </row>
    <row r="64" spans="15:17">
      <c r="O64" s="208"/>
      <c r="P64" s="24" t="s">
        <v>31</v>
      </c>
      <c r="Q64" s="25">
        <v>86.882740999999996</v>
      </c>
    </row>
    <row r="65" spans="15:17">
      <c r="O65" s="208"/>
      <c r="P65" s="24" t="s">
        <v>32</v>
      </c>
      <c r="Q65" s="25">
        <v>87.372591999999997</v>
      </c>
    </row>
    <row r="66" spans="15:17">
      <c r="O66" s="208"/>
      <c r="P66" s="24" t="s">
        <v>33</v>
      </c>
      <c r="Q66" s="25">
        <v>87.541315999999995</v>
      </c>
    </row>
    <row r="67" spans="15:17">
      <c r="O67" s="208"/>
      <c r="P67" s="24" t="s">
        <v>34</v>
      </c>
      <c r="Q67" s="25">
        <v>87.532964000000007</v>
      </c>
    </row>
    <row r="68" spans="15:17">
      <c r="O68" s="208"/>
      <c r="P68" s="24" t="s">
        <v>35</v>
      </c>
      <c r="Q68" s="25">
        <v>87.547573</v>
      </c>
    </row>
    <row r="69" spans="15:17">
      <c r="O69" s="208"/>
      <c r="P69" s="24" t="s">
        <v>36</v>
      </c>
      <c r="Q69" s="25">
        <v>87.526782999999995</v>
      </c>
    </row>
    <row r="70" spans="15:17">
      <c r="O70" s="208"/>
      <c r="P70" s="24" t="s">
        <v>37</v>
      </c>
      <c r="Q70" s="25">
        <v>87.777991999999998</v>
      </c>
    </row>
    <row r="71" spans="15:17">
      <c r="O71" s="209"/>
      <c r="P71" s="24" t="s">
        <v>38</v>
      </c>
      <c r="Q71" s="25">
        <v>87.769779999999997</v>
      </c>
    </row>
    <row r="72" spans="15:17">
      <c r="O72" s="207">
        <v>2005</v>
      </c>
      <c r="P72" s="24" t="s">
        <v>27</v>
      </c>
      <c r="Q72" s="25">
        <v>87.857680999999999</v>
      </c>
    </row>
    <row r="73" spans="15:17">
      <c r="O73" s="208"/>
      <c r="P73" s="24" t="s">
        <v>28</v>
      </c>
      <c r="Q73" s="25">
        <v>87.651549000000003</v>
      </c>
    </row>
    <row r="74" spans="15:17">
      <c r="O74" s="208"/>
      <c r="P74" s="24" t="s">
        <v>29</v>
      </c>
      <c r="Q74" s="25">
        <v>88.221456000000003</v>
      </c>
    </row>
    <row r="75" spans="15:17">
      <c r="O75" s="208"/>
      <c r="P75" s="24" t="s">
        <v>30</v>
      </c>
      <c r="Q75" s="25">
        <v>88.326284000000001</v>
      </c>
    </row>
    <row r="76" spans="15:17">
      <c r="O76" s="208"/>
      <c r="P76" s="24" t="s">
        <v>31</v>
      </c>
      <c r="Q76" s="25">
        <v>88.437866999999997</v>
      </c>
    </row>
    <row r="77" spans="15:17">
      <c r="O77" s="208"/>
      <c r="P77" s="24" t="s">
        <v>32</v>
      </c>
      <c r="Q77" s="25">
        <v>88.671115</v>
      </c>
    </row>
    <row r="78" spans="15:17">
      <c r="O78" s="208"/>
      <c r="P78" s="24" t="s">
        <v>33</v>
      </c>
      <c r="Q78" s="25">
        <v>88.763874999999999</v>
      </c>
    </row>
    <row r="79" spans="15:17">
      <c r="O79" s="208"/>
      <c r="P79" s="24" t="s">
        <v>34</v>
      </c>
      <c r="Q79" s="25">
        <v>88.60445</v>
      </c>
    </row>
    <row r="80" spans="15:17">
      <c r="O80" s="208"/>
      <c r="P80" s="24" t="s">
        <v>35</v>
      </c>
      <c r="Q80" s="25">
        <v>88.520915000000002</v>
      </c>
    </row>
    <row r="81" spans="15:19">
      <c r="O81" s="208"/>
      <c r="P81" s="24" t="s">
        <v>36</v>
      </c>
      <c r="Q81" s="25">
        <v>88.649075999999994</v>
      </c>
    </row>
    <row r="82" spans="15:19">
      <c r="O82" s="208"/>
      <c r="P82" s="24" t="s">
        <v>37</v>
      </c>
      <c r="Q82" s="25">
        <v>88.709396999999996</v>
      </c>
    </row>
    <row r="83" spans="15:19">
      <c r="O83" s="209"/>
      <c r="P83" s="24" t="s">
        <v>38</v>
      </c>
      <c r="Q83" s="25">
        <v>89.081288999999998</v>
      </c>
    </row>
    <row r="84" spans="15:19">
      <c r="O84" s="207">
        <v>2006</v>
      </c>
      <c r="P84" s="24" t="s">
        <v>27</v>
      </c>
      <c r="Q84" s="25">
        <v>89.526347000000001</v>
      </c>
      <c r="R84" s="12">
        <f>AVERAGE(Q12:Q23)</f>
        <v>80.373091416666668</v>
      </c>
      <c r="S84" s="12" t="e">
        <f>+R84/R72*100-100</f>
        <v>#DIV/0!</v>
      </c>
    </row>
    <row r="85" spans="15:19">
      <c r="O85" s="208"/>
      <c r="P85" s="24" t="s">
        <v>28</v>
      </c>
      <c r="Q85" s="25">
        <v>90.017200000000003</v>
      </c>
    </row>
    <row r="86" spans="15:19">
      <c r="O86" s="208"/>
      <c r="P86" s="24" t="s">
        <v>29</v>
      </c>
      <c r="Q86" s="25">
        <v>90.428725</v>
      </c>
    </row>
    <row r="87" spans="15:19">
      <c r="O87" s="208"/>
      <c r="P87" s="24" t="s">
        <v>30</v>
      </c>
      <c r="Q87" s="25">
        <v>90.889917999999994</v>
      </c>
    </row>
    <row r="88" spans="15:19">
      <c r="O88" s="208"/>
      <c r="P88" s="24" t="s">
        <v>31</v>
      </c>
      <c r="Q88" s="25">
        <v>90.410062999999994</v>
      </c>
    </row>
    <row r="89" spans="15:19">
      <c r="O89" s="208"/>
      <c r="P89" s="24" t="s">
        <v>32</v>
      </c>
      <c r="Q89" s="25">
        <v>90.290235999999993</v>
      </c>
    </row>
    <row r="90" spans="15:19">
      <c r="O90" s="208"/>
      <c r="P90" s="24" t="s">
        <v>33</v>
      </c>
      <c r="Q90" s="25">
        <v>90.136345000000006</v>
      </c>
    </row>
    <row r="91" spans="15:19">
      <c r="O91" s="208"/>
      <c r="P91" s="24" t="s">
        <v>34</v>
      </c>
      <c r="Q91" s="25">
        <v>90.261947000000006</v>
      </c>
    </row>
    <row r="92" spans="15:19">
      <c r="O92" s="208"/>
      <c r="P92" s="24" t="s">
        <v>35</v>
      </c>
      <c r="Q92" s="25">
        <v>90.286649999999995</v>
      </c>
    </row>
    <row r="93" spans="15:19">
      <c r="O93" s="208"/>
      <c r="P93" s="24" t="s">
        <v>36</v>
      </c>
      <c r="Q93" s="25">
        <v>90.326186000000007</v>
      </c>
    </row>
    <row r="94" spans="15:19">
      <c r="O94" s="208"/>
      <c r="P94" s="24" t="s">
        <v>37</v>
      </c>
      <c r="Q94" s="25">
        <v>90.071325999999999</v>
      </c>
    </row>
    <row r="95" spans="15:19">
      <c r="O95" s="209"/>
      <c r="P95" s="24" t="s">
        <v>38</v>
      </c>
      <c r="Q95" s="25">
        <v>90.094575000000006</v>
      </c>
    </row>
    <row r="96" spans="15:19">
      <c r="O96" s="207">
        <v>2007</v>
      </c>
      <c r="P96" s="24" t="s">
        <v>27</v>
      </c>
      <c r="Q96" s="25">
        <v>90.103069000000005</v>
      </c>
      <c r="R96" s="12">
        <f>AVERAGE(Q24:Q35)</f>
        <v>81.960774166666639</v>
      </c>
      <c r="S96" s="12">
        <f>+R96/R84*100-100</f>
        <v>1.9753909200396151</v>
      </c>
    </row>
    <row r="97" spans="15:19">
      <c r="O97" s="208"/>
      <c r="P97" s="24" t="s">
        <v>28</v>
      </c>
      <c r="Q97" s="25">
        <v>90.336856999999995</v>
      </c>
    </row>
    <row r="98" spans="15:19">
      <c r="O98" s="208"/>
      <c r="P98" s="24" t="s">
        <v>29</v>
      </c>
      <c r="Q98" s="25">
        <v>90.651983999999999</v>
      </c>
    </row>
    <row r="99" spans="15:19">
      <c r="O99" s="208"/>
      <c r="P99" s="24" t="s">
        <v>30</v>
      </c>
      <c r="Q99" s="25">
        <v>90.813531999999995</v>
      </c>
    </row>
    <row r="100" spans="15:19">
      <c r="O100" s="208"/>
      <c r="P100" s="24" t="s">
        <v>31</v>
      </c>
      <c r="Q100" s="25">
        <v>91.260217999999995</v>
      </c>
    </row>
    <row r="101" spans="15:19">
      <c r="O101" s="208"/>
      <c r="P101" s="24" t="s">
        <v>32</v>
      </c>
      <c r="Q101" s="25">
        <v>91.688860000000005</v>
      </c>
    </row>
    <row r="102" spans="15:19">
      <c r="O102" s="208"/>
      <c r="P102" s="24" t="s">
        <v>33</v>
      </c>
      <c r="Q102" s="25">
        <v>92.124881999999999</v>
      </c>
    </row>
    <row r="103" spans="15:19">
      <c r="O103" s="208"/>
      <c r="P103" s="24" t="s">
        <v>34</v>
      </c>
      <c r="Q103" s="25">
        <v>92.251007999999999</v>
      </c>
    </row>
    <row r="104" spans="15:19">
      <c r="O104" s="208"/>
      <c r="P104" s="24" t="s">
        <v>35</v>
      </c>
      <c r="Q104" s="25">
        <v>92.816046</v>
      </c>
    </row>
    <row r="105" spans="15:19">
      <c r="O105" s="208"/>
      <c r="P105" s="24" t="s">
        <v>36</v>
      </c>
      <c r="Q105" s="25">
        <v>93.107501999999997</v>
      </c>
    </row>
    <row r="106" spans="15:19">
      <c r="O106" s="208"/>
      <c r="P106" s="24" t="s">
        <v>37</v>
      </c>
      <c r="Q106" s="25">
        <v>93.210858000000002</v>
      </c>
    </row>
    <row r="107" spans="15:19">
      <c r="O107" s="209"/>
      <c r="P107" s="24" t="s">
        <v>38</v>
      </c>
      <c r="Q107" s="25">
        <v>93.633201</v>
      </c>
    </row>
    <row r="108" spans="15:19">
      <c r="O108" s="207">
        <v>2008</v>
      </c>
      <c r="P108" s="24" t="s">
        <v>27</v>
      </c>
      <c r="Q108" s="25">
        <v>93.84111</v>
      </c>
      <c r="R108" s="12">
        <f>AVERAGE(Q36:Q47)</f>
        <v>82.118056416666676</v>
      </c>
      <c r="S108" s="12">
        <f>+R108/R96*100-100</f>
        <v>0.19189941969092672</v>
      </c>
    </row>
    <row r="109" spans="15:19">
      <c r="O109" s="208"/>
      <c r="P109" s="24" t="s">
        <v>28</v>
      </c>
      <c r="Q109" s="25">
        <v>94.692266000000004</v>
      </c>
    </row>
    <row r="110" spans="15:19">
      <c r="O110" s="208"/>
      <c r="P110" s="24" t="s">
        <v>29</v>
      </c>
      <c r="Q110" s="25">
        <v>95.678818000000007</v>
      </c>
    </row>
    <row r="111" spans="15:19">
      <c r="O111" s="208"/>
      <c r="P111" s="24" t="s">
        <v>30</v>
      </c>
      <c r="Q111" s="25">
        <v>95.826374000000001</v>
      </c>
    </row>
    <row r="112" spans="15:19">
      <c r="O112" s="208"/>
      <c r="P112" s="24" t="s">
        <v>31</v>
      </c>
      <c r="Q112" s="25">
        <v>96.180443999999994</v>
      </c>
    </row>
    <row r="113" spans="15:19">
      <c r="O113" s="208"/>
      <c r="P113" s="24" t="s">
        <v>32</v>
      </c>
      <c r="Q113" s="25">
        <v>96.920651000000007</v>
      </c>
    </row>
    <row r="114" spans="15:19">
      <c r="O114" s="208"/>
      <c r="P114" s="24" t="s">
        <v>33</v>
      </c>
      <c r="Q114" s="25">
        <v>97.459018</v>
      </c>
    </row>
    <row r="115" spans="15:19">
      <c r="O115" s="208"/>
      <c r="P115" s="24" t="s">
        <v>34</v>
      </c>
      <c r="Q115" s="25">
        <v>98.034498999999997</v>
      </c>
    </row>
    <row r="116" spans="15:19">
      <c r="O116" s="208"/>
      <c r="P116" s="24" t="s">
        <v>35</v>
      </c>
      <c r="Q116" s="25">
        <v>98.590552000000002</v>
      </c>
    </row>
    <row r="117" spans="15:19">
      <c r="O117" s="208"/>
      <c r="P117" s="24" t="s">
        <v>36</v>
      </c>
      <c r="Q117" s="25">
        <v>99.195038999999994</v>
      </c>
    </row>
    <row r="118" spans="15:19">
      <c r="O118" s="208"/>
      <c r="P118" s="24" t="s">
        <v>37</v>
      </c>
      <c r="Q118" s="25">
        <v>99.501575000000003</v>
      </c>
    </row>
    <row r="119" spans="15:19">
      <c r="O119" s="209"/>
      <c r="P119" s="24" t="s">
        <v>38</v>
      </c>
      <c r="Q119" s="25">
        <v>99.860003000000006</v>
      </c>
    </row>
    <row r="120" spans="15:19">
      <c r="O120" s="207">
        <v>2009</v>
      </c>
      <c r="P120" s="24" t="s">
        <v>27</v>
      </c>
      <c r="Q120" s="25">
        <v>99.965633999999994</v>
      </c>
      <c r="R120" s="12">
        <f>AVERAGE(Q48:Q59)</f>
        <v>83.974930416666666</v>
      </c>
      <c r="S120" s="12">
        <f>+R120/R108*100-100</f>
        <v>2.2612249741740271</v>
      </c>
    </row>
    <row r="121" spans="15:19">
      <c r="O121" s="208"/>
      <c r="P121" s="24" t="s">
        <v>28</v>
      </c>
      <c r="Q121" s="25">
        <v>99.890872999999999</v>
      </c>
    </row>
    <row r="122" spans="15:19">
      <c r="O122" s="208"/>
      <c r="P122" s="24" t="s">
        <v>29</v>
      </c>
      <c r="Q122" s="25">
        <v>100.250699</v>
      </c>
    </row>
    <row r="123" spans="15:19">
      <c r="O123" s="208"/>
      <c r="P123" s="24" t="s">
        <v>30</v>
      </c>
      <c r="Q123" s="25">
        <v>100.269758</v>
      </c>
    </row>
    <row r="124" spans="15:19">
      <c r="O124" s="208"/>
      <c r="P124" s="24" t="s">
        <v>31</v>
      </c>
      <c r="Q124" s="25">
        <v>100.226636</v>
      </c>
    </row>
    <row r="125" spans="15:19">
      <c r="O125" s="208"/>
      <c r="P125" s="24" t="s">
        <v>32</v>
      </c>
      <c r="Q125" s="25">
        <v>99.886290000000002</v>
      </c>
    </row>
    <row r="126" spans="15:19">
      <c r="O126" s="208"/>
      <c r="P126" s="24" t="s">
        <v>33</v>
      </c>
      <c r="Q126" s="25">
        <v>100.072766</v>
      </c>
    </row>
    <row r="127" spans="15:19">
      <c r="O127" s="208"/>
      <c r="P127" s="24" t="s">
        <v>34</v>
      </c>
      <c r="Q127" s="25">
        <v>99.865211000000002</v>
      </c>
    </row>
    <row r="128" spans="15:19">
      <c r="O128" s="208"/>
      <c r="P128" s="24" t="s">
        <v>35</v>
      </c>
      <c r="Q128" s="25">
        <v>99.778142000000003</v>
      </c>
    </row>
    <row r="129" spans="15:19">
      <c r="O129" s="208"/>
      <c r="P129" s="24" t="s">
        <v>36</v>
      </c>
      <c r="Q129" s="25">
        <v>99.900496000000004</v>
      </c>
    </row>
    <row r="130" spans="15:19">
      <c r="O130" s="208"/>
      <c r="P130" s="24" t="s">
        <v>37</v>
      </c>
      <c r="Q130" s="25">
        <v>99.788539999999998</v>
      </c>
    </row>
    <row r="131" spans="15:19">
      <c r="O131" s="209"/>
      <c r="P131" s="24" t="s">
        <v>38</v>
      </c>
      <c r="Q131" s="25">
        <v>100.10497599999999</v>
      </c>
    </row>
    <row r="132" spans="15:19">
      <c r="O132" s="207">
        <v>2010</v>
      </c>
      <c r="P132" s="24" t="s">
        <v>27</v>
      </c>
      <c r="Q132" s="25">
        <v>100.401203</v>
      </c>
      <c r="R132" s="12">
        <f>AVERAGE(Q60:Q71)</f>
        <v>87.049710916666683</v>
      </c>
      <c r="S132" s="12">
        <f>+R132/R120*100-100</f>
        <v>3.661545755076645</v>
      </c>
    </row>
    <row r="133" spans="15:19">
      <c r="O133" s="208"/>
      <c r="P133" s="24" t="s">
        <v>28</v>
      </c>
      <c r="Q133" s="25">
        <v>100.725005</v>
      </c>
    </row>
    <row r="134" spans="15:19">
      <c r="O134" s="208"/>
      <c r="P134" s="24" t="s">
        <v>29</v>
      </c>
      <c r="Q134" s="25">
        <v>101.007853</v>
      </c>
    </row>
    <row r="135" spans="15:19">
      <c r="O135" s="208"/>
      <c r="P135" s="24" t="s">
        <v>30</v>
      </c>
      <c r="Q135" s="25">
        <v>101.033466</v>
      </c>
    </row>
    <row r="136" spans="15:19">
      <c r="O136" s="208"/>
      <c r="P136" s="24" t="s">
        <v>31</v>
      </c>
      <c r="Q136" s="25">
        <v>101.27378400000001</v>
      </c>
    </row>
    <row r="137" spans="15:19">
      <c r="O137" s="208"/>
      <c r="P137" s="24" t="s">
        <v>32</v>
      </c>
      <c r="Q137" s="25">
        <v>101.527828</v>
      </c>
    </row>
    <row r="138" spans="15:19">
      <c r="O138" s="208"/>
      <c r="P138" s="24" t="s">
        <v>33</v>
      </c>
      <c r="Q138" s="25">
        <v>101.897344</v>
      </c>
    </row>
    <row r="139" spans="15:19">
      <c r="O139" s="208"/>
      <c r="P139" s="24" t="s">
        <v>34</v>
      </c>
      <c r="Q139" s="25">
        <v>102.17095399999999</v>
      </c>
    </row>
    <row r="140" spans="15:19">
      <c r="O140" s="208"/>
      <c r="P140" s="24" t="s">
        <v>35</v>
      </c>
      <c r="Q140" s="25">
        <v>102.138251</v>
      </c>
    </row>
    <row r="141" spans="15:19">
      <c r="O141" s="208"/>
      <c r="P141" s="24" t="s">
        <v>36</v>
      </c>
      <c r="Q141" s="25">
        <v>101.993499</v>
      </c>
    </row>
    <row r="142" spans="15:19">
      <c r="O142" s="208"/>
      <c r="P142" s="24" t="s">
        <v>37</v>
      </c>
      <c r="Q142" s="25">
        <v>102.00156200000001</v>
      </c>
    </row>
    <row r="143" spans="15:19">
      <c r="O143" s="209"/>
      <c r="P143" s="24" t="s">
        <v>38</v>
      </c>
      <c r="Q143" s="25">
        <v>102.1836</v>
      </c>
    </row>
    <row r="144" spans="15:19">
      <c r="O144" s="207">
        <v>2011</v>
      </c>
      <c r="P144" s="24" t="s">
        <v>27</v>
      </c>
      <c r="Q144" s="25">
        <v>102.582562</v>
      </c>
      <c r="R144" s="12">
        <f>AVERAGE(Q72:Q83)</f>
        <v>88.457912833333339</v>
      </c>
      <c r="S144" s="12">
        <f>+R144/R132*100-100</f>
        <v>1.6176985561902057</v>
      </c>
    </row>
    <row r="145" spans="15:19">
      <c r="O145" s="208"/>
      <c r="P145" s="24" t="s">
        <v>28</v>
      </c>
      <c r="Q145" s="25">
        <v>102.974757</v>
      </c>
    </row>
    <row r="146" spans="15:19">
      <c r="O146" s="208"/>
      <c r="P146" s="24" t="s">
        <v>29</v>
      </c>
      <c r="Q146" s="25">
        <v>103.698122</v>
      </c>
    </row>
    <row r="147" spans="15:19">
      <c r="O147" s="208"/>
      <c r="P147" s="24" t="s">
        <v>30</v>
      </c>
      <c r="Q147" s="25">
        <v>104.40421600000001</v>
      </c>
    </row>
    <row r="148" spans="15:19">
      <c r="O148" s="208"/>
      <c r="P148" s="24" t="s">
        <v>31</v>
      </c>
      <c r="Q148" s="25">
        <v>104.37946599999999</v>
      </c>
    </row>
    <row r="149" spans="15:19">
      <c r="O149" s="208"/>
      <c r="P149" s="24" t="s">
        <v>32</v>
      </c>
      <c r="Q149" s="25">
        <v>104.482951</v>
      </c>
    </row>
    <row r="150" spans="15:19">
      <c r="O150" s="208"/>
      <c r="P150" s="24" t="s">
        <v>33</v>
      </c>
      <c r="Q150" s="25">
        <v>105.31145100000001</v>
      </c>
    </row>
    <row r="151" spans="15:19">
      <c r="O151" s="208"/>
      <c r="P151" s="24" t="s">
        <v>34</v>
      </c>
      <c r="Q151" s="25">
        <v>105.59138799999999</v>
      </c>
    </row>
    <row r="152" spans="15:19">
      <c r="O152" s="208"/>
      <c r="P152" s="24" t="s">
        <v>35</v>
      </c>
      <c r="Q152" s="25">
        <v>105.944258</v>
      </c>
    </row>
    <row r="153" spans="15:19">
      <c r="O153" s="208"/>
      <c r="P153" s="24" t="s">
        <v>36</v>
      </c>
      <c r="Q153" s="25">
        <v>106.277824</v>
      </c>
    </row>
    <row r="154" spans="15:19">
      <c r="O154" s="208"/>
      <c r="P154" s="24" t="s">
        <v>37</v>
      </c>
      <c r="Q154" s="25">
        <v>106.73633100000001</v>
      </c>
    </row>
    <row r="155" spans="15:19">
      <c r="O155" s="209"/>
      <c r="P155" s="24" t="s">
        <v>38</v>
      </c>
      <c r="Q155" s="25">
        <v>107.02548899999999</v>
      </c>
    </row>
    <row r="156" spans="15:19">
      <c r="O156" s="207">
        <v>2012</v>
      </c>
      <c r="P156" s="24" t="s">
        <v>27</v>
      </c>
      <c r="Q156" s="25">
        <v>106.91704900000001</v>
      </c>
      <c r="R156" s="12">
        <f>AVERAGE(Q84:Q95)</f>
        <v>90.22829316666666</v>
      </c>
      <c r="S156" s="12">
        <f>+R156/R144*100-100</f>
        <v>2.0013815345937047</v>
      </c>
    </row>
    <row r="157" spans="15:19">
      <c r="O157" s="209"/>
      <c r="P157" s="24" t="s">
        <v>28</v>
      </c>
      <c r="Q157" s="25">
        <v>107.264432</v>
      </c>
    </row>
    <row r="168" spans="18:19">
      <c r="R168" s="12">
        <f>AVERAGE(Q96:Q107)</f>
        <v>91.833168083333319</v>
      </c>
      <c r="S168" s="12">
        <f>+R168/R156*100-100</f>
        <v>1.7786825621340228</v>
      </c>
    </row>
    <row r="180" spans="18:19">
      <c r="R180" s="12">
        <f>AVERAGE(Q108:Q119)</f>
        <v>97.148362416666657</v>
      </c>
      <c r="S180" s="12">
        <f>+R180/R168*100-100</f>
        <v>5.787880832457077</v>
      </c>
    </row>
    <row r="192" spans="18:19">
      <c r="R192" s="12">
        <f>AVERAGE(Q120:Q131)</f>
        <v>100.00000175000001</v>
      </c>
      <c r="S192" s="12">
        <f>+R192/R180*100-100</f>
        <v>2.9353447267620965</v>
      </c>
    </row>
    <row r="204" spans="18:19">
      <c r="R204" s="12">
        <f>AVERAGE(Q132:Q143)</f>
        <v>101.52952908333333</v>
      </c>
      <c r="S204" s="12">
        <f>+R204/R192*100-100</f>
        <v>1.5295273065665924</v>
      </c>
    </row>
    <row r="216" spans="18:19">
      <c r="R216" s="12">
        <f>AVERAGE(Q144:Q155)</f>
        <v>104.95073458333336</v>
      </c>
      <c r="S216" s="12">
        <f>+R216/R204*100-100</f>
        <v>3.3696654863748705</v>
      </c>
    </row>
  </sheetData>
  <mergeCells count="21">
    <mergeCell ref="O132:O143"/>
    <mergeCell ref="O144:O155"/>
    <mergeCell ref="O156:O157"/>
    <mergeCell ref="O60:O71"/>
    <mergeCell ref="O72:O83"/>
    <mergeCell ref="O84:O95"/>
    <mergeCell ref="O96:O107"/>
    <mergeCell ref="O108:O119"/>
    <mergeCell ref="O120:O131"/>
    <mergeCell ref="O12:O23"/>
    <mergeCell ref="O24:O35"/>
    <mergeCell ref="O36:O47"/>
    <mergeCell ref="O48:O59"/>
    <mergeCell ref="O9:Q9"/>
    <mergeCell ref="O10:Q10"/>
    <mergeCell ref="O8:Q8"/>
    <mergeCell ref="O1:Q1"/>
    <mergeCell ref="O2:Q2"/>
    <mergeCell ref="O3:P3"/>
    <mergeCell ref="O4:P4"/>
    <mergeCell ref="O5:P5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rgb="FF92D050"/>
  </sheetPr>
  <dimension ref="A1:V23"/>
  <sheetViews>
    <sheetView workbookViewId="0">
      <selection sqref="A1:I1"/>
    </sheetView>
  </sheetViews>
  <sheetFormatPr baseColWidth="10" defaultRowHeight="15"/>
  <cols>
    <col min="1" max="1" width="24.85546875" style="119" customWidth="1"/>
    <col min="2" max="9" width="7.140625" style="119" customWidth="1"/>
    <col min="10" max="11" width="11.42578125" style="119"/>
    <col min="12" max="15" width="5.140625" style="119" customWidth="1"/>
    <col min="16" max="20" width="7.28515625" style="119" customWidth="1"/>
    <col min="21" max="16384" width="11.42578125" style="119"/>
  </cols>
  <sheetData>
    <row r="1" spans="1:22" ht="22.5" customHeight="1">
      <c r="A1" s="185" t="s">
        <v>114</v>
      </c>
      <c r="B1" s="185"/>
      <c r="C1" s="185"/>
      <c r="D1" s="185"/>
      <c r="E1" s="185"/>
      <c r="F1" s="185"/>
      <c r="G1" s="185"/>
      <c r="H1" s="185"/>
      <c r="I1" s="185"/>
    </row>
    <row r="2" spans="1:22" ht="15.75" thickBot="1">
      <c r="A2" s="118"/>
      <c r="B2" s="118"/>
      <c r="C2" s="118"/>
      <c r="D2" s="118"/>
      <c r="E2" s="118"/>
      <c r="F2" s="118"/>
      <c r="G2" s="118"/>
      <c r="H2" s="118"/>
    </row>
    <row r="3" spans="1:22" ht="15.75" customHeight="1" thickBot="1">
      <c r="A3" s="186" t="s">
        <v>7</v>
      </c>
      <c r="B3" s="188" t="s">
        <v>6</v>
      </c>
      <c r="C3" s="188"/>
      <c r="D3" s="188"/>
      <c r="E3" s="188"/>
      <c r="F3" s="188"/>
      <c r="G3" s="188"/>
      <c r="H3" s="188"/>
      <c r="I3" s="188"/>
    </row>
    <row r="4" spans="1:22" ht="15.75" thickBot="1">
      <c r="A4" s="187"/>
      <c r="B4" s="136">
        <v>2004</v>
      </c>
      <c r="C4" s="136">
        <v>2005</v>
      </c>
      <c r="D4" s="136">
        <v>2006</v>
      </c>
      <c r="E4" s="136">
        <v>2007</v>
      </c>
      <c r="F4" s="136">
        <v>2008</v>
      </c>
      <c r="G4" s="136">
        <v>2009</v>
      </c>
      <c r="H4" s="136">
        <v>2010</v>
      </c>
      <c r="I4" s="140">
        <v>2011</v>
      </c>
    </row>
    <row r="6" spans="1:22">
      <c r="A6" s="141" t="s">
        <v>1</v>
      </c>
      <c r="B6" s="142">
        <v>100</v>
      </c>
      <c r="C6" s="142">
        <v>100</v>
      </c>
      <c r="D6" s="142">
        <v>100</v>
      </c>
      <c r="E6" s="142">
        <v>100</v>
      </c>
      <c r="F6" s="142">
        <v>100</v>
      </c>
      <c r="G6" s="142">
        <v>100</v>
      </c>
      <c r="H6" s="142">
        <v>100</v>
      </c>
      <c r="I6" s="142">
        <v>100</v>
      </c>
      <c r="M6" s="12"/>
      <c r="N6" s="12"/>
      <c r="O6" s="12"/>
    </row>
    <row r="7" spans="1:22">
      <c r="A7" s="119" t="s">
        <v>93</v>
      </c>
      <c r="B7" s="12">
        <v>34.200000000000003</v>
      </c>
      <c r="C7" s="12">
        <v>33.700000000000003</v>
      </c>
      <c r="D7" s="12">
        <v>32.9</v>
      </c>
      <c r="E7" s="12">
        <v>29.3</v>
      </c>
      <c r="F7" s="12">
        <v>28.5</v>
      </c>
      <c r="G7" s="12">
        <v>27.9</v>
      </c>
      <c r="H7" s="12">
        <v>26.8</v>
      </c>
      <c r="I7" s="12">
        <v>26.9</v>
      </c>
    </row>
    <row r="8" spans="1:22" ht="15.75" customHeight="1">
      <c r="A8" s="119" t="s">
        <v>90</v>
      </c>
      <c r="B8" s="12">
        <v>10</v>
      </c>
      <c r="C8" s="12">
        <v>10</v>
      </c>
      <c r="D8" s="12">
        <v>10.3</v>
      </c>
      <c r="E8" s="12">
        <v>11.3</v>
      </c>
      <c r="F8" s="12">
        <v>11.3</v>
      </c>
      <c r="G8" s="12">
        <v>10.9</v>
      </c>
      <c r="H8" s="12">
        <v>10.9</v>
      </c>
      <c r="I8" s="12">
        <v>10.4</v>
      </c>
    </row>
    <row r="9" spans="1:22">
      <c r="A9" s="120" t="s">
        <v>95</v>
      </c>
      <c r="B9" s="12">
        <v>55.8</v>
      </c>
      <c r="C9" s="12">
        <v>56.3</v>
      </c>
      <c r="D9" s="12">
        <v>56.8</v>
      </c>
      <c r="E9" s="12">
        <v>59.4</v>
      </c>
      <c r="F9" s="12">
        <v>60.2</v>
      </c>
      <c r="G9" s="12">
        <v>61.2</v>
      </c>
      <c r="H9" s="12">
        <v>62.3</v>
      </c>
      <c r="I9" s="12">
        <v>62.7</v>
      </c>
      <c r="M9" s="12"/>
      <c r="N9" s="12"/>
      <c r="O9" s="12"/>
    </row>
    <row r="10" spans="1:22" ht="14.1" customHeight="1" thickBot="1">
      <c r="A10" s="4"/>
      <c r="B10" s="4"/>
      <c r="C10" s="4"/>
      <c r="D10" s="4"/>
      <c r="E10" s="4"/>
      <c r="F10" s="4"/>
      <c r="G10" s="4"/>
      <c r="H10" s="4"/>
      <c r="I10" s="7"/>
      <c r="J10" s="35"/>
    </row>
    <row r="11" spans="1:22" ht="14.1" customHeight="1">
      <c r="A11" s="2" t="s">
        <v>10</v>
      </c>
      <c r="B11" s="3"/>
      <c r="C11" s="3"/>
      <c r="D11" s="3"/>
      <c r="E11" s="3"/>
      <c r="F11" s="3"/>
      <c r="G11" s="3"/>
      <c r="H11" s="3"/>
      <c r="I11" s="6"/>
      <c r="J11" s="35"/>
      <c r="R11" s="12"/>
      <c r="S11" s="12"/>
      <c r="T11" s="12"/>
      <c r="U11" s="12"/>
      <c r="V11" s="12"/>
    </row>
    <row r="12" spans="1:22" ht="14.1" customHeight="1">
      <c r="A12" s="3"/>
      <c r="B12" s="3"/>
      <c r="C12" s="3"/>
      <c r="D12" s="3"/>
      <c r="E12" s="3"/>
      <c r="F12" s="3"/>
      <c r="G12" s="3"/>
      <c r="H12" s="3"/>
      <c r="I12" s="6"/>
      <c r="J12" s="35"/>
      <c r="M12" s="12"/>
      <c r="N12" s="12"/>
      <c r="O12" s="12"/>
      <c r="R12" s="12"/>
      <c r="S12" s="12"/>
      <c r="T12" s="12"/>
      <c r="U12" s="12"/>
      <c r="V12" s="12"/>
    </row>
    <row r="13" spans="1:22" ht="14.1" customHeight="1">
      <c r="A13" s="3"/>
      <c r="B13" s="3"/>
      <c r="C13" s="3"/>
      <c r="D13" s="3"/>
      <c r="E13" s="3"/>
      <c r="F13" s="3"/>
      <c r="G13" s="3"/>
      <c r="H13" s="3"/>
      <c r="I13" s="6"/>
      <c r="J13" s="35"/>
      <c r="R13" s="12"/>
      <c r="S13" s="12"/>
      <c r="T13" s="12"/>
      <c r="U13" s="12"/>
      <c r="V13" s="12"/>
    </row>
    <row r="14" spans="1:22" ht="14.1" customHeight="1">
      <c r="A14" s="3"/>
      <c r="B14" s="3"/>
      <c r="C14" s="3"/>
      <c r="D14" s="3"/>
      <c r="E14" s="3"/>
      <c r="F14" s="3"/>
      <c r="G14" s="3"/>
      <c r="H14" s="3"/>
      <c r="I14" s="6"/>
      <c r="J14" s="12"/>
    </row>
    <row r="15" spans="1:22" ht="14.1" customHeight="1">
      <c r="A15" s="3"/>
      <c r="B15" s="3"/>
      <c r="C15" s="3"/>
      <c r="D15" s="3"/>
      <c r="E15" s="3"/>
      <c r="F15" s="3"/>
      <c r="G15" s="3"/>
      <c r="H15" s="3"/>
      <c r="I15" s="6"/>
      <c r="J15" s="12"/>
      <c r="M15" s="12"/>
      <c r="N15" s="12"/>
      <c r="O15" s="12"/>
    </row>
    <row r="16" spans="1:22" ht="14.1" customHeight="1">
      <c r="A16" s="3"/>
      <c r="B16" s="3"/>
      <c r="C16" s="3"/>
      <c r="D16" s="3"/>
      <c r="E16" s="3"/>
      <c r="F16" s="3"/>
      <c r="G16" s="3"/>
      <c r="H16" s="3"/>
      <c r="I16" s="6"/>
    </row>
    <row r="17" spans="1:15" ht="14.1" customHeight="1">
      <c r="A17" s="3"/>
      <c r="B17" s="3"/>
      <c r="C17" s="3"/>
      <c r="D17" s="3"/>
      <c r="E17" s="3"/>
      <c r="F17" s="3"/>
      <c r="G17" s="3"/>
      <c r="H17" s="3"/>
      <c r="I17" s="6"/>
    </row>
    <row r="18" spans="1:15" ht="14.1" customHeight="1">
      <c r="A18" s="3"/>
      <c r="B18" s="3"/>
      <c r="C18" s="3"/>
      <c r="D18" s="3"/>
      <c r="E18" s="3"/>
      <c r="F18" s="3"/>
      <c r="G18" s="3"/>
      <c r="H18" s="3"/>
      <c r="I18" s="6"/>
      <c r="M18" s="12"/>
      <c r="N18" s="12"/>
      <c r="O18" s="12"/>
    </row>
    <row r="19" spans="1:15" ht="14.1" customHeight="1"/>
    <row r="20" spans="1:15" ht="14.1" customHeight="1"/>
    <row r="21" spans="1:15" ht="14.1" customHeight="1">
      <c r="M21" s="12"/>
      <c r="N21" s="12"/>
      <c r="O21" s="12"/>
    </row>
    <row r="22" spans="1:15" ht="14.1" customHeight="1"/>
    <row r="23" spans="1:15" ht="14.1" customHeight="1"/>
  </sheetData>
  <mergeCells count="3">
    <mergeCell ref="A1:I1"/>
    <mergeCell ref="A3:A4"/>
    <mergeCell ref="B3:I3"/>
  </mergeCells>
  <pageMargins left="0.7" right="0.7" top="0.75" bottom="0.75" header="0.3" footer="0.3"/>
  <pageSetup paperSize="9" orientation="portrait" horizont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>
    <tabColor rgb="FF92D050"/>
  </sheetPr>
  <dimension ref="A1:X24"/>
  <sheetViews>
    <sheetView workbookViewId="0">
      <selection sqref="A1:I1"/>
    </sheetView>
  </sheetViews>
  <sheetFormatPr baseColWidth="10" defaultRowHeight="15"/>
  <cols>
    <col min="1" max="1" width="28.5703125" style="116" customWidth="1"/>
    <col min="2" max="9" width="7.140625" style="116" customWidth="1"/>
    <col min="10" max="11" width="11.42578125" style="116"/>
    <col min="12" max="14" width="5.140625" style="116" customWidth="1"/>
    <col min="15" max="15" width="15.85546875" style="116" customWidth="1"/>
    <col min="16" max="23" width="9.28515625" style="116" customWidth="1"/>
    <col min="24" max="16384" width="11.42578125" style="116"/>
  </cols>
  <sheetData>
    <row r="1" spans="1:24" ht="29.25" customHeight="1">
      <c r="A1" s="185" t="s">
        <v>107</v>
      </c>
      <c r="B1" s="185"/>
      <c r="C1" s="185"/>
      <c r="D1" s="185"/>
      <c r="E1" s="185"/>
      <c r="F1" s="185"/>
      <c r="G1" s="185"/>
      <c r="H1" s="185"/>
      <c r="I1" s="185"/>
    </row>
    <row r="2" spans="1:24" ht="15.75" thickBot="1">
      <c r="A2" s="115"/>
      <c r="B2" s="115"/>
      <c r="C2" s="115"/>
      <c r="D2" s="115"/>
      <c r="E2" s="115"/>
      <c r="F2" s="115"/>
      <c r="G2" s="115"/>
      <c r="H2" s="115"/>
    </row>
    <row r="3" spans="1:24" ht="15.75" customHeight="1" thickBot="1">
      <c r="A3" s="186" t="s">
        <v>7</v>
      </c>
      <c r="B3" s="188" t="s">
        <v>6</v>
      </c>
      <c r="C3" s="188"/>
      <c r="D3" s="188"/>
      <c r="E3" s="188"/>
      <c r="F3" s="188"/>
      <c r="G3" s="188"/>
      <c r="H3" s="188"/>
      <c r="I3" s="188"/>
    </row>
    <row r="4" spans="1:24" ht="15.75" thickBot="1">
      <c r="A4" s="187"/>
      <c r="B4" s="136">
        <v>2004</v>
      </c>
      <c r="C4" s="136">
        <v>2005</v>
      </c>
      <c r="D4" s="136">
        <v>2006</v>
      </c>
      <c r="E4" s="136">
        <v>2007</v>
      </c>
      <c r="F4" s="136">
        <v>2008</v>
      </c>
      <c r="G4" s="136">
        <v>2009</v>
      </c>
      <c r="H4" s="136">
        <v>2010</v>
      </c>
      <c r="I4" s="140">
        <v>2011</v>
      </c>
    </row>
    <row r="6" spans="1:24">
      <c r="A6" s="141" t="s">
        <v>1</v>
      </c>
      <c r="B6" s="144">
        <v>43.2</v>
      </c>
      <c r="C6" s="144">
        <v>43</v>
      </c>
      <c r="D6" s="144">
        <v>43.2</v>
      </c>
      <c r="E6" s="144">
        <v>43.7</v>
      </c>
      <c r="F6" s="144">
        <v>43.6</v>
      </c>
      <c r="G6" s="144">
        <v>44</v>
      </c>
      <c r="H6" s="144">
        <v>44.2</v>
      </c>
      <c r="I6" s="144">
        <v>44.1</v>
      </c>
      <c r="M6" s="12"/>
      <c r="N6" s="12"/>
      <c r="O6" s="12"/>
    </row>
    <row r="7" spans="1:24">
      <c r="A7" s="116" t="s">
        <v>93</v>
      </c>
      <c r="B7" s="12">
        <v>38</v>
      </c>
      <c r="C7" s="12">
        <v>37.5</v>
      </c>
      <c r="D7" s="12">
        <v>37.700000000000003</v>
      </c>
      <c r="E7" s="12">
        <v>36.799999999999997</v>
      </c>
      <c r="F7" s="12">
        <v>36.799999999999997</v>
      </c>
      <c r="G7" s="12">
        <v>37.799999999999997</v>
      </c>
      <c r="H7" s="12">
        <v>38.1</v>
      </c>
      <c r="I7" s="12">
        <v>37.1</v>
      </c>
    </row>
    <row r="8" spans="1:24" ht="15.75" customHeight="1">
      <c r="A8" s="116" t="s">
        <v>90</v>
      </c>
      <c r="B8" s="12">
        <v>36</v>
      </c>
      <c r="C8" s="12">
        <v>37.799999999999997</v>
      </c>
      <c r="D8" s="12">
        <v>37.799999999999997</v>
      </c>
      <c r="E8" s="12">
        <v>40</v>
      </c>
      <c r="F8" s="12">
        <v>40.4</v>
      </c>
      <c r="G8" s="12">
        <v>40.1</v>
      </c>
      <c r="H8" s="12">
        <v>40.1</v>
      </c>
      <c r="I8" s="12">
        <v>40.6</v>
      </c>
      <c r="X8" s="46"/>
    </row>
    <row r="9" spans="1:24">
      <c r="A9" s="116" t="s">
        <v>89</v>
      </c>
      <c r="B9" s="12">
        <v>47.7</v>
      </c>
      <c r="C9" s="12">
        <v>47.1</v>
      </c>
      <c r="D9" s="12">
        <v>47.3</v>
      </c>
      <c r="E9" s="12">
        <v>47.8</v>
      </c>
      <c r="F9" s="12">
        <v>47.5</v>
      </c>
      <c r="G9" s="12">
        <v>47.4</v>
      </c>
      <c r="H9" s="12">
        <v>47.5</v>
      </c>
      <c r="I9" s="12">
        <v>47.7</v>
      </c>
      <c r="M9" s="12"/>
      <c r="N9" s="12"/>
      <c r="O9" s="12"/>
      <c r="X9" s="46"/>
    </row>
    <row r="10" spans="1:24" ht="14.1" customHeight="1" thickBot="1">
      <c r="A10" s="4"/>
      <c r="B10" s="4"/>
      <c r="C10" s="4"/>
      <c r="D10" s="4"/>
      <c r="E10" s="4"/>
      <c r="F10" s="4"/>
      <c r="G10" s="4"/>
      <c r="H10" s="4"/>
      <c r="I10" s="7"/>
      <c r="J10" s="35"/>
      <c r="X10" s="46"/>
    </row>
    <row r="11" spans="1:24" ht="14.1" customHeight="1">
      <c r="A11" s="2" t="s">
        <v>10</v>
      </c>
      <c r="B11" s="3"/>
      <c r="C11" s="3"/>
      <c r="D11" s="3"/>
      <c r="E11" s="3"/>
      <c r="F11" s="3"/>
      <c r="G11" s="3"/>
      <c r="H11" s="3"/>
      <c r="I11" s="6"/>
      <c r="J11" s="35"/>
      <c r="R11" s="12"/>
      <c r="S11" s="12"/>
      <c r="T11" s="12"/>
      <c r="U11" s="12"/>
      <c r="V11" s="12"/>
      <c r="W11" s="12">
        <f>+I7</f>
        <v>37.1</v>
      </c>
      <c r="X11" s="46"/>
    </row>
    <row r="12" spans="1:24" ht="14.1" customHeight="1">
      <c r="A12" s="3"/>
      <c r="B12" s="3"/>
      <c r="C12" s="3"/>
      <c r="D12" s="3"/>
      <c r="E12" s="3"/>
      <c r="F12" s="3"/>
      <c r="G12" s="3"/>
      <c r="H12" s="3"/>
      <c r="I12" s="6"/>
      <c r="J12" s="35"/>
      <c r="M12" s="12"/>
      <c r="N12" s="12"/>
      <c r="O12" s="12"/>
      <c r="R12" s="12"/>
      <c r="S12" s="12"/>
      <c r="T12" s="12"/>
      <c r="U12" s="12"/>
      <c r="V12" s="12"/>
      <c r="W12" s="12">
        <f>+I8</f>
        <v>40.6</v>
      </c>
      <c r="X12" s="46"/>
    </row>
    <row r="13" spans="1:24" ht="14.1" customHeight="1">
      <c r="A13" s="3"/>
      <c r="B13" s="3"/>
      <c r="C13" s="3"/>
      <c r="D13" s="3"/>
      <c r="E13" s="3"/>
      <c r="F13" s="3"/>
      <c r="G13" s="3"/>
      <c r="H13" s="3"/>
      <c r="I13" s="6"/>
      <c r="J13" s="35"/>
      <c r="R13" s="12"/>
      <c r="S13" s="12"/>
      <c r="T13" s="12"/>
      <c r="U13" s="12"/>
      <c r="V13" s="12"/>
      <c r="W13" s="12">
        <f>+I9</f>
        <v>47.7</v>
      </c>
      <c r="X13" s="46"/>
    </row>
    <row r="14" spans="1:24" ht="14.1" customHeight="1">
      <c r="A14" s="3"/>
      <c r="B14" s="3"/>
      <c r="C14" s="3"/>
      <c r="D14" s="3"/>
      <c r="E14" s="3"/>
      <c r="F14" s="3"/>
      <c r="G14" s="3"/>
      <c r="H14" s="3"/>
      <c r="I14" s="6"/>
      <c r="J14" s="12"/>
      <c r="X14" s="46"/>
    </row>
    <row r="15" spans="1:24" ht="14.1" customHeight="1">
      <c r="A15" s="3"/>
      <c r="B15" s="3"/>
      <c r="C15" s="3"/>
      <c r="D15" s="3"/>
      <c r="E15" s="3"/>
      <c r="F15" s="3"/>
      <c r="G15" s="3"/>
      <c r="H15" s="3"/>
      <c r="I15" s="6"/>
      <c r="J15" s="12"/>
      <c r="M15" s="12"/>
      <c r="N15" s="12"/>
      <c r="O15" s="12"/>
      <c r="X15" s="46"/>
    </row>
    <row r="16" spans="1:24" ht="14.1" customHeight="1">
      <c r="A16" s="3"/>
      <c r="B16" s="3"/>
      <c r="C16" s="3"/>
      <c r="D16" s="3"/>
      <c r="E16" s="3"/>
      <c r="F16" s="3"/>
      <c r="G16" s="3"/>
      <c r="H16" s="3"/>
      <c r="I16" s="6"/>
      <c r="X16" s="46"/>
    </row>
    <row r="17" spans="1:24" ht="14.1" customHeight="1">
      <c r="A17" s="3"/>
      <c r="B17" s="3"/>
      <c r="C17" s="3"/>
      <c r="D17" s="3"/>
      <c r="E17" s="3"/>
      <c r="F17" s="3"/>
      <c r="G17" s="3"/>
      <c r="H17" s="3"/>
      <c r="I17" s="6"/>
      <c r="X17" s="46"/>
    </row>
    <row r="18" spans="1:24" ht="14.1" customHeight="1">
      <c r="A18" s="3"/>
      <c r="B18" s="3"/>
      <c r="C18" s="3"/>
      <c r="D18" s="3"/>
      <c r="E18" s="3"/>
      <c r="F18" s="3"/>
      <c r="G18" s="3"/>
      <c r="H18" s="3"/>
      <c r="I18" s="6"/>
      <c r="M18" s="12"/>
      <c r="N18" s="12"/>
      <c r="O18" s="12"/>
      <c r="X18" s="46"/>
    </row>
    <row r="19" spans="1:24" ht="14.1" customHeight="1">
      <c r="A19" s="3"/>
      <c r="B19" s="3"/>
      <c r="C19" s="3"/>
      <c r="D19" s="3"/>
      <c r="E19" s="3"/>
      <c r="F19" s="3"/>
      <c r="G19" s="3"/>
      <c r="H19" s="3"/>
      <c r="I19" s="6"/>
      <c r="X19" s="46"/>
    </row>
    <row r="20" spans="1:24" ht="14.1" customHeight="1">
      <c r="A20" s="3"/>
      <c r="B20" s="3"/>
      <c r="C20" s="3"/>
      <c r="D20" s="3"/>
      <c r="E20" s="3"/>
      <c r="F20" s="3"/>
      <c r="G20" s="3"/>
      <c r="H20" s="3"/>
      <c r="I20" s="6"/>
      <c r="X20" s="46"/>
    </row>
    <row r="21" spans="1:24" ht="14.1" customHeight="1">
      <c r="A21" s="3"/>
      <c r="B21" s="3"/>
      <c r="C21" s="3"/>
      <c r="D21" s="3"/>
      <c r="E21" s="3"/>
      <c r="F21" s="3"/>
      <c r="G21" s="3"/>
      <c r="H21" s="3"/>
      <c r="I21" s="6"/>
      <c r="M21" s="12"/>
      <c r="N21" s="12"/>
      <c r="O21" s="12"/>
      <c r="X21" s="46"/>
    </row>
    <row r="22" spans="1:24" ht="14.1" customHeight="1">
      <c r="A22" s="3"/>
      <c r="B22" s="3"/>
      <c r="C22" s="3"/>
      <c r="D22" s="3"/>
      <c r="E22" s="3"/>
      <c r="F22" s="3"/>
      <c r="G22" s="3"/>
      <c r="H22" s="3"/>
      <c r="I22" s="6"/>
      <c r="X22" s="46"/>
    </row>
    <row r="23" spans="1:24" ht="14.1" customHeight="1">
      <c r="B23" s="1"/>
      <c r="C23" s="1"/>
      <c r="D23" s="1"/>
      <c r="E23" s="1"/>
      <c r="F23" s="1"/>
      <c r="G23" s="1"/>
      <c r="H23" s="1"/>
      <c r="X23" s="46"/>
    </row>
    <row r="24" spans="1:24" ht="14.1" customHeight="1">
      <c r="M24" s="12"/>
      <c r="N24" s="12"/>
      <c r="O24" s="12"/>
      <c r="X24" s="46"/>
    </row>
  </sheetData>
  <mergeCells count="3">
    <mergeCell ref="A1:I1"/>
    <mergeCell ref="A3:A4"/>
    <mergeCell ref="B3:I3"/>
  </mergeCells>
  <pageMargins left="0.7" right="0.7" top="0.75" bottom="0.75" header="0.3" footer="0.3"/>
  <pageSetup paperSize="9" orientation="portrait" horizont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>
    <tabColor rgb="FF92D050"/>
  </sheetPr>
  <dimension ref="A1:I10"/>
  <sheetViews>
    <sheetView tabSelected="1" zoomScaleNormal="100" workbookViewId="0">
      <selection activeCell="G24" sqref="G24"/>
    </sheetView>
  </sheetViews>
  <sheetFormatPr baseColWidth="10" defaultRowHeight="15"/>
  <cols>
    <col min="1" max="1" width="12.7109375" style="48" customWidth="1"/>
    <col min="2" max="9" width="7.7109375" style="48" customWidth="1"/>
    <col min="10" max="10" width="11.42578125" style="48"/>
    <col min="11" max="13" width="9" style="48" customWidth="1"/>
    <col min="14" max="14" width="8.42578125" style="48" customWidth="1"/>
    <col min="15" max="21" width="9" style="48" customWidth="1"/>
    <col min="22" max="16384" width="11.42578125" style="48"/>
  </cols>
  <sheetData>
    <row r="1" spans="1:9" ht="55.5" customHeight="1">
      <c r="A1" s="185" t="s">
        <v>108</v>
      </c>
      <c r="B1" s="185"/>
      <c r="C1" s="185"/>
      <c r="D1" s="185"/>
      <c r="E1" s="185"/>
      <c r="F1" s="185"/>
      <c r="G1" s="185"/>
      <c r="H1" s="185"/>
      <c r="I1" s="185"/>
    </row>
    <row r="2" spans="1:9" ht="15.75" thickBot="1">
      <c r="A2" s="47"/>
      <c r="B2" s="47"/>
      <c r="C2" s="47"/>
      <c r="D2" s="47"/>
      <c r="E2" s="47"/>
      <c r="F2" s="47"/>
      <c r="G2" s="47"/>
      <c r="H2" s="47"/>
      <c r="I2" s="47"/>
    </row>
    <row r="3" spans="1:9" ht="15.75" customHeight="1" thickBot="1">
      <c r="A3" s="211" t="s">
        <v>7</v>
      </c>
      <c r="B3" s="188" t="s">
        <v>6</v>
      </c>
      <c r="C3" s="188"/>
      <c r="D3" s="188"/>
      <c r="E3" s="188"/>
      <c r="F3" s="188"/>
      <c r="G3" s="188"/>
      <c r="H3" s="188"/>
      <c r="I3" s="188"/>
    </row>
    <row r="4" spans="1:9" ht="21" customHeight="1" thickBot="1">
      <c r="A4" s="211"/>
      <c r="B4" s="145">
        <v>2004</v>
      </c>
      <c r="C4" s="145">
        <v>2005</v>
      </c>
      <c r="D4" s="145">
        <v>2006</v>
      </c>
      <c r="E4" s="145">
        <v>2007</v>
      </c>
      <c r="F4" s="145">
        <v>2008</v>
      </c>
      <c r="G4" s="145">
        <v>2009</v>
      </c>
      <c r="H4" s="145">
        <v>2010</v>
      </c>
      <c r="I4" s="146">
        <v>2011</v>
      </c>
    </row>
    <row r="5" spans="1:9">
      <c r="A5" s="3"/>
      <c r="B5" s="3"/>
      <c r="C5" s="3"/>
      <c r="D5" s="3"/>
      <c r="E5" s="3"/>
      <c r="F5" s="3"/>
      <c r="G5" s="3"/>
      <c r="H5" s="3"/>
    </row>
    <row r="6" spans="1:9">
      <c r="A6" s="137" t="s">
        <v>1</v>
      </c>
      <c r="B6" s="138">
        <v>35.220702120456664</v>
      </c>
      <c r="C6" s="138">
        <v>36.249337530656874</v>
      </c>
      <c r="D6" s="138">
        <v>38.022689135332016</v>
      </c>
      <c r="E6" s="138">
        <v>39.092725256048951</v>
      </c>
      <c r="F6" s="138">
        <v>35.300391502934843</v>
      </c>
      <c r="G6" s="138">
        <v>33.828011531767729</v>
      </c>
      <c r="H6" s="138">
        <v>31.757235468370521</v>
      </c>
      <c r="I6" s="138">
        <v>25.861124655770563</v>
      </c>
    </row>
    <row r="7" spans="1:9">
      <c r="A7" s="15"/>
      <c r="B7" s="16"/>
      <c r="C7" s="16"/>
      <c r="D7" s="16"/>
      <c r="E7" s="16"/>
      <c r="F7" s="16"/>
      <c r="G7" s="16"/>
      <c r="H7" s="16"/>
      <c r="I7" s="16"/>
    </row>
    <row r="8" spans="1:9">
      <c r="A8" s="15"/>
      <c r="B8" s="16"/>
      <c r="C8" s="16"/>
      <c r="D8" s="16"/>
      <c r="E8" s="16"/>
      <c r="F8" s="16"/>
      <c r="G8" s="16"/>
      <c r="H8" s="16"/>
      <c r="I8" s="16"/>
    </row>
    <row r="9" spans="1:9">
      <c r="A9" s="15"/>
      <c r="B9" s="16"/>
      <c r="C9" s="16"/>
      <c r="D9" s="16"/>
      <c r="E9" s="16"/>
      <c r="F9" s="16"/>
      <c r="G9" s="16"/>
      <c r="H9" s="16"/>
      <c r="I9" s="16"/>
    </row>
    <row r="10" spans="1:9">
      <c r="A10" s="15"/>
      <c r="B10" s="16"/>
      <c r="C10" s="16"/>
      <c r="D10" s="16"/>
      <c r="E10" s="16"/>
      <c r="F10" s="16"/>
      <c r="G10" s="16"/>
      <c r="H10" s="16"/>
      <c r="I10" s="16"/>
    </row>
  </sheetData>
  <mergeCells count="3">
    <mergeCell ref="A1:I1"/>
    <mergeCell ref="A3:A4"/>
    <mergeCell ref="B3:I3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E.F. 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E.F. 2</vt:lpstr>
      <vt:lpstr>2.1</vt:lpstr>
      <vt:lpstr>2.3</vt:lpstr>
      <vt:lpstr>2.5</vt:lpstr>
      <vt:lpstr>E.F. 7</vt:lpstr>
      <vt:lpstr>7.1a</vt:lpstr>
      <vt:lpstr>7.2</vt:lpstr>
      <vt:lpstr>7.3</vt:lpstr>
      <vt:lpstr>E.F. 11</vt:lpstr>
      <vt:lpstr>11.1</vt:lpstr>
      <vt:lpstr>11.3</vt:lpstr>
      <vt:lpstr>11.4</vt:lpstr>
      <vt:lpstr>11.5</vt:lpstr>
      <vt:lpstr>11.6</vt:lpstr>
      <vt:lpstr>11.10</vt:lpstr>
      <vt:lpstr>11.11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mcasas</dc:creator>
  <cp:lastModifiedBy>RRamirez</cp:lastModifiedBy>
  <cp:lastPrinted>2013-03-13T22:11:27Z</cp:lastPrinted>
  <dcterms:created xsi:type="dcterms:W3CDTF">2012-03-22T19:41:10Z</dcterms:created>
  <dcterms:modified xsi:type="dcterms:W3CDTF">2013-06-28T23:16:38Z</dcterms:modified>
</cp:coreProperties>
</file>